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1688" windowWidth="4668" windowHeight="1116"/>
  </bookViews>
  <sheets>
    <sheet name="AVANZA PROD 2018" sheetId="5" r:id="rId1"/>
    <sheet name="2017" sheetId="4" r:id="rId2"/>
    <sheet name="2016" sheetId="1" r:id="rId3"/>
  </sheets>
  <definedNames>
    <definedName name="_xlnm.Print_Area" localSheetId="2">'2016'!$A$1:$H$41</definedName>
    <definedName name="_xlnm.Print_Area" localSheetId="1">'2017'!$A$1:$H$43</definedName>
    <definedName name="_xlnm.Print_Area" localSheetId="0">'AVANZA PROD 2018'!$A$1:$H$43</definedName>
  </definedNames>
  <calcPr calcId="145621"/>
</workbook>
</file>

<file path=xl/calcChain.xml><?xml version="1.0" encoding="utf-8"?>
<calcChain xmlns="http://schemas.openxmlformats.org/spreadsheetml/2006/main">
  <c r="H27" i="5" l="1"/>
  <c r="H4" i="5"/>
  <c r="H7" i="5" l="1"/>
  <c r="H47" i="5" l="1"/>
  <c r="H34" i="5" l="1"/>
  <c r="H39" i="5"/>
  <c r="H43" i="5"/>
  <c r="H42" i="5"/>
  <c r="H41" i="5"/>
  <c r="H40" i="5"/>
  <c r="H38" i="5"/>
  <c r="H37" i="5"/>
  <c r="H36" i="5"/>
  <c r="H35" i="5"/>
  <c r="H32" i="5"/>
  <c r="H31" i="5"/>
  <c r="H30" i="5"/>
  <c r="H29" i="5"/>
  <c r="H28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6" i="5"/>
  <c r="H5" i="5"/>
  <c r="H43" i="4" l="1"/>
  <c r="H42" i="4"/>
  <c r="H49" i="4" l="1"/>
  <c r="H46" i="4" l="1"/>
  <c r="H8" i="4" l="1"/>
  <c r="MO36" i="4" l="1"/>
  <c r="MS36" i="4" l="1"/>
  <c r="MS24" i="4"/>
  <c r="MW36" i="4" l="1"/>
  <c r="MW24" i="4"/>
  <c r="ND10" i="4" l="1"/>
  <c r="NH10" i="4" l="1"/>
  <c r="NL10" i="4" l="1"/>
  <c r="NP10" i="4" l="1"/>
  <c r="H20" i="4" l="1"/>
  <c r="H4" i="4" l="1"/>
  <c r="H45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NA4" i="1"/>
  <c r="MW4" i="1"/>
  <c r="H4" i="1"/>
  <c r="H3" i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  <c r="H9" i="4"/>
  <c r="H7" i="4"/>
  <c r="H6" i="4"/>
  <c r="H5" i="4"/>
</calcChain>
</file>

<file path=xl/comments1.xml><?xml version="1.0" encoding="utf-8"?>
<comments xmlns="http://schemas.openxmlformats.org/spreadsheetml/2006/main">
  <authors>
    <author>Qualità Exacta</author>
  </authors>
  <commentList>
    <comment ref="AO14" authorId="0">
      <text>
        <r>
          <rPr>
            <b/>
            <sz val="9"/>
            <color indexed="81"/>
            <rFont val="Tahoma"/>
            <family val="2"/>
          </rPr>
          <t>Qualità Exacta:</t>
        </r>
        <r>
          <rPr>
            <sz val="9"/>
            <color indexed="81"/>
            <rFont val="Tahoma"/>
            <family val="2"/>
          </rPr>
          <t xml:space="preserve">
calcolati 235K PZ REALI totali per la commessa op416</t>
        </r>
      </text>
    </comment>
    <comment ref="AO15" authorId="0">
      <text>
        <r>
          <rPr>
            <b/>
            <sz val="9"/>
            <color indexed="81"/>
            <rFont val="Tahoma"/>
            <family val="2"/>
          </rPr>
          <t>Qualità Exacta:</t>
        </r>
        <r>
          <rPr>
            <sz val="9"/>
            <color indexed="81"/>
            <rFont val="Tahoma"/>
            <family val="2"/>
          </rPr>
          <t xml:space="preserve">
REALI (MA SCARTI COMPRESI)</t>
        </r>
      </text>
    </comment>
  </commentList>
</comments>
</file>

<file path=xl/sharedStrings.xml><?xml version="1.0" encoding="utf-8"?>
<sst xmlns="http://schemas.openxmlformats.org/spreadsheetml/2006/main" count="20236" uniqueCount="1550">
  <si>
    <t>Mod.AP Ed.09/2009 Rev.0</t>
  </si>
  <si>
    <t>AVANZAMENTO PRODUZIONE</t>
  </si>
  <si>
    <t xml:space="preserve">   </t>
  </si>
  <si>
    <t>COD=SCOPRI</t>
  </si>
  <si>
    <t>N°M</t>
  </si>
  <si>
    <t>Note</t>
  </si>
  <si>
    <t>Cl.</t>
  </si>
  <si>
    <t>Cod. Prodotto</t>
  </si>
  <si>
    <t>Commessa</t>
  </si>
  <si>
    <t>Totale Pz Ordinati</t>
  </si>
  <si>
    <t>G___/M___/H___</t>
  </si>
  <si>
    <t>Pz da fare</t>
  </si>
  <si>
    <t>ULTIMO -&gt;</t>
  </si>
  <si>
    <t>26-1 H15</t>
  </si>
  <si>
    <t>G1</t>
  </si>
  <si>
    <t>24</t>
  </si>
  <si>
    <t xml:space="preserve"> </t>
  </si>
  <si>
    <t>A232</t>
  </si>
  <si>
    <t>G2</t>
  </si>
  <si>
    <t>G3</t>
  </si>
  <si>
    <t>G4</t>
  </si>
  <si>
    <t>G5</t>
  </si>
  <si>
    <t>W6</t>
  </si>
  <si>
    <t>W7</t>
  </si>
  <si>
    <t>2</t>
  </si>
  <si>
    <t>1839-02</t>
  </si>
  <si>
    <t>4185-01</t>
  </si>
  <si>
    <t>W8</t>
  </si>
  <si>
    <t>A492</t>
  </si>
  <si>
    <t>R 79</t>
  </si>
  <si>
    <t>W9</t>
  </si>
  <si>
    <t>W10</t>
  </si>
  <si>
    <t>D11</t>
  </si>
  <si>
    <t>D12</t>
  </si>
  <si>
    <t>D13</t>
  </si>
  <si>
    <t>D14</t>
  </si>
  <si>
    <t>907/6</t>
  </si>
  <si>
    <t>R 442</t>
  </si>
  <si>
    <t>D15</t>
  </si>
  <si>
    <t>D16</t>
  </si>
  <si>
    <t>885</t>
  </si>
  <si>
    <t>P 519</t>
  </si>
  <si>
    <t>885/1</t>
  </si>
  <si>
    <t>P 518</t>
  </si>
  <si>
    <t>D17</t>
  </si>
  <si>
    <t>D18</t>
  </si>
  <si>
    <t>0041-01</t>
  </si>
  <si>
    <t>D19</t>
  </si>
  <si>
    <t>53514</t>
  </si>
  <si>
    <t>D20</t>
  </si>
  <si>
    <t>D21</t>
  </si>
  <si>
    <t>D22</t>
  </si>
  <si>
    <t>D23</t>
  </si>
  <si>
    <t>(719-1-6) 212712</t>
  </si>
  <si>
    <t>D24</t>
  </si>
  <si>
    <t>D25</t>
  </si>
  <si>
    <t>D26</t>
  </si>
  <si>
    <t>14</t>
  </si>
  <si>
    <t>158369 (109-6-4)</t>
  </si>
  <si>
    <t>447+535</t>
  </si>
  <si>
    <t>D27</t>
  </si>
  <si>
    <t>25510056</t>
  </si>
  <si>
    <t>20</t>
  </si>
  <si>
    <t>C37</t>
  </si>
  <si>
    <t>499092</t>
  </si>
  <si>
    <t>560</t>
  </si>
  <si>
    <t>C38</t>
  </si>
  <si>
    <t>499</t>
  </si>
  <si>
    <t>C39</t>
  </si>
  <si>
    <t>438</t>
  </si>
  <si>
    <t>C42</t>
  </si>
  <si>
    <t>8</t>
  </si>
  <si>
    <t>RINUMERATE:47-&gt;45 ; 45-&gt;46 ; NEW=47 ; 46-&gt;48</t>
  </si>
  <si>
    <t>OUT CNC 41 + IN</t>
  </si>
  <si>
    <t>16</t>
  </si>
  <si>
    <t>C43</t>
  </si>
  <si>
    <t>22</t>
  </si>
  <si>
    <t>C44</t>
  </si>
  <si>
    <t>501</t>
  </si>
  <si>
    <t>WH25 75</t>
  </si>
  <si>
    <t>467</t>
  </si>
  <si>
    <t>C45</t>
  </si>
  <si>
    <t>25</t>
  </si>
  <si>
    <t>C46</t>
  </si>
  <si>
    <t xml:space="preserve">4359108H1 </t>
  </si>
  <si>
    <t>543</t>
  </si>
  <si>
    <t>3</t>
  </si>
  <si>
    <t>C47</t>
  </si>
  <si>
    <t>C48</t>
  </si>
  <si>
    <t>NOTE: "A"=Attrezzaggio ; "P"=Parziale ; "R"=Ripresa ; "S"=Sospesa ; "F"= Fine prod.; "G"=Già caricati; "NM"= NO Materia prima (in ROSSO)</t>
  </si>
  <si>
    <t>macchine attrezzate (IN SOSPESO)</t>
  </si>
  <si>
    <t>R 227</t>
  </si>
  <si>
    <t>WK001</t>
  </si>
  <si>
    <t>516</t>
  </si>
  <si>
    <t>27-1 h14</t>
  </si>
  <si>
    <t>P 486</t>
  </si>
  <si>
    <t>28</t>
  </si>
  <si>
    <t>45</t>
  </si>
  <si>
    <t>28-1 H15</t>
  </si>
  <si>
    <t>447+535+48</t>
  </si>
  <si>
    <t>528</t>
  </si>
  <si>
    <t>29-1 h16</t>
  </si>
  <si>
    <t>46914SGB</t>
  </si>
  <si>
    <t>camp</t>
  </si>
  <si>
    <t>1-2 h12</t>
  </si>
  <si>
    <t>2-2 H14</t>
  </si>
  <si>
    <t>N. Pz in Ordine</t>
  </si>
  <si>
    <t>WK005/1</t>
  </si>
  <si>
    <t>574</t>
  </si>
  <si>
    <t>4359107H1</t>
  </si>
  <si>
    <t>542</t>
  </si>
  <si>
    <t>3-2 H15</t>
  </si>
  <si>
    <t>534+60</t>
  </si>
  <si>
    <t>447+535+48+61</t>
  </si>
  <si>
    <t>4-2 H15</t>
  </si>
  <si>
    <t>WK25 22</t>
  </si>
  <si>
    <t>5-2 h15</t>
  </si>
  <si>
    <t>492</t>
  </si>
  <si>
    <t>9-2 h10</t>
  </si>
  <si>
    <t>P 25</t>
  </si>
  <si>
    <t>29</t>
  </si>
  <si>
    <t>481</t>
  </si>
  <si>
    <t>P 477</t>
  </si>
  <si>
    <t>SP---L1132</t>
  </si>
  <si>
    <t>10-2 H16</t>
  </si>
  <si>
    <t>MP cliente</t>
  </si>
  <si>
    <t>11-2 h15</t>
  </si>
  <si>
    <t>482</t>
  </si>
  <si>
    <t>544</t>
  </si>
  <si>
    <t>WH25 007</t>
  </si>
  <si>
    <t>15</t>
  </si>
  <si>
    <t>12-2 H15</t>
  </si>
  <si>
    <t>9</t>
  </si>
  <si>
    <t>41-02</t>
  </si>
  <si>
    <t>4359108H1</t>
  </si>
  <si>
    <t>G</t>
  </si>
  <si>
    <t>63</t>
  </si>
  <si>
    <t>483</t>
  </si>
  <si>
    <t>16-2 H12</t>
  </si>
  <si>
    <t>P486+85</t>
  </si>
  <si>
    <t>17-2 H12</t>
  </si>
  <si>
    <t>44</t>
  </si>
  <si>
    <t>P 486 CIRCA</t>
  </si>
  <si>
    <t>21</t>
  </si>
  <si>
    <t>18-2 H16</t>
  </si>
  <si>
    <t>62</t>
  </si>
  <si>
    <t xml:space="preserve">19702SGB </t>
  </si>
  <si>
    <t>35</t>
  </si>
  <si>
    <t>19-2 H16</t>
  </si>
  <si>
    <t>R 373</t>
  </si>
  <si>
    <t>WK 007</t>
  </si>
  <si>
    <t>22-2 h14</t>
  </si>
  <si>
    <t>A490</t>
  </si>
  <si>
    <t>P 546</t>
  </si>
  <si>
    <t>472+10</t>
  </si>
  <si>
    <t>50</t>
  </si>
  <si>
    <t>A181</t>
  </si>
  <si>
    <t>72+73</t>
  </si>
  <si>
    <t>INSERTI</t>
  </si>
  <si>
    <t>23-2 H15</t>
  </si>
  <si>
    <t>WH25 043</t>
  </si>
  <si>
    <t>26</t>
  </si>
  <si>
    <t>24-2 h15</t>
  </si>
  <si>
    <t>WH25 10</t>
  </si>
  <si>
    <t>25-2 H15</t>
  </si>
  <si>
    <t>P 16</t>
  </si>
  <si>
    <t>WK008-1</t>
  </si>
  <si>
    <t>10</t>
  </si>
  <si>
    <t>576</t>
  </si>
  <si>
    <t>26-2 h15</t>
  </si>
  <si>
    <t>29-2 h12</t>
  </si>
  <si>
    <t>71</t>
  </si>
  <si>
    <t>B168</t>
  </si>
  <si>
    <t>548</t>
  </si>
  <si>
    <t>907/10</t>
  </si>
  <si>
    <t>563</t>
  </si>
  <si>
    <t>1-3 H12</t>
  </si>
  <si>
    <t>2-3 H16</t>
  </si>
  <si>
    <t>907/1</t>
  </si>
  <si>
    <t>5677-02</t>
  </si>
  <si>
    <t>54</t>
  </si>
  <si>
    <t>B340</t>
  </si>
  <si>
    <t>550</t>
  </si>
  <si>
    <t>3-3 H15</t>
  </si>
  <si>
    <t>159641</t>
  </si>
  <si>
    <t>4-3 h15</t>
  </si>
  <si>
    <t>93</t>
  </si>
  <si>
    <t>3964-01</t>
  </si>
  <si>
    <t>33</t>
  </si>
  <si>
    <t>42</t>
  </si>
  <si>
    <t>23643.048</t>
  </si>
  <si>
    <t>84</t>
  </si>
  <si>
    <t>7-3 H15</t>
  </si>
  <si>
    <t>WH25 006</t>
  </si>
  <si>
    <t>75</t>
  </si>
  <si>
    <t>DIAFR.VARI</t>
  </si>
  <si>
    <t>102 (D.6, 0)</t>
  </si>
  <si>
    <t>P25 + 122</t>
  </si>
  <si>
    <t>8-3 H14</t>
  </si>
  <si>
    <t>A507</t>
  </si>
  <si>
    <t>552</t>
  </si>
  <si>
    <t>P486+85+123</t>
  </si>
  <si>
    <t>534884</t>
  </si>
  <si>
    <t>7/C</t>
  </si>
  <si>
    <t>9-3 h14</t>
  </si>
  <si>
    <t>90</t>
  </si>
  <si>
    <t>A206</t>
  </si>
  <si>
    <t>R 239</t>
  </si>
  <si>
    <t>4619-01</t>
  </si>
  <si>
    <t>10-3 h12</t>
  </si>
  <si>
    <t>P 2</t>
  </si>
  <si>
    <t>A444</t>
  </si>
  <si>
    <t>R 344</t>
  </si>
  <si>
    <t>B229</t>
  </si>
  <si>
    <t>11-3 H15</t>
  </si>
  <si>
    <t>P 41</t>
  </si>
  <si>
    <t>127</t>
  </si>
  <si>
    <t>WK25 11</t>
  </si>
  <si>
    <t>14-3 H12</t>
  </si>
  <si>
    <t>15-3 h12</t>
  </si>
  <si>
    <t>121-3-7</t>
  </si>
  <si>
    <t>8/c</t>
  </si>
  <si>
    <t>WK25 14</t>
  </si>
  <si>
    <t>R 403</t>
  </si>
  <si>
    <t>16-3 H12</t>
  </si>
  <si>
    <t>703-5-2</t>
  </si>
  <si>
    <t>B275</t>
  </si>
  <si>
    <t>D,4,7</t>
  </si>
  <si>
    <t>R 556</t>
  </si>
  <si>
    <t>572</t>
  </si>
  <si>
    <t>D,5,1</t>
  </si>
  <si>
    <t>R 519</t>
  </si>
  <si>
    <t>17-3 H12</t>
  </si>
  <si>
    <t>115</t>
  </si>
  <si>
    <t>B359</t>
  </si>
  <si>
    <t>81</t>
  </si>
  <si>
    <t>18-3 h12</t>
  </si>
  <si>
    <t>500022</t>
  </si>
  <si>
    <t>37</t>
  </si>
  <si>
    <t>D73951</t>
  </si>
  <si>
    <t>214032 (715-5-1)</t>
  </si>
  <si>
    <t>21-3 H11</t>
  </si>
  <si>
    <t>B1325</t>
  </si>
  <si>
    <t>108</t>
  </si>
  <si>
    <t>22-3 h12</t>
  </si>
  <si>
    <t>R 326</t>
  </si>
  <si>
    <t>P 572</t>
  </si>
  <si>
    <t>23-3 h12</t>
  </si>
  <si>
    <t>24-3 H16</t>
  </si>
  <si>
    <t>A459</t>
  </si>
  <si>
    <t>25-3 H15</t>
  </si>
  <si>
    <t>A002</t>
  </si>
  <si>
    <t>551</t>
  </si>
  <si>
    <t>P 549</t>
  </si>
  <si>
    <t>5677-01</t>
  </si>
  <si>
    <t>134</t>
  </si>
  <si>
    <t>29-3 H15</t>
  </si>
  <si>
    <t>B271</t>
  </si>
  <si>
    <t>P 88</t>
  </si>
  <si>
    <t>B331</t>
  </si>
  <si>
    <t>140</t>
  </si>
  <si>
    <t>111</t>
  </si>
  <si>
    <t>WK 096</t>
  </si>
  <si>
    <t>25510052</t>
  </si>
  <si>
    <t>106</t>
  </si>
  <si>
    <t>30-3 H15</t>
  </si>
  <si>
    <t>91</t>
  </si>
  <si>
    <t>31-3 H15</t>
  </si>
  <si>
    <t>9/C</t>
  </si>
  <si>
    <t>A994</t>
  </si>
  <si>
    <t>554</t>
  </si>
  <si>
    <t>1-4 h15</t>
  </si>
  <si>
    <t>10/C</t>
  </si>
  <si>
    <t>D,3,8</t>
  </si>
  <si>
    <t>4-4 H12</t>
  </si>
  <si>
    <t>B272</t>
  </si>
  <si>
    <t>P 50</t>
  </si>
  <si>
    <t>R 75</t>
  </si>
  <si>
    <t>112+…</t>
  </si>
  <si>
    <t>5-4 h11</t>
  </si>
  <si>
    <t>A512</t>
  </si>
  <si>
    <t>553</t>
  </si>
  <si>
    <t>112+158</t>
  </si>
  <si>
    <t>61489-61495</t>
  </si>
  <si>
    <t>4 camp</t>
  </si>
  <si>
    <t>6x4</t>
  </si>
  <si>
    <t>6-4 h11</t>
  </si>
  <si>
    <t>D,4,8</t>
  </si>
  <si>
    <t>142</t>
  </si>
  <si>
    <t>7-4 h11</t>
  </si>
  <si>
    <t>25510011</t>
  </si>
  <si>
    <t>495+mag</t>
  </si>
  <si>
    <t>6+mag</t>
  </si>
  <si>
    <t>77</t>
  </si>
  <si>
    <t>8-4 h11</t>
  </si>
  <si>
    <t>B1497</t>
  </si>
  <si>
    <t>87</t>
  </si>
  <si>
    <t>11-4 h10</t>
  </si>
  <si>
    <t>B270</t>
  </si>
  <si>
    <t>P 87</t>
  </si>
  <si>
    <t>86</t>
  </si>
  <si>
    <t>97</t>
  </si>
  <si>
    <t>WH25 11</t>
  </si>
  <si>
    <t>R 351</t>
  </si>
  <si>
    <t>12-4 h10</t>
  </si>
  <si>
    <t>13-4 h11</t>
  </si>
  <si>
    <t>15-2 H12</t>
  </si>
  <si>
    <t>P486+85+123+175</t>
  </si>
  <si>
    <t>793-2-2</t>
  </si>
  <si>
    <t>760-1-21</t>
  </si>
  <si>
    <t>14-4 h11</t>
  </si>
  <si>
    <t>166</t>
  </si>
  <si>
    <t>15-4 h12</t>
  </si>
  <si>
    <t>12</t>
  </si>
  <si>
    <t>177</t>
  </si>
  <si>
    <t>92+mag</t>
  </si>
  <si>
    <t>131</t>
  </si>
  <si>
    <t>18-4 h11</t>
  </si>
  <si>
    <t>B113</t>
  </si>
  <si>
    <t>293</t>
  </si>
  <si>
    <t>B873</t>
  </si>
  <si>
    <t>154</t>
  </si>
  <si>
    <t>19-4 h11</t>
  </si>
  <si>
    <t>160</t>
  </si>
  <si>
    <t>905/2</t>
  </si>
  <si>
    <t>20-4 H12</t>
  </si>
  <si>
    <t>99/ D,6,5</t>
  </si>
  <si>
    <t>R xxx</t>
  </si>
  <si>
    <t>21-4 h11</t>
  </si>
  <si>
    <t>22-4 h11</t>
  </si>
  <si>
    <t>A641</t>
  </si>
  <si>
    <t>R 386</t>
  </si>
  <si>
    <t>120</t>
  </si>
  <si>
    <t>WK100</t>
  </si>
  <si>
    <t>26-4 H12</t>
  </si>
  <si>
    <t>SALDO</t>
  </si>
  <si>
    <t>95</t>
  </si>
  <si>
    <t>150</t>
  </si>
  <si>
    <t>camp tappi 61489-95</t>
  </si>
  <si>
    <t>27-4 h12</t>
  </si>
  <si>
    <t>149</t>
  </si>
  <si>
    <t>28-4 H11</t>
  </si>
  <si>
    <t>B230</t>
  </si>
  <si>
    <t>29-4 H11</t>
  </si>
  <si>
    <t>WK25 09</t>
  </si>
  <si>
    <t>2-5 h17</t>
  </si>
  <si>
    <t>474+119</t>
  </si>
  <si>
    <t>3-5 H15</t>
  </si>
  <si>
    <t>793-2-2 (211831)</t>
  </si>
  <si>
    <t>144</t>
  </si>
  <si>
    <t>4-5 h14</t>
  </si>
  <si>
    <t>546</t>
  </si>
  <si>
    <t>143</t>
  </si>
  <si>
    <t>5-5 H12</t>
  </si>
  <si>
    <t>6-5 h11</t>
  </si>
  <si>
    <t>9-5 h11</t>
  </si>
  <si>
    <t>168</t>
  </si>
  <si>
    <t>126</t>
  </si>
  <si>
    <t>10-5 h11</t>
  </si>
  <si>
    <t>146</t>
  </si>
  <si>
    <t>312005</t>
  </si>
  <si>
    <t>R 16</t>
  </si>
  <si>
    <t>11- 5 h 11</t>
  </si>
  <si>
    <t>312055</t>
  </si>
  <si>
    <t>12-5 h12</t>
  </si>
  <si>
    <t>125</t>
  </si>
  <si>
    <t>165</t>
  </si>
  <si>
    <t>13-5 H12</t>
  </si>
  <si>
    <t>350263</t>
  </si>
  <si>
    <t>190</t>
  </si>
  <si>
    <t>16-5 H12</t>
  </si>
  <si>
    <t>17-5 h 12</t>
  </si>
  <si>
    <t xml:space="preserve">4359107H1 </t>
  </si>
  <si>
    <t>161</t>
  </si>
  <si>
    <t>WH25 044</t>
  </si>
  <si>
    <t>164</t>
  </si>
  <si>
    <t>17/C</t>
  </si>
  <si>
    <t>19-5 h12</t>
  </si>
  <si>
    <t>18-5 H12</t>
  </si>
  <si>
    <t>16/C</t>
  </si>
  <si>
    <t>R16 + mag</t>
  </si>
  <si>
    <t>472+10+141</t>
  </si>
  <si>
    <t>20-5 H12</t>
  </si>
  <si>
    <t>162</t>
  </si>
  <si>
    <t>23-5 h11</t>
  </si>
  <si>
    <t>350324</t>
  </si>
  <si>
    <t>145</t>
  </si>
  <si>
    <t>WK002</t>
  </si>
  <si>
    <t>214033 (715-5-1)</t>
  </si>
  <si>
    <t>195</t>
  </si>
  <si>
    <t>24-5 H12</t>
  </si>
  <si>
    <t>R 89</t>
  </si>
  <si>
    <t>25-5 h14</t>
  </si>
  <si>
    <t>WK014</t>
  </si>
  <si>
    <t>26-5 H12</t>
  </si>
  <si>
    <t>110</t>
  </si>
  <si>
    <t>211830 (793-1-2)</t>
  </si>
  <si>
    <t xml:space="preserve">212712 (719-1-6) </t>
  </si>
  <si>
    <t>27-5 h11</t>
  </si>
  <si>
    <t>370320</t>
  </si>
  <si>
    <t>151</t>
  </si>
  <si>
    <t>30-5 h10</t>
  </si>
  <si>
    <t>173</t>
  </si>
  <si>
    <t>R 572</t>
  </si>
  <si>
    <t>R 477 + 69</t>
  </si>
  <si>
    <t>mp310422_T</t>
  </si>
  <si>
    <t>31-5 h11</t>
  </si>
  <si>
    <t>60780-R</t>
  </si>
  <si>
    <t>223</t>
  </si>
  <si>
    <t>1 - 6 h17</t>
  </si>
  <si>
    <t>231</t>
  </si>
  <si>
    <t>inserto</t>
  </si>
  <si>
    <t>3535</t>
  </si>
  <si>
    <t>189</t>
  </si>
  <si>
    <t>IN "ROSSO" = MANCA MATERIA PRIMA</t>
  </si>
  <si>
    <t>157</t>
  </si>
  <si>
    <t>188</t>
  </si>
  <si>
    <t>58765-SL</t>
  </si>
  <si>
    <t>203</t>
  </si>
  <si>
    <t>6-6 H17</t>
  </si>
  <si>
    <t>7-6 h15</t>
  </si>
  <si>
    <t>B879</t>
  </si>
  <si>
    <t>185</t>
  </si>
  <si>
    <t>WK25 008</t>
  </si>
  <si>
    <t>8-6 h14</t>
  </si>
  <si>
    <t>9-6 H12</t>
  </si>
  <si>
    <t>WH25 22</t>
  </si>
  <si>
    <t>10-6 h15</t>
  </si>
  <si>
    <t>mp310066</t>
  </si>
  <si>
    <t>201</t>
  </si>
  <si>
    <t>13-6 h16</t>
  </si>
  <si>
    <t>014</t>
  </si>
  <si>
    <t>207</t>
  </si>
  <si>
    <t>226</t>
  </si>
  <si>
    <t>464</t>
  </si>
  <si>
    <t>14-6 H16</t>
  </si>
  <si>
    <t>156</t>
  </si>
  <si>
    <t>15-6 h15</t>
  </si>
  <si>
    <t>16-6 h15</t>
  </si>
  <si>
    <t>R41+246</t>
  </si>
  <si>
    <t>20-6 h11</t>
  </si>
  <si>
    <t>0031-00</t>
  </si>
  <si>
    <t>242</t>
  </si>
  <si>
    <t>WK25 10</t>
  </si>
  <si>
    <t>903/1</t>
  </si>
  <si>
    <t>SP VARI</t>
  </si>
  <si>
    <t>21-6 H12</t>
  </si>
  <si>
    <t>R 5</t>
  </si>
  <si>
    <t>22-6 H12</t>
  </si>
  <si>
    <t>23-6 H11</t>
  </si>
  <si>
    <t>88</t>
  </si>
  <si>
    <t>193</t>
  </si>
  <si>
    <t>163</t>
  </si>
  <si>
    <t>549-022</t>
  </si>
  <si>
    <t>24-6 h12</t>
  </si>
  <si>
    <t>B612</t>
  </si>
  <si>
    <t>208</t>
  </si>
  <si>
    <t>562+274</t>
  </si>
  <si>
    <t>238</t>
  </si>
  <si>
    <t>225</t>
  </si>
  <si>
    <t>27-6 H11</t>
  </si>
  <si>
    <t>28-6 h11</t>
  </si>
  <si>
    <t>C41</t>
  </si>
  <si>
    <t>29-6 H14</t>
  </si>
  <si>
    <t>497270-71</t>
  </si>
  <si>
    <t>30-6 H12</t>
  </si>
  <si>
    <t>549-091</t>
  </si>
  <si>
    <t>240</t>
  </si>
  <si>
    <t>P 260</t>
  </si>
  <si>
    <t>1-7 H14</t>
  </si>
  <si>
    <t>549</t>
  </si>
  <si>
    <t>194</t>
  </si>
  <si>
    <t>4-7 H14</t>
  </si>
  <si>
    <t>WH25 005</t>
  </si>
  <si>
    <t>R 463</t>
  </si>
  <si>
    <t>198</t>
  </si>
  <si>
    <t>B797</t>
  </si>
  <si>
    <t>199</t>
  </si>
  <si>
    <t>273</t>
  </si>
  <si>
    <t>5-7 H10</t>
  </si>
  <si>
    <t>07-07 H8</t>
  </si>
  <si>
    <t>WH25043</t>
  </si>
  <si>
    <t>267</t>
  </si>
  <si>
    <t>WH25011</t>
  </si>
  <si>
    <t>174</t>
  </si>
  <si>
    <t>08-07 H9</t>
  </si>
  <si>
    <t>57276</t>
  </si>
  <si>
    <t>142497 (109-6-2  233)</t>
  </si>
  <si>
    <t>12-07 H10</t>
  </si>
  <si>
    <t>222</t>
  </si>
  <si>
    <t>WH25 075</t>
  </si>
  <si>
    <t>24110.088</t>
  </si>
  <si>
    <t>178</t>
  </si>
  <si>
    <t>549-060</t>
  </si>
  <si>
    <t>239</t>
  </si>
  <si>
    <t>98</t>
  </si>
  <si>
    <t>232471 (760-1-21)</t>
  </si>
  <si>
    <t>18-07 H11</t>
  </si>
  <si>
    <t>243</t>
  </si>
  <si>
    <t>266</t>
  </si>
  <si>
    <t>AF142109</t>
  </si>
  <si>
    <t>247</t>
  </si>
  <si>
    <t>214</t>
  </si>
  <si>
    <t>63+281</t>
  </si>
  <si>
    <t>142204 (109-6-2  203)</t>
  </si>
  <si>
    <t>532496 (760-1-24)</t>
  </si>
  <si>
    <t>0885</t>
  </si>
  <si>
    <t>519+254</t>
  </si>
  <si>
    <t>20-07 H15</t>
  </si>
  <si>
    <t>14-07 H18</t>
  </si>
  <si>
    <t>25-7 H10</t>
  </si>
  <si>
    <t>310</t>
  </si>
  <si>
    <t>280</t>
  </si>
  <si>
    <t>202</t>
  </si>
  <si>
    <t>286</t>
  </si>
  <si>
    <t>309</t>
  </si>
  <si>
    <t>26-7 h10</t>
  </si>
  <si>
    <t>217</t>
  </si>
  <si>
    <t>27-7 h10</t>
  </si>
  <si>
    <t>r 194</t>
  </si>
  <si>
    <t>28-7 h10</t>
  </si>
  <si>
    <t>19702SGB</t>
  </si>
  <si>
    <t>220</t>
  </si>
  <si>
    <t>287</t>
  </si>
  <si>
    <t>R 194</t>
  </si>
  <si>
    <t>29-7 H11</t>
  </si>
  <si>
    <t>WK006</t>
  </si>
  <si>
    <t>CAMP</t>
  </si>
  <si>
    <t>23-8 H12</t>
  </si>
  <si>
    <t>24-8 h12</t>
  </si>
  <si>
    <t>28x3</t>
  </si>
  <si>
    <t>x3</t>
  </si>
  <si>
    <t>xxx (109-6-2  163)</t>
  </si>
  <si>
    <t>25-8 h12</t>
  </si>
  <si>
    <t>330</t>
  </si>
  <si>
    <t>472+10+141+306</t>
  </si>
  <si>
    <t>57576</t>
  </si>
  <si>
    <t>26-8 h12</t>
  </si>
  <si>
    <t>431??000</t>
  </si>
  <si>
    <t>29/8 H12</t>
  </si>
  <si>
    <t>r194</t>
  </si>
  <si>
    <t>235</t>
  </si>
  <si>
    <t>WH25 010</t>
  </si>
  <si>
    <t>30-8 H12</t>
  </si>
  <si>
    <t>R 50</t>
  </si>
  <si>
    <t>31-8 H15</t>
  </si>
  <si>
    <t>1134-3964-01</t>
  </si>
  <si>
    <t>275</t>
  </si>
  <si>
    <t>219</t>
  </si>
  <si>
    <t>1-9 H12</t>
  </si>
  <si>
    <t>2-9 H12</t>
  </si>
  <si>
    <t>292</t>
  </si>
  <si>
    <t>288</t>
  </si>
  <si>
    <t>294</t>
  </si>
  <si>
    <t>5-9 H12</t>
  </si>
  <si>
    <t>6078-01</t>
  </si>
  <si>
    <t>xxx (109-6-2  143)</t>
  </si>
  <si>
    <t>250</t>
  </si>
  <si>
    <t>R 190</t>
  </si>
  <si>
    <t>6-9 H12</t>
  </si>
  <si>
    <t>0885/1</t>
  </si>
  <si>
    <t>3565-01</t>
  </si>
  <si>
    <t>324</t>
  </si>
  <si>
    <t>R184+P255</t>
  </si>
  <si>
    <t>7-9 H12</t>
  </si>
  <si>
    <t>B1002</t>
  </si>
  <si>
    <t>285</t>
  </si>
  <si>
    <t>8-9 H12</t>
  </si>
  <si>
    <t>9-9 H12</t>
  </si>
  <si>
    <t>R260+319</t>
  </si>
  <si>
    <t>158369 (109-6-4 L223)</t>
  </si>
  <si>
    <t>12-9 h11</t>
  </si>
  <si>
    <t>R463+P350</t>
  </si>
  <si>
    <t>307</t>
  </si>
  <si>
    <t>HGLD-100</t>
  </si>
  <si>
    <t>311</t>
  </si>
  <si>
    <t>P232</t>
  </si>
  <si>
    <t>HSTX-100</t>
  </si>
  <si>
    <t>312</t>
  </si>
  <si>
    <t>14-9 H12</t>
  </si>
  <si>
    <t>13-9 h15</t>
  </si>
  <si>
    <t>0041-02</t>
  </si>
  <si>
    <t>15-9 h12</t>
  </si>
  <si>
    <t>P255</t>
  </si>
  <si>
    <t>234</t>
  </si>
  <si>
    <t>16-9 H12</t>
  </si>
  <si>
    <t>295</t>
  </si>
  <si>
    <t>19-9 H12</t>
  </si>
  <si>
    <t>20-9 h11</t>
  </si>
  <si>
    <t>760-1-24</t>
  </si>
  <si>
    <t>21-9 h11</t>
  </si>
  <si>
    <t>WK25 12</t>
  </si>
  <si>
    <t>22-9 H11</t>
  </si>
  <si>
    <t>358</t>
  </si>
  <si>
    <t>296</t>
  </si>
  <si>
    <t>23-9 H12</t>
  </si>
  <si>
    <t>0052-00</t>
  </si>
  <si>
    <t>4815</t>
  </si>
  <si>
    <t>363</t>
  </si>
  <si>
    <t>308</t>
  </si>
  <si>
    <t>26-9 H12</t>
  </si>
  <si>
    <t>276+383</t>
  </si>
  <si>
    <t>27-9 h12</t>
  </si>
  <si>
    <t>305</t>
  </si>
  <si>
    <t>28-9 h11</t>
  </si>
  <si>
    <t>P254</t>
  </si>
  <si>
    <t>29-9 H12</t>
  </si>
  <si>
    <t>VV</t>
  </si>
  <si>
    <t>30-9 H12</t>
  </si>
  <si>
    <t>R 220</t>
  </si>
  <si>
    <t>R 267</t>
  </si>
  <si>
    <t>3-10 H11</t>
  </si>
  <si>
    <t xml:space="preserve"> URG 257</t>
  </si>
  <si>
    <t>4-10 h11</t>
  </si>
  <si>
    <t>5-10 h12</t>
  </si>
  <si>
    <t>389</t>
  </si>
  <si>
    <t>357</t>
  </si>
  <si>
    <t>B155</t>
  </si>
  <si>
    <t>tubi</t>
  </si>
  <si>
    <t>R 213</t>
  </si>
  <si>
    <t>7-10 h12</t>
  </si>
  <si>
    <t>P 257</t>
  </si>
  <si>
    <t>10-10 H12</t>
  </si>
  <si>
    <t>R 88</t>
  </si>
  <si>
    <t>331</t>
  </si>
  <si>
    <t>348</t>
  </si>
  <si>
    <t>119919 (109-6-2 L163)</t>
  </si>
  <si>
    <t>257</t>
  </si>
  <si>
    <t>136+74</t>
  </si>
  <si>
    <t>11-10 h12</t>
  </si>
  <si>
    <t>man</t>
  </si>
  <si>
    <t>12-10 h11</t>
  </si>
  <si>
    <t>13-10 h11</t>
  </si>
  <si>
    <t>283</t>
  </si>
  <si>
    <t>368</t>
  </si>
  <si>
    <t>14-10 h11</t>
  </si>
  <si>
    <t>314+315</t>
  </si>
  <si>
    <t>404</t>
  </si>
  <si>
    <t>17-10 H10</t>
  </si>
  <si>
    <t>52494</t>
  </si>
  <si>
    <t>409</t>
  </si>
  <si>
    <t>18-10 h11</t>
  </si>
  <si>
    <t>58275</t>
  </si>
  <si>
    <t>R 255</t>
  </si>
  <si>
    <t>19-10 h12</t>
  </si>
  <si>
    <t>355</t>
  </si>
  <si>
    <t>403</t>
  </si>
  <si>
    <t>354</t>
  </si>
  <si>
    <t>maxP 255</t>
  </si>
  <si>
    <t>20/10 H11</t>
  </si>
  <si>
    <t>142204 (109-6-2 L203)</t>
  </si>
  <si>
    <t>USP02</t>
  </si>
  <si>
    <t>388</t>
  </si>
  <si>
    <t>21-10 h12</t>
  </si>
  <si>
    <t>397</t>
  </si>
  <si>
    <t>59418</t>
  </si>
  <si>
    <t>R549</t>
  </si>
  <si>
    <t>24-10 H11</t>
  </si>
  <si>
    <t>33/C</t>
  </si>
  <si>
    <t>25-10 h11</t>
  </si>
  <si>
    <t>418</t>
  </si>
  <si>
    <t>P 380</t>
  </si>
  <si>
    <t>26-10 H11</t>
  </si>
  <si>
    <t>423</t>
  </si>
  <si>
    <t>27-10 h11</t>
  </si>
  <si>
    <t>A455</t>
  </si>
  <si>
    <t>344</t>
  </si>
  <si>
    <t>315</t>
  </si>
  <si>
    <t>2-11 h11</t>
  </si>
  <si>
    <t>canotti</t>
  </si>
  <si>
    <t xml:space="preserve">18737849/0 </t>
  </si>
  <si>
    <t>351</t>
  </si>
  <si>
    <t>465</t>
  </si>
  <si>
    <t>211439 (742-4-1)</t>
  </si>
  <si>
    <t>393</t>
  </si>
  <si>
    <t>3-11 h11</t>
  </si>
  <si>
    <t>211391 (745-10-3)</t>
  </si>
  <si>
    <t>4-11 H11</t>
  </si>
  <si>
    <t>P 350</t>
  </si>
  <si>
    <t>7-11 h11</t>
  </si>
  <si>
    <t xml:space="preserve">22170836/1 </t>
  </si>
  <si>
    <t>372+420</t>
  </si>
  <si>
    <t xml:space="preserve"> INSERT </t>
  </si>
  <si>
    <t>435</t>
  </si>
  <si>
    <t>422</t>
  </si>
  <si>
    <t>8-11 h11</t>
  </si>
  <si>
    <t>352</t>
  </si>
  <si>
    <t>P 467</t>
  </si>
  <si>
    <t>342</t>
  </si>
  <si>
    <t>9-11 H11</t>
  </si>
  <si>
    <t>P 174</t>
  </si>
  <si>
    <t>411</t>
  </si>
  <si>
    <t>10-11 H11</t>
  </si>
  <si>
    <t>R 174</t>
  </si>
  <si>
    <t>11-11 h12</t>
  </si>
  <si>
    <t>398</t>
  </si>
  <si>
    <t>437</t>
  </si>
  <si>
    <t>119702 (109-6-2 L143)</t>
  </si>
  <si>
    <t>14-11 h11</t>
  </si>
  <si>
    <t>4810/1</t>
  </si>
  <si>
    <t>121-3-3</t>
  </si>
  <si>
    <t>352+442</t>
  </si>
  <si>
    <t>4810/4</t>
  </si>
  <si>
    <t>470</t>
  </si>
  <si>
    <t>15-11 h12</t>
  </si>
  <si>
    <t>403621</t>
  </si>
  <si>
    <t>366</t>
  </si>
  <si>
    <t>16-11 h12</t>
  </si>
  <si>
    <t>421+373</t>
  </si>
  <si>
    <t>53515</t>
  </si>
  <si>
    <t>17-11 H12</t>
  </si>
  <si>
    <t>P XXX</t>
  </si>
  <si>
    <t>18-11 h12</t>
  </si>
  <si>
    <t>453</t>
  </si>
  <si>
    <t>21-11 h16</t>
  </si>
  <si>
    <t>24110.014</t>
  </si>
  <si>
    <t>474</t>
  </si>
  <si>
    <t>444</t>
  </si>
  <si>
    <t>450</t>
  </si>
  <si>
    <t>439</t>
  </si>
  <si>
    <t>22-11 H14</t>
  </si>
  <si>
    <t>436</t>
  </si>
  <si>
    <t>XXX (109-6-2 L220)</t>
  </si>
  <si>
    <t>??</t>
  </si>
  <si>
    <t>23-11 h12</t>
  </si>
  <si>
    <t>24-11 H12</t>
  </si>
  <si>
    <t>454</t>
  </si>
  <si>
    <t>414</t>
  </si>
  <si>
    <t>25-11 H12</t>
  </si>
  <si>
    <t>28/11 H12</t>
  </si>
  <si>
    <t>P 441</t>
  </si>
  <si>
    <t>29-11 H12</t>
  </si>
  <si>
    <t>448</t>
  </si>
  <si>
    <t>30-11 H12</t>
  </si>
  <si>
    <t>P 300</t>
  </si>
  <si>
    <t>380</t>
  </si>
  <si>
    <t>330+495</t>
  </si>
  <si>
    <t>1-12 H11</t>
  </si>
  <si>
    <t>2-12 H12</t>
  </si>
  <si>
    <t>335+P190</t>
  </si>
  <si>
    <t>5-12 H12</t>
  </si>
  <si>
    <t>413+482</t>
  </si>
  <si>
    <t>37510324</t>
  </si>
  <si>
    <t>478</t>
  </si>
  <si>
    <t>476</t>
  </si>
  <si>
    <t>6-12 H12</t>
  </si>
  <si>
    <t>7-12 h14</t>
  </si>
  <si>
    <t>335+P190+394+502</t>
  </si>
  <si>
    <t>461</t>
  </si>
  <si>
    <t>445</t>
  </si>
  <si>
    <t>12-12 h12</t>
  </si>
  <si>
    <t>469</t>
  </si>
  <si>
    <t>13-12 H11</t>
  </si>
  <si>
    <t>R 414</t>
  </si>
  <si>
    <t>14-12 H12</t>
  </si>
  <si>
    <t>24096,013A</t>
  </si>
  <si>
    <t>15-12 H12</t>
  </si>
  <si>
    <t>16-12 h12</t>
  </si>
  <si>
    <t>R 232</t>
  </si>
  <si>
    <t>907/5</t>
  </si>
  <si>
    <t>434</t>
  </si>
  <si>
    <t>19-12 H12</t>
  </si>
  <si>
    <t>57254</t>
  </si>
  <si>
    <t>396</t>
  </si>
  <si>
    <t>443</t>
  </si>
  <si>
    <t>425</t>
  </si>
  <si>
    <t>20-12 H11</t>
  </si>
  <si>
    <t>440</t>
  </si>
  <si>
    <t>21-12 h12</t>
  </si>
  <si>
    <t>22-12 h11</t>
  </si>
  <si>
    <t>400</t>
  </si>
  <si>
    <t>cntpz4400</t>
  </si>
  <si>
    <t>24110.004A</t>
  </si>
  <si>
    <t>517</t>
  </si>
  <si>
    <t>23-12 H12</t>
  </si>
  <si>
    <t>9-1 h12</t>
  </si>
  <si>
    <t>464+4</t>
  </si>
  <si>
    <t>10-1 H12</t>
  </si>
  <si>
    <t>109-6-4 (158369)</t>
  </si>
  <si>
    <t>36C</t>
  </si>
  <si>
    <t>L646</t>
  </si>
  <si>
    <t>11-1 H11</t>
  </si>
  <si>
    <t>12-1 H11</t>
  </si>
  <si>
    <t>473</t>
  </si>
  <si>
    <t>A799</t>
  </si>
  <si>
    <t>471</t>
  </si>
  <si>
    <t>13-1 H11</t>
  </si>
  <si>
    <t>DIAFRAMMI VARI</t>
  </si>
  <si>
    <t>521-525</t>
  </si>
  <si>
    <t>526</t>
  </si>
  <si>
    <t>16-1 H11</t>
  </si>
  <si>
    <t>464+4+MAG</t>
  </si>
  <si>
    <t>406</t>
  </si>
  <si>
    <t>518</t>
  </si>
  <si>
    <t>17-1 h11</t>
  </si>
  <si>
    <t>214032 (715-05-1)</t>
  </si>
  <si>
    <t>18-1 h15</t>
  </si>
  <si>
    <t>R380+492</t>
  </si>
  <si>
    <t>19-1 h16</t>
  </si>
  <si>
    <t>505</t>
  </si>
  <si>
    <t>20-1 H15</t>
  </si>
  <si>
    <t>432</t>
  </si>
  <si>
    <t>R 243</t>
  </si>
  <si>
    <t>507</t>
  </si>
  <si>
    <t>23-1 H15</t>
  </si>
  <si>
    <t>540</t>
  </si>
  <si>
    <t>24-1 H15</t>
  </si>
  <si>
    <t>25-1 H15</t>
  </si>
  <si>
    <t>513+MAG</t>
  </si>
  <si>
    <t>535</t>
  </si>
  <si>
    <t>26-1 h13</t>
  </si>
  <si>
    <t>498</t>
  </si>
  <si>
    <t>536</t>
  </si>
  <si>
    <t>514+MAG</t>
  </si>
  <si>
    <t>27/1 H12</t>
  </si>
  <si>
    <t>30-1 H15</t>
  </si>
  <si>
    <t>31-1 H14</t>
  </si>
  <si>
    <t>109-6-2 (147892)</t>
  </si>
  <si>
    <t>486</t>
  </si>
  <si>
    <t>61676</t>
  </si>
  <si>
    <t>43</t>
  </si>
  <si>
    <t>1-2 H12</t>
  </si>
  <si>
    <t>24110.012</t>
  </si>
  <si>
    <t>22608.471</t>
  </si>
  <si>
    <t>2-2 h11</t>
  </si>
  <si>
    <t>L 646</t>
  </si>
  <si>
    <t>1C</t>
  </si>
  <si>
    <t>3-2 H12</t>
  </si>
  <si>
    <t>6-2 H12</t>
  </si>
  <si>
    <t>P 417</t>
  </si>
  <si>
    <t xml:space="preserve">MP40142 </t>
  </si>
  <si>
    <t>52</t>
  </si>
  <si>
    <t>410</t>
  </si>
  <si>
    <t>109-6-2 (L 178)</t>
  </si>
  <si>
    <t>7-2 H12</t>
  </si>
  <si>
    <t>109-6-2 (119919)</t>
  </si>
  <si>
    <t>8-2 h12</t>
  </si>
  <si>
    <t>519</t>
  </si>
  <si>
    <t>795-01</t>
  </si>
  <si>
    <t>13</t>
  </si>
  <si>
    <t>41-01</t>
  </si>
  <si>
    <t>9-2 H12</t>
  </si>
  <si>
    <t>58033</t>
  </si>
  <si>
    <t>485</t>
  </si>
  <si>
    <t>xx</t>
  </si>
  <si>
    <t>10-2 h12</t>
  </si>
  <si>
    <t>L432</t>
  </si>
  <si>
    <t>2C</t>
  </si>
  <si>
    <t>13-2 h12</t>
  </si>
  <si>
    <t>7</t>
  </si>
  <si>
    <t>MP40143</t>
  </si>
  <si>
    <t>53</t>
  </si>
  <si>
    <t>515+MAG</t>
  </si>
  <si>
    <t>UGELLO</t>
  </si>
  <si>
    <t>14-2 H12</t>
  </si>
  <si>
    <t>56116</t>
  </si>
  <si>
    <t>503</t>
  </si>
  <si>
    <t>15-2 h14</t>
  </si>
  <si>
    <t>0549-022</t>
  </si>
  <si>
    <t>46</t>
  </si>
  <si>
    <t>519+mag</t>
  </si>
  <si>
    <t>515+83</t>
  </si>
  <si>
    <t>11</t>
  </si>
  <si>
    <t>57878</t>
  </si>
  <si>
    <t>484</t>
  </si>
  <si>
    <t>20-2 H12</t>
  </si>
  <si>
    <t>WK25 14P</t>
  </si>
  <si>
    <t>R 532</t>
  </si>
  <si>
    <t>36</t>
  </si>
  <si>
    <t>21-2 h12</t>
  </si>
  <si>
    <t>22-2 h12</t>
  </si>
  <si>
    <t>WH25 013</t>
  </si>
  <si>
    <t>23-2 H11</t>
  </si>
  <si>
    <t>496</t>
  </si>
  <si>
    <t xml:space="preserve">0549-091 </t>
  </si>
  <si>
    <t>47</t>
  </si>
  <si>
    <t>24-2 h11</t>
  </si>
  <si>
    <t>28-2 h12</t>
  </si>
  <si>
    <t>85</t>
  </si>
  <si>
    <t>520</t>
  </si>
  <si>
    <t>211440 (742-4-2)</t>
  </si>
  <si>
    <t>1-3 h12</t>
  </si>
  <si>
    <t>A6-HM-403621</t>
  </si>
  <si>
    <t>P 387</t>
  </si>
  <si>
    <t>P 9</t>
  </si>
  <si>
    <t>522</t>
  </si>
  <si>
    <t>6-3 h15</t>
  </si>
  <si>
    <t>511</t>
  </si>
  <si>
    <t xml:space="preserve">211358 (742-4-6) </t>
  </si>
  <si>
    <t>38</t>
  </si>
  <si>
    <t>7-3 H16</t>
  </si>
  <si>
    <t>101</t>
  </si>
  <si>
    <t>P 64</t>
  </si>
  <si>
    <t>8-3 h16</t>
  </si>
  <si>
    <t>9-3 h15</t>
  </si>
  <si>
    <t>WH25 022</t>
  </si>
  <si>
    <t>WK 008/1</t>
  </si>
  <si>
    <t>WK25 007</t>
  </si>
  <si>
    <t>10-3 H17</t>
  </si>
  <si>
    <t>483+109</t>
  </si>
  <si>
    <t>13-3 H15</t>
  </si>
  <si>
    <t>WH25 009</t>
  </si>
  <si>
    <t>527+115</t>
  </si>
  <si>
    <t>P 301</t>
  </si>
  <si>
    <t>14-3 H16</t>
  </si>
  <si>
    <t>69</t>
  </si>
  <si>
    <t>P 532</t>
  </si>
  <si>
    <t>15-3 H15</t>
  </si>
  <si>
    <t>P 79</t>
  </si>
  <si>
    <t>391</t>
  </si>
  <si>
    <t>431</t>
  </si>
  <si>
    <t>ripresa clapet</t>
  </si>
  <si>
    <t>17-3 h12</t>
  </si>
  <si>
    <t>3320004</t>
  </si>
  <si>
    <t>20-3 h12</t>
  </si>
  <si>
    <t>92</t>
  </si>
  <si>
    <t>22608.014</t>
  </si>
  <si>
    <t>107</t>
  </si>
  <si>
    <t>21-3 H12</t>
  </si>
  <si>
    <t>22-3 H12</t>
  </si>
  <si>
    <t>79</t>
  </si>
  <si>
    <t>24-3 H12</t>
  </si>
  <si>
    <t>350266</t>
  </si>
  <si>
    <t>5</t>
  </si>
  <si>
    <t>27-3 H14</t>
  </si>
  <si>
    <t>28-3 h12</t>
  </si>
  <si>
    <t>B114</t>
  </si>
  <si>
    <t xml:space="preserve">1134-5127-01 </t>
  </si>
  <si>
    <t>P 60</t>
  </si>
  <si>
    <t>29-3 H12</t>
  </si>
  <si>
    <t>112</t>
  </si>
  <si>
    <t>56340</t>
  </si>
  <si>
    <t>30-3 h12</t>
  </si>
  <si>
    <t>88+MAG</t>
  </si>
  <si>
    <t>391+MAG</t>
  </si>
  <si>
    <t>3320060</t>
  </si>
  <si>
    <t>130</t>
  </si>
  <si>
    <t>65</t>
  </si>
  <si>
    <t>100</t>
  </si>
  <si>
    <t>31-3 H14</t>
  </si>
  <si>
    <t>31</t>
  </si>
  <si>
    <t>19</t>
  </si>
  <si>
    <t>3-4 H12</t>
  </si>
  <si>
    <t>136</t>
  </si>
  <si>
    <t>34</t>
  </si>
  <si>
    <t>3320052</t>
  </si>
  <si>
    <t>R 497</t>
  </si>
  <si>
    <t>4-4 h12</t>
  </si>
  <si>
    <t>5-4 h12</t>
  </si>
  <si>
    <t>2005</t>
  </si>
  <si>
    <t>128</t>
  </si>
  <si>
    <t>6-4 H12</t>
  </si>
  <si>
    <t>133</t>
  </si>
  <si>
    <t>119</t>
  </si>
  <si>
    <t>7/4 H11</t>
  </si>
  <si>
    <t>B032</t>
  </si>
  <si>
    <t>30</t>
  </si>
  <si>
    <t>32</t>
  </si>
  <si>
    <t>10-4 h12</t>
  </si>
  <si>
    <t>123</t>
  </si>
  <si>
    <t>11-4 h12</t>
  </si>
  <si>
    <t>54526</t>
  </si>
  <si>
    <t>460318</t>
  </si>
  <si>
    <t>12-4 H12</t>
  </si>
  <si>
    <t>13-4 h15</t>
  </si>
  <si>
    <t>61033</t>
  </si>
  <si>
    <t>18-4 h12</t>
  </si>
  <si>
    <t>WK25 08/1</t>
  </si>
  <si>
    <t>80</t>
  </si>
  <si>
    <t>19-4 H12</t>
  </si>
  <si>
    <t>122</t>
  </si>
  <si>
    <t>155</t>
  </si>
  <si>
    <t>WH25 011</t>
  </si>
  <si>
    <t>P 66</t>
  </si>
  <si>
    <t>21-4 h12</t>
  </si>
  <si>
    <t>26-4 h12</t>
  </si>
  <si>
    <t>27-4 H12</t>
  </si>
  <si>
    <t>121</t>
  </si>
  <si>
    <t>148</t>
  </si>
  <si>
    <t>56518</t>
  </si>
  <si>
    <t>28/4 h12</t>
  </si>
  <si>
    <t>2616</t>
  </si>
  <si>
    <t>P 162</t>
  </si>
  <si>
    <t>2-5 h12</t>
  </si>
  <si>
    <t>P 167</t>
  </si>
  <si>
    <t>59824</t>
  </si>
  <si>
    <t>114</t>
  </si>
  <si>
    <t>3-5 H12</t>
  </si>
  <si>
    <t>350</t>
  </si>
  <si>
    <t>14-4 H12</t>
  </si>
  <si>
    <t>4-5 H12</t>
  </si>
  <si>
    <t>170</t>
  </si>
  <si>
    <t>158369 (109-6-4 L233)</t>
  </si>
  <si>
    <t>R 536</t>
  </si>
  <si>
    <t>8-5 h12</t>
  </si>
  <si>
    <t>59141</t>
  </si>
  <si>
    <t>113</t>
  </si>
  <si>
    <t>169</t>
  </si>
  <si>
    <t>R 300</t>
  </si>
  <si>
    <t>10-5 H12</t>
  </si>
  <si>
    <t>211843 (793-4-2)</t>
  </si>
  <si>
    <t>211830</t>
  </si>
  <si>
    <t>11-5 H12</t>
  </si>
  <si>
    <t>R 472</t>
  </si>
  <si>
    <t>4716</t>
  </si>
  <si>
    <t>197</t>
  </si>
  <si>
    <t>12-5 H12</t>
  </si>
  <si>
    <t>15-5 h12</t>
  </si>
  <si>
    <t>171</t>
  </si>
  <si>
    <t>51</t>
  </si>
  <si>
    <t>17-5 H10</t>
  </si>
  <si>
    <t>BOCCOLA ZIGR.</t>
  </si>
  <si>
    <t>58165</t>
  </si>
  <si>
    <t>205</t>
  </si>
  <si>
    <t>WK25 022</t>
  </si>
  <si>
    <t>147</t>
  </si>
  <si>
    <t>24096.013A</t>
  </si>
  <si>
    <t>703-2-2</t>
  </si>
  <si>
    <t>119702 L143(109-6-2)</t>
  </si>
  <si>
    <t>P178</t>
  </si>
  <si>
    <t>183</t>
  </si>
  <si>
    <t>433</t>
  </si>
  <si>
    <t>R2 350</t>
  </si>
  <si>
    <t>19-5 H12</t>
  </si>
  <si>
    <t>508+P104</t>
  </si>
  <si>
    <t>22-5 H12</t>
  </si>
  <si>
    <t>23-5 H12</t>
  </si>
  <si>
    <t>172</t>
  </si>
  <si>
    <t>164407 (109-6-2 L190)</t>
  </si>
  <si>
    <t>8P4347T12</t>
  </si>
  <si>
    <t>3/c</t>
  </si>
  <si>
    <t>24-5 h12</t>
  </si>
  <si>
    <t>WH25 048</t>
  </si>
  <si>
    <t>192</t>
  </si>
  <si>
    <t>703-1-2</t>
  </si>
  <si>
    <t>25-5 h12</t>
  </si>
  <si>
    <t>R 301</t>
  </si>
  <si>
    <t>WK25 044</t>
  </si>
  <si>
    <t>211</t>
  </si>
  <si>
    <t>159</t>
  </si>
  <si>
    <t>29-5 H12</t>
  </si>
  <si>
    <t>150+216</t>
  </si>
  <si>
    <t>B228</t>
  </si>
  <si>
    <t>378</t>
  </si>
  <si>
    <t>184</t>
  </si>
  <si>
    <t>176</t>
  </si>
  <si>
    <t>P 102</t>
  </si>
  <si>
    <t>30-5 H12</t>
  </si>
  <si>
    <t>31-5 H11</t>
  </si>
  <si>
    <t>CDWH039</t>
  </si>
  <si>
    <t>5C</t>
  </si>
  <si>
    <t>L532</t>
  </si>
  <si>
    <t>3C</t>
  </si>
  <si>
    <t>1-6 H12</t>
  </si>
  <si>
    <t>CDWK010</t>
  </si>
  <si>
    <t>6C</t>
  </si>
  <si>
    <t>332040</t>
  </si>
  <si>
    <t>5-6 H12</t>
  </si>
  <si>
    <t>R 9</t>
  </si>
  <si>
    <t>6-6 H12</t>
  </si>
  <si>
    <t>213</t>
  </si>
  <si>
    <t>WK096</t>
  </si>
  <si>
    <t>7-6 H12</t>
  </si>
  <si>
    <t>703-3-2</t>
  </si>
  <si>
    <t>8-6 H12</t>
  </si>
  <si>
    <t>L932</t>
  </si>
  <si>
    <t>7C</t>
  </si>
  <si>
    <t xml:space="preserve">H-GLD100 </t>
  </si>
  <si>
    <t>186</t>
  </si>
  <si>
    <t xml:space="preserve">H-STX100 </t>
  </si>
  <si>
    <t>187</t>
  </si>
  <si>
    <t>12-6 H12</t>
  </si>
  <si>
    <t>497376</t>
  </si>
  <si>
    <t>229</t>
  </si>
  <si>
    <t>13-6 H11</t>
  </si>
  <si>
    <t>15-06 H8</t>
  </si>
  <si>
    <t>0907/1</t>
  </si>
  <si>
    <t>211831 (793-2-2)</t>
  </si>
  <si>
    <t>16-06 H11</t>
  </si>
  <si>
    <t>210</t>
  </si>
  <si>
    <t>19-6 H11</t>
  </si>
  <si>
    <t>1134-0031-00</t>
  </si>
  <si>
    <t>212</t>
  </si>
  <si>
    <t>P 117</t>
  </si>
  <si>
    <t>20-6 H12</t>
  </si>
  <si>
    <t>236</t>
  </si>
  <si>
    <t>r clapet</t>
  </si>
  <si>
    <t>22-6 h10</t>
  </si>
  <si>
    <t>23-6 H12</t>
  </si>
  <si>
    <t>26-6 H11</t>
  </si>
  <si>
    <t xml:space="preserve">211439 (742-4-1) </t>
  </si>
  <si>
    <t>57575</t>
  </si>
  <si>
    <t>255</t>
  </si>
  <si>
    <t>119702 L143(109-6-2</t>
  </si>
  <si>
    <t>p 272</t>
  </si>
  <si>
    <t>R 162</t>
  </si>
  <si>
    <t>214033 M12/715-05-1</t>
  </si>
  <si>
    <t>28-6 H11</t>
  </si>
  <si>
    <t>27-6 h11</t>
  </si>
  <si>
    <t>29-6 H12</t>
  </si>
  <si>
    <t>497270</t>
  </si>
  <si>
    <t>P 224</t>
  </si>
  <si>
    <t>158</t>
  </si>
  <si>
    <t>R 167</t>
  </si>
  <si>
    <t>258</t>
  </si>
  <si>
    <t>271</t>
  </si>
  <si>
    <t>03-07 H16</t>
  </si>
  <si>
    <t>228</t>
  </si>
  <si>
    <t>497375</t>
  </si>
  <si>
    <t>ANX AF181252</t>
  </si>
  <si>
    <t>AF181251</t>
  </si>
  <si>
    <t>248</t>
  </si>
  <si>
    <t>154568 (109-6-2 L208)</t>
  </si>
  <si>
    <t>256</t>
  </si>
  <si>
    <t>270</t>
  </si>
  <si>
    <t>61873</t>
  </si>
  <si>
    <t>264</t>
  </si>
  <si>
    <t>268</t>
  </si>
  <si>
    <t>WK007</t>
  </si>
  <si>
    <t>05-07 H17</t>
  </si>
  <si>
    <t>4700 ?</t>
  </si>
  <si>
    <t>147892. L 220</t>
  </si>
  <si>
    <t xml:space="preserve">C-EFPM6 </t>
  </si>
  <si>
    <t>7-7 h10</t>
  </si>
  <si>
    <t>158369. L 233</t>
  </si>
  <si>
    <t>10-7 H11</t>
  </si>
  <si>
    <t>276</t>
  </si>
  <si>
    <t>11-7 h11</t>
  </si>
  <si>
    <t>12-7 h16</t>
  </si>
  <si>
    <t>13-7 H15</t>
  </si>
  <si>
    <t>P 199</t>
  </si>
  <si>
    <t>R 104</t>
  </si>
  <si>
    <t>14-7 h15</t>
  </si>
  <si>
    <t>57287</t>
  </si>
  <si>
    <t>17-7 H11</t>
  </si>
  <si>
    <t>259</t>
  </si>
  <si>
    <t>18-7 H11</t>
  </si>
  <si>
    <t>P 283</t>
  </si>
  <si>
    <t>274</t>
  </si>
  <si>
    <t>327</t>
  </si>
  <si>
    <t>P 268</t>
  </si>
  <si>
    <t>19-7 H11</t>
  </si>
  <si>
    <t>R 529</t>
  </si>
  <si>
    <t>298</t>
  </si>
  <si>
    <t>21-7 H12</t>
  </si>
  <si>
    <t>24-7 H12</t>
  </si>
  <si>
    <t>297</t>
  </si>
  <si>
    <t>58765/SL</t>
  </si>
  <si>
    <t>282</t>
  </si>
  <si>
    <t>25-7 h12</t>
  </si>
  <si>
    <t>-2,5/100KP reali</t>
  </si>
  <si>
    <t>142204 (L203 ZIGR)</t>
  </si>
  <si>
    <t>26-7 H12</t>
  </si>
  <si>
    <t>70</t>
  </si>
  <si>
    <t>27/7 h12</t>
  </si>
  <si>
    <t>CLE 6</t>
  </si>
  <si>
    <t>142204 (L203)</t>
  </si>
  <si>
    <t>B269</t>
  </si>
  <si>
    <t>244</t>
  </si>
  <si>
    <t>R 214</t>
  </si>
  <si>
    <t>C-EFPM12</t>
  </si>
  <si>
    <t>22/8 h12</t>
  </si>
  <si>
    <t>23-8 H11</t>
  </si>
  <si>
    <t>328</t>
  </si>
  <si>
    <t>24-8 H15</t>
  </si>
  <si>
    <t>RESO DA RIP</t>
  </si>
  <si>
    <t>25-8 H15</t>
  </si>
  <si>
    <t>161+356</t>
  </si>
  <si>
    <t>28-8 H12</t>
  </si>
  <si>
    <t>29-8 h12</t>
  </si>
  <si>
    <t>30-8 h12</t>
  </si>
  <si>
    <t>C-EFPM8</t>
  </si>
  <si>
    <t>31-8 H12</t>
  </si>
  <si>
    <t>R 64</t>
  </si>
  <si>
    <t>365</t>
  </si>
  <si>
    <t>52332</t>
  </si>
  <si>
    <t>4-9 H12</t>
  </si>
  <si>
    <t>364</t>
  </si>
  <si>
    <t>251</t>
  </si>
  <si>
    <t>281</t>
  </si>
  <si>
    <t>CLE 8</t>
  </si>
  <si>
    <t>MP40142_A REV</t>
  </si>
  <si>
    <t>CLE 10</t>
  </si>
  <si>
    <t>7-9 H11</t>
  </si>
  <si>
    <t>332</t>
  </si>
  <si>
    <t>245</t>
  </si>
  <si>
    <t>304</t>
  </si>
  <si>
    <t>8-9 h11</t>
  </si>
  <si>
    <t>214033(715-5-1 M12)</t>
  </si>
  <si>
    <t>341</t>
  </si>
  <si>
    <t>11/9 h15</t>
  </si>
  <si>
    <t>326</t>
  </si>
  <si>
    <t xml:space="preserve">MP310385_T </t>
  </si>
  <si>
    <t>340</t>
  </si>
  <si>
    <t>WH25 13</t>
  </si>
  <si>
    <t>12-9 H18</t>
  </si>
  <si>
    <t>R 60</t>
  </si>
  <si>
    <t>25580005</t>
  </si>
  <si>
    <t>13-9 H16</t>
  </si>
  <si>
    <t>243+410</t>
  </si>
  <si>
    <t>14-9 H14</t>
  </si>
  <si>
    <t>407</t>
  </si>
  <si>
    <t>15-9 h15</t>
  </si>
  <si>
    <t>50580</t>
  </si>
  <si>
    <t>345</t>
  </si>
  <si>
    <t>319</t>
  </si>
  <si>
    <t xml:space="preserve">GGP 0052-00 </t>
  </si>
  <si>
    <t>158098 (745-10-13)</t>
  </si>
  <si>
    <t>18-9 H14</t>
  </si>
  <si>
    <t>405</t>
  </si>
  <si>
    <t>379</t>
  </si>
  <si>
    <t>19-9 h12</t>
  </si>
  <si>
    <t>367</t>
  </si>
  <si>
    <t>325</t>
  </si>
  <si>
    <t>155183 (730-1-1)</t>
  </si>
  <si>
    <t>MP310000</t>
  </si>
  <si>
    <t>147892 (L220)</t>
  </si>
  <si>
    <t>20-9 h12</t>
  </si>
  <si>
    <t>21-9 H12</t>
  </si>
  <si>
    <t>399</t>
  </si>
  <si>
    <t>22-9 h14</t>
  </si>
  <si>
    <t>353</t>
  </si>
  <si>
    <t>334</t>
  </si>
  <si>
    <t>25-9 H12</t>
  </si>
  <si>
    <t>XXXXXX (L178)</t>
  </si>
  <si>
    <t xml:space="preserve"> 24110.014 </t>
  </si>
  <si>
    <t>381</t>
  </si>
  <si>
    <t>300</t>
  </si>
  <si>
    <t>26-9 h12</t>
  </si>
  <si>
    <t>27-9 H12</t>
  </si>
  <si>
    <t>XXXXXX (L190)</t>
  </si>
  <si>
    <t xml:space="preserve">1134-4185-01 </t>
  </si>
  <si>
    <t>CLE 12</t>
  </si>
  <si>
    <t xml:space="preserve">25510011 </t>
  </si>
  <si>
    <t>28-9 H12</t>
  </si>
  <si>
    <t>350292</t>
  </si>
  <si>
    <t>306</t>
  </si>
  <si>
    <t xml:space="preserve"> R 226</t>
  </si>
  <si>
    <t>29-9 h12</t>
  </si>
  <si>
    <t xml:space="preserve">122625. (710-5-1) </t>
  </si>
  <si>
    <t>2-10 H12</t>
  </si>
  <si>
    <t>349</t>
  </si>
  <si>
    <t>376+377</t>
  </si>
  <si>
    <t>119702 (L143)</t>
  </si>
  <si>
    <t>3-10 h12</t>
  </si>
  <si>
    <t>359+166</t>
  </si>
  <si>
    <t>R 259</t>
  </si>
  <si>
    <t>289</t>
  </si>
  <si>
    <t>4-10 h12</t>
  </si>
  <si>
    <t>62187</t>
  </si>
  <si>
    <t>247+P386</t>
  </si>
  <si>
    <t>344+475</t>
  </si>
  <si>
    <t>6-10 h12</t>
  </si>
  <si>
    <t>9-10 h12</t>
  </si>
  <si>
    <t>p 352</t>
  </si>
  <si>
    <t>4605</t>
  </si>
  <si>
    <t>p 432</t>
  </si>
  <si>
    <t>428</t>
  </si>
  <si>
    <t>430</t>
  </si>
  <si>
    <t>10-10 h12</t>
  </si>
  <si>
    <t>p 403</t>
  </si>
  <si>
    <t>11-10 h15</t>
  </si>
  <si>
    <t>480</t>
  </si>
  <si>
    <t>12-10 H14</t>
  </si>
  <si>
    <t xml:space="preserve">155181 (730-2-5) </t>
  </si>
  <si>
    <t>27510120</t>
  </si>
  <si>
    <t>13-10 H12</t>
  </si>
  <si>
    <t>16-10 H12</t>
  </si>
  <si>
    <t>53504</t>
  </si>
  <si>
    <t>R 462</t>
  </si>
  <si>
    <t>R 102</t>
  </si>
  <si>
    <t>17-10 H12</t>
  </si>
  <si>
    <t>424</t>
  </si>
  <si>
    <t>347</t>
  </si>
  <si>
    <t>18-10 h12</t>
  </si>
  <si>
    <t>62184</t>
  </si>
  <si>
    <t xml:space="preserve">1134-6078-01 </t>
  </si>
  <si>
    <t>20-10 h12</t>
  </si>
  <si>
    <t>350317</t>
  </si>
  <si>
    <t>27510094</t>
  </si>
  <si>
    <t>R CLAPET</t>
  </si>
  <si>
    <t>23-10 H12</t>
  </si>
  <si>
    <t>497412</t>
  </si>
  <si>
    <t>427</t>
  </si>
  <si>
    <t>24-10 h12</t>
  </si>
  <si>
    <t>25-10 h12</t>
  </si>
  <si>
    <t>119919 (L163)</t>
  </si>
  <si>
    <t>27-10 h12</t>
  </si>
  <si>
    <t>53517</t>
  </si>
  <si>
    <t>R 399</t>
  </si>
  <si>
    <t>3320045</t>
  </si>
  <si>
    <t xml:space="preserve">37510324 </t>
  </si>
  <si>
    <t>514</t>
  </si>
  <si>
    <t>30-10 h11</t>
  </si>
  <si>
    <t xml:space="preserve">1134-5677-02 </t>
  </si>
  <si>
    <t>412</t>
  </si>
  <si>
    <t xml:space="preserve">37160009 </t>
  </si>
  <si>
    <t>350356-57</t>
  </si>
  <si>
    <t>514-515</t>
  </si>
  <si>
    <t>31-10 H12</t>
  </si>
  <si>
    <t>1792</t>
  </si>
  <si>
    <t>491</t>
  </si>
  <si>
    <t>2-11 h12</t>
  </si>
  <si>
    <t>55099</t>
  </si>
  <si>
    <t>6-11 H11</t>
  </si>
  <si>
    <t xml:space="preserve">1134-4619-01 </t>
  </si>
  <si>
    <t>P 156</t>
  </si>
  <si>
    <t>7-11 H12</t>
  </si>
  <si>
    <t>154568 (L208)</t>
  </si>
  <si>
    <t>715-05-1</t>
  </si>
  <si>
    <t>500</t>
  </si>
  <si>
    <t>8-11 H12</t>
  </si>
  <si>
    <t>R 416</t>
  </si>
  <si>
    <t>9-11 H12</t>
  </si>
  <si>
    <t>385</t>
  </si>
  <si>
    <t xml:space="preserve">23643.048 </t>
  </si>
  <si>
    <t>10-11 h12</t>
  </si>
  <si>
    <t>417</t>
  </si>
  <si>
    <t>13-11 H12</t>
  </si>
  <si>
    <t xml:space="preserve">1134-3964-01 </t>
  </si>
  <si>
    <t>P 455</t>
  </si>
  <si>
    <t>479</t>
  </si>
  <si>
    <t>P 434+509</t>
  </si>
  <si>
    <t>382+429</t>
  </si>
  <si>
    <t>14-11 h12</t>
  </si>
  <si>
    <t>152 +442</t>
  </si>
  <si>
    <t>P 413</t>
  </si>
  <si>
    <t>463</t>
  </si>
  <si>
    <t>CNTPZ X 4/5+14K!</t>
  </si>
  <si>
    <t>16-11 H12</t>
  </si>
  <si>
    <t xml:space="preserve">211831 (793-2-2) </t>
  </si>
  <si>
    <t>R 235</t>
  </si>
  <si>
    <t>20-11 h12</t>
  </si>
  <si>
    <t>493</t>
  </si>
  <si>
    <t>21-11 H12</t>
  </si>
  <si>
    <t>142497 L 233</t>
  </si>
  <si>
    <t>423+536</t>
  </si>
  <si>
    <t>22-11 h11</t>
  </si>
  <si>
    <t>R 275</t>
  </si>
  <si>
    <t>1137-0795-01</t>
  </si>
  <si>
    <t>R 66</t>
  </si>
  <si>
    <t>27/11 h12</t>
  </si>
  <si>
    <t>142204. L 203</t>
  </si>
  <si>
    <t>28-11 H11</t>
  </si>
  <si>
    <t xml:space="preserve">22608,465 </t>
  </si>
  <si>
    <t>29-11 h12</t>
  </si>
  <si>
    <t>diaframmi vari</t>
  </si>
  <si>
    <t>NM</t>
  </si>
  <si>
    <t>552+553+556</t>
  </si>
  <si>
    <t>30-11 h12</t>
  </si>
  <si>
    <t>1-12 h12</t>
  </si>
  <si>
    <t>4-12 h12</t>
  </si>
  <si>
    <t>373</t>
  </si>
  <si>
    <t>449</t>
  </si>
  <si>
    <t>C42b</t>
  </si>
  <si>
    <t>C40</t>
  </si>
  <si>
    <t xml:space="preserve">1839-02 </t>
  </si>
  <si>
    <t>6-12 h14</t>
  </si>
  <si>
    <t>7-12 h12</t>
  </si>
  <si>
    <t>11-12 H13</t>
  </si>
  <si>
    <t>383+524</t>
  </si>
  <si>
    <t>C42T</t>
  </si>
  <si>
    <t>12-12 H12</t>
  </si>
  <si>
    <t>13-12 h12</t>
  </si>
  <si>
    <t>119919. L 163</t>
  </si>
  <si>
    <t>R386 + 525</t>
  </si>
  <si>
    <t>R 466</t>
  </si>
  <si>
    <t>14-12 h12</t>
  </si>
  <si>
    <t>B549</t>
  </si>
  <si>
    <t>575</t>
  </si>
  <si>
    <t>15-12 h12</t>
  </si>
  <si>
    <t>547</t>
  </si>
  <si>
    <t>18-12 h12</t>
  </si>
  <si>
    <t>506</t>
  </si>
  <si>
    <t>R 352</t>
  </si>
  <si>
    <t>mag</t>
  </si>
  <si>
    <t>6958</t>
  </si>
  <si>
    <t>19-12 h12</t>
  </si>
  <si>
    <t>53553</t>
  </si>
  <si>
    <t>164407 L 190</t>
  </si>
  <si>
    <t>20-12 H12</t>
  </si>
  <si>
    <t>P 528</t>
  </si>
  <si>
    <t>585</t>
  </si>
  <si>
    <t>P 555</t>
  </si>
  <si>
    <t>21-12 H12</t>
  </si>
  <si>
    <t>8-1 H12</t>
  </si>
  <si>
    <t>158369. L 233 ZIGR</t>
  </si>
  <si>
    <t>11-1 H12</t>
  </si>
  <si>
    <t>390</t>
  </si>
  <si>
    <t>CAMP GGP</t>
  </si>
  <si>
    <t>12-1 H16</t>
  </si>
  <si>
    <t xml:space="preserve">400043 REV </t>
  </si>
  <si>
    <t>CAMP/11</t>
  </si>
  <si>
    <t>494</t>
  </si>
  <si>
    <t>15-1 h11</t>
  </si>
  <si>
    <t>59222</t>
  </si>
  <si>
    <t>58166</t>
  </si>
  <si>
    <t>569</t>
  </si>
  <si>
    <t>ripr 57000 resi</t>
  </si>
  <si>
    <t>g</t>
  </si>
  <si>
    <t>16-1 h12</t>
  </si>
  <si>
    <t>504</t>
  </si>
  <si>
    <t>81+138</t>
  </si>
  <si>
    <t>17-1 H11</t>
  </si>
  <si>
    <t>496+P411</t>
  </si>
  <si>
    <t>18-1 H12</t>
  </si>
  <si>
    <t>589</t>
  </si>
  <si>
    <t>PARZ! 593</t>
  </si>
  <si>
    <t>57351</t>
  </si>
  <si>
    <t>1</t>
  </si>
  <si>
    <t>59141 REV</t>
  </si>
  <si>
    <t>19-1 H12</t>
  </si>
  <si>
    <t>568</t>
  </si>
  <si>
    <t>15+33</t>
  </si>
  <si>
    <t>22-1 H12</t>
  </si>
  <si>
    <t>58942</t>
  </si>
  <si>
    <t>495</t>
  </si>
  <si>
    <t>567</t>
  </si>
  <si>
    <t>586</t>
  </si>
  <si>
    <t xml:space="preserve">532496 (760-1-24) </t>
  </si>
  <si>
    <t>R 363</t>
  </si>
  <si>
    <t>23-1 h11</t>
  </si>
  <si>
    <t>24-1 H12</t>
  </si>
  <si>
    <t>25-1 H12</t>
  </si>
  <si>
    <t>R434+509</t>
  </si>
  <si>
    <t>R 413</t>
  </si>
  <si>
    <t>580+42</t>
  </si>
  <si>
    <t>26-1 H12</t>
  </si>
  <si>
    <t>470+41</t>
  </si>
  <si>
    <t>CAMP 400043 REV3°</t>
  </si>
  <si>
    <t>11/C</t>
  </si>
  <si>
    <t>29-1 H12</t>
  </si>
  <si>
    <t>30-1 h12</t>
  </si>
  <si>
    <t>119702. L 143</t>
  </si>
  <si>
    <t xml:space="preserve">KA 264784 </t>
  </si>
  <si>
    <t>P 554</t>
  </si>
  <si>
    <t>31-1 h12</t>
  </si>
  <si>
    <t>81+138+52</t>
  </si>
  <si>
    <t>1-2 h15</t>
  </si>
  <si>
    <t>578</t>
  </si>
  <si>
    <t>584</t>
  </si>
  <si>
    <t>P 492</t>
  </si>
  <si>
    <t>2-2 H16</t>
  </si>
  <si>
    <t>R 455</t>
  </si>
  <si>
    <t>5-2 H12</t>
  </si>
  <si>
    <t>903</t>
  </si>
  <si>
    <t>59579</t>
  </si>
  <si>
    <t>59141 REV E</t>
  </si>
  <si>
    <t>31+45</t>
  </si>
  <si>
    <t>592</t>
  </si>
  <si>
    <t>57974</t>
  </si>
  <si>
    <t xml:space="preserve">23811290 </t>
  </si>
  <si>
    <t>WK008/1</t>
  </si>
  <si>
    <t>561</t>
  </si>
  <si>
    <t>R 393</t>
  </si>
  <si>
    <t>8-2 H12</t>
  </si>
  <si>
    <t xml:space="preserve">211144 (703-5-2) </t>
  </si>
  <si>
    <t>12-2 H12</t>
  </si>
  <si>
    <t>541</t>
  </si>
  <si>
    <t>211358 (742-4-6</t>
  </si>
  <si>
    <t>566</t>
  </si>
  <si>
    <t>13-2 H12</t>
  </si>
  <si>
    <t>793-4-2</t>
  </si>
  <si>
    <t>579</t>
  </si>
  <si>
    <t>48</t>
  </si>
  <si>
    <t>570</t>
  </si>
  <si>
    <t>4368587h01</t>
  </si>
  <si>
    <t>c/2</t>
  </si>
  <si>
    <t>14-2 h12</t>
  </si>
  <si>
    <t>57000</t>
  </si>
  <si>
    <t>531</t>
  </si>
  <si>
    <t>59</t>
  </si>
  <si>
    <t>16-2 h12</t>
  </si>
  <si>
    <t>154568. L 208</t>
  </si>
  <si>
    <t>19-2 H12</t>
  </si>
  <si>
    <t xml:space="preserve">147892. L 220 </t>
  </si>
  <si>
    <t>20-2 h12</t>
  </si>
  <si>
    <t>565</t>
  </si>
  <si>
    <t>P 117+64</t>
  </si>
  <si>
    <t>21-2 H12</t>
  </si>
  <si>
    <t>155181 (730-2-5</t>
  </si>
  <si>
    <t>R 593</t>
  </si>
  <si>
    <t>22-2 H12</t>
  </si>
  <si>
    <t>23-2 h12</t>
  </si>
  <si>
    <t>320</t>
  </si>
  <si>
    <t>83</t>
  </si>
  <si>
    <t>394</t>
  </si>
  <si>
    <t>558</t>
  </si>
  <si>
    <t>26-2 h11</t>
  </si>
  <si>
    <t>390072</t>
  </si>
  <si>
    <t>OP</t>
  </si>
  <si>
    <t>N. Pz Ordine</t>
  </si>
  <si>
    <t>Prodotto</t>
  </si>
  <si>
    <t>CL</t>
  </si>
  <si>
    <t>27-2 H12</t>
  </si>
  <si>
    <t>A6-HR-500225</t>
  </si>
  <si>
    <t>355157</t>
  </si>
  <si>
    <t>158098 (745-10-13</t>
  </si>
  <si>
    <t xml:space="preserve">25020801/2 </t>
  </si>
  <si>
    <t>23643,048</t>
  </si>
  <si>
    <t>19+32</t>
  </si>
  <si>
    <t>P R 442</t>
  </si>
  <si>
    <t>2-3 H12</t>
  </si>
  <si>
    <t>6-3 h10</t>
  </si>
  <si>
    <t>7-3 h17</t>
  </si>
  <si>
    <t>390074</t>
  </si>
  <si>
    <t>76</t>
  </si>
  <si>
    <t>R 357</t>
  </si>
  <si>
    <t>529</t>
  </si>
  <si>
    <t>8-3 H16</t>
  </si>
  <si>
    <t>9-3 H15</t>
  </si>
  <si>
    <t>A248</t>
  </si>
  <si>
    <t>P 587</t>
  </si>
  <si>
    <t xml:space="preserve">22608.014 </t>
  </si>
  <si>
    <t>82</t>
  </si>
  <si>
    <t>12-3 H12</t>
  </si>
  <si>
    <t>R 520</t>
  </si>
  <si>
    <t>25020800/1</t>
  </si>
  <si>
    <t>78</t>
  </si>
  <si>
    <t>590</t>
  </si>
  <si>
    <t>13-3 H11</t>
  </si>
  <si>
    <t>R 283</t>
  </si>
  <si>
    <t>R 411</t>
  </si>
  <si>
    <t>15-3 h11</t>
  </si>
  <si>
    <t xml:space="preserve">WH25 048 </t>
  </si>
  <si>
    <t>16-3 H17</t>
  </si>
  <si>
    <t>109</t>
  </si>
  <si>
    <t>104</t>
  </si>
  <si>
    <t>-42K</t>
  </si>
  <si>
    <t>CON G1</t>
  </si>
  <si>
    <t>60</t>
  </si>
  <si>
    <t>19-3 H11</t>
  </si>
  <si>
    <t>R 65</t>
  </si>
  <si>
    <t>-</t>
  </si>
  <si>
    <t>20-3 h11</t>
  </si>
  <si>
    <t>RP 490</t>
  </si>
  <si>
    <t>RP 432</t>
  </si>
  <si>
    <t>22-3 H11</t>
  </si>
  <si>
    <t>58931</t>
  </si>
  <si>
    <t>68</t>
  </si>
  <si>
    <t>B288</t>
  </si>
  <si>
    <t>23-3 h11</t>
  </si>
  <si>
    <t>P 65</t>
  </si>
  <si>
    <t>72</t>
  </si>
  <si>
    <t>WK052</t>
  </si>
  <si>
    <t>118</t>
  </si>
  <si>
    <t>26-3 h11</t>
  </si>
  <si>
    <t>1134-0041-02</t>
  </si>
  <si>
    <t>497+90</t>
  </si>
  <si>
    <t>27-3 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</si>
</sst>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5" x14ac:knownFonts="1">
    <font>
      <sz val="11"/>
      <color theme="1"/>
      <name val="Calibri"/>
      <family val="2"/>
      <scheme val="minor"/>
    </font>
    <font>
      <sz val="6"/>
      <name val="Verdana"/>
      <family val="2"/>
    </font>
    <font>
      <sz val="8"/>
      <name val="Arial"/>
      <family val="2"/>
    </font>
    <font>
      <b/>
      <u/>
      <sz val="8"/>
      <color rgb="FFFF000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i/>
      <sz val="8"/>
      <name val="Arial Narrow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Arial Narrow"/>
      <family val="2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sz val="8"/>
      <name val="Arial Narrow"/>
      <family val="2"/>
    </font>
    <font>
      <i/>
      <sz val="10"/>
      <name val="Arial Narrow"/>
      <family val="2"/>
    </font>
    <font>
      <i/>
      <sz val="12"/>
      <color rgb="FFFF0000"/>
      <name val="Arial Narrow"/>
      <family val="2"/>
    </font>
    <font>
      <sz val="7"/>
      <name val="Arial Narrow"/>
      <family val="2"/>
    </font>
    <font>
      <sz val="12"/>
      <color rgb="FFFF000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color rgb="FFFF0000"/>
      <name val="Arial Narrow"/>
      <family val="2"/>
    </font>
    <font>
      <i/>
      <sz val="11"/>
      <color rgb="FFFF0000"/>
      <name val="Arial Narrow"/>
      <family val="2"/>
    </font>
    <font>
      <b/>
      <i/>
      <sz val="12"/>
      <color rgb="FFFF0000"/>
      <name val="Arial Narrow"/>
      <family val="2"/>
    </font>
    <font>
      <b/>
      <i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22" fontId="0" fillId="0" borderId="2" xfId="0" applyNumberFormat="1" applyFill="1" applyBorder="1" applyAlignment="1">
      <alignment horizontal="left"/>
    </xf>
    <xf numFmtId="0" fontId="3" fillId="2" borderId="0" xfId="0" applyFont="1" applyFill="1"/>
    <xf numFmtId="0" fontId="4" fillId="3" borderId="0" xfId="0" applyFont="1" applyFill="1"/>
    <xf numFmtId="49" fontId="5" fillId="0" borderId="6" xfId="0" applyNumberFormat="1" applyFont="1" applyFill="1" applyBorder="1" applyAlignment="1">
      <alignment horizontal="right"/>
    </xf>
    <xf numFmtId="0" fontId="6" fillId="0" borderId="0" xfId="0" applyFont="1"/>
    <xf numFmtId="49" fontId="5" fillId="0" borderId="0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/>
    <xf numFmtId="3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9" fillId="0" borderId="0" xfId="0" applyFont="1" applyFill="1"/>
    <xf numFmtId="0" fontId="9" fillId="0" borderId="3" xfId="0" applyFont="1" applyBorder="1"/>
    <xf numFmtId="0" fontId="9" fillId="0" borderId="3" xfId="0" applyFont="1" applyBorder="1" applyAlignment="1">
      <alignment horizontal="right"/>
    </xf>
    <xf numFmtId="3" fontId="9" fillId="4" borderId="3" xfId="0" applyNumberFormat="1" applyFont="1" applyFill="1" applyBorder="1" applyAlignment="1">
      <alignment horizontal="right"/>
    </xf>
    <xf numFmtId="0" fontId="9" fillId="0" borderId="0" xfId="0" applyFont="1"/>
    <xf numFmtId="3" fontId="9" fillId="4" borderId="6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 vertical="center"/>
    </xf>
    <xf numFmtId="3" fontId="9" fillId="0" borderId="3" xfId="0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right"/>
    </xf>
    <xf numFmtId="49" fontId="9" fillId="0" borderId="3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3" xfId="0" applyFont="1" applyBorder="1" applyAlignment="1">
      <alignment horizontal="right" vertical="center"/>
    </xf>
    <xf numFmtId="0" fontId="11" fillId="0" borderId="0" xfId="0" applyFont="1" applyFill="1"/>
    <xf numFmtId="49" fontId="11" fillId="0" borderId="3" xfId="0" applyNumberFormat="1" applyFont="1" applyBorder="1" applyAlignment="1">
      <alignment horizontal="right" vertical="center"/>
    </xf>
    <xf numFmtId="0" fontId="11" fillId="0" borderId="3" xfId="0" applyFont="1" applyBorder="1"/>
    <xf numFmtId="0" fontId="11" fillId="0" borderId="3" xfId="0" applyFont="1" applyBorder="1" applyAlignment="1">
      <alignment horizontal="right"/>
    </xf>
    <xf numFmtId="3" fontId="11" fillId="4" borderId="3" xfId="0" applyNumberFormat="1" applyFont="1" applyFill="1" applyBorder="1" applyAlignment="1">
      <alignment horizontal="right"/>
    </xf>
    <xf numFmtId="164" fontId="11" fillId="0" borderId="6" xfId="0" applyNumberFormat="1" applyFont="1" applyBorder="1" applyAlignment="1">
      <alignment horizontal="right"/>
    </xf>
    <xf numFmtId="0" fontId="11" fillId="0" borderId="0" xfId="0" applyFont="1"/>
    <xf numFmtId="0" fontId="11" fillId="0" borderId="3" xfId="0" applyFont="1" applyFill="1" applyBorder="1"/>
    <xf numFmtId="3" fontId="11" fillId="4" borderId="6" xfId="0" applyNumberFormat="1" applyFont="1" applyFill="1" applyBorder="1" applyAlignment="1">
      <alignment horizontal="right"/>
    </xf>
    <xf numFmtId="0" fontId="11" fillId="0" borderId="3" xfId="0" applyFont="1" applyFill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3" fontId="11" fillId="0" borderId="6" xfId="0" applyNumberFormat="1" applyFont="1" applyFill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 wrapText="1"/>
    </xf>
    <xf numFmtId="3" fontId="11" fillId="4" borderId="8" xfId="0" applyNumberFormat="1" applyFont="1" applyFill="1" applyBorder="1" applyAlignment="1">
      <alignment horizontal="right" vertical="center"/>
    </xf>
    <xf numFmtId="3" fontId="11" fillId="4" borderId="8" xfId="0" applyNumberFormat="1" applyFont="1" applyFill="1" applyBorder="1" applyAlignment="1">
      <alignment horizontal="right"/>
    </xf>
    <xf numFmtId="164" fontId="11" fillId="0" borderId="8" xfId="0" applyNumberFormat="1" applyFont="1" applyFill="1" applyBorder="1" applyAlignment="1">
      <alignment horizontal="right"/>
    </xf>
    <xf numFmtId="0" fontId="11" fillId="0" borderId="3" xfId="0" applyFont="1" applyBorder="1" applyAlignment="1">
      <alignment horizontal="right" wrapText="1"/>
    </xf>
    <xf numFmtId="164" fontId="11" fillId="0" borderId="3" xfId="0" applyNumberFormat="1" applyFont="1" applyBorder="1" applyAlignment="1">
      <alignment horizontal="right"/>
    </xf>
    <xf numFmtId="0" fontId="11" fillId="0" borderId="3" xfId="0" applyFont="1" applyFill="1" applyBorder="1" applyAlignment="1">
      <alignment horizontal="right" wrapText="1"/>
    </xf>
    <xf numFmtId="3" fontId="11" fillId="4" borderId="3" xfId="0" applyNumberFormat="1" applyFont="1" applyFill="1" applyBorder="1" applyAlignment="1">
      <alignment horizontal="right" vertical="center"/>
    </xf>
    <xf numFmtId="3" fontId="11" fillId="4" borderId="10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11" xfId="0" applyFont="1" applyFill="1" applyBorder="1" applyAlignment="1">
      <alignment horizontal="right" wrapText="1"/>
    </xf>
    <xf numFmtId="3" fontId="11" fillId="4" borderId="11" xfId="0" applyNumberFormat="1" applyFont="1" applyFill="1" applyBorder="1" applyAlignment="1">
      <alignment horizontal="right" vertical="center"/>
    </xf>
    <xf numFmtId="3" fontId="11" fillId="4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wrapText="1"/>
    </xf>
    <xf numFmtId="3" fontId="11" fillId="4" borderId="1" xfId="0" applyNumberFormat="1" applyFont="1" applyFill="1" applyBorder="1" applyAlignment="1">
      <alignment horizontal="right"/>
    </xf>
    <xf numFmtId="164" fontId="11" fillId="0" borderId="6" xfId="0" applyNumberFormat="1" applyFont="1" applyFill="1" applyBorder="1" applyAlignment="1">
      <alignment horizontal="right"/>
    </xf>
    <xf numFmtId="49" fontId="11" fillId="0" borderId="12" xfId="0" applyNumberFormat="1" applyFont="1" applyFill="1" applyBorder="1" applyAlignment="1">
      <alignment horizontal="right"/>
    </xf>
    <xf numFmtId="3" fontId="11" fillId="0" borderId="3" xfId="0" applyNumberFormat="1" applyFont="1" applyFill="1" applyBorder="1" applyAlignment="1">
      <alignment horizontal="right" vertical="center"/>
    </xf>
    <xf numFmtId="0" fontId="11" fillId="4" borderId="3" xfId="0" applyFont="1" applyFill="1" applyBorder="1"/>
    <xf numFmtId="0" fontId="11" fillId="0" borderId="0" xfId="0" applyFont="1" applyAlignment="1">
      <alignment horizontal="right"/>
    </xf>
    <xf numFmtId="0" fontId="11" fillId="4" borderId="3" xfId="0" applyFont="1" applyFill="1" applyBorder="1" applyAlignment="1">
      <alignment horizontal="right" wrapText="1"/>
    </xf>
    <xf numFmtId="0" fontId="11" fillId="0" borderId="0" xfId="0" quotePrefix="1" applyFont="1"/>
    <xf numFmtId="49" fontId="11" fillId="0" borderId="1" xfId="0" applyNumberFormat="1" applyFont="1" applyFill="1" applyBorder="1" applyAlignment="1">
      <alignment horizontal="right"/>
    </xf>
    <xf numFmtId="3" fontId="11" fillId="0" borderId="12" xfId="0" applyNumberFormat="1" applyFont="1" applyFill="1" applyBorder="1" applyAlignment="1">
      <alignment horizontal="right"/>
    </xf>
    <xf numFmtId="0" fontId="11" fillId="0" borderId="13" xfId="0" applyFont="1" applyBorder="1" applyAlignment="1">
      <alignment horizontal="right"/>
    </xf>
    <xf numFmtId="3" fontId="11" fillId="0" borderId="3" xfId="0" applyNumberFormat="1" applyFont="1" applyFill="1" applyBorder="1" applyAlignment="1">
      <alignment horizontal="right"/>
    </xf>
    <xf numFmtId="49" fontId="11" fillId="0" borderId="3" xfId="0" quotePrefix="1" applyNumberFormat="1" applyFont="1" applyBorder="1" applyAlignment="1">
      <alignment horizontal="right"/>
    </xf>
    <xf numFmtId="49" fontId="11" fillId="0" borderId="14" xfId="0" applyNumberFormat="1" applyFont="1" applyFill="1" applyBorder="1" applyAlignment="1">
      <alignment horizontal="right"/>
    </xf>
    <xf numFmtId="49" fontId="11" fillId="0" borderId="3" xfId="0" applyNumberFormat="1" applyFont="1" applyBorder="1" applyAlignment="1">
      <alignment horizontal="right"/>
    </xf>
    <xf numFmtId="49" fontId="11" fillId="0" borderId="6" xfId="0" applyNumberFormat="1" applyFont="1" applyBorder="1" applyAlignment="1">
      <alignment horizontal="right" vertical="center"/>
    </xf>
    <xf numFmtId="49" fontId="11" fillId="4" borderId="6" xfId="0" applyNumberFormat="1" applyFont="1" applyFill="1" applyBorder="1" applyAlignment="1">
      <alignment horizontal="right" vertical="center"/>
    </xf>
    <xf numFmtId="49" fontId="11" fillId="0" borderId="7" xfId="0" applyNumberFormat="1" applyFont="1" applyBorder="1" applyAlignment="1">
      <alignment horizontal="right" vertical="center"/>
    </xf>
    <xf numFmtId="49" fontId="11" fillId="0" borderId="7" xfId="0" quotePrefix="1" applyNumberFormat="1" applyFont="1" applyBorder="1" applyAlignment="1">
      <alignment horizontal="right" vertical="center"/>
    </xf>
    <xf numFmtId="0" fontId="11" fillId="0" borderId="7" xfId="0" applyFont="1" applyBorder="1" applyAlignment="1">
      <alignment horizontal="right" wrapText="1"/>
    </xf>
    <xf numFmtId="3" fontId="11" fillId="0" borderId="7" xfId="0" applyNumberFormat="1" applyFont="1" applyFill="1" applyBorder="1" applyAlignment="1">
      <alignment horizontal="right" vertical="center"/>
    </xf>
    <xf numFmtId="3" fontId="11" fillId="0" borderId="7" xfId="0" applyNumberFormat="1" applyFont="1" applyFill="1" applyBorder="1" applyAlignment="1">
      <alignment horizontal="right"/>
    </xf>
    <xf numFmtId="3" fontId="11" fillId="4" borderId="12" xfId="0" applyNumberFormat="1" applyFont="1" applyFill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49" fontId="11" fillId="0" borderId="3" xfId="0" applyNumberFormat="1" applyFont="1" applyFill="1" applyBorder="1" applyAlignment="1">
      <alignment horizontal="right"/>
    </xf>
    <xf numFmtId="49" fontId="11" fillId="0" borderId="6" xfId="0" applyNumberFormat="1" applyFont="1" applyFill="1" applyBorder="1" applyAlignment="1">
      <alignment horizontal="right"/>
    </xf>
    <xf numFmtId="0" fontId="11" fillId="0" borderId="15" xfId="0" applyFont="1" applyFill="1" applyBorder="1" applyAlignment="1">
      <alignment horizontal="right"/>
    </xf>
    <xf numFmtId="49" fontId="11" fillId="0" borderId="16" xfId="0" applyNumberFormat="1" applyFont="1" applyFill="1" applyBorder="1" applyAlignment="1">
      <alignment horizontal="right"/>
    </xf>
    <xf numFmtId="49" fontId="11" fillId="0" borderId="15" xfId="0" applyNumberFormat="1" applyFont="1" applyFill="1" applyBorder="1" applyAlignment="1">
      <alignment horizontal="right"/>
    </xf>
    <xf numFmtId="3" fontId="11" fillId="0" borderId="15" xfId="0" applyNumberFormat="1" applyFont="1" applyFill="1" applyBorder="1" applyAlignment="1">
      <alignment horizontal="right"/>
    </xf>
    <xf numFmtId="49" fontId="11" fillId="0" borderId="3" xfId="0" applyNumberFormat="1" applyFont="1" applyFill="1" applyBorder="1" applyAlignment="1">
      <alignment horizontal="right" wrapText="1"/>
    </xf>
    <xf numFmtId="0" fontId="11" fillId="2" borderId="3" xfId="0" applyFont="1" applyFill="1" applyBorder="1"/>
    <xf numFmtId="49" fontId="11" fillId="0" borderId="10" xfId="0" applyNumberFormat="1" applyFont="1" applyFill="1" applyBorder="1" applyAlignment="1">
      <alignment horizontal="right"/>
    </xf>
    <xf numFmtId="0" fontId="12" fillId="0" borderId="0" xfId="0" applyFont="1" applyFill="1"/>
    <xf numFmtId="0" fontId="8" fillId="0" borderId="1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/>
    <xf numFmtId="0" fontId="8" fillId="0" borderId="14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3" fontId="11" fillId="5" borderId="3" xfId="0" applyNumberFormat="1" applyFont="1" applyFill="1" applyBorder="1" applyAlignment="1">
      <alignment horizontal="right"/>
    </xf>
    <xf numFmtId="49" fontId="11" fillId="0" borderId="7" xfId="0" applyNumberFormat="1" applyFont="1" applyBorder="1" applyAlignment="1">
      <alignment horizontal="right"/>
    </xf>
    <xf numFmtId="49" fontId="11" fillId="0" borderId="7" xfId="0" applyNumberFormat="1" applyFont="1" applyFill="1" applyBorder="1" applyAlignment="1">
      <alignment horizontal="right"/>
    </xf>
    <xf numFmtId="49" fontId="11" fillId="0" borderId="8" xfId="0" applyNumberFormat="1" applyFont="1" applyBorder="1" applyAlignment="1">
      <alignment horizontal="right" vertical="center"/>
    </xf>
    <xf numFmtId="49" fontId="11" fillId="4" borderId="8" xfId="0" applyNumberFormat="1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right" wrapText="1"/>
    </xf>
    <xf numFmtId="3" fontId="11" fillId="0" borderId="8" xfId="0" applyNumberFormat="1" applyFont="1" applyFill="1" applyBorder="1" applyAlignment="1">
      <alignment horizontal="right" vertical="center"/>
    </xf>
    <xf numFmtId="3" fontId="11" fillId="4" borderId="7" xfId="0" applyNumberFormat="1" applyFont="1" applyFill="1" applyBorder="1" applyAlignment="1">
      <alignment horizontal="right"/>
    </xf>
    <xf numFmtId="3" fontId="11" fillId="0" borderId="3" xfId="0" quotePrefix="1" applyNumberFormat="1" applyFont="1" applyBorder="1" applyAlignment="1">
      <alignment horizontal="right"/>
    </xf>
    <xf numFmtId="0" fontId="9" fillId="0" borderId="3" xfId="0" applyFont="1" applyFill="1" applyBorder="1" applyAlignment="1">
      <alignment horizontal="right" wrapText="1"/>
    </xf>
    <xf numFmtId="0" fontId="11" fillId="0" borderId="6" xfId="0" applyFont="1" applyBorder="1"/>
    <xf numFmtId="0" fontId="11" fillId="0" borderId="1" xfId="0" applyFont="1" applyBorder="1"/>
    <xf numFmtId="3" fontId="11" fillId="0" borderId="1" xfId="0" applyNumberFormat="1" applyFont="1" applyFill="1" applyBorder="1" applyAlignment="1">
      <alignment horizontal="right"/>
    </xf>
    <xf numFmtId="0" fontId="13" fillId="0" borderId="0" xfId="0" quotePrefix="1" applyFont="1" applyFill="1"/>
    <xf numFmtId="0" fontId="11" fillId="0" borderId="11" xfId="0" quotePrefix="1" applyFont="1" applyFill="1" applyBorder="1" applyAlignment="1">
      <alignment horizontal="right" wrapText="1"/>
    </xf>
    <xf numFmtId="0" fontId="14" fillId="0" borderId="3" xfId="0" applyFont="1" applyFill="1" applyBorder="1" applyAlignment="1">
      <alignment horizontal="right" wrapText="1"/>
    </xf>
    <xf numFmtId="49" fontId="11" fillId="4" borderId="3" xfId="0" applyNumberFormat="1" applyFont="1" applyFill="1" applyBorder="1" applyAlignment="1">
      <alignment horizontal="right" vertical="center"/>
    </xf>
    <xf numFmtId="49" fontId="0" fillId="6" borderId="0" xfId="0" applyNumberFormat="1" applyFill="1" applyAlignment="1">
      <alignment horizontal="right"/>
    </xf>
    <xf numFmtId="0" fontId="8" fillId="5" borderId="0" xfId="0" applyFont="1" applyFill="1"/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13" fillId="4" borderId="3" xfId="0" applyNumberFormat="1" applyFont="1" applyFill="1" applyBorder="1" applyAlignment="1">
      <alignment horizontal="right"/>
    </xf>
    <xf numFmtId="0" fontId="13" fillId="0" borderId="3" xfId="0" applyFont="1" applyBorder="1"/>
    <xf numFmtId="3" fontId="11" fillId="0" borderId="0" xfId="0" applyNumberFormat="1" applyFont="1"/>
    <xf numFmtId="0" fontId="11" fillId="0" borderId="3" xfId="0" quotePrefix="1" applyFont="1" applyBorder="1" applyAlignment="1">
      <alignment horizontal="right"/>
    </xf>
    <xf numFmtId="164" fontId="11" fillId="4" borderId="3" xfId="0" applyNumberFormat="1" applyFont="1" applyFill="1" applyBorder="1" applyAlignment="1">
      <alignment horizontal="right"/>
    </xf>
    <xf numFmtId="3" fontId="11" fillId="2" borderId="6" xfId="0" applyNumberFormat="1" applyFont="1" applyFill="1" applyBorder="1" applyAlignment="1">
      <alignment horizontal="right"/>
    </xf>
    <xf numFmtId="0" fontId="15" fillId="4" borderId="3" xfId="0" applyFont="1" applyFill="1" applyBorder="1"/>
    <xf numFmtId="49" fontId="11" fillId="5" borderId="3" xfId="0" applyNumberFormat="1" applyFont="1" applyFill="1" applyBorder="1" applyAlignment="1">
      <alignment horizontal="right"/>
    </xf>
    <xf numFmtId="0" fontId="13" fillId="0" borderId="9" xfId="0" applyFont="1" applyFill="1" applyBorder="1" applyAlignment="1">
      <alignment horizontal="right" wrapText="1"/>
    </xf>
    <xf numFmtId="0" fontId="16" fillId="0" borderId="3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6" fillId="0" borderId="3" xfId="0" applyFont="1" applyFill="1" applyBorder="1"/>
    <xf numFmtId="0" fontId="11" fillId="5" borderId="3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11" fillId="0" borderId="3" xfId="0" quotePrefix="1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right"/>
    </xf>
    <xf numFmtId="0" fontId="13" fillId="4" borderId="9" xfId="0" applyFont="1" applyFill="1" applyBorder="1" applyAlignment="1">
      <alignment horizontal="right" wrapText="1"/>
    </xf>
    <xf numFmtId="0" fontId="16" fillId="0" borderId="3" xfId="0" applyFont="1" applyBorder="1"/>
    <xf numFmtId="3" fontId="11" fillId="2" borderId="3" xfId="0" applyNumberFormat="1" applyFont="1" applyFill="1" applyBorder="1" applyAlignment="1">
      <alignment horizontal="right" vertical="center"/>
    </xf>
    <xf numFmtId="0" fontId="16" fillId="0" borderId="3" xfId="0" quotePrefix="1" applyFont="1" applyBorder="1"/>
    <xf numFmtId="0" fontId="12" fillId="4" borderId="3" xfId="0" applyFont="1" applyFill="1" applyBorder="1"/>
    <xf numFmtId="0" fontId="18" fillId="0" borderId="6" xfId="0" applyFont="1" applyBorder="1" applyAlignment="1">
      <alignment horizontal="right"/>
    </xf>
    <xf numFmtId="49" fontId="18" fillId="0" borderId="7" xfId="0" applyNumberFormat="1" applyFont="1" applyFill="1" applyBorder="1" applyAlignment="1">
      <alignment horizontal="right"/>
    </xf>
    <xf numFmtId="3" fontId="18" fillId="4" borderId="7" xfId="0" applyNumberFormat="1" applyFont="1" applyFill="1" applyBorder="1" applyAlignment="1">
      <alignment horizontal="right"/>
    </xf>
    <xf numFmtId="3" fontId="18" fillId="0" borderId="7" xfId="0" applyNumberFormat="1" applyFont="1" applyFill="1" applyBorder="1" applyAlignment="1">
      <alignment horizontal="right"/>
    </xf>
    <xf numFmtId="0" fontId="13" fillId="4" borderId="3" xfId="0" applyFont="1" applyFill="1" applyBorder="1"/>
    <xf numFmtId="0" fontId="16" fillId="0" borderId="3" xfId="0" quotePrefix="1" applyFont="1" applyFill="1" applyBorder="1"/>
    <xf numFmtId="0" fontId="12" fillId="0" borderId="3" xfId="0" applyFont="1" applyBorder="1" applyAlignment="1">
      <alignment horizontal="right"/>
    </xf>
    <xf numFmtId="0" fontId="16" fillId="5" borderId="3" xfId="0" applyFont="1" applyFill="1" applyBorder="1" applyAlignment="1">
      <alignment horizontal="right" wrapText="1"/>
    </xf>
    <xf numFmtId="0" fontId="21" fillId="0" borderId="3" xfId="0" applyFont="1" applyFill="1" applyBorder="1"/>
    <xf numFmtId="0" fontId="11" fillId="0" borderId="3" xfId="0" applyFont="1" applyFill="1" applyBorder="1" applyAlignment="1">
      <alignment horizontal="center"/>
    </xf>
    <xf numFmtId="0" fontId="22" fillId="0" borderId="3" xfId="0" applyFont="1" applyBorder="1"/>
    <xf numFmtId="0" fontId="16" fillId="0" borderId="0" xfId="0" applyFont="1"/>
    <xf numFmtId="3" fontId="11" fillId="2" borderId="3" xfId="0" applyNumberFormat="1" applyFont="1" applyFill="1" applyBorder="1" applyAlignment="1">
      <alignment horizontal="right"/>
    </xf>
    <xf numFmtId="0" fontId="23" fillId="0" borderId="3" xfId="0" applyFont="1" applyFill="1" applyBorder="1" applyAlignment="1">
      <alignment horizontal="center"/>
    </xf>
    <xf numFmtId="3" fontId="24" fillId="0" borderId="3" xfId="0" applyNumberFormat="1" applyFont="1" applyFill="1" applyBorder="1" applyAlignment="1">
      <alignment horizontal="right"/>
    </xf>
    <xf numFmtId="0" fontId="22" fillId="0" borderId="3" xfId="0" applyFont="1" applyFill="1" applyBorder="1"/>
    <xf numFmtId="0" fontId="15" fillId="0" borderId="3" xfId="0" applyFont="1" applyFill="1" applyBorder="1"/>
    <xf numFmtId="0" fontId="12" fillId="0" borderId="6" xfId="0" applyFont="1" applyBorder="1" applyAlignment="1">
      <alignment horizontal="right"/>
    </xf>
    <xf numFmtId="0" fontId="11" fillId="0" borderId="3" xfId="0" quotePrefix="1" applyFont="1" applyBorder="1"/>
    <xf numFmtId="164" fontId="11" fillId="2" borderId="6" xfId="0" applyNumberFormat="1" applyFont="1" applyFill="1" applyBorder="1" applyAlignment="1">
      <alignment horizontal="right"/>
    </xf>
    <xf numFmtId="0" fontId="13" fillId="0" borderId="3" xfId="0" quotePrefix="1" applyFont="1" applyFill="1" applyBorder="1" applyAlignment="1">
      <alignment horizontal="center"/>
    </xf>
    <xf numFmtId="3" fontId="11" fillId="0" borderId="17" xfId="0" applyNumberFormat="1" applyFont="1" applyFill="1" applyBorder="1" applyAlignment="1">
      <alignment horizontal="right" vertical="center"/>
    </xf>
    <xf numFmtId="3" fontId="11" fillId="0" borderId="18" xfId="0" applyNumberFormat="1" applyFont="1" applyFill="1" applyBorder="1" applyAlignment="1">
      <alignment horizontal="right" vertical="center"/>
    </xf>
    <xf numFmtId="3" fontId="11" fillId="0" borderId="14" xfId="0" applyNumberFormat="1" applyFont="1" applyFill="1" applyBorder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51"/>
  <sheetViews>
    <sheetView tabSelected="1" zoomScale="80" zoomScaleNormal="80" workbookViewId="0">
      <pane xSplit="1" ySplit="3" topLeftCell="F4" activePane="bottomRight" state="frozen"/>
      <selection pane="topRight" activeCell="B1" sqref="B1"/>
      <selection pane="bottomLeft" activeCell="A3" sqref="A3"/>
      <selection pane="bottomRight" activeCell="U6" sqref="U6"/>
    </sheetView>
  </sheetViews>
  <sheetFormatPr defaultColWidth="13.109375" defaultRowHeight="14.4" x14ac:dyDescent="0.3"/>
  <cols>
    <col min="1" max="1" width="5.109375" customWidth="1"/>
    <col min="2" max="2" width="16.33203125" customWidth="1"/>
    <col min="3" max="3" width="4.33203125" style="17" customWidth="1"/>
    <col min="4" max="4" width="18.6640625" style="4" customWidth="1"/>
    <col min="5" max="5" width="11.6640625" customWidth="1"/>
    <col min="6" max="6" width="15.33203125" customWidth="1"/>
    <col min="7" max="7" width="15.6640625" customWidth="1"/>
    <col min="8" max="8" width="10.5546875" customWidth="1"/>
    <col min="9" max="9" width="5.6640625" customWidth="1"/>
    <col min="10" max="10" width="11.6640625" customWidth="1"/>
    <col min="11" max="11" width="18.6640625" style="4" hidden="1" customWidth="1"/>
    <col min="12" max="12" width="11.6640625" hidden="1" customWidth="1"/>
    <col min="13" max="13" width="15.33203125" hidden="1" customWidth="1"/>
    <col min="14" max="14" width="18.6640625" style="4" customWidth="1"/>
    <col min="15" max="15" width="11.6640625" customWidth="1"/>
    <col min="16" max="16" width="15.33203125" customWidth="1"/>
    <col min="17" max="17" width="15.6640625" customWidth="1"/>
    <col min="18" max="18" width="18.6640625" style="4" customWidth="1"/>
    <col min="19" max="19" width="11.6640625" customWidth="1"/>
    <col min="20" max="20" width="15.33203125" customWidth="1"/>
    <col min="21" max="21" width="15.6640625" customWidth="1"/>
    <col min="22" max="22" width="18.6640625" style="4" customWidth="1"/>
    <col min="23" max="23" width="11.6640625" customWidth="1"/>
    <col min="24" max="24" width="15.33203125" customWidth="1"/>
    <col min="25" max="25" width="15.6640625" customWidth="1"/>
    <col min="26" max="26" width="18.6640625" style="4" hidden="1" customWidth="1"/>
    <col min="27" max="27" width="11.6640625" hidden="1" customWidth="1"/>
    <col min="28" max="28" width="15.33203125" hidden="1" customWidth="1"/>
    <col min="29" max="29" width="15.6640625" customWidth="1"/>
    <col min="30" max="30" width="18.6640625" style="4" hidden="1" customWidth="1"/>
    <col min="31" max="31" width="11.6640625" hidden="1" customWidth="1"/>
    <col min="32" max="32" width="15.33203125" hidden="1" customWidth="1"/>
    <col min="33" max="33" width="15.6640625" customWidth="1"/>
    <col min="34" max="34" width="18.6640625" style="4" hidden="1" customWidth="1"/>
    <col min="35" max="35" width="11.6640625" hidden="1" customWidth="1"/>
    <col min="36" max="36" width="15.33203125" hidden="1" customWidth="1"/>
    <col min="37" max="37" width="15.6640625" customWidth="1"/>
    <col min="38" max="38" width="18.6640625" style="4" hidden="1" customWidth="1"/>
    <col min="39" max="39" width="11.6640625" hidden="1" customWidth="1"/>
    <col min="40" max="40" width="15.33203125" hidden="1" customWidth="1"/>
    <col min="41" max="41" width="15.6640625" customWidth="1"/>
    <col min="42" max="42" width="18.6640625" style="4" hidden="1" customWidth="1"/>
    <col min="43" max="43" width="11.6640625" hidden="1" customWidth="1"/>
    <col min="44" max="44" width="15.33203125" hidden="1" customWidth="1"/>
    <col min="45" max="45" width="15.6640625" customWidth="1"/>
    <col min="46" max="46" width="18.6640625" style="4" hidden="1" customWidth="1"/>
    <col min="47" max="47" width="11.6640625" hidden="1" customWidth="1"/>
    <col min="48" max="48" width="15.33203125" hidden="1" customWidth="1"/>
    <col min="49" max="49" width="15.6640625" customWidth="1"/>
    <col min="50" max="50" width="18.6640625" style="4" hidden="1" customWidth="1"/>
    <col min="51" max="51" width="11.6640625" hidden="1" customWidth="1"/>
    <col min="52" max="52" width="15.33203125" hidden="1" customWidth="1"/>
    <col min="53" max="53" width="15.6640625" customWidth="1"/>
    <col min="54" max="54" width="18.6640625" style="4" hidden="1" customWidth="1"/>
    <col min="55" max="55" width="11.6640625" hidden="1" customWidth="1"/>
    <col min="56" max="56" width="15.33203125" hidden="1" customWidth="1"/>
    <col min="57" max="57" width="15.6640625" customWidth="1"/>
    <col min="58" max="58" width="18.6640625" style="4" hidden="1" customWidth="1"/>
    <col min="59" max="59" width="11.6640625" hidden="1" customWidth="1"/>
    <col min="60" max="60" width="15.33203125" hidden="1" customWidth="1"/>
    <col min="61" max="61" width="15.6640625" customWidth="1"/>
    <col min="62" max="62" width="18.6640625" style="4" hidden="1" customWidth="1"/>
    <col min="63" max="63" width="11.6640625" hidden="1" customWidth="1"/>
    <col min="64" max="64" width="15.33203125" hidden="1" customWidth="1"/>
    <col min="65" max="65" width="15.6640625" customWidth="1"/>
    <col min="66" max="66" width="18.6640625" style="4" hidden="1" customWidth="1"/>
    <col min="67" max="67" width="11.6640625" hidden="1" customWidth="1"/>
    <col min="68" max="68" width="15.33203125" hidden="1" customWidth="1"/>
    <col min="69" max="69" width="15.6640625" customWidth="1"/>
    <col min="70" max="70" width="18.6640625" style="4" hidden="1" customWidth="1"/>
    <col min="71" max="71" width="11.6640625" hidden="1" customWidth="1"/>
    <col min="72" max="72" width="15.33203125" hidden="1" customWidth="1"/>
    <col min="73" max="73" width="15.6640625" customWidth="1"/>
    <col min="74" max="74" width="18.6640625" style="4" hidden="1" customWidth="1"/>
    <col min="75" max="75" width="11.6640625" hidden="1" customWidth="1"/>
    <col min="76" max="76" width="15.33203125" hidden="1" customWidth="1"/>
    <col min="77" max="77" width="15.6640625" customWidth="1"/>
    <col min="78" max="78" width="18.6640625" style="4" hidden="1" customWidth="1"/>
    <col min="79" max="79" width="11.6640625" hidden="1" customWidth="1"/>
    <col min="80" max="80" width="15.33203125" hidden="1" customWidth="1"/>
    <col min="81" max="81" width="15.6640625" customWidth="1"/>
    <col min="82" max="82" width="18.6640625" style="4" hidden="1" customWidth="1"/>
    <col min="83" max="83" width="11.6640625" hidden="1" customWidth="1"/>
    <col min="84" max="84" width="15.33203125" hidden="1" customWidth="1"/>
    <col min="85" max="85" width="15.6640625" customWidth="1"/>
    <col min="86" max="86" width="18.6640625" style="4" hidden="1" customWidth="1"/>
    <col min="87" max="87" width="11.6640625" hidden="1" customWidth="1"/>
    <col min="88" max="88" width="15.33203125" hidden="1" customWidth="1"/>
    <col min="89" max="89" width="15.6640625" customWidth="1"/>
    <col min="90" max="90" width="18.6640625" style="4" hidden="1" customWidth="1"/>
    <col min="91" max="91" width="11.6640625" hidden="1" customWidth="1"/>
    <col min="92" max="92" width="15.33203125" hidden="1" customWidth="1"/>
    <col min="93" max="93" width="15.6640625" customWidth="1"/>
    <col min="94" max="94" width="18.6640625" style="4" hidden="1" customWidth="1"/>
    <col min="95" max="95" width="11.6640625" hidden="1" customWidth="1"/>
    <col min="96" max="96" width="15.33203125" hidden="1" customWidth="1"/>
    <col min="97" max="97" width="15.6640625" customWidth="1"/>
    <col min="98" max="98" width="18.6640625" style="4" hidden="1" customWidth="1"/>
    <col min="99" max="99" width="11.6640625" hidden="1" customWidth="1"/>
    <col min="100" max="100" width="15.33203125" hidden="1" customWidth="1"/>
    <col min="101" max="101" width="15.6640625" customWidth="1"/>
    <col min="102" max="102" width="18.6640625" style="4" hidden="1" customWidth="1"/>
    <col min="103" max="103" width="11.6640625" hidden="1" customWidth="1"/>
    <col min="104" max="104" width="15.33203125" hidden="1" customWidth="1"/>
    <col min="105" max="105" width="15.6640625" customWidth="1"/>
    <col min="106" max="106" width="18.6640625" style="4" hidden="1" customWidth="1"/>
    <col min="107" max="107" width="11.6640625" hidden="1" customWidth="1"/>
    <col min="108" max="108" width="15.33203125" hidden="1" customWidth="1"/>
    <col min="109" max="109" width="15.6640625" customWidth="1"/>
    <col min="110" max="110" width="18.6640625" style="4" hidden="1" customWidth="1"/>
    <col min="111" max="111" width="11.6640625" hidden="1" customWidth="1"/>
    <col min="112" max="112" width="15.33203125" hidden="1" customWidth="1"/>
    <col min="113" max="113" width="15.6640625" customWidth="1"/>
    <col min="114" max="114" width="18.6640625" style="4" hidden="1" customWidth="1"/>
    <col min="115" max="115" width="11.6640625" hidden="1" customWidth="1"/>
    <col min="116" max="116" width="15.33203125" hidden="1" customWidth="1"/>
    <col min="117" max="117" width="15.6640625" customWidth="1"/>
    <col min="118" max="118" width="18.6640625" style="4" hidden="1" customWidth="1"/>
    <col min="119" max="119" width="11.6640625" hidden="1" customWidth="1"/>
    <col min="120" max="120" width="15.33203125" hidden="1" customWidth="1"/>
    <col min="121" max="121" width="15.6640625" customWidth="1"/>
    <col min="122" max="122" width="18.6640625" style="4" hidden="1" customWidth="1"/>
    <col min="123" max="123" width="11.6640625" hidden="1" customWidth="1"/>
    <col min="124" max="124" width="15.33203125" hidden="1" customWidth="1"/>
    <col min="125" max="125" width="15.6640625" customWidth="1"/>
    <col min="126" max="126" width="18.6640625" style="4" hidden="1" customWidth="1"/>
    <col min="127" max="127" width="11.6640625" hidden="1" customWidth="1"/>
    <col min="128" max="128" width="15.33203125" hidden="1" customWidth="1"/>
    <col min="129" max="129" width="15.6640625" customWidth="1"/>
    <col min="130" max="130" width="18.6640625" style="4" hidden="1" customWidth="1"/>
    <col min="131" max="131" width="11.6640625" hidden="1" customWidth="1"/>
    <col min="132" max="132" width="15.33203125" hidden="1" customWidth="1"/>
    <col min="133" max="133" width="15.6640625" customWidth="1"/>
    <col min="134" max="134" width="18.6640625" style="4" hidden="1" customWidth="1"/>
    <col min="135" max="135" width="11.6640625" hidden="1" customWidth="1"/>
    <col min="136" max="136" width="15.33203125" hidden="1" customWidth="1"/>
    <col min="137" max="137" width="15.6640625" customWidth="1"/>
    <col min="138" max="138" width="18.6640625" style="4" hidden="1" customWidth="1"/>
    <col min="139" max="139" width="11.6640625" hidden="1" customWidth="1"/>
    <col min="140" max="140" width="15.33203125" hidden="1" customWidth="1"/>
    <col min="141" max="141" width="15.6640625" customWidth="1"/>
    <col min="142" max="142" width="18.6640625" style="4" hidden="1" customWidth="1"/>
    <col min="143" max="143" width="11.6640625" hidden="1" customWidth="1"/>
    <col min="144" max="144" width="15.33203125" hidden="1" customWidth="1"/>
    <col min="145" max="145" width="15.6640625" customWidth="1"/>
    <col min="146" max="146" width="18.6640625" style="4" hidden="1" customWidth="1"/>
    <col min="147" max="147" width="11.6640625" hidden="1" customWidth="1"/>
    <col min="148" max="148" width="15.33203125" hidden="1" customWidth="1"/>
    <col min="149" max="149" width="15.6640625" customWidth="1"/>
    <col min="150" max="150" width="18.6640625" style="4" hidden="1" customWidth="1"/>
    <col min="151" max="151" width="11.6640625" hidden="1" customWidth="1"/>
    <col min="152" max="152" width="15.33203125" hidden="1" customWidth="1"/>
    <col min="153" max="153" width="15.6640625" customWidth="1"/>
    <col min="154" max="154" width="18.6640625" style="4" hidden="1" customWidth="1"/>
    <col min="155" max="155" width="11.6640625" hidden="1" customWidth="1"/>
    <col min="156" max="156" width="15.33203125" hidden="1" customWidth="1"/>
    <col min="157" max="157" width="15.6640625" customWidth="1"/>
    <col min="158" max="158" width="18.6640625" style="4" hidden="1" customWidth="1"/>
    <col min="159" max="159" width="11.6640625" hidden="1" customWidth="1"/>
    <col min="160" max="160" width="15.33203125" hidden="1" customWidth="1"/>
    <col min="161" max="161" width="15.6640625" customWidth="1"/>
    <col min="162" max="162" width="18.6640625" style="4" hidden="1" customWidth="1"/>
    <col min="163" max="163" width="11.6640625" hidden="1" customWidth="1"/>
    <col min="164" max="164" width="15.33203125" hidden="1" customWidth="1"/>
    <col min="165" max="165" width="15.6640625" customWidth="1"/>
    <col min="166" max="166" width="18.6640625" style="4" hidden="1" customWidth="1"/>
    <col min="167" max="167" width="11.6640625" hidden="1" customWidth="1"/>
    <col min="168" max="168" width="15.33203125" hidden="1" customWidth="1"/>
    <col min="169" max="169" width="15.6640625" customWidth="1"/>
    <col min="170" max="170" width="18.6640625" style="4" hidden="1" customWidth="1"/>
    <col min="171" max="171" width="11.6640625" hidden="1" customWidth="1"/>
    <col min="172" max="172" width="15.33203125" hidden="1" customWidth="1"/>
    <col min="173" max="173" width="15.6640625" customWidth="1"/>
    <col min="174" max="174" width="18.6640625" style="4" hidden="1" customWidth="1"/>
    <col min="175" max="175" width="11.6640625" hidden="1" customWidth="1"/>
    <col min="176" max="176" width="15.33203125" hidden="1" customWidth="1"/>
    <col min="177" max="177" width="15.6640625" customWidth="1"/>
    <col min="178" max="178" width="18.6640625" style="4" hidden="1" customWidth="1"/>
    <col min="179" max="179" width="11.6640625" hidden="1" customWidth="1"/>
    <col min="180" max="180" width="15.33203125" hidden="1" customWidth="1"/>
    <col min="181" max="181" width="15.6640625" customWidth="1"/>
    <col min="182" max="182" width="18.6640625" style="4" hidden="1" customWidth="1"/>
    <col min="183" max="183" width="11.6640625" hidden="1" customWidth="1"/>
    <col min="184" max="184" width="15.33203125" hidden="1" customWidth="1"/>
    <col min="185" max="185" width="15.6640625" customWidth="1"/>
    <col min="186" max="186" width="18.6640625" style="4" hidden="1" customWidth="1"/>
    <col min="187" max="187" width="11.6640625" hidden="1" customWidth="1"/>
    <col min="188" max="188" width="15.33203125" hidden="1" customWidth="1"/>
    <col min="189" max="189" width="15.6640625" customWidth="1"/>
    <col min="190" max="190" width="18.6640625" style="4" hidden="1" customWidth="1"/>
    <col min="191" max="191" width="11.6640625" hidden="1" customWidth="1"/>
    <col min="192" max="192" width="15.33203125" hidden="1" customWidth="1"/>
    <col min="193" max="193" width="15.6640625" customWidth="1"/>
    <col min="194" max="194" width="18.6640625" style="4" hidden="1" customWidth="1"/>
    <col min="195" max="195" width="11.6640625" hidden="1" customWidth="1"/>
    <col min="196" max="196" width="15.33203125" hidden="1" customWidth="1"/>
    <col min="197" max="197" width="15.6640625" customWidth="1"/>
    <col min="198" max="198" width="18.6640625" style="4" hidden="1" customWidth="1"/>
    <col min="199" max="199" width="11.6640625" hidden="1" customWidth="1"/>
    <col min="200" max="200" width="15.33203125" hidden="1" customWidth="1"/>
    <col min="201" max="201" width="15.6640625" customWidth="1"/>
    <col min="202" max="202" width="18.6640625" style="4" hidden="1" customWidth="1"/>
    <col min="203" max="203" width="11.6640625" hidden="1" customWidth="1"/>
    <col min="204" max="204" width="15.33203125" hidden="1" customWidth="1"/>
    <col min="205" max="205" width="15.6640625" customWidth="1"/>
    <col min="206" max="206" width="18.6640625" style="4" hidden="1" customWidth="1"/>
    <col min="207" max="207" width="11.6640625" hidden="1" customWidth="1"/>
    <col min="208" max="208" width="15.33203125" hidden="1" customWidth="1"/>
    <col min="209" max="209" width="15.6640625" customWidth="1"/>
    <col min="210" max="210" width="18.6640625" style="4" hidden="1" customWidth="1"/>
    <col min="211" max="211" width="11.6640625" hidden="1" customWidth="1"/>
    <col min="212" max="212" width="15.33203125" hidden="1" customWidth="1"/>
    <col min="213" max="213" width="15.6640625" customWidth="1"/>
    <col min="214" max="214" width="18.6640625" style="4" hidden="1" customWidth="1"/>
    <col min="215" max="215" width="11.6640625" hidden="1" customWidth="1"/>
    <col min="216" max="216" width="15.33203125" hidden="1" customWidth="1"/>
    <col min="217" max="217" width="15.6640625" customWidth="1"/>
    <col min="218" max="218" width="18.6640625" style="4" hidden="1" customWidth="1"/>
    <col min="219" max="219" width="11.6640625" hidden="1" customWidth="1"/>
    <col min="220" max="220" width="15.33203125" hidden="1" customWidth="1"/>
    <col min="221" max="221" width="15.6640625" customWidth="1"/>
    <col min="222" max="222" width="18.6640625" style="4" hidden="1" customWidth="1"/>
    <col min="223" max="223" width="11.6640625" hidden="1" customWidth="1"/>
    <col min="224" max="224" width="15.33203125" hidden="1" customWidth="1"/>
    <col min="225" max="225" width="15.6640625" customWidth="1"/>
    <col min="226" max="226" width="18.6640625" style="4" hidden="1" customWidth="1"/>
    <col min="227" max="227" width="11.6640625" hidden="1" customWidth="1"/>
    <col min="228" max="228" width="15.33203125" hidden="1" customWidth="1"/>
    <col min="229" max="229" width="15.6640625" customWidth="1"/>
    <col min="230" max="230" width="18.6640625" style="4" hidden="1" customWidth="1"/>
    <col min="231" max="231" width="11.6640625" hidden="1" customWidth="1"/>
    <col min="232" max="232" width="15.33203125" hidden="1" customWidth="1"/>
    <col min="233" max="233" width="15.6640625" customWidth="1"/>
    <col min="234" max="234" width="18.6640625" style="4" hidden="1" customWidth="1"/>
    <col min="235" max="235" width="11.6640625" hidden="1" customWidth="1"/>
    <col min="236" max="236" width="15.33203125" hidden="1" customWidth="1"/>
    <col min="237" max="237" width="15.6640625" customWidth="1"/>
    <col min="238" max="238" width="18.6640625" style="4" hidden="1" customWidth="1"/>
    <col min="239" max="239" width="11.6640625" hidden="1" customWidth="1"/>
    <col min="240" max="240" width="15.33203125" hidden="1" customWidth="1"/>
    <col min="241" max="241" width="15.6640625" customWidth="1"/>
    <col min="242" max="242" width="18.6640625" style="4" hidden="1" customWidth="1"/>
    <col min="243" max="243" width="11.6640625" hidden="1" customWidth="1"/>
    <col min="244" max="244" width="15.33203125" hidden="1" customWidth="1"/>
    <col min="245" max="245" width="15.6640625" customWidth="1"/>
    <col min="246" max="246" width="18.6640625" style="4" hidden="1" customWidth="1"/>
    <col min="247" max="247" width="11.6640625" hidden="1" customWidth="1"/>
    <col min="248" max="248" width="15.33203125" hidden="1" customWidth="1"/>
    <col min="249" max="249" width="15.6640625" customWidth="1"/>
    <col min="250" max="250" width="18.6640625" style="4" hidden="1" customWidth="1"/>
    <col min="251" max="251" width="11.6640625" hidden="1" customWidth="1"/>
    <col min="252" max="252" width="15.33203125" hidden="1" customWidth="1"/>
    <col min="253" max="253" width="15.6640625" customWidth="1"/>
    <col min="254" max="254" width="18.6640625" style="4" hidden="1" customWidth="1"/>
    <col min="255" max="255" width="11.6640625" hidden="1" customWidth="1"/>
    <col min="256" max="256" width="15.33203125" hidden="1" customWidth="1"/>
    <col min="257" max="257" width="15.6640625" customWidth="1"/>
    <col min="258" max="258" width="18.6640625" style="4" hidden="1" customWidth="1"/>
    <col min="259" max="259" width="11.6640625" hidden="1" customWidth="1"/>
    <col min="260" max="260" width="15.33203125" hidden="1" customWidth="1"/>
    <col min="261" max="261" width="15.6640625" customWidth="1"/>
    <col min="262" max="262" width="18.6640625" style="4" hidden="1" customWidth="1"/>
    <col min="263" max="263" width="11.6640625" hidden="1" customWidth="1"/>
    <col min="264" max="264" width="15.33203125" hidden="1" customWidth="1"/>
    <col min="265" max="265" width="15.6640625" customWidth="1"/>
    <col min="266" max="266" width="18.6640625" style="4" hidden="1" customWidth="1"/>
    <col min="267" max="267" width="11.6640625" hidden="1" customWidth="1"/>
    <col min="268" max="268" width="15.33203125" hidden="1" customWidth="1"/>
    <col min="269" max="269" width="15.6640625" customWidth="1"/>
    <col min="270" max="270" width="18.6640625" style="4" hidden="1" customWidth="1"/>
    <col min="271" max="271" width="11.6640625" hidden="1" customWidth="1"/>
    <col min="272" max="272" width="15.33203125" hidden="1" customWidth="1"/>
    <col min="273" max="273" width="15.6640625" customWidth="1"/>
    <col min="274" max="274" width="18.6640625" style="4" hidden="1" customWidth="1"/>
    <col min="275" max="275" width="11.6640625" hidden="1" customWidth="1"/>
    <col min="276" max="276" width="15.33203125" hidden="1" customWidth="1"/>
    <col min="277" max="277" width="15.6640625" customWidth="1"/>
    <col min="278" max="278" width="18.6640625" style="4" hidden="1" customWidth="1"/>
    <col min="279" max="279" width="11.6640625" hidden="1" customWidth="1"/>
    <col min="280" max="280" width="15.33203125" hidden="1" customWidth="1"/>
    <col min="295" max="295" width="3.88671875" customWidth="1"/>
    <col min="296" max="296" width="11.5546875" customWidth="1"/>
    <col min="297" max="297" width="5.109375" customWidth="1"/>
    <col min="298" max="298" width="13.44140625" customWidth="1"/>
    <col min="299" max="299" width="8.88671875" customWidth="1"/>
    <col min="300" max="300" width="13" customWidth="1"/>
    <col min="301" max="301" width="13.109375" customWidth="1"/>
    <col min="302" max="302" width="7.88671875" customWidth="1"/>
    <col min="303" max="303" width="5.6640625" customWidth="1"/>
    <col min="304" max="304" width="11.6640625" customWidth="1"/>
    <col min="305" max="305" width="13.44140625" customWidth="1"/>
    <col min="306" max="306" width="8.88671875" customWidth="1"/>
    <col min="307" max="307" width="13" customWidth="1"/>
    <col min="308" max="308" width="13.109375" customWidth="1"/>
    <col min="309" max="309" width="0" hidden="1" customWidth="1"/>
    <col min="310" max="310" width="13.44140625" hidden="1" customWidth="1"/>
    <col min="311" max="311" width="8.88671875" hidden="1" customWidth="1"/>
    <col min="312" max="312" width="13.109375" customWidth="1"/>
    <col min="313" max="313" width="0" hidden="1" customWidth="1"/>
    <col min="314" max="314" width="13.44140625" hidden="1" customWidth="1"/>
    <col min="315" max="315" width="8.88671875" hidden="1" customWidth="1"/>
    <col min="316" max="316" width="13.109375" customWidth="1"/>
    <col min="317" max="317" width="0" hidden="1" customWidth="1"/>
    <col min="318" max="318" width="13.44140625" hidden="1" customWidth="1"/>
    <col min="319" max="319" width="8.88671875" hidden="1" customWidth="1"/>
    <col min="320" max="320" width="13.109375" customWidth="1"/>
    <col min="321" max="321" width="0" hidden="1" customWidth="1"/>
    <col min="322" max="322" width="13.44140625" hidden="1" customWidth="1"/>
    <col min="323" max="323" width="8.88671875" hidden="1" customWidth="1"/>
    <col min="324" max="324" width="13.109375" customWidth="1"/>
    <col min="325" max="325" width="0" hidden="1" customWidth="1"/>
    <col min="326" max="326" width="13.44140625" hidden="1" customWidth="1"/>
    <col min="327" max="327" width="8.88671875" hidden="1" customWidth="1"/>
    <col min="328" max="328" width="13.109375" customWidth="1"/>
    <col min="329" max="329" width="0" hidden="1" customWidth="1"/>
    <col min="330" max="330" width="13.44140625" hidden="1" customWidth="1"/>
    <col min="331" max="331" width="8.88671875" hidden="1" customWidth="1"/>
    <col min="332" max="332" width="13.109375" customWidth="1"/>
    <col min="333" max="333" width="0" hidden="1" customWidth="1"/>
    <col min="334" max="334" width="13.44140625" hidden="1" customWidth="1"/>
    <col min="335" max="335" width="8.88671875" hidden="1" customWidth="1"/>
    <col min="336" max="336" width="13.109375" customWidth="1"/>
    <col min="337" max="337" width="0" hidden="1" customWidth="1"/>
    <col min="338" max="338" width="13.44140625" hidden="1" customWidth="1"/>
    <col min="339" max="339" width="8.88671875" hidden="1" customWidth="1"/>
    <col min="340" max="340" width="13.109375" customWidth="1"/>
    <col min="341" max="341" width="0" hidden="1" customWidth="1"/>
    <col min="342" max="342" width="13.44140625" hidden="1" customWidth="1"/>
    <col min="343" max="343" width="8.88671875" hidden="1" customWidth="1"/>
    <col min="344" max="344" width="13.109375" customWidth="1"/>
    <col min="345" max="345" width="0" hidden="1" customWidth="1"/>
    <col min="346" max="346" width="13.44140625" hidden="1" customWidth="1"/>
    <col min="347" max="347" width="8.88671875" hidden="1" customWidth="1"/>
    <col min="348" max="348" width="13.109375" customWidth="1"/>
    <col min="349" max="349" width="0" hidden="1" customWidth="1"/>
    <col min="350" max="350" width="13.44140625" hidden="1" customWidth="1"/>
    <col min="351" max="351" width="8.88671875" hidden="1" customWidth="1"/>
    <col min="352" max="352" width="13.109375" customWidth="1"/>
    <col min="353" max="353" width="0" hidden="1" customWidth="1"/>
    <col min="354" max="354" width="13.44140625" hidden="1" customWidth="1"/>
    <col min="355" max="355" width="8.88671875" hidden="1" customWidth="1"/>
    <col min="356" max="356" width="13.109375" customWidth="1"/>
    <col min="357" max="357" width="0" hidden="1" customWidth="1"/>
    <col min="358" max="358" width="13.44140625" hidden="1" customWidth="1"/>
    <col min="359" max="359" width="8.88671875" hidden="1" customWidth="1"/>
    <col min="360" max="360" width="13.109375" customWidth="1"/>
    <col min="361" max="361" width="0" hidden="1" customWidth="1"/>
    <col min="362" max="362" width="13.44140625" hidden="1" customWidth="1"/>
    <col min="363" max="363" width="8.88671875" hidden="1" customWidth="1"/>
    <col min="364" max="364" width="13.109375" customWidth="1"/>
    <col min="365" max="365" width="0" hidden="1" customWidth="1"/>
    <col min="366" max="366" width="13.44140625" hidden="1" customWidth="1"/>
    <col min="367" max="367" width="8.88671875" hidden="1" customWidth="1"/>
    <col min="368" max="368" width="13.109375" customWidth="1"/>
    <col min="369" max="369" width="0" hidden="1" customWidth="1"/>
    <col min="370" max="370" width="13.44140625" hidden="1" customWidth="1"/>
    <col min="371" max="371" width="8.88671875" hidden="1" customWidth="1"/>
    <col min="372" max="372" width="13.109375" customWidth="1"/>
    <col min="373" max="373" width="0" hidden="1" customWidth="1"/>
    <col min="374" max="374" width="13.44140625" hidden="1" customWidth="1"/>
    <col min="375" max="375" width="8.88671875" hidden="1" customWidth="1"/>
    <col min="376" max="376" width="13.109375" customWidth="1"/>
    <col min="377" max="377" width="0" hidden="1" customWidth="1"/>
    <col min="378" max="378" width="13.44140625" hidden="1" customWidth="1"/>
    <col min="379" max="379" width="8.88671875" hidden="1" customWidth="1"/>
    <col min="380" max="380" width="13.109375" customWidth="1"/>
    <col min="381" max="381" width="0" hidden="1" customWidth="1"/>
    <col min="382" max="382" width="13.44140625" hidden="1" customWidth="1"/>
    <col min="383" max="383" width="8.88671875" hidden="1" customWidth="1"/>
    <col min="384" max="384" width="13.109375" customWidth="1"/>
    <col min="385" max="385" width="0" hidden="1" customWidth="1"/>
    <col min="386" max="386" width="13.44140625" hidden="1" customWidth="1"/>
    <col min="387" max="387" width="8.88671875" hidden="1" customWidth="1"/>
    <col min="388" max="388" width="13.109375" customWidth="1"/>
    <col min="389" max="389" width="0" hidden="1" customWidth="1"/>
    <col min="390" max="390" width="13.44140625" hidden="1" customWidth="1"/>
    <col min="391" max="391" width="8.88671875" hidden="1" customWidth="1"/>
    <col min="392" max="392" width="13.109375" customWidth="1"/>
    <col min="393" max="393" width="0" hidden="1" customWidth="1"/>
    <col min="394" max="394" width="13.44140625" hidden="1" customWidth="1"/>
    <col min="395" max="395" width="8.88671875" hidden="1" customWidth="1"/>
    <col min="396" max="396" width="13.109375" customWidth="1"/>
    <col min="397" max="397" width="0" hidden="1" customWidth="1"/>
    <col min="398" max="398" width="13.44140625" hidden="1" customWidth="1"/>
    <col min="399" max="399" width="8.88671875" hidden="1" customWidth="1"/>
    <col min="400" max="400" width="13.109375" customWidth="1"/>
    <col min="401" max="401" width="0" hidden="1" customWidth="1"/>
    <col min="402" max="402" width="13.44140625" hidden="1" customWidth="1"/>
    <col min="403" max="403" width="8.88671875" hidden="1" customWidth="1"/>
    <col min="404" max="404" width="13.109375" customWidth="1"/>
    <col min="405" max="405" width="0" hidden="1" customWidth="1"/>
    <col min="406" max="406" width="13.44140625" hidden="1" customWidth="1"/>
    <col min="407" max="407" width="8.88671875" hidden="1" customWidth="1"/>
    <col min="408" max="408" width="13.109375" customWidth="1"/>
    <col min="409" max="409" width="0" hidden="1" customWidth="1"/>
    <col min="410" max="410" width="13.44140625" hidden="1" customWidth="1"/>
    <col min="411" max="411" width="8.88671875" hidden="1" customWidth="1"/>
    <col min="412" max="412" width="13.109375" customWidth="1"/>
    <col min="413" max="413" width="0" hidden="1" customWidth="1"/>
    <col min="414" max="414" width="13.44140625" hidden="1" customWidth="1"/>
    <col min="415" max="415" width="8.88671875" hidden="1" customWidth="1"/>
    <col min="416" max="416" width="13.109375" customWidth="1"/>
    <col min="417" max="417" width="0" hidden="1" customWidth="1"/>
    <col min="418" max="418" width="13.44140625" hidden="1" customWidth="1"/>
    <col min="419" max="419" width="8.88671875" hidden="1" customWidth="1"/>
    <col min="420" max="420" width="13.109375" customWidth="1"/>
    <col min="421" max="421" width="0" hidden="1" customWidth="1"/>
    <col min="422" max="422" width="13.44140625" hidden="1" customWidth="1"/>
    <col min="423" max="423" width="8.88671875" hidden="1" customWidth="1"/>
    <col min="424" max="424" width="13.109375" customWidth="1"/>
    <col min="425" max="425" width="0" hidden="1" customWidth="1"/>
    <col min="426" max="426" width="13.44140625" hidden="1" customWidth="1"/>
    <col min="427" max="427" width="8.88671875" hidden="1" customWidth="1"/>
    <col min="428" max="428" width="13.109375" customWidth="1"/>
    <col min="429" max="429" width="0" hidden="1" customWidth="1"/>
    <col min="430" max="430" width="13.44140625" hidden="1" customWidth="1"/>
    <col min="431" max="431" width="8.88671875" hidden="1" customWidth="1"/>
    <col min="432" max="432" width="13.109375" customWidth="1"/>
    <col min="433" max="433" width="0" hidden="1" customWidth="1"/>
    <col min="434" max="434" width="13.44140625" hidden="1" customWidth="1"/>
    <col min="435" max="435" width="8.88671875" hidden="1" customWidth="1"/>
    <col min="436" max="436" width="13.109375" customWidth="1"/>
    <col min="437" max="437" width="0" hidden="1" customWidth="1"/>
    <col min="438" max="438" width="13.44140625" hidden="1" customWidth="1"/>
    <col min="439" max="439" width="8.88671875" hidden="1" customWidth="1"/>
    <col min="440" max="440" width="13.109375" customWidth="1"/>
    <col min="441" max="441" width="0" hidden="1" customWidth="1"/>
    <col min="442" max="442" width="13.44140625" hidden="1" customWidth="1"/>
    <col min="443" max="443" width="8.88671875" hidden="1" customWidth="1"/>
    <col min="444" max="444" width="13.109375" customWidth="1"/>
    <col min="445" max="445" width="0" hidden="1" customWidth="1"/>
    <col min="446" max="446" width="13.44140625" hidden="1" customWidth="1"/>
    <col min="447" max="447" width="8.88671875" hidden="1" customWidth="1"/>
    <col min="448" max="448" width="13.109375" customWidth="1"/>
    <col min="449" max="449" width="0" hidden="1" customWidth="1"/>
    <col min="450" max="450" width="13.44140625" hidden="1" customWidth="1"/>
    <col min="451" max="451" width="8.88671875" hidden="1" customWidth="1"/>
    <col min="452" max="452" width="13.109375" customWidth="1"/>
    <col min="453" max="453" width="0" hidden="1" customWidth="1"/>
    <col min="454" max="454" width="13.44140625" hidden="1" customWidth="1"/>
    <col min="455" max="455" width="8.88671875" hidden="1" customWidth="1"/>
    <col min="456" max="456" width="13.109375" customWidth="1"/>
    <col min="457" max="457" width="0" hidden="1" customWidth="1"/>
    <col min="458" max="458" width="13.44140625" hidden="1" customWidth="1"/>
    <col min="459" max="459" width="8.88671875" hidden="1" customWidth="1"/>
    <col min="460" max="460" width="13.109375" customWidth="1"/>
    <col min="461" max="461" width="0" hidden="1" customWidth="1"/>
    <col min="462" max="462" width="13.44140625" hidden="1" customWidth="1"/>
    <col min="463" max="463" width="8.88671875" hidden="1" customWidth="1"/>
    <col min="464" max="464" width="13.109375" customWidth="1"/>
    <col min="465" max="467" width="0" hidden="1" customWidth="1"/>
    <col min="468" max="468" width="13.109375" customWidth="1"/>
    <col min="469" max="471" width="0" hidden="1" customWidth="1"/>
    <col min="472" max="472" width="13.109375" customWidth="1"/>
    <col min="473" max="475" width="0" hidden="1" customWidth="1"/>
    <col min="476" max="476" width="13.109375" customWidth="1"/>
    <col min="477" max="479" width="0" hidden="1" customWidth="1"/>
    <col min="480" max="480" width="13.109375" customWidth="1"/>
    <col min="481" max="483" width="0" hidden="1" customWidth="1"/>
    <col min="484" max="484" width="13.109375" customWidth="1"/>
    <col min="485" max="487" width="0" hidden="1" customWidth="1"/>
    <col min="488" max="488" width="13.109375" customWidth="1"/>
    <col min="489" max="491" width="0" hidden="1" customWidth="1"/>
    <col min="492" max="492" width="13.109375" customWidth="1"/>
    <col min="493" max="495" width="0" hidden="1" customWidth="1"/>
    <col min="496" max="496" width="13.109375" customWidth="1"/>
    <col min="497" max="499" width="0" hidden="1" customWidth="1"/>
    <col min="500" max="500" width="13.109375" customWidth="1"/>
    <col min="501" max="503" width="0" hidden="1" customWidth="1"/>
    <col min="504" max="504" width="13.109375" customWidth="1"/>
    <col min="505" max="507" width="0" hidden="1" customWidth="1"/>
    <col min="508" max="508" width="13.109375" customWidth="1"/>
    <col min="509" max="511" width="0" hidden="1" customWidth="1"/>
    <col min="512" max="512" width="13.109375" customWidth="1"/>
    <col min="513" max="515" width="0" hidden="1" customWidth="1"/>
    <col min="551" max="551" width="3.88671875" customWidth="1"/>
    <col min="552" max="552" width="11.5546875" customWidth="1"/>
    <col min="553" max="553" width="5.109375" customWidth="1"/>
    <col min="554" max="554" width="13.44140625" customWidth="1"/>
    <col min="555" max="555" width="8.88671875" customWidth="1"/>
    <col min="556" max="556" width="13" customWidth="1"/>
    <col min="557" max="557" width="13.109375" customWidth="1"/>
    <col min="558" max="558" width="7.88671875" customWidth="1"/>
    <col min="559" max="559" width="5.6640625" customWidth="1"/>
    <col min="560" max="560" width="11.6640625" customWidth="1"/>
    <col min="561" max="561" width="13.44140625" customWidth="1"/>
    <col min="562" max="562" width="8.88671875" customWidth="1"/>
    <col min="563" max="563" width="13" customWidth="1"/>
    <col min="564" max="564" width="13.109375" customWidth="1"/>
    <col min="565" max="567" width="0" hidden="1" customWidth="1"/>
    <col min="568" max="568" width="13.109375" customWidth="1"/>
    <col min="569" max="571" width="0" hidden="1" customWidth="1"/>
    <col min="572" max="572" width="13.109375" customWidth="1"/>
    <col min="573" max="575" width="0" hidden="1" customWidth="1"/>
    <col min="576" max="576" width="13.109375" customWidth="1"/>
    <col min="577" max="579" width="0" hidden="1" customWidth="1"/>
    <col min="580" max="580" width="13.109375" customWidth="1"/>
    <col min="581" max="583" width="0" hidden="1" customWidth="1"/>
    <col min="584" max="584" width="13.109375" customWidth="1"/>
    <col min="585" max="587" width="0" hidden="1" customWidth="1"/>
    <col min="588" max="588" width="13.109375" customWidth="1"/>
    <col min="589" max="591" width="0" hidden="1" customWidth="1"/>
    <col min="592" max="592" width="13.109375" customWidth="1"/>
    <col min="593" max="595" width="0" hidden="1" customWidth="1"/>
    <col min="596" max="596" width="13.109375" customWidth="1"/>
    <col min="597" max="599" width="0" hidden="1" customWidth="1"/>
    <col min="600" max="600" width="13.109375" customWidth="1"/>
    <col min="601" max="603" width="0" hidden="1" customWidth="1"/>
    <col min="604" max="604" width="13.109375" customWidth="1"/>
    <col min="605" max="607" width="0" hidden="1" customWidth="1"/>
    <col min="608" max="608" width="13.109375" customWidth="1"/>
    <col min="609" max="611" width="0" hidden="1" customWidth="1"/>
    <col min="612" max="612" width="13.109375" customWidth="1"/>
    <col min="613" max="615" width="0" hidden="1" customWidth="1"/>
    <col min="616" max="616" width="13.109375" customWidth="1"/>
    <col min="617" max="619" width="0" hidden="1" customWidth="1"/>
    <col min="620" max="620" width="13.109375" customWidth="1"/>
    <col min="621" max="623" width="0" hidden="1" customWidth="1"/>
    <col min="624" max="624" width="13.109375" customWidth="1"/>
    <col min="625" max="627" width="0" hidden="1" customWidth="1"/>
    <col min="628" max="628" width="13.109375" customWidth="1"/>
    <col min="629" max="631" width="0" hidden="1" customWidth="1"/>
    <col min="632" max="632" width="13.109375" customWidth="1"/>
    <col min="633" max="635" width="0" hidden="1" customWidth="1"/>
    <col min="636" max="636" width="13.109375" customWidth="1"/>
    <col min="637" max="639" width="0" hidden="1" customWidth="1"/>
    <col min="640" max="640" width="13.109375" customWidth="1"/>
    <col min="641" max="643" width="0" hidden="1" customWidth="1"/>
    <col min="644" max="644" width="13.109375" customWidth="1"/>
    <col min="645" max="647" width="0" hidden="1" customWidth="1"/>
    <col min="648" max="648" width="13.109375" customWidth="1"/>
    <col min="649" max="651" width="0" hidden="1" customWidth="1"/>
    <col min="652" max="652" width="13.109375" customWidth="1"/>
    <col min="653" max="655" width="0" hidden="1" customWidth="1"/>
    <col min="656" max="656" width="13.109375" customWidth="1"/>
    <col min="657" max="659" width="0" hidden="1" customWidth="1"/>
    <col min="660" max="660" width="13.109375" customWidth="1"/>
    <col min="661" max="663" width="0" hidden="1" customWidth="1"/>
    <col min="664" max="664" width="13.109375" customWidth="1"/>
    <col min="665" max="667" width="0" hidden="1" customWidth="1"/>
    <col min="668" max="668" width="13.109375" customWidth="1"/>
    <col min="669" max="671" width="0" hidden="1" customWidth="1"/>
    <col min="672" max="672" width="13.109375" customWidth="1"/>
    <col min="673" max="675" width="0" hidden="1" customWidth="1"/>
    <col min="676" max="676" width="13.109375" customWidth="1"/>
    <col min="677" max="679" width="0" hidden="1" customWidth="1"/>
    <col min="680" max="680" width="13.109375" customWidth="1"/>
    <col min="681" max="683" width="0" hidden="1" customWidth="1"/>
    <col min="684" max="684" width="13.109375" customWidth="1"/>
    <col min="685" max="687" width="0" hidden="1" customWidth="1"/>
    <col min="688" max="688" width="13.109375" customWidth="1"/>
    <col min="689" max="691" width="0" hidden="1" customWidth="1"/>
    <col min="692" max="692" width="13.109375" customWidth="1"/>
    <col min="693" max="695" width="0" hidden="1" customWidth="1"/>
    <col min="696" max="696" width="13.109375" customWidth="1"/>
    <col min="697" max="699" width="0" hidden="1" customWidth="1"/>
    <col min="700" max="700" width="13.109375" customWidth="1"/>
    <col min="701" max="703" width="0" hidden="1" customWidth="1"/>
    <col min="704" max="704" width="13.109375" customWidth="1"/>
    <col min="705" max="707" width="0" hidden="1" customWidth="1"/>
    <col min="708" max="708" width="13.109375" customWidth="1"/>
    <col min="709" max="711" width="0" hidden="1" customWidth="1"/>
    <col min="712" max="712" width="13.109375" customWidth="1"/>
    <col min="713" max="715" width="0" hidden="1" customWidth="1"/>
    <col min="716" max="716" width="13.109375" customWidth="1"/>
    <col min="717" max="719" width="0" hidden="1" customWidth="1"/>
    <col min="720" max="720" width="13.109375" customWidth="1"/>
    <col min="721" max="723" width="0" hidden="1" customWidth="1"/>
    <col min="724" max="724" width="13.109375" customWidth="1"/>
    <col min="725" max="727" width="0" hidden="1" customWidth="1"/>
    <col min="728" max="728" width="13.109375" customWidth="1"/>
    <col min="729" max="731" width="0" hidden="1" customWidth="1"/>
    <col min="732" max="732" width="13.109375" customWidth="1"/>
    <col min="733" max="735" width="0" hidden="1" customWidth="1"/>
    <col min="736" max="736" width="13.109375" customWidth="1"/>
    <col min="737" max="739" width="0" hidden="1" customWidth="1"/>
    <col min="740" max="740" width="13.109375" customWidth="1"/>
    <col min="741" max="743" width="0" hidden="1" customWidth="1"/>
    <col min="744" max="744" width="13.109375" customWidth="1"/>
    <col min="745" max="747" width="0" hidden="1" customWidth="1"/>
    <col min="748" max="748" width="13.109375" customWidth="1"/>
    <col min="749" max="751" width="0" hidden="1" customWidth="1"/>
    <col min="752" max="752" width="13.109375" customWidth="1"/>
    <col min="753" max="755" width="0" hidden="1" customWidth="1"/>
    <col min="756" max="756" width="13.109375" customWidth="1"/>
    <col min="757" max="759" width="0" hidden="1" customWidth="1"/>
    <col min="760" max="760" width="13.109375" customWidth="1"/>
    <col min="761" max="763" width="0" hidden="1" customWidth="1"/>
    <col min="764" max="764" width="13.109375" customWidth="1"/>
    <col min="765" max="767" width="0" hidden="1" customWidth="1"/>
    <col min="768" max="768" width="13.109375" customWidth="1"/>
    <col min="769" max="771" width="0" hidden="1" customWidth="1"/>
    <col min="807" max="807" width="3.88671875" customWidth="1"/>
    <col min="808" max="808" width="11.5546875" customWidth="1"/>
    <col min="809" max="809" width="5.109375" customWidth="1"/>
    <col min="810" max="810" width="13.44140625" customWidth="1"/>
    <col min="811" max="811" width="8.88671875" customWidth="1"/>
    <col min="812" max="812" width="13" customWidth="1"/>
    <col min="813" max="813" width="13.109375" customWidth="1"/>
    <col min="814" max="814" width="7.88671875" customWidth="1"/>
    <col min="815" max="815" width="5.6640625" customWidth="1"/>
    <col min="816" max="816" width="11.6640625" customWidth="1"/>
    <col min="817" max="817" width="13.44140625" customWidth="1"/>
    <col min="818" max="818" width="8.88671875" customWidth="1"/>
    <col min="819" max="819" width="13" customWidth="1"/>
    <col min="820" max="820" width="13.109375" customWidth="1"/>
    <col min="821" max="823" width="0" hidden="1" customWidth="1"/>
    <col min="824" max="824" width="13.109375" customWidth="1"/>
    <col min="825" max="827" width="0" hidden="1" customWidth="1"/>
    <col min="828" max="828" width="13.109375" customWidth="1"/>
    <col min="829" max="831" width="0" hidden="1" customWidth="1"/>
    <col min="832" max="832" width="13.109375" customWidth="1"/>
    <col min="833" max="835" width="0" hidden="1" customWidth="1"/>
    <col min="836" max="836" width="13.109375" customWidth="1"/>
    <col min="837" max="839" width="0" hidden="1" customWidth="1"/>
    <col min="840" max="840" width="13.109375" customWidth="1"/>
    <col min="841" max="843" width="0" hidden="1" customWidth="1"/>
    <col min="844" max="844" width="13.109375" customWidth="1"/>
    <col min="845" max="847" width="0" hidden="1" customWidth="1"/>
    <col min="848" max="848" width="13.109375" customWidth="1"/>
    <col min="849" max="851" width="0" hidden="1" customWidth="1"/>
    <col min="852" max="852" width="13.109375" customWidth="1"/>
    <col min="853" max="855" width="0" hidden="1" customWidth="1"/>
    <col min="856" max="856" width="13.109375" customWidth="1"/>
    <col min="857" max="859" width="0" hidden="1" customWidth="1"/>
    <col min="860" max="860" width="13.109375" customWidth="1"/>
    <col min="861" max="863" width="0" hidden="1" customWidth="1"/>
    <col min="864" max="864" width="13.109375" customWidth="1"/>
    <col min="865" max="867" width="0" hidden="1" customWidth="1"/>
    <col min="868" max="868" width="13.109375" customWidth="1"/>
    <col min="869" max="871" width="0" hidden="1" customWidth="1"/>
    <col min="872" max="872" width="13.109375" customWidth="1"/>
    <col min="873" max="875" width="0" hidden="1" customWidth="1"/>
    <col min="876" max="876" width="13.109375" customWidth="1"/>
    <col min="877" max="879" width="0" hidden="1" customWidth="1"/>
    <col min="880" max="880" width="13.109375" customWidth="1"/>
    <col min="881" max="883" width="0" hidden="1" customWidth="1"/>
    <col min="884" max="884" width="13.109375" customWidth="1"/>
    <col min="885" max="887" width="0" hidden="1" customWidth="1"/>
    <col min="888" max="888" width="13.109375" customWidth="1"/>
    <col min="889" max="891" width="0" hidden="1" customWidth="1"/>
    <col min="892" max="892" width="13.109375" customWidth="1"/>
    <col min="893" max="895" width="0" hidden="1" customWidth="1"/>
    <col min="896" max="896" width="13.109375" customWidth="1"/>
    <col min="897" max="899" width="0" hidden="1" customWidth="1"/>
    <col min="900" max="900" width="13.109375" customWidth="1"/>
    <col min="901" max="903" width="0" hidden="1" customWidth="1"/>
    <col min="904" max="904" width="13.109375" customWidth="1"/>
    <col min="905" max="907" width="0" hidden="1" customWidth="1"/>
    <col min="908" max="908" width="13.109375" customWidth="1"/>
    <col min="909" max="911" width="0" hidden="1" customWidth="1"/>
    <col min="912" max="912" width="13.109375" customWidth="1"/>
    <col min="913" max="915" width="0" hidden="1" customWidth="1"/>
    <col min="916" max="916" width="13.109375" customWidth="1"/>
    <col min="917" max="919" width="0" hidden="1" customWidth="1"/>
    <col min="920" max="920" width="13.109375" customWidth="1"/>
    <col min="921" max="923" width="0" hidden="1" customWidth="1"/>
    <col min="924" max="924" width="13.109375" customWidth="1"/>
    <col min="925" max="927" width="0" hidden="1" customWidth="1"/>
    <col min="928" max="928" width="13.109375" customWidth="1"/>
    <col min="929" max="931" width="0" hidden="1" customWidth="1"/>
    <col min="932" max="932" width="13.109375" customWidth="1"/>
    <col min="933" max="935" width="0" hidden="1" customWidth="1"/>
    <col min="936" max="936" width="13.109375" customWidth="1"/>
    <col min="937" max="939" width="0" hidden="1" customWidth="1"/>
    <col min="940" max="940" width="13.109375" customWidth="1"/>
    <col min="941" max="943" width="0" hidden="1" customWidth="1"/>
    <col min="944" max="944" width="13.109375" customWidth="1"/>
    <col min="945" max="947" width="0" hidden="1" customWidth="1"/>
    <col min="948" max="948" width="13.109375" customWidth="1"/>
    <col min="949" max="951" width="0" hidden="1" customWidth="1"/>
    <col min="952" max="952" width="13.109375" customWidth="1"/>
    <col min="953" max="955" width="0" hidden="1" customWidth="1"/>
    <col min="956" max="956" width="13.109375" customWidth="1"/>
    <col min="957" max="959" width="0" hidden="1" customWidth="1"/>
    <col min="960" max="960" width="13.109375" customWidth="1"/>
    <col min="961" max="963" width="0" hidden="1" customWidth="1"/>
    <col min="964" max="964" width="13.109375" customWidth="1"/>
    <col min="965" max="967" width="0" hidden="1" customWidth="1"/>
    <col min="968" max="968" width="13.109375" customWidth="1"/>
    <col min="969" max="971" width="0" hidden="1" customWidth="1"/>
    <col min="972" max="972" width="13.109375" customWidth="1"/>
    <col min="973" max="975" width="0" hidden="1" customWidth="1"/>
    <col min="976" max="976" width="13.109375" customWidth="1"/>
    <col min="977" max="979" width="0" hidden="1" customWidth="1"/>
    <col min="980" max="980" width="13.109375" customWidth="1"/>
    <col min="981" max="983" width="0" hidden="1" customWidth="1"/>
    <col min="984" max="984" width="13.109375" customWidth="1"/>
    <col min="985" max="987" width="0" hidden="1" customWidth="1"/>
    <col min="988" max="988" width="13.109375" customWidth="1"/>
    <col min="989" max="991" width="0" hidden="1" customWidth="1"/>
    <col min="992" max="992" width="13.109375" customWidth="1"/>
    <col min="993" max="995" width="0" hidden="1" customWidth="1"/>
    <col min="996" max="996" width="13.109375" customWidth="1"/>
    <col min="997" max="999" width="0" hidden="1" customWidth="1"/>
    <col min="1000" max="1000" width="13.109375" customWidth="1"/>
    <col min="1001" max="1003" width="0" hidden="1" customWidth="1"/>
    <col min="1004" max="1004" width="13.109375" customWidth="1"/>
    <col min="1005" max="1007" width="0" hidden="1" customWidth="1"/>
    <col min="1008" max="1008" width="13.109375" customWidth="1"/>
    <col min="1009" max="1011" width="0" hidden="1" customWidth="1"/>
    <col min="1012" max="1012" width="13.109375" customWidth="1"/>
    <col min="1013" max="1015" width="0" hidden="1" customWidth="1"/>
    <col min="1016" max="1016" width="13.109375" customWidth="1"/>
    <col min="1017" max="1019" width="0" hidden="1" customWidth="1"/>
    <col min="1020" max="1020" width="13.109375" customWidth="1"/>
    <col min="1021" max="1023" width="0" hidden="1" customWidth="1"/>
    <col min="1024" max="1024" width="13.109375" customWidth="1"/>
    <col min="1025" max="1027" width="0" hidden="1" customWidth="1"/>
    <col min="1063" max="1063" width="3.88671875" customWidth="1"/>
    <col min="1064" max="1064" width="11.5546875" customWidth="1"/>
    <col min="1065" max="1065" width="5.109375" customWidth="1"/>
    <col min="1066" max="1066" width="13.44140625" customWidth="1"/>
    <col min="1067" max="1067" width="8.88671875" customWidth="1"/>
    <col min="1068" max="1068" width="13" customWidth="1"/>
    <col min="1069" max="1069" width="13.109375" customWidth="1"/>
    <col min="1070" max="1070" width="7.88671875" customWidth="1"/>
    <col min="1071" max="1071" width="5.6640625" customWidth="1"/>
    <col min="1072" max="1072" width="11.6640625" customWidth="1"/>
    <col min="1073" max="1073" width="13.44140625" customWidth="1"/>
    <col min="1074" max="1074" width="8.88671875" customWidth="1"/>
    <col min="1075" max="1075" width="13" customWidth="1"/>
    <col min="1076" max="1076" width="13.109375" customWidth="1"/>
    <col min="1077" max="1079" width="0" hidden="1" customWidth="1"/>
    <col min="1080" max="1080" width="13.109375" customWidth="1"/>
    <col min="1081" max="1083" width="0" hidden="1" customWidth="1"/>
    <col min="1084" max="1084" width="13.109375" customWidth="1"/>
    <col min="1085" max="1087" width="0" hidden="1" customWidth="1"/>
    <col min="1088" max="1088" width="13.109375" customWidth="1"/>
    <col min="1089" max="1091" width="0" hidden="1" customWidth="1"/>
    <col min="1092" max="1092" width="13.109375" customWidth="1"/>
    <col min="1093" max="1095" width="0" hidden="1" customWidth="1"/>
    <col min="1096" max="1096" width="13.109375" customWidth="1"/>
    <col min="1097" max="1099" width="0" hidden="1" customWidth="1"/>
    <col min="1100" max="1100" width="13.109375" customWidth="1"/>
    <col min="1101" max="1103" width="0" hidden="1" customWidth="1"/>
    <col min="1104" max="1104" width="13.109375" customWidth="1"/>
    <col min="1105" max="1107" width="0" hidden="1" customWidth="1"/>
    <col min="1108" max="1108" width="13.109375" customWidth="1"/>
    <col min="1109" max="1111" width="0" hidden="1" customWidth="1"/>
    <col min="1112" max="1112" width="13.109375" customWidth="1"/>
    <col min="1113" max="1115" width="0" hidden="1" customWidth="1"/>
    <col min="1116" max="1116" width="13.109375" customWidth="1"/>
    <col min="1117" max="1119" width="0" hidden="1" customWidth="1"/>
    <col min="1120" max="1120" width="13.109375" customWidth="1"/>
    <col min="1121" max="1123" width="0" hidden="1" customWidth="1"/>
    <col min="1124" max="1124" width="13.109375" customWidth="1"/>
    <col min="1125" max="1127" width="0" hidden="1" customWidth="1"/>
    <col min="1128" max="1128" width="13.109375" customWidth="1"/>
    <col min="1129" max="1131" width="0" hidden="1" customWidth="1"/>
    <col min="1132" max="1132" width="13.109375" customWidth="1"/>
    <col min="1133" max="1135" width="0" hidden="1" customWidth="1"/>
    <col min="1136" max="1136" width="13.109375" customWidth="1"/>
    <col min="1137" max="1139" width="0" hidden="1" customWidth="1"/>
    <col min="1140" max="1140" width="13.109375" customWidth="1"/>
    <col min="1141" max="1143" width="0" hidden="1" customWidth="1"/>
    <col min="1144" max="1144" width="13.109375" customWidth="1"/>
    <col min="1145" max="1147" width="0" hidden="1" customWidth="1"/>
    <col min="1148" max="1148" width="13.109375" customWidth="1"/>
    <col min="1149" max="1151" width="0" hidden="1" customWidth="1"/>
    <col min="1152" max="1152" width="13.109375" customWidth="1"/>
    <col min="1153" max="1155" width="0" hidden="1" customWidth="1"/>
    <col min="1156" max="1156" width="13.109375" customWidth="1"/>
    <col min="1157" max="1159" width="0" hidden="1" customWidth="1"/>
    <col min="1160" max="1160" width="13.109375" customWidth="1"/>
    <col min="1161" max="1163" width="0" hidden="1" customWidth="1"/>
    <col min="1164" max="1164" width="13.109375" customWidth="1"/>
    <col min="1165" max="1167" width="0" hidden="1" customWidth="1"/>
    <col min="1168" max="1168" width="13.109375" customWidth="1"/>
    <col min="1169" max="1171" width="0" hidden="1" customWidth="1"/>
    <col min="1172" max="1172" width="13.109375" customWidth="1"/>
    <col min="1173" max="1175" width="0" hidden="1" customWidth="1"/>
    <col min="1176" max="1176" width="13.109375" customWidth="1"/>
    <col min="1177" max="1179" width="0" hidden="1" customWidth="1"/>
    <col min="1180" max="1180" width="13.109375" customWidth="1"/>
    <col min="1181" max="1183" width="0" hidden="1" customWidth="1"/>
    <col min="1184" max="1184" width="13.109375" customWidth="1"/>
    <col min="1185" max="1187" width="0" hidden="1" customWidth="1"/>
    <col min="1188" max="1188" width="13.109375" customWidth="1"/>
    <col min="1189" max="1191" width="0" hidden="1" customWidth="1"/>
    <col min="1192" max="1192" width="13.109375" customWidth="1"/>
    <col min="1193" max="1195" width="0" hidden="1" customWidth="1"/>
    <col min="1196" max="1196" width="13.109375" customWidth="1"/>
    <col min="1197" max="1199" width="0" hidden="1" customWidth="1"/>
    <col min="1200" max="1200" width="13.109375" customWidth="1"/>
    <col min="1201" max="1203" width="0" hidden="1" customWidth="1"/>
    <col min="1204" max="1204" width="13.109375" customWidth="1"/>
    <col min="1205" max="1207" width="0" hidden="1" customWidth="1"/>
    <col min="1208" max="1208" width="13.109375" customWidth="1"/>
    <col min="1209" max="1211" width="0" hidden="1" customWidth="1"/>
    <col min="1212" max="1212" width="13.109375" customWidth="1"/>
    <col min="1213" max="1215" width="0" hidden="1" customWidth="1"/>
    <col min="1216" max="1216" width="13.109375" customWidth="1"/>
    <col min="1217" max="1219" width="0" hidden="1" customWidth="1"/>
    <col min="1220" max="1220" width="13.109375" customWidth="1"/>
    <col min="1221" max="1223" width="0" hidden="1" customWidth="1"/>
    <col min="1224" max="1224" width="13.109375" customWidth="1"/>
    <col min="1225" max="1227" width="0" hidden="1" customWidth="1"/>
    <col min="1228" max="1228" width="13.109375" customWidth="1"/>
    <col min="1229" max="1231" width="0" hidden="1" customWidth="1"/>
    <col min="1232" max="1232" width="13.109375" customWidth="1"/>
    <col min="1233" max="1235" width="0" hidden="1" customWidth="1"/>
    <col min="1236" max="1236" width="13.109375" customWidth="1"/>
    <col min="1237" max="1239" width="0" hidden="1" customWidth="1"/>
    <col min="1240" max="1240" width="13.109375" customWidth="1"/>
    <col min="1241" max="1243" width="0" hidden="1" customWidth="1"/>
    <col min="1244" max="1244" width="13.109375" customWidth="1"/>
    <col min="1245" max="1247" width="0" hidden="1" customWidth="1"/>
    <col min="1248" max="1248" width="13.109375" customWidth="1"/>
    <col min="1249" max="1251" width="0" hidden="1" customWidth="1"/>
    <col min="1252" max="1252" width="13.109375" customWidth="1"/>
    <col min="1253" max="1255" width="0" hidden="1" customWidth="1"/>
    <col min="1256" max="1256" width="13.109375" customWidth="1"/>
    <col min="1257" max="1259" width="0" hidden="1" customWidth="1"/>
    <col min="1260" max="1260" width="13.109375" customWidth="1"/>
    <col min="1261" max="1263" width="0" hidden="1" customWidth="1"/>
    <col min="1264" max="1264" width="13.109375" customWidth="1"/>
    <col min="1265" max="1267" width="0" hidden="1" customWidth="1"/>
    <col min="1268" max="1268" width="13.109375" customWidth="1"/>
    <col min="1269" max="1271" width="0" hidden="1" customWidth="1"/>
    <col min="1272" max="1272" width="13.109375" customWidth="1"/>
    <col min="1273" max="1275" width="0" hidden="1" customWidth="1"/>
    <col min="1276" max="1276" width="13.109375" customWidth="1"/>
    <col min="1277" max="1279" width="0" hidden="1" customWidth="1"/>
    <col min="1280" max="1280" width="13.109375" customWidth="1"/>
    <col min="1281" max="1283" width="0" hidden="1" customWidth="1"/>
    <col min="1319" max="1319" width="3.88671875" customWidth="1"/>
    <col min="1320" max="1320" width="11.5546875" customWidth="1"/>
    <col min="1321" max="1321" width="5.109375" customWidth="1"/>
    <col min="1322" max="1322" width="13.44140625" customWidth="1"/>
    <col min="1323" max="1323" width="8.88671875" customWidth="1"/>
    <col min="1324" max="1324" width="13" customWidth="1"/>
    <col min="1325" max="1325" width="13.109375" customWidth="1"/>
    <col min="1326" max="1326" width="7.88671875" customWidth="1"/>
    <col min="1327" max="1327" width="5.6640625" customWidth="1"/>
    <col min="1328" max="1328" width="11.6640625" customWidth="1"/>
    <col min="1329" max="1329" width="13.44140625" customWidth="1"/>
    <col min="1330" max="1330" width="8.88671875" customWidth="1"/>
    <col min="1331" max="1331" width="13" customWidth="1"/>
    <col min="1332" max="1332" width="13.109375" customWidth="1"/>
    <col min="1333" max="1335" width="0" hidden="1" customWidth="1"/>
    <col min="1336" max="1336" width="13.109375" customWidth="1"/>
    <col min="1337" max="1339" width="0" hidden="1" customWidth="1"/>
    <col min="1340" max="1340" width="13.109375" customWidth="1"/>
    <col min="1341" max="1343" width="0" hidden="1" customWidth="1"/>
    <col min="1344" max="1344" width="13.109375" customWidth="1"/>
    <col min="1345" max="1347" width="0" hidden="1" customWidth="1"/>
    <col min="1348" max="1348" width="13.109375" customWidth="1"/>
    <col min="1349" max="1351" width="0" hidden="1" customWidth="1"/>
    <col min="1352" max="1352" width="13.109375" customWidth="1"/>
    <col min="1353" max="1355" width="0" hidden="1" customWidth="1"/>
    <col min="1356" max="1356" width="13.109375" customWidth="1"/>
    <col min="1357" max="1359" width="0" hidden="1" customWidth="1"/>
    <col min="1360" max="1360" width="13.109375" customWidth="1"/>
    <col min="1361" max="1363" width="0" hidden="1" customWidth="1"/>
    <col min="1364" max="1364" width="13.109375" customWidth="1"/>
    <col min="1365" max="1367" width="0" hidden="1" customWidth="1"/>
    <col min="1368" max="1368" width="13.109375" customWidth="1"/>
    <col min="1369" max="1371" width="0" hidden="1" customWidth="1"/>
    <col min="1372" max="1372" width="13.109375" customWidth="1"/>
    <col min="1373" max="1375" width="0" hidden="1" customWidth="1"/>
    <col min="1376" max="1376" width="13.109375" customWidth="1"/>
    <col min="1377" max="1379" width="0" hidden="1" customWidth="1"/>
    <col min="1380" max="1380" width="13.109375" customWidth="1"/>
    <col min="1381" max="1383" width="0" hidden="1" customWidth="1"/>
    <col min="1384" max="1384" width="13.109375" customWidth="1"/>
    <col min="1385" max="1387" width="0" hidden="1" customWidth="1"/>
    <col min="1388" max="1388" width="13.109375" customWidth="1"/>
    <col min="1389" max="1391" width="0" hidden="1" customWidth="1"/>
    <col min="1392" max="1392" width="13.109375" customWidth="1"/>
    <col min="1393" max="1395" width="0" hidden="1" customWidth="1"/>
    <col min="1396" max="1396" width="13.109375" customWidth="1"/>
    <col min="1397" max="1399" width="0" hidden="1" customWidth="1"/>
    <col min="1400" max="1400" width="13.109375" customWidth="1"/>
    <col min="1401" max="1403" width="0" hidden="1" customWidth="1"/>
    <col min="1404" max="1404" width="13.109375" customWidth="1"/>
    <col min="1405" max="1407" width="0" hidden="1" customWidth="1"/>
    <col min="1408" max="1408" width="13.109375" customWidth="1"/>
    <col min="1409" max="1411" width="0" hidden="1" customWidth="1"/>
    <col min="1412" max="1412" width="13.109375" customWidth="1"/>
    <col min="1413" max="1415" width="0" hidden="1" customWidth="1"/>
    <col min="1416" max="1416" width="13.109375" customWidth="1"/>
    <col min="1417" max="1419" width="0" hidden="1" customWidth="1"/>
    <col min="1420" max="1420" width="13.109375" customWidth="1"/>
    <col min="1421" max="1423" width="0" hidden="1" customWidth="1"/>
    <col min="1424" max="1424" width="13.109375" customWidth="1"/>
    <col min="1425" max="1427" width="0" hidden="1" customWidth="1"/>
    <col min="1428" max="1428" width="13.109375" customWidth="1"/>
    <col min="1429" max="1431" width="0" hidden="1" customWidth="1"/>
    <col min="1432" max="1432" width="13.109375" customWidth="1"/>
    <col min="1433" max="1435" width="0" hidden="1" customWidth="1"/>
    <col min="1436" max="1436" width="13.109375" customWidth="1"/>
    <col min="1437" max="1439" width="0" hidden="1" customWidth="1"/>
    <col min="1440" max="1440" width="13.109375" customWidth="1"/>
    <col min="1441" max="1443" width="0" hidden="1" customWidth="1"/>
    <col min="1444" max="1444" width="13.109375" customWidth="1"/>
    <col min="1445" max="1447" width="0" hidden="1" customWidth="1"/>
    <col min="1448" max="1448" width="13.109375" customWidth="1"/>
    <col min="1449" max="1451" width="0" hidden="1" customWidth="1"/>
    <col min="1452" max="1452" width="13.109375" customWidth="1"/>
    <col min="1453" max="1455" width="0" hidden="1" customWidth="1"/>
    <col min="1456" max="1456" width="13.109375" customWidth="1"/>
    <col min="1457" max="1459" width="0" hidden="1" customWidth="1"/>
    <col min="1460" max="1460" width="13.109375" customWidth="1"/>
    <col min="1461" max="1463" width="0" hidden="1" customWidth="1"/>
    <col min="1464" max="1464" width="13.109375" customWidth="1"/>
    <col min="1465" max="1467" width="0" hidden="1" customWidth="1"/>
    <col min="1468" max="1468" width="13.109375" customWidth="1"/>
    <col min="1469" max="1471" width="0" hidden="1" customWidth="1"/>
    <col min="1472" max="1472" width="13.109375" customWidth="1"/>
    <col min="1473" max="1475" width="0" hidden="1" customWidth="1"/>
    <col min="1476" max="1476" width="13.109375" customWidth="1"/>
    <col min="1477" max="1479" width="0" hidden="1" customWidth="1"/>
    <col min="1480" max="1480" width="13.109375" customWidth="1"/>
    <col min="1481" max="1483" width="0" hidden="1" customWidth="1"/>
    <col min="1484" max="1484" width="13.109375" customWidth="1"/>
    <col min="1485" max="1487" width="0" hidden="1" customWidth="1"/>
    <col min="1488" max="1488" width="13.109375" customWidth="1"/>
    <col min="1489" max="1491" width="0" hidden="1" customWidth="1"/>
    <col min="1492" max="1492" width="13.109375" customWidth="1"/>
    <col min="1493" max="1495" width="0" hidden="1" customWidth="1"/>
    <col min="1496" max="1496" width="13.109375" customWidth="1"/>
    <col min="1497" max="1499" width="0" hidden="1" customWidth="1"/>
    <col min="1500" max="1500" width="13.109375" customWidth="1"/>
    <col min="1501" max="1503" width="0" hidden="1" customWidth="1"/>
    <col min="1504" max="1504" width="13.109375" customWidth="1"/>
    <col min="1505" max="1507" width="0" hidden="1" customWidth="1"/>
    <col min="1508" max="1508" width="13.109375" customWidth="1"/>
    <col min="1509" max="1511" width="0" hidden="1" customWidth="1"/>
    <col min="1512" max="1512" width="13.109375" customWidth="1"/>
    <col min="1513" max="1515" width="0" hidden="1" customWidth="1"/>
    <col min="1516" max="1516" width="13.109375" customWidth="1"/>
    <col min="1517" max="1519" width="0" hidden="1" customWidth="1"/>
    <col min="1520" max="1520" width="13.109375" customWidth="1"/>
    <col min="1521" max="1523" width="0" hidden="1" customWidth="1"/>
    <col min="1524" max="1524" width="13.109375" customWidth="1"/>
    <col min="1525" max="1527" width="0" hidden="1" customWidth="1"/>
    <col min="1528" max="1528" width="13.109375" customWidth="1"/>
    <col min="1529" max="1531" width="0" hidden="1" customWidth="1"/>
    <col min="1532" max="1532" width="13.109375" customWidth="1"/>
    <col min="1533" max="1535" width="0" hidden="1" customWidth="1"/>
    <col min="1536" max="1536" width="13.109375" customWidth="1"/>
    <col min="1537" max="1539" width="0" hidden="1" customWidth="1"/>
    <col min="1575" max="1575" width="3.88671875" customWidth="1"/>
    <col min="1576" max="1576" width="11.5546875" customWidth="1"/>
    <col min="1577" max="1577" width="5.109375" customWidth="1"/>
    <col min="1578" max="1578" width="13.44140625" customWidth="1"/>
    <col min="1579" max="1579" width="8.88671875" customWidth="1"/>
    <col min="1580" max="1580" width="13" customWidth="1"/>
    <col min="1581" max="1581" width="13.109375" customWidth="1"/>
    <col min="1582" max="1582" width="7.88671875" customWidth="1"/>
    <col min="1583" max="1583" width="5.6640625" customWidth="1"/>
    <col min="1584" max="1584" width="11.6640625" customWidth="1"/>
    <col min="1585" max="1585" width="13.44140625" customWidth="1"/>
    <col min="1586" max="1586" width="8.88671875" customWidth="1"/>
    <col min="1587" max="1587" width="13" customWidth="1"/>
    <col min="1588" max="1588" width="13.109375" customWidth="1"/>
    <col min="1589" max="1591" width="0" hidden="1" customWidth="1"/>
    <col min="1592" max="1592" width="13.109375" customWidth="1"/>
    <col min="1593" max="1595" width="0" hidden="1" customWidth="1"/>
    <col min="1596" max="1596" width="13.109375" customWidth="1"/>
    <col min="1597" max="1599" width="0" hidden="1" customWidth="1"/>
    <col min="1600" max="1600" width="13.109375" customWidth="1"/>
    <col min="1601" max="1603" width="0" hidden="1" customWidth="1"/>
    <col min="1604" max="1604" width="13.109375" customWidth="1"/>
    <col min="1605" max="1607" width="0" hidden="1" customWidth="1"/>
    <col min="1608" max="1608" width="13.109375" customWidth="1"/>
    <col min="1609" max="1611" width="0" hidden="1" customWidth="1"/>
    <col min="1612" max="1612" width="13.109375" customWidth="1"/>
    <col min="1613" max="1615" width="0" hidden="1" customWidth="1"/>
    <col min="1616" max="1616" width="13.109375" customWidth="1"/>
    <col min="1617" max="1619" width="0" hidden="1" customWidth="1"/>
    <col min="1620" max="1620" width="13.109375" customWidth="1"/>
    <col min="1621" max="1623" width="0" hidden="1" customWidth="1"/>
    <col min="1624" max="1624" width="13.109375" customWidth="1"/>
    <col min="1625" max="1627" width="0" hidden="1" customWidth="1"/>
    <col min="1628" max="1628" width="13.109375" customWidth="1"/>
    <col min="1629" max="1631" width="0" hidden="1" customWidth="1"/>
    <col min="1632" max="1632" width="13.109375" customWidth="1"/>
    <col min="1633" max="1635" width="0" hidden="1" customWidth="1"/>
    <col min="1636" max="1636" width="13.109375" customWidth="1"/>
    <col min="1637" max="1639" width="0" hidden="1" customWidth="1"/>
    <col min="1640" max="1640" width="13.109375" customWidth="1"/>
    <col min="1641" max="1643" width="0" hidden="1" customWidth="1"/>
    <col min="1644" max="1644" width="13.109375" customWidth="1"/>
    <col min="1645" max="1647" width="0" hidden="1" customWidth="1"/>
    <col min="1648" max="1648" width="13.109375" customWidth="1"/>
    <col min="1649" max="1651" width="0" hidden="1" customWidth="1"/>
    <col min="1652" max="1652" width="13.109375" customWidth="1"/>
    <col min="1653" max="1655" width="0" hidden="1" customWidth="1"/>
    <col min="1656" max="1656" width="13.109375" customWidth="1"/>
    <col min="1657" max="1659" width="0" hidden="1" customWidth="1"/>
    <col min="1660" max="1660" width="13.109375" customWidth="1"/>
    <col min="1661" max="1663" width="0" hidden="1" customWidth="1"/>
    <col min="1664" max="1664" width="13.109375" customWidth="1"/>
    <col min="1665" max="1667" width="0" hidden="1" customWidth="1"/>
    <col min="1668" max="1668" width="13.109375" customWidth="1"/>
    <col min="1669" max="1671" width="0" hidden="1" customWidth="1"/>
    <col min="1672" max="1672" width="13.109375" customWidth="1"/>
    <col min="1673" max="1675" width="0" hidden="1" customWidth="1"/>
    <col min="1676" max="1676" width="13.109375" customWidth="1"/>
    <col min="1677" max="1679" width="0" hidden="1" customWidth="1"/>
    <col min="1680" max="1680" width="13.109375" customWidth="1"/>
    <col min="1681" max="1683" width="0" hidden="1" customWidth="1"/>
    <col min="1684" max="1684" width="13.109375" customWidth="1"/>
    <col min="1685" max="1687" width="0" hidden="1" customWidth="1"/>
    <col min="1688" max="1688" width="13.109375" customWidth="1"/>
    <col min="1689" max="1691" width="0" hidden="1" customWidth="1"/>
    <col min="1692" max="1692" width="13.109375" customWidth="1"/>
    <col min="1693" max="1695" width="0" hidden="1" customWidth="1"/>
    <col min="1696" max="1696" width="13.109375" customWidth="1"/>
    <col min="1697" max="1699" width="0" hidden="1" customWidth="1"/>
    <col min="1700" max="1700" width="13.109375" customWidth="1"/>
    <col min="1701" max="1703" width="0" hidden="1" customWidth="1"/>
    <col min="1704" max="1704" width="13.109375" customWidth="1"/>
    <col min="1705" max="1707" width="0" hidden="1" customWidth="1"/>
    <col min="1708" max="1708" width="13.109375" customWidth="1"/>
    <col min="1709" max="1711" width="0" hidden="1" customWidth="1"/>
    <col min="1712" max="1712" width="13.109375" customWidth="1"/>
    <col min="1713" max="1715" width="0" hidden="1" customWidth="1"/>
    <col min="1716" max="1716" width="13.109375" customWidth="1"/>
    <col min="1717" max="1719" width="0" hidden="1" customWidth="1"/>
    <col min="1720" max="1720" width="13.109375" customWidth="1"/>
    <col min="1721" max="1723" width="0" hidden="1" customWidth="1"/>
    <col min="1724" max="1724" width="13.109375" customWidth="1"/>
    <col min="1725" max="1727" width="0" hidden="1" customWidth="1"/>
    <col min="1728" max="1728" width="13.109375" customWidth="1"/>
    <col min="1729" max="1731" width="0" hidden="1" customWidth="1"/>
    <col min="1732" max="1732" width="13.109375" customWidth="1"/>
    <col min="1733" max="1735" width="0" hidden="1" customWidth="1"/>
    <col min="1736" max="1736" width="13.109375" customWidth="1"/>
    <col min="1737" max="1739" width="0" hidden="1" customWidth="1"/>
    <col min="1740" max="1740" width="13.109375" customWidth="1"/>
    <col min="1741" max="1743" width="0" hidden="1" customWidth="1"/>
    <col min="1744" max="1744" width="13.109375" customWidth="1"/>
    <col min="1745" max="1747" width="0" hidden="1" customWidth="1"/>
    <col min="1748" max="1748" width="13.109375" customWidth="1"/>
    <col min="1749" max="1751" width="0" hidden="1" customWidth="1"/>
    <col min="1752" max="1752" width="13.109375" customWidth="1"/>
    <col min="1753" max="1755" width="0" hidden="1" customWidth="1"/>
    <col min="1756" max="1756" width="13.109375" customWidth="1"/>
    <col min="1757" max="1759" width="0" hidden="1" customWidth="1"/>
    <col min="1760" max="1760" width="13.109375" customWidth="1"/>
    <col min="1761" max="1763" width="0" hidden="1" customWidth="1"/>
    <col min="1764" max="1764" width="13.109375" customWidth="1"/>
    <col min="1765" max="1767" width="0" hidden="1" customWidth="1"/>
    <col min="1768" max="1768" width="13.109375" customWidth="1"/>
    <col min="1769" max="1771" width="0" hidden="1" customWidth="1"/>
    <col min="1772" max="1772" width="13.109375" customWidth="1"/>
    <col min="1773" max="1775" width="0" hidden="1" customWidth="1"/>
    <col min="1776" max="1776" width="13.109375" customWidth="1"/>
    <col min="1777" max="1779" width="0" hidden="1" customWidth="1"/>
    <col min="1780" max="1780" width="13.109375" customWidth="1"/>
    <col min="1781" max="1783" width="0" hidden="1" customWidth="1"/>
    <col min="1784" max="1784" width="13.109375" customWidth="1"/>
    <col min="1785" max="1787" width="0" hidden="1" customWidth="1"/>
    <col min="1788" max="1788" width="13.109375" customWidth="1"/>
    <col min="1789" max="1791" width="0" hidden="1" customWidth="1"/>
    <col min="1792" max="1792" width="13.109375" customWidth="1"/>
    <col min="1793" max="1795" width="0" hidden="1" customWidth="1"/>
    <col min="1831" max="1831" width="3.88671875" customWidth="1"/>
    <col min="1832" max="1832" width="11.5546875" customWidth="1"/>
    <col min="1833" max="1833" width="5.109375" customWidth="1"/>
    <col min="1834" max="1834" width="13.44140625" customWidth="1"/>
    <col min="1835" max="1835" width="8.88671875" customWidth="1"/>
    <col min="1836" max="1836" width="13" customWidth="1"/>
    <col min="1837" max="1837" width="13.109375" customWidth="1"/>
    <col min="1838" max="1838" width="7.88671875" customWidth="1"/>
    <col min="1839" max="1839" width="5.6640625" customWidth="1"/>
    <col min="1840" max="1840" width="11.6640625" customWidth="1"/>
    <col min="1841" max="1841" width="13.44140625" customWidth="1"/>
    <col min="1842" max="1842" width="8.88671875" customWidth="1"/>
    <col min="1843" max="1843" width="13" customWidth="1"/>
    <col min="1844" max="1844" width="13.109375" customWidth="1"/>
    <col min="1845" max="1847" width="0" hidden="1" customWidth="1"/>
    <col min="1848" max="1848" width="13.109375" customWidth="1"/>
    <col min="1849" max="1851" width="0" hidden="1" customWidth="1"/>
    <col min="1852" max="1852" width="13.109375" customWidth="1"/>
    <col min="1853" max="1855" width="0" hidden="1" customWidth="1"/>
    <col min="1856" max="1856" width="13.109375" customWidth="1"/>
    <col min="1857" max="1859" width="0" hidden="1" customWidth="1"/>
    <col min="1860" max="1860" width="13.109375" customWidth="1"/>
    <col min="1861" max="1863" width="0" hidden="1" customWidth="1"/>
    <col min="1864" max="1864" width="13.109375" customWidth="1"/>
    <col min="1865" max="1867" width="0" hidden="1" customWidth="1"/>
    <col min="1868" max="1868" width="13.109375" customWidth="1"/>
    <col min="1869" max="1871" width="0" hidden="1" customWidth="1"/>
    <col min="1872" max="1872" width="13.109375" customWidth="1"/>
    <col min="1873" max="1875" width="0" hidden="1" customWidth="1"/>
    <col min="1876" max="1876" width="13.109375" customWidth="1"/>
    <col min="1877" max="1879" width="0" hidden="1" customWidth="1"/>
    <col min="1880" max="1880" width="13.109375" customWidth="1"/>
    <col min="1881" max="1883" width="0" hidden="1" customWidth="1"/>
    <col min="1884" max="1884" width="13.109375" customWidth="1"/>
    <col min="1885" max="1887" width="0" hidden="1" customWidth="1"/>
    <col min="1888" max="1888" width="13.109375" customWidth="1"/>
    <col min="1889" max="1891" width="0" hidden="1" customWidth="1"/>
    <col min="1892" max="1892" width="13.109375" customWidth="1"/>
    <col min="1893" max="1895" width="0" hidden="1" customWidth="1"/>
    <col min="1896" max="1896" width="13.109375" customWidth="1"/>
    <col min="1897" max="1899" width="0" hidden="1" customWidth="1"/>
    <col min="1900" max="1900" width="13.109375" customWidth="1"/>
    <col min="1901" max="1903" width="0" hidden="1" customWidth="1"/>
    <col min="1904" max="1904" width="13.109375" customWidth="1"/>
    <col min="1905" max="1907" width="0" hidden="1" customWidth="1"/>
    <col min="1908" max="1908" width="13.109375" customWidth="1"/>
    <col min="1909" max="1911" width="0" hidden="1" customWidth="1"/>
    <col min="1912" max="1912" width="13.109375" customWidth="1"/>
    <col min="1913" max="1915" width="0" hidden="1" customWidth="1"/>
    <col min="1916" max="1916" width="13.109375" customWidth="1"/>
    <col min="1917" max="1919" width="0" hidden="1" customWidth="1"/>
    <col min="1920" max="1920" width="13.109375" customWidth="1"/>
    <col min="1921" max="1923" width="0" hidden="1" customWidth="1"/>
    <col min="1924" max="1924" width="13.109375" customWidth="1"/>
    <col min="1925" max="1927" width="0" hidden="1" customWidth="1"/>
    <col min="1928" max="1928" width="13.109375" customWidth="1"/>
    <col min="1929" max="1931" width="0" hidden="1" customWidth="1"/>
    <col min="1932" max="1932" width="13.109375" customWidth="1"/>
    <col min="1933" max="1935" width="0" hidden="1" customWidth="1"/>
    <col min="1936" max="1936" width="13.109375" customWidth="1"/>
    <col min="1937" max="1939" width="0" hidden="1" customWidth="1"/>
    <col min="1940" max="1940" width="13.109375" customWidth="1"/>
    <col min="1941" max="1943" width="0" hidden="1" customWidth="1"/>
    <col min="1944" max="1944" width="13.109375" customWidth="1"/>
    <col min="1945" max="1947" width="0" hidden="1" customWidth="1"/>
    <col min="1948" max="1948" width="13.109375" customWidth="1"/>
    <col min="1949" max="1951" width="0" hidden="1" customWidth="1"/>
    <col min="1952" max="1952" width="13.109375" customWidth="1"/>
    <col min="1953" max="1955" width="0" hidden="1" customWidth="1"/>
    <col min="1956" max="1956" width="13.109375" customWidth="1"/>
    <col min="1957" max="1959" width="0" hidden="1" customWidth="1"/>
    <col min="1960" max="1960" width="13.109375" customWidth="1"/>
    <col min="1961" max="1963" width="0" hidden="1" customWidth="1"/>
    <col min="1964" max="1964" width="13.109375" customWidth="1"/>
    <col min="1965" max="1967" width="0" hidden="1" customWidth="1"/>
    <col min="1968" max="1968" width="13.109375" customWidth="1"/>
    <col min="1969" max="1971" width="0" hidden="1" customWidth="1"/>
    <col min="1972" max="1972" width="13.109375" customWidth="1"/>
    <col min="1973" max="1975" width="0" hidden="1" customWidth="1"/>
    <col min="1976" max="1976" width="13.109375" customWidth="1"/>
    <col min="1977" max="1979" width="0" hidden="1" customWidth="1"/>
    <col min="1980" max="1980" width="13.109375" customWidth="1"/>
    <col min="1981" max="1983" width="0" hidden="1" customWidth="1"/>
    <col min="1984" max="1984" width="13.109375" customWidth="1"/>
    <col min="1985" max="1987" width="0" hidden="1" customWidth="1"/>
    <col min="1988" max="1988" width="13.109375" customWidth="1"/>
    <col min="1989" max="1991" width="0" hidden="1" customWidth="1"/>
    <col min="1992" max="1992" width="13.109375" customWidth="1"/>
    <col min="1993" max="1995" width="0" hidden="1" customWidth="1"/>
    <col min="1996" max="1996" width="13.109375" customWidth="1"/>
    <col min="1997" max="1999" width="0" hidden="1" customWidth="1"/>
    <col min="2000" max="2000" width="13.109375" customWidth="1"/>
    <col min="2001" max="2003" width="0" hidden="1" customWidth="1"/>
    <col min="2004" max="2004" width="13.109375" customWidth="1"/>
    <col min="2005" max="2007" width="0" hidden="1" customWidth="1"/>
    <col min="2008" max="2008" width="13.109375" customWidth="1"/>
    <col min="2009" max="2011" width="0" hidden="1" customWidth="1"/>
    <col min="2012" max="2012" width="13.109375" customWidth="1"/>
    <col min="2013" max="2015" width="0" hidden="1" customWidth="1"/>
    <col min="2016" max="2016" width="13.109375" customWidth="1"/>
    <col min="2017" max="2019" width="0" hidden="1" customWidth="1"/>
    <col min="2020" max="2020" width="13.109375" customWidth="1"/>
    <col min="2021" max="2023" width="0" hidden="1" customWidth="1"/>
    <col min="2024" max="2024" width="13.109375" customWidth="1"/>
    <col min="2025" max="2027" width="0" hidden="1" customWidth="1"/>
    <col min="2028" max="2028" width="13.109375" customWidth="1"/>
    <col min="2029" max="2031" width="0" hidden="1" customWidth="1"/>
    <col min="2032" max="2032" width="13.109375" customWidth="1"/>
    <col min="2033" max="2035" width="0" hidden="1" customWidth="1"/>
    <col min="2036" max="2036" width="13.109375" customWidth="1"/>
    <col min="2037" max="2039" width="0" hidden="1" customWidth="1"/>
    <col min="2040" max="2040" width="13.109375" customWidth="1"/>
    <col min="2041" max="2043" width="0" hidden="1" customWidth="1"/>
    <col min="2044" max="2044" width="13.109375" customWidth="1"/>
    <col min="2045" max="2047" width="0" hidden="1" customWidth="1"/>
    <col min="2048" max="2048" width="13.109375" customWidth="1"/>
    <col min="2049" max="2051" width="0" hidden="1" customWidth="1"/>
    <col min="2087" max="2087" width="3.88671875" customWidth="1"/>
    <col min="2088" max="2088" width="11.5546875" customWidth="1"/>
    <col min="2089" max="2089" width="5.109375" customWidth="1"/>
    <col min="2090" max="2090" width="13.44140625" customWidth="1"/>
    <col min="2091" max="2091" width="8.88671875" customWidth="1"/>
    <col min="2092" max="2092" width="13" customWidth="1"/>
    <col min="2093" max="2093" width="13.109375" customWidth="1"/>
    <col min="2094" max="2094" width="7.88671875" customWidth="1"/>
    <col min="2095" max="2095" width="5.6640625" customWidth="1"/>
    <col min="2096" max="2096" width="11.6640625" customWidth="1"/>
    <col min="2097" max="2097" width="13.44140625" customWidth="1"/>
    <col min="2098" max="2098" width="8.88671875" customWidth="1"/>
    <col min="2099" max="2099" width="13" customWidth="1"/>
    <col min="2100" max="2100" width="13.109375" customWidth="1"/>
    <col min="2101" max="2103" width="0" hidden="1" customWidth="1"/>
    <col min="2104" max="2104" width="13.109375" customWidth="1"/>
    <col min="2105" max="2107" width="0" hidden="1" customWidth="1"/>
    <col min="2108" max="2108" width="13.109375" customWidth="1"/>
    <col min="2109" max="2111" width="0" hidden="1" customWidth="1"/>
    <col min="2112" max="2112" width="13.109375" customWidth="1"/>
    <col min="2113" max="2115" width="0" hidden="1" customWidth="1"/>
    <col min="2116" max="2116" width="13.109375" customWidth="1"/>
    <col min="2117" max="2119" width="0" hidden="1" customWidth="1"/>
    <col min="2120" max="2120" width="13.109375" customWidth="1"/>
    <col min="2121" max="2123" width="0" hidden="1" customWidth="1"/>
    <col min="2124" max="2124" width="13.109375" customWidth="1"/>
    <col min="2125" max="2127" width="0" hidden="1" customWidth="1"/>
    <col min="2128" max="2128" width="13.109375" customWidth="1"/>
    <col min="2129" max="2131" width="0" hidden="1" customWidth="1"/>
    <col min="2132" max="2132" width="13.109375" customWidth="1"/>
    <col min="2133" max="2135" width="0" hidden="1" customWidth="1"/>
    <col min="2136" max="2136" width="13.109375" customWidth="1"/>
    <col min="2137" max="2139" width="0" hidden="1" customWidth="1"/>
    <col min="2140" max="2140" width="13.109375" customWidth="1"/>
    <col min="2141" max="2143" width="0" hidden="1" customWidth="1"/>
    <col min="2144" max="2144" width="13.109375" customWidth="1"/>
    <col min="2145" max="2147" width="0" hidden="1" customWidth="1"/>
    <col min="2148" max="2148" width="13.109375" customWidth="1"/>
    <col min="2149" max="2151" width="0" hidden="1" customWidth="1"/>
    <col min="2152" max="2152" width="13.109375" customWidth="1"/>
    <col min="2153" max="2155" width="0" hidden="1" customWidth="1"/>
    <col min="2156" max="2156" width="13.109375" customWidth="1"/>
    <col min="2157" max="2159" width="0" hidden="1" customWidth="1"/>
    <col min="2160" max="2160" width="13.109375" customWidth="1"/>
    <col min="2161" max="2163" width="0" hidden="1" customWidth="1"/>
    <col min="2164" max="2164" width="13.109375" customWidth="1"/>
    <col min="2165" max="2167" width="0" hidden="1" customWidth="1"/>
    <col min="2168" max="2168" width="13.109375" customWidth="1"/>
    <col min="2169" max="2171" width="0" hidden="1" customWidth="1"/>
    <col min="2172" max="2172" width="13.109375" customWidth="1"/>
    <col min="2173" max="2175" width="0" hidden="1" customWidth="1"/>
    <col min="2176" max="2176" width="13.109375" customWidth="1"/>
    <col min="2177" max="2179" width="0" hidden="1" customWidth="1"/>
    <col min="2180" max="2180" width="13.109375" customWidth="1"/>
    <col min="2181" max="2183" width="0" hidden="1" customWidth="1"/>
    <col min="2184" max="2184" width="13.109375" customWidth="1"/>
    <col min="2185" max="2187" width="0" hidden="1" customWidth="1"/>
    <col min="2188" max="2188" width="13.109375" customWidth="1"/>
    <col min="2189" max="2191" width="0" hidden="1" customWidth="1"/>
    <col min="2192" max="2192" width="13.109375" customWidth="1"/>
    <col min="2193" max="2195" width="0" hidden="1" customWidth="1"/>
    <col min="2196" max="2196" width="13.109375" customWidth="1"/>
    <col min="2197" max="2199" width="0" hidden="1" customWidth="1"/>
    <col min="2200" max="2200" width="13.109375" customWidth="1"/>
    <col min="2201" max="2203" width="0" hidden="1" customWidth="1"/>
    <col min="2204" max="2204" width="13.109375" customWidth="1"/>
    <col min="2205" max="2207" width="0" hidden="1" customWidth="1"/>
    <col min="2208" max="2208" width="13.109375" customWidth="1"/>
    <col min="2209" max="2211" width="0" hidden="1" customWidth="1"/>
    <col min="2212" max="2212" width="13.109375" customWidth="1"/>
    <col min="2213" max="2215" width="0" hidden="1" customWidth="1"/>
    <col min="2216" max="2216" width="13.109375" customWidth="1"/>
    <col min="2217" max="2219" width="0" hidden="1" customWidth="1"/>
    <col min="2220" max="2220" width="13.109375" customWidth="1"/>
    <col min="2221" max="2223" width="0" hidden="1" customWidth="1"/>
    <col min="2224" max="2224" width="13.109375" customWidth="1"/>
    <col min="2225" max="2227" width="0" hidden="1" customWidth="1"/>
    <col min="2228" max="2228" width="13.109375" customWidth="1"/>
    <col min="2229" max="2231" width="0" hidden="1" customWidth="1"/>
    <col min="2232" max="2232" width="13.109375" customWidth="1"/>
    <col min="2233" max="2235" width="0" hidden="1" customWidth="1"/>
    <col min="2236" max="2236" width="13.109375" customWidth="1"/>
    <col min="2237" max="2239" width="0" hidden="1" customWidth="1"/>
    <col min="2240" max="2240" width="13.109375" customWidth="1"/>
    <col min="2241" max="2243" width="0" hidden="1" customWidth="1"/>
    <col min="2244" max="2244" width="13.109375" customWidth="1"/>
    <col min="2245" max="2247" width="0" hidden="1" customWidth="1"/>
    <col min="2248" max="2248" width="13.109375" customWidth="1"/>
    <col min="2249" max="2251" width="0" hidden="1" customWidth="1"/>
    <col min="2252" max="2252" width="13.109375" customWidth="1"/>
    <col min="2253" max="2255" width="0" hidden="1" customWidth="1"/>
    <col min="2256" max="2256" width="13.109375" customWidth="1"/>
    <col min="2257" max="2259" width="0" hidden="1" customWidth="1"/>
    <col min="2260" max="2260" width="13.109375" customWidth="1"/>
    <col min="2261" max="2263" width="0" hidden="1" customWidth="1"/>
    <col min="2264" max="2264" width="13.109375" customWidth="1"/>
    <col min="2265" max="2267" width="0" hidden="1" customWidth="1"/>
    <col min="2268" max="2268" width="13.109375" customWidth="1"/>
    <col min="2269" max="2271" width="0" hidden="1" customWidth="1"/>
    <col min="2272" max="2272" width="13.109375" customWidth="1"/>
    <col min="2273" max="2275" width="0" hidden="1" customWidth="1"/>
    <col min="2276" max="2276" width="13.109375" customWidth="1"/>
    <col min="2277" max="2279" width="0" hidden="1" customWidth="1"/>
    <col min="2280" max="2280" width="13.109375" customWidth="1"/>
    <col min="2281" max="2283" width="0" hidden="1" customWidth="1"/>
    <col min="2284" max="2284" width="13.109375" customWidth="1"/>
    <col min="2285" max="2287" width="0" hidden="1" customWidth="1"/>
    <col min="2288" max="2288" width="13.109375" customWidth="1"/>
    <col min="2289" max="2291" width="0" hidden="1" customWidth="1"/>
    <col min="2292" max="2292" width="13.109375" customWidth="1"/>
    <col min="2293" max="2295" width="0" hidden="1" customWidth="1"/>
    <col min="2296" max="2296" width="13.109375" customWidth="1"/>
    <col min="2297" max="2299" width="0" hidden="1" customWidth="1"/>
    <col min="2300" max="2300" width="13.109375" customWidth="1"/>
    <col min="2301" max="2303" width="0" hidden="1" customWidth="1"/>
    <col min="2304" max="2304" width="13.109375" customWidth="1"/>
    <col min="2305" max="2307" width="0" hidden="1" customWidth="1"/>
    <col min="2343" max="2343" width="3.88671875" customWidth="1"/>
    <col min="2344" max="2344" width="11.5546875" customWidth="1"/>
    <col min="2345" max="2345" width="5.109375" customWidth="1"/>
    <col min="2346" max="2346" width="13.44140625" customWidth="1"/>
    <col min="2347" max="2347" width="8.88671875" customWidth="1"/>
    <col min="2348" max="2348" width="13" customWidth="1"/>
    <col min="2349" max="2349" width="13.109375" customWidth="1"/>
    <col min="2350" max="2350" width="7.88671875" customWidth="1"/>
    <col min="2351" max="2351" width="5.6640625" customWidth="1"/>
    <col min="2352" max="2352" width="11.6640625" customWidth="1"/>
    <col min="2353" max="2353" width="13.44140625" customWidth="1"/>
    <col min="2354" max="2354" width="8.88671875" customWidth="1"/>
    <col min="2355" max="2355" width="13" customWidth="1"/>
    <col min="2356" max="2356" width="13.109375" customWidth="1"/>
    <col min="2357" max="2359" width="0" hidden="1" customWidth="1"/>
    <col min="2360" max="2360" width="13.109375" customWidth="1"/>
    <col min="2361" max="2363" width="0" hidden="1" customWidth="1"/>
    <col min="2364" max="2364" width="13.109375" customWidth="1"/>
    <col min="2365" max="2367" width="0" hidden="1" customWidth="1"/>
    <col min="2368" max="2368" width="13.109375" customWidth="1"/>
    <col min="2369" max="2371" width="0" hidden="1" customWidth="1"/>
    <col min="2372" max="2372" width="13.109375" customWidth="1"/>
    <col min="2373" max="2375" width="0" hidden="1" customWidth="1"/>
    <col min="2376" max="2376" width="13.109375" customWidth="1"/>
    <col min="2377" max="2379" width="0" hidden="1" customWidth="1"/>
    <col min="2380" max="2380" width="13.109375" customWidth="1"/>
    <col min="2381" max="2383" width="0" hidden="1" customWidth="1"/>
    <col min="2384" max="2384" width="13.109375" customWidth="1"/>
    <col min="2385" max="2387" width="0" hidden="1" customWidth="1"/>
    <col min="2388" max="2388" width="13.109375" customWidth="1"/>
    <col min="2389" max="2391" width="0" hidden="1" customWidth="1"/>
    <col min="2392" max="2392" width="13.109375" customWidth="1"/>
    <col min="2393" max="2395" width="0" hidden="1" customWidth="1"/>
    <col min="2396" max="2396" width="13.109375" customWidth="1"/>
    <col min="2397" max="2399" width="0" hidden="1" customWidth="1"/>
    <col min="2400" max="2400" width="13.109375" customWidth="1"/>
    <col min="2401" max="2403" width="0" hidden="1" customWidth="1"/>
    <col min="2404" max="2404" width="13.109375" customWidth="1"/>
    <col min="2405" max="2407" width="0" hidden="1" customWidth="1"/>
    <col min="2408" max="2408" width="13.109375" customWidth="1"/>
    <col min="2409" max="2411" width="0" hidden="1" customWidth="1"/>
    <col min="2412" max="2412" width="13.109375" customWidth="1"/>
    <col min="2413" max="2415" width="0" hidden="1" customWidth="1"/>
    <col min="2416" max="2416" width="13.109375" customWidth="1"/>
    <col min="2417" max="2419" width="0" hidden="1" customWidth="1"/>
    <col min="2420" max="2420" width="13.109375" customWidth="1"/>
    <col min="2421" max="2423" width="0" hidden="1" customWidth="1"/>
    <col min="2424" max="2424" width="13.109375" customWidth="1"/>
    <col min="2425" max="2427" width="0" hidden="1" customWidth="1"/>
    <col min="2428" max="2428" width="13.109375" customWidth="1"/>
    <col min="2429" max="2431" width="0" hidden="1" customWidth="1"/>
    <col min="2432" max="2432" width="13.109375" customWidth="1"/>
    <col min="2433" max="2435" width="0" hidden="1" customWidth="1"/>
    <col min="2436" max="2436" width="13.109375" customWidth="1"/>
    <col min="2437" max="2439" width="0" hidden="1" customWidth="1"/>
    <col min="2440" max="2440" width="13.109375" customWidth="1"/>
    <col min="2441" max="2443" width="0" hidden="1" customWidth="1"/>
    <col min="2444" max="2444" width="13.109375" customWidth="1"/>
    <col min="2445" max="2447" width="0" hidden="1" customWidth="1"/>
    <col min="2448" max="2448" width="13.109375" customWidth="1"/>
    <col min="2449" max="2451" width="0" hidden="1" customWidth="1"/>
    <col min="2452" max="2452" width="13.109375" customWidth="1"/>
    <col min="2453" max="2455" width="0" hidden="1" customWidth="1"/>
    <col min="2456" max="2456" width="13.109375" customWidth="1"/>
    <col min="2457" max="2459" width="0" hidden="1" customWidth="1"/>
    <col min="2460" max="2460" width="13.109375" customWidth="1"/>
    <col min="2461" max="2463" width="0" hidden="1" customWidth="1"/>
    <col min="2464" max="2464" width="13.109375" customWidth="1"/>
    <col min="2465" max="2467" width="0" hidden="1" customWidth="1"/>
    <col min="2468" max="2468" width="13.109375" customWidth="1"/>
    <col min="2469" max="2471" width="0" hidden="1" customWidth="1"/>
    <col min="2472" max="2472" width="13.109375" customWidth="1"/>
    <col min="2473" max="2475" width="0" hidden="1" customWidth="1"/>
    <col min="2476" max="2476" width="13.109375" customWidth="1"/>
    <col min="2477" max="2479" width="0" hidden="1" customWidth="1"/>
    <col min="2480" max="2480" width="13.109375" customWidth="1"/>
    <col min="2481" max="2483" width="0" hidden="1" customWidth="1"/>
    <col min="2484" max="2484" width="13.109375" customWidth="1"/>
    <col min="2485" max="2487" width="0" hidden="1" customWidth="1"/>
    <col min="2488" max="2488" width="13.109375" customWidth="1"/>
    <col min="2489" max="2491" width="0" hidden="1" customWidth="1"/>
    <col min="2492" max="2492" width="13.109375" customWidth="1"/>
    <col min="2493" max="2495" width="0" hidden="1" customWidth="1"/>
    <col min="2496" max="2496" width="13.109375" customWidth="1"/>
    <col min="2497" max="2499" width="0" hidden="1" customWidth="1"/>
    <col min="2500" max="2500" width="13.109375" customWidth="1"/>
    <col min="2501" max="2503" width="0" hidden="1" customWidth="1"/>
    <col min="2504" max="2504" width="13.109375" customWidth="1"/>
    <col min="2505" max="2507" width="0" hidden="1" customWidth="1"/>
    <col min="2508" max="2508" width="13.109375" customWidth="1"/>
    <col min="2509" max="2511" width="0" hidden="1" customWidth="1"/>
    <col min="2512" max="2512" width="13.109375" customWidth="1"/>
    <col min="2513" max="2515" width="0" hidden="1" customWidth="1"/>
    <col min="2516" max="2516" width="13.109375" customWidth="1"/>
    <col min="2517" max="2519" width="0" hidden="1" customWidth="1"/>
    <col min="2520" max="2520" width="13.109375" customWidth="1"/>
    <col min="2521" max="2523" width="0" hidden="1" customWidth="1"/>
    <col min="2524" max="2524" width="13.109375" customWidth="1"/>
    <col min="2525" max="2527" width="0" hidden="1" customWidth="1"/>
    <col min="2528" max="2528" width="13.109375" customWidth="1"/>
    <col min="2529" max="2531" width="0" hidden="1" customWidth="1"/>
    <col min="2532" max="2532" width="13.109375" customWidth="1"/>
    <col min="2533" max="2535" width="0" hidden="1" customWidth="1"/>
    <col min="2536" max="2536" width="13.109375" customWidth="1"/>
    <col min="2537" max="2539" width="0" hidden="1" customWidth="1"/>
    <col min="2540" max="2540" width="13.109375" customWidth="1"/>
    <col min="2541" max="2543" width="0" hidden="1" customWidth="1"/>
    <col min="2544" max="2544" width="13.109375" customWidth="1"/>
    <col min="2545" max="2547" width="0" hidden="1" customWidth="1"/>
    <col min="2548" max="2548" width="13.109375" customWidth="1"/>
    <col min="2549" max="2551" width="0" hidden="1" customWidth="1"/>
    <col min="2552" max="2552" width="13.109375" customWidth="1"/>
    <col min="2553" max="2555" width="0" hidden="1" customWidth="1"/>
    <col min="2556" max="2556" width="13.109375" customWidth="1"/>
    <col min="2557" max="2559" width="0" hidden="1" customWidth="1"/>
    <col min="2560" max="2560" width="13.109375" customWidth="1"/>
    <col min="2561" max="2563" width="0" hidden="1" customWidth="1"/>
    <col min="2599" max="2599" width="3.88671875" customWidth="1"/>
    <col min="2600" max="2600" width="11.5546875" customWidth="1"/>
    <col min="2601" max="2601" width="5.109375" customWidth="1"/>
    <col min="2602" max="2602" width="13.44140625" customWidth="1"/>
    <col min="2603" max="2603" width="8.88671875" customWidth="1"/>
    <col min="2604" max="2604" width="13" customWidth="1"/>
    <col min="2605" max="2605" width="13.109375" customWidth="1"/>
    <col min="2606" max="2606" width="7.88671875" customWidth="1"/>
    <col min="2607" max="2607" width="5.6640625" customWidth="1"/>
    <col min="2608" max="2608" width="11.6640625" customWidth="1"/>
    <col min="2609" max="2609" width="13.44140625" customWidth="1"/>
    <col min="2610" max="2610" width="8.88671875" customWidth="1"/>
    <col min="2611" max="2611" width="13" customWidth="1"/>
    <col min="2612" max="2612" width="13.109375" customWidth="1"/>
    <col min="2613" max="2615" width="0" hidden="1" customWidth="1"/>
    <col min="2616" max="2616" width="13.109375" customWidth="1"/>
    <col min="2617" max="2619" width="0" hidden="1" customWidth="1"/>
    <col min="2620" max="2620" width="13.109375" customWidth="1"/>
    <col min="2621" max="2623" width="0" hidden="1" customWidth="1"/>
    <col min="2624" max="2624" width="13.109375" customWidth="1"/>
    <col min="2625" max="2627" width="0" hidden="1" customWidth="1"/>
    <col min="2628" max="2628" width="13.109375" customWidth="1"/>
    <col min="2629" max="2631" width="0" hidden="1" customWidth="1"/>
    <col min="2632" max="2632" width="13.109375" customWidth="1"/>
    <col min="2633" max="2635" width="0" hidden="1" customWidth="1"/>
    <col min="2636" max="2636" width="13.109375" customWidth="1"/>
    <col min="2637" max="2639" width="0" hidden="1" customWidth="1"/>
    <col min="2640" max="2640" width="13.109375" customWidth="1"/>
    <col min="2641" max="2643" width="0" hidden="1" customWidth="1"/>
    <col min="2644" max="2644" width="13.109375" customWidth="1"/>
    <col min="2645" max="2647" width="0" hidden="1" customWidth="1"/>
    <col min="2648" max="2648" width="13.109375" customWidth="1"/>
    <col min="2649" max="2651" width="0" hidden="1" customWidth="1"/>
    <col min="2652" max="2652" width="13.109375" customWidth="1"/>
    <col min="2653" max="2655" width="0" hidden="1" customWidth="1"/>
    <col min="2656" max="2656" width="13.109375" customWidth="1"/>
    <col min="2657" max="2659" width="0" hidden="1" customWidth="1"/>
    <col min="2660" max="2660" width="13.109375" customWidth="1"/>
    <col min="2661" max="2663" width="0" hidden="1" customWidth="1"/>
    <col min="2664" max="2664" width="13.109375" customWidth="1"/>
    <col min="2665" max="2667" width="0" hidden="1" customWidth="1"/>
    <col min="2668" max="2668" width="13.109375" customWidth="1"/>
    <col min="2669" max="2671" width="0" hidden="1" customWidth="1"/>
    <col min="2672" max="2672" width="13.109375" customWidth="1"/>
    <col min="2673" max="2675" width="0" hidden="1" customWidth="1"/>
    <col min="2676" max="2676" width="13.109375" customWidth="1"/>
    <col min="2677" max="2679" width="0" hidden="1" customWidth="1"/>
    <col min="2680" max="2680" width="13.109375" customWidth="1"/>
    <col min="2681" max="2683" width="0" hidden="1" customWidth="1"/>
    <col min="2684" max="2684" width="13.109375" customWidth="1"/>
    <col min="2685" max="2687" width="0" hidden="1" customWidth="1"/>
    <col min="2688" max="2688" width="13.109375" customWidth="1"/>
    <col min="2689" max="2691" width="0" hidden="1" customWidth="1"/>
    <col min="2692" max="2692" width="13.109375" customWidth="1"/>
    <col min="2693" max="2695" width="0" hidden="1" customWidth="1"/>
    <col min="2696" max="2696" width="13.109375" customWidth="1"/>
    <col min="2697" max="2699" width="0" hidden="1" customWidth="1"/>
    <col min="2700" max="2700" width="13.109375" customWidth="1"/>
    <col min="2701" max="2703" width="0" hidden="1" customWidth="1"/>
    <col min="2704" max="2704" width="13.109375" customWidth="1"/>
    <col min="2705" max="2707" width="0" hidden="1" customWidth="1"/>
    <col min="2708" max="2708" width="13.109375" customWidth="1"/>
    <col min="2709" max="2711" width="0" hidden="1" customWidth="1"/>
    <col min="2712" max="2712" width="13.109375" customWidth="1"/>
    <col min="2713" max="2715" width="0" hidden="1" customWidth="1"/>
    <col min="2716" max="2716" width="13.109375" customWidth="1"/>
    <col min="2717" max="2719" width="0" hidden="1" customWidth="1"/>
    <col min="2720" max="2720" width="13.109375" customWidth="1"/>
    <col min="2721" max="2723" width="0" hidden="1" customWidth="1"/>
    <col min="2724" max="2724" width="13.109375" customWidth="1"/>
    <col min="2725" max="2727" width="0" hidden="1" customWidth="1"/>
    <col min="2728" max="2728" width="13.109375" customWidth="1"/>
    <col min="2729" max="2731" width="0" hidden="1" customWidth="1"/>
    <col min="2732" max="2732" width="13.109375" customWidth="1"/>
    <col min="2733" max="2735" width="0" hidden="1" customWidth="1"/>
    <col min="2736" max="2736" width="13.109375" customWidth="1"/>
    <col min="2737" max="2739" width="0" hidden="1" customWidth="1"/>
    <col min="2740" max="2740" width="13.109375" customWidth="1"/>
    <col min="2741" max="2743" width="0" hidden="1" customWidth="1"/>
    <col min="2744" max="2744" width="13.109375" customWidth="1"/>
    <col min="2745" max="2747" width="0" hidden="1" customWidth="1"/>
    <col min="2748" max="2748" width="13.109375" customWidth="1"/>
    <col min="2749" max="2751" width="0" hidden="1" customWidth="1"/>
    <col min="2752" max="2752" width="13.109375" customWidth="1"/>
    <col min="2753" max="2755" width="0" hidden="1" customWidth="1"/>
    <col min="2756" max="2756" width="13.109375" customWidth="1"/>
    <col min="2757" max="2759" width="0" hidden="1" customWidth="1"/>
    <col min="2760" max="2760" width="13.109375" customWidth="1"/>
    <col min="2761" max="2763" width="0" hidden="1" customWidth="1"/>
    <col min="2764" max="2764" width="13.109375" customWidth="1"/>
    <col min="2765" max="2767" width="0" hidden="1" customWidth="1"/>
    <col min="2768" max="2768" width="13.109375" customWidth="1"/>
    <col min="2769" max="2771" width="0" hidden="1" customWidth="1"/>
    <col min="2772" max="2772" width="13.109375" customWidth="1"/>
    <col min="2773" max="2775" width="0" hidden="1" customWidth="1"/>
    <col min="2776" max="2776" width="13.109375" customWidth="1"/>
    <col min="2777" max="2779" width="0" hidden="1" customWidth="1"/>
    <col min="2780" max="2780" width="13.109375" customWidth="1"/>
    <col min="2781" max="2783" width="0" hidden="1" customWidth="1"/>
    <col min="2784" max="2784" width="13.109375" customWidth="1"/>
    <col min="2785" max="2787" width="0" hidden="1" customWidth="1"/>
    <col min="2788" max="2788" width="13.109375" customWidth="1"/>
    <col min="2789" max="2791" width="0" hidden="1" customWidth="1"/>
    <col min="2792" max="2792" width="13.109375" customWidth="1"/>
    <col min="2793" max="2795" width="0" hidden="1" customWidth="1"/>
    <col min="2796" max="2796" width="13.109375" customWidth="1"/>
    <col min="2797" max="2799" width="0" hidden="1" customWidth="1"/>
    <col min="2800" max="2800" width="13.109375" customWidth="1"/>
    <col min="2801" max="2803" width="0" hidden="1" customWidth="1"/>
    <col min="2804" max="2804" width="13.109375" customWidth="1"/>
    <col min="2805" max="2807" width="0" hidden="1" customWidth="1"/>
    <col min="2808" max="2808" width="13.109375" customWidth="1"/>
    <col min="2809" max="2811" width="0" hidden="1" customWidth="1"/>
    <col min="2812" max="2812" width="13.109375" customWidth="1"/>
    <col min="2813" max="2815" width="0" hidden="1" customWidth="1"/>
    <col min="2816" max="2816" width="13.109375" customWidth="1"/>
    <col min="2817" max="2819" width="0" hidden="1" customWidth="1"/>
    <col min="2855" max="2855" width="3.88671875" customWidth="1"/>
    <col min="2856" max="2856" width="11.5546875" customWidth="1"/>
    <col min="2857" max="2857" width="5.109375" customWidth="1"/>
    <col min="2858" max="2858" width="13.44140625" customWidth="1"/>
    <col min="2859" max="2859" width="8.88671875" customWidth="1"/>
    <col min="2860" max="2860" width="13" customWidth="1"/>
    <col min="2861" max="2861" width="13.109375" customWidth="1"/>
    <col min="2862" max="2862" width="7.88671875" customWidth="1"/>
    <col min="2863" max="2863" width="5.6640625" customWidth="1"/>
    <col min="2864" max="2864" width="11.6640625" customWidth="1"/>
    <col min="2865" max="2865" width="13.44140625" customWidth="1"/>
    <col min="2866" max="2866" width="8.88671875" customWidth="1"/>
    <col min="2867" max="2867" width="13" customWidth="1"/>
    <col min="2868" max="2868" width="13.109375" customWidth="1"/>
    <col min="2869" max="2871" width="0" hidden="1" customWidth="1"/>
    <col min="2872" max="2872" width="13.109375" customWidth="1"/>
    <col min="2873" max="2875" width="0" hidden="1" customWidth="1"/>
    <col min="2876" max="2876" width="13.109375" customWidth="1"/>
    <col min="2877" max="2879" width="0" hidden="1" customWidth="1"/>
    <col min="2880" max="2880" width="13.109375" customWidth="1"/>
    <col min="2881" max="2883" width="0" hidden="1" customWidth="1"/>
    <col min="2884" max="2884" width="13.109375" customWidth="1"/>
    <col min="2885" max="2887" width="0" hidden="1" customWidth="1"/>
    <col min="2888" max="2888" width="13.109375" customWidth="1"/>
    <col min="2889" max="2891" width="0" hidden="1" customWidth="1"/>
    <col min="2892" max="2892" width="13.109375" customWidth="1"/>
    <col min="2893" max="2895" width="0" hidden="1" customWidth="1"/>
    <col min="2896" max="2896" width="13.109375" customWidth="1"/>
    <col min="2897" max="2899" width="0" hidden="1" customWidth="1"/>
    <col min="2900" max="2900" width="13.109375" customWidth="1"/>
    <col min="2901" max="2903" width="0" hidden="1" customWidth="1"/>
    <col min="2904" max="2904" width="13.109375" customWidth="1"/>
    <col min="2905" max="2907" width="0" hidden="1" customWidth="1"/>
    <col min="2908" max="2908" width="13.109375" customWidth="1"/>
    <col min="2909" max="2911" width="0" hidden="1" customWidth="1"/>
    <col min="2912" max="2912" width="13.109375" customWidth="1"/>
    <col min="2913" max="2915" width="0" hidden="1" customWidth="1"/>
    <col min="2916" max="2916" width="13.109375" customWidth="1"/>
    <col min="2917" max="2919" width="0" hidden="1" customWidth="1"/>
    <col min="2920" max="2920" width="13.109375" customWidth="1"/>
    <col min="2921" max="2923" width="0" hidden="1" customWidth="1"/>
    <col min="2924" max="2924" width="13.109375" customWidth="1"/>
    <col min="2925" max="2927" width="0" hidden="1" customWidth="1"/>
    <col min="2928" max="2928" width="13.109375" customWidth="1"/>
    <col min="2929" max="2931" width="0" hidden="1" customWidth="1"/>
    <col min="2932" max="2932" width="13.109375" customWidth="1"/>
    <col min="2933" max="2935" width="0" hidden="1" customWidth="1"/>
    <col min="2936" max="2936" width="13.109375" customWidth="1"/>
    <col min="2937" max="2939" width="0" hidden="1" customWidth="1"/>
    <col min="2940" max="2940" width="13.109375" customWidth="1"/>
    <col min="2941" max="2943" width="0" hidden="1" customWidth="1"/>
    <col min="2944" max="2944" width="13.109375" customWidth="1"/>
    <col min="2945" max="2947" width="0" hidden="1" customWidth="1"/>
    <col min="2948" max="2948" width="13.109375" customWidth="1"/>
    <col min="2949" max="2951" width="0" hidden="1" customWidth="1"/>
    <col min="2952" max="2952" width="13.109375" customWidth="1"/>
    <col min="2953" max="2955" width="0" hidden="1" customWidth="1"/>
    <col min="2956" max="2956" width="13.109375" customWidth="1"/>
    <col min="2957" max="2959" width="0" hidden="1" customWidth="1"/>
    <col min="2960" max="2960" width="13.109375" customWidth="1"/>
    <col min="2961" max="2963" width="0" hidden="1" customWidth="1"/>
    <col min="2964" max="2964" width="13.109375" customWidth="1"/>
    <col min="2965" max="2967" width="0" hidden="1" customWidth="1"/>
    <col min="2968" max="2968" width="13.109375" customWidth="1"/>
    <col min="2969" max="2971" width="0" hidden="1" customWidth="1"/>
    <col min="2972" max="2972" width="13.109375" customWidth="1"/>
    <col min="2973" max="2975" width="0" hidden="1" customWidth="1"/>
    <col min="2976" max="2976" width="13.109375" customWidth="1"/>
    <col min="2977" max="2979" width="0" hidden="1" customWidth="1"/>
    <col min="2980" max="2980" width="13.109375" customWidth="1"/>
    <col min="2981" max="2983" width="0" hidden="1" customWidth="1"/>
    <col min="2984" max="2984" width="13.109375" customWidth="1"/>
    <col min="2985" max="2987" width="0" hidden="1" customWidth="1"/>
    <col min="2988" max="2988" width="13.109375" customWidth="1"/>
    <col min="2989" max="2991" width="0" hidden="1" customWidth="1"/>
    <col min="2992" max="2992" width="13.109375" customWidth="1"/>
    <col min="2993" max="2995" width="0" hidden="1" customWidth="1"/>
    <col min="2996" max="2996" width="13.109375" customWidth="1"/>
    <col min="2997" max="2999" width="0" hidden="1" customWidth="1"/>
    <col min="3000" max="3000" width="13.109375" customWidth="1"/>
    <col min="3001" max="3003" width="0" hidden="1" customWidth="1"/>
    <col min="3004" max="3004" width="13.109375" customWidth="1"/>
    <col min="3005" max="3007" width="0" hidden="1" customWidth="1"/>
    <col min="3008" max="3008" width="13.109375" customWidth="1"/>
    <col min="3009" max="3011" width="0" hidden="1" customWidth="1"/>
    <col min="3012" max="3012" width="13.109375" customWidth="1"/>
    <col min="3013" max="3015" width="0" hidden="1" customWidth="1"/>
    <col min="3016" max="3016" width="13.109375" customWidth="1"/>
    <col min="3017" max="3019" width="0" hidden="1" customWidth="1"/>
    <col min="3020" max="3020" width="13.109375" customWidth="1"/>
    <col min="3021" max="3023" width="0" hidden="1" customWidth="1"/>
    <col min="3024" max="3024" width="13.109375" customWidth="1"/>
    <col min="3025" max="3027" width="0" hidden="1" customWidth="1"/>
    <col min="3028" max="3028" width="13.109375" customWidth="1"/>
    <col min="3029" max="3031" width="0" hidden="1" customWidth="1"/>
    <col min="3032" max="3032" width="13.109375" customWidth="1"/>
    <col min="3033" max="3035" width="0" hidden="1" customWidth="1"/>
    <col min="3036" max="3036" width="13.109375" customWidth="1"/>
    <col min="3037" max="3039" width="0" hidden="1" customWidth="1"/>
    <col min="3040" max="3040" width="13.109375" customWidth="1"/>
    <col min="3041" max="3043" width="0" hidden="1" customWidth="1"/>
    <col min="3044" max="3044" width="13.109375" customWidth="1"/>
    <col min="3045" max="3047" width="0" hidden="1" customWidth="1"/>
    <col min="3048" max="3048" width="13.109375" customWidth="1"/>
    <col min="3049" max="3051" width="0" hidden="1" customWidth="1"/>
    <col min="3052" max="3052" width="13.109375" customWidth="1"/>
    <col min="3053" max="3055" width="0" hidden="1" customWidth="1"/>
    <col min="3056" max="3056" width="13.109375" customWidth="1"/>
    <col min="3057" max="3059" width="0" hidden="1" customWidth="1"/>
    <col min="3060" max="3060" width="13.109375" customWidth="1"/>
    <col min="3061" max="3063" width="0" hidden="1" customWidth="1"/>
    <col min="3064" max="3064" width="13.109375" customWidth="1"/>
    <col min="3065" max="3067" width="0" hidden="1" customWidth="1"/>
    <col min="3068" max="3068" width="13.109375" customWidth="1"/>
    <col min="3069" max="3071" width="0" hidden="1" customWidth="1"/>
    <col min="3072" max="3072" width="13.109375" customWidth="1"/>
    <col min="3073" max="3075" width="0" hidden="1" customWidth="1"/>
    <col min="3111" max="3111" width="3.88671875" customWidth="1"/>
    <col min="3112" max="3112" width="11.5546875" customWidth="1"/>
    <col min="3113" max="3113" width="5.109375" customWidth="1"/>
    <col min="3114" max="3114" width="13.44140625" customWidth="1"/>
    <col min="3115" max="3115" width="8.88671875" customWidth="1"/>
    <col min="3116" max="3116" width="13" customWidth="1"/>
    <col min="3117" max="3117" width="13.109375" customWidth="1"/>
    <col min="3118" max="3118" width="7.88671875" customWidth="1"/>
    <col min="3119" max="3119" width="5.6640625" customWidth="1"/>
    <col min="3120" max="3120" width="11.6640625" customWidth="1"/>
    <col min="3121" max="3121" width="13.44140625" customWidth="1"/>
    <col min="3122" max="3122" width="8.88671875" customWidth="1"/>
    <col min="3123" max="3123" width="13" customWidth="1"/>
    <col min="3124" max="3124" width="13.109375" customWidth="1"/>
    <col min="3125" max="3127" width="0" hidden="1" customWidth="1"/>
    <col min="3128" max="3128" width="13.109375" customWidth="1"/>
    <col min="3129" max="3131" width="0" hidden="1" customWidth="1"/>
    <col min="3132" max="3132" width="13.109375" customWidth="1"/>
    <col min="3133" max="3135" width="0" hidden="1" customWidth="1"/>
    <col min="3136" max="3136" width="13.109375" customWidth="1"/>
    <col min="3137" max="3139" width="0" hidden="1" customWidth="1"/>
    <col min="3140" max="3140" width="13.109375" customWidth="1"/>
    <col min="3141" max="3143" width="0" hidden="1" customWidth="1"/>
    <col min="3144" max="3144" width="13.109375" customWidth="1"/>
    <col min="3145" max="3147" width="0" hidden="1" customWidth="1"/>
    <col min="3148" max="3148" width="13.109375" customWidth="1"/>
    <col min="3149" max="3151" width="0" hidden="1" customWidth="1"/>
    <col min="3152" max="3152" width="13.109375" customWidth="1"/>
    <col min="3153" max="3155" width="0" hidden="1" customWidth="1"/>
    <col min="3156" max="3156" width="13.109375" customWidth="1"/>
    <col min="3157" max="3159" width="0" hidden="1" customWidth="1"/>
    <col min="3160" max="3160" width="13.109375" customWidth="1"/>
    <col min="3161" max="3163" width="0" hidden="1" customWidth="1"/>
    <col min="3164" max="3164" width="13.109375" customWidth="1"/>
    <col min="3165" max="3167" width="0" hidden="1" customWidth="1"/>
    <col min="3168" max="3168" width="13.109375" customWidth="1"/>
    <col min="3169" max="3171" width="0" hidden="1" customWidth="1"/>
    <col min="3172" max="3172" width="13.109375" customWidth="1"/>
    <col min="3173" max="3175" width="0" hidden="1" customWidth="1"/>
    <col min="3176" max="3176" width="13.109375" customWidth="1"/>
    <col min="3177" max="3179" width="0" hidden="1" customWidth="1"/>
    <col min="3180" max="3180" width="13.109375" customWidth="1"/>
    <col min="3181" max="3183" width="0" hidden="1" customWidth="1"/>
    <col min="3184" max="3184" width="13.109375" customWidth="1"/>
    <col min="3185" max="3187" width="0" hidden="1" customWidth="1"/>
    <col min="3188" max="3188" width="13.109375" customWidth="1"/>
    <col min="3189" max="3191" width="0" hidden="1" customWidth="1"/>
    <col min="3192" max="3192" width="13.109375" customWidth="1"/>
    <col min="3193" max="3195" width="0" hidden="1" customWidth="1"/>
    <col min="3196" max="3196" width="13.109375" customWidth="1"/>
    <col min="3197" max="3199" width="0" hidden="1" customWidth="1"/>
    <col min="3200" max="3200" width="13.109375" customWidth="1"/>
    <col min="3201" max="3203" width="0" hidden="1" customWidth="1"/>
    <col min="3204" max="3204" width="13.109375" customWidth="1"/>
    <col min="3205" max="3207" width="0" hidden="1" customWidth="1"/>
    <col min="3208" max="3208" width="13.109375" customWidth="1"/>
    <col min="3209" max="3211" width="0" hidden="1" customWidth="1"/>
    <col min="3212" max="3212" width="13.109375" customWidth="1"/>
    <col min="3213" max="3215" width="0" hidden="1" customWidth="1"/>
    <col min="3216" max="3216" width="13.109375" customWidth="1"/>
    <col min="3217" max="3219" width="0" hidden="1" customWidth="1"/>
    <col min="3220" max="3220" width="13.109375" customWidth="1"/>
    <col min="3221" max="3223" width="0" hidden="1" customWidth="1"/>
    <col min="3224" max="3224" width="13.109375" customWidth="1"/>
    <col min="3225" max="3227" width="0" hidden="1" customWidth="1"/>
    <col min="3228" max="3228" width="13.109375" customWidth="1"/>
    <col min="3229" max="3231" width="0" hidden="1" customWidth="1"/>
    <col min="3232" max="3232" width="13.109375" customWidth="1"/>
    <col min="3233" max="3235" width="0" hidden="1" customWidth="1"/>
    <col min="3236" max="3236" width="13.109375" customWidth="1"/>
    <col min="3237" max="3239" width="0" hidden="1" customWidth="1"/>
    <col min="3240" max="3240" width="13.109375" customWidth="1"/>
    <col min="3241" max="3243" width="0" hidden="1" customWidth="1"/>
    <col min="3244" max="3244" width="13.109375" customWidth="1"/>
    <col min="3245" max="3247" width="0" hidden="1" customWidth="1"/>
    <col min="3248" max="3248" width="13.109375" customWidth="1"/>
    <col min="3249" max="3251" width="0" hidden="1" customWidth="1"/>
    <col min="3252" max="3252" width="13.109375" customWidth="1"/>
    <col min="3253" max="3255" width="0" hidden="1" customWidth="1"/>
    <col min="3256" max="3256" width="13.109375" customWidth="1"/>
    <col min="3257" max="3259" width="0" hidden="1" customWidth="1"/>
    <col min="3260" max="3260" width="13.109375" customWidth="1"/>
    <col min="3261" max="3263" width="0" hidden="1" customWidth="1"/>
    <col min="3264" max="3264" width="13.109375" customWidth="1"/>
    <col min="3265" max="3267" width="0" hidden="1" customWidth="1"/>
    <col min="3268" max="3268" width="13.109375" customWidth="1"/>
    <col min="3269" max="3271" width="0" hidden="1" customWidth="1"/>
    <col min="3272" max="3272" width="13.109375" customWidth="1"/>
    <col min="3273" max="3275" width="0" hidden="1" customWidth="1"/>
    <col min="3276" max="3276" width="13.109375" customWidth="1"/>
    <col min="3277" max="3279" width="0" hidden="1" customWidth="1"/>
    <col min="3280" max="3280" width="13.109375" customWidth="1"/>
    <col min="3281" max="3283" width="0" hidden="1" customWidth="1"/>
    <col min="3284" max="3284" width="13.109375" customWidth="1"/>
    <col min="3285" max="3287" width="0" hidden="1" customWidth="1"/>
    <col min="3288" max="3288" width="13.109375" customWidth="1"/>
    <col min="3289" max="3291" width="0" hidden="1" customWidth="1"/>
    <col min="3292" max="3292" width="13.109375" customWidth="1"/>
    <col min="3293" max="3295" width="0" hidden="1" customWidth="1"/>
    <col min="3296" max="3296" width="13.109375" customWidth="1"/>
    <col min="3297" max="3299" width="0" hidden="1" customWidth="1"/>
    <col min="3300" max="3300" width="13.109375" customWidth="1"/>
    <col min="3301" max="3303" width="0" hidden="1" customWidth="1"/>
    <col min="3304" max="3304" width="13.109375" customWidth="1"/>
    <col min="3305" max="3307" width="0" hidden="1" customWidth="1"/>
    <col min="3308" max="3308" width="13.109375" customWidth="1"/>
    <col min="3309" max="3311" width="0" hidden="1" customWidth="1"/>
    <col min="3312" max="3312" width="13.109375" customWidth="1"/>
    <col min="3313" max="3315" width="0" hidden="1" customWidth="1"/>
    <col min="3316" max="3316" width="13.109375" customWidth="1"/>
    <col min="3317" max="3319" width="0" hidden="1" customWidth="1"/>
    <col min="3320" max="3320" width="13.109375" customWidth="1"/>
    <col min="3321" max="3323" width="0" hidden="1" customWidth="1"/>
    <col min="3324" max="3324" width="13.109375" customWidth="1"/>
    <col min="3325" max="3327" width="0" hidden="1" customWidth="1"/>
    <col min="3328" max="3328" width="13.109375" customWidth="1"/>
    <col min="3329" max="3331" width="0" hidden="1" customWidth="1"/>
    <col min="3367" max="3367" width="3.88671875" customWidth="1"/>
    <col min="3368" max="3368" width="11.5546875" customWidth="1"/>
    <col min="3369" max="3369" width="5.109375" customWidth="1"/>
    <col min="3370" max="3370" width="13.44140625" customWidth="1"/>
    <col min="3371" max="3371" width="8.88671875" customWidth="1"/>
    <col min="3372" max="3372" width="13" customWidth="1"/>
    <col min="3373" max="3373" width="13.109375" customWidth="1"/>
    <col min="3374" max="3374" width="7.88671875" customWidth="1"/>
    <col min="3375" max="3375" width="5.6640625" customWidth="1"/>
    <col min="3376" max="3376" width="11.6640625" customWidth="1"/>
    <col min="3377" max="3377" width="13.44140625" customWidth="1"/>
    <col min="3378" max="3378" width="8.88671875" customWidth="1"/>
    <col min="3379" max="3379" width="13" customWidth="1"/>
    <col min="3380" max="3380" width="13.109375" customWidth="1"/>
    <col min="3381" max="3383" width="0" hidden="1" customWidth="1"/>
    <col min="3384" max="3384" width="13.109375" customWidth="1"/>
    <col min="3385" max="3387" width="0" hidden="1" customWidth="1"/>
    <col min="3388" max="3388" width="13.109375" customWidth="1"/>
    <col min="3389" max="3391" width="0" hidden="1" customWidth="1"/>
    <col min="3392" max="3392" width="13.109375" customWidth="1"/>
    <col min="3393" max="3395" width="0" hidden="1" customWidth="1"/>
    <col min="3396" max="3396" width="13.109375" customWidth="1"/>
    <col min="3397" max="3399" width="0" hidden="1" customWidth="1"/>
    <col min="3400" max="3400" width="13.109375" customWidth="1"/>
    <col min="3401" max="3403" width="0" hidden="1" customWidth="1"/>
    <col min="3404" max="3404" width="13.109375" customWidth="1"/>
    <col min="3405" max="3407" width="0" hidden="1" customWidth="1"/>
    <col min="3408" max="3408" width="13.109375" customWidth="1"/>
    <col min="3409" max="3411" width="0" hidden="1" customWidth="1"/>
    <col min="3412" max="3412" width="13.109375" customWidth="1"/>
    <col min="3413" max="3415" width="0" hidden="1" customWidth="1"/>
    <col min="3416" max="3416" width="13.109375" customWidth="1"/>
    <col min="3417" max="3419" width="0" hidden="1" customWidth="1"/>
    <col min="3420" max="3420" width="13.109375" customWidth="1"/>
    <col min="3421" max="3423" width="0" hidden="1" customWidth="1"/>
    <col min="3424" max="3424" width="13.109375" customWidth="1"/>
    <col min="3425" max="3427" width="0" hidden="1" customWidth="1"/>
    <col min="3428" max="3428" width="13.109375" customWidth="1"/>
    <col min="3429" max="3431" width="0" hidden="1" customWidth="1"/>
    <col min="3432" max="3432" width="13.109375" customWidth="1"/>
    <col min="3433" max="3435" width="0" hidden="1" customWidth="1"/>
    <col min="3436" max="3436" width="13.109375" customWidth="1"/>
    <col min="3437" max="3439" width="0" hidden="1" customWidth="1"/>
    <col min="3440" max="3440" width="13.109375" customWidth="1"/>
    <col min="3441" max="3443" width="0" hidden="1" customWidth="1"/>
    <col min="3444" max="3444" width="13.109375" customWidth="1"/>
    <col min="3445" max="3447" width="0" hidden="1" customWidth="1"/>
    <col min="3448" max="3448" width="13.109375" customWidth="1"/>
    <col min="3449" max="3451" width="0" hidden="1" customWidth="1"/>
    <col min="3452" max="3452" width="13.109375" customWidth="1"/>
    <col min="3453" max="3455" width="0" hidden="1" customWidth="1"/>
    <col min="3456" max="3456" width="13.109375" customWidth="1"/>
    <col min="3457" max="3459" width="0" hidden="1" customWidth="1"/>
    <col min="3460" max="3460" width="13.109375" customWidth="1"/>
    <col min="3461" max="3463" width="0" hidden="1" customWidth="1"/>
    <col min="3464" max="3464" width="13.109375" customWidth="1"/>
    <col min="3465" max="3467" width="0" hidden="1" customWidth="1"/>
    <col min="3468" max="3468" width="13.109375" customWidth="1"/>
    <col min="3469" max="3471" width="0" hidden="1" customWidth="1"/>
    <col min="3472" max="3472" width="13.109375" customWidth="1"/>
    <col min="3473" max="3475" width="0" hidden="1" customWidth="1"/>
    <col min="3476" max="3476" width="13.109375" customWidth="1"/>
    <col min="3477" max="3479" width="0" hidden="1" customWidth="1"/>
    <col min="3480" max="3480" width="13.109375" customWidth="1"/>
    <col min="3481" max="3483" width="0" hidden="1" customWidth="1"/>
    <col min="3484" max="3484" width="13.109375" customWidth="1"/>
    <col min="3485" max="3487" width="0" hidden="1" customWidth="1"/>
    <col min="3488" max="3488" width="13.109375" customWidth="1"/>
    <col min="3489" max="3491" width="0" hidden="1" customWidth="1"/>
    <col min="3492" max="3492" width="13.109375" customWidth="1"/>
    <col min="3493" max="3495" width="0" hidden="1" customWidth="1"/>
    <col min="3496" max="3496" width="13.109375" customWidth="1"/>
    <col min="3497" max="3499" width="0" hidden="1" customWidth="1"/>
    <col min="3500" max="3500" width="13.109375" customWidth="1"/>
    <col min="3501" max="3503" width="0" hidden="1" customWidth="1"/>
    <col min="3504" max="3504" width="13.109375" customWidth="1"/>
    <col min="3505" max="3507" width="0" hidden="1" customWidth="1"/>
    <col min="3508" max="3508" width="13.109375" customWidth="1"/>
    <col min="3509" max="3511" width="0" hidden="1" customWidth="1"/>
    <col min="3512" max="3512" width="13.109375" customWidth="1"/>
    <col min="3513" max="3515" width="0" hidden="1" customWidth="1"/>
    <col min="3516" max="3516" width="13.109375" customWidth="1"/>
    <col min="3517" max="3519" width="0" hidden="1" customWidth="1"/>
    <col min="3520" max="3520" width="13.109375" customWidth="1"/>
    <col min="3521" max="3523" width="0" hidden="1" customWidth="1"/>
    <col min="3524" max="3524" width="13.109375" customWidth="1"/>
    <col min="3525" max="3527" width="0" hidden="1" customWidth="1"/>
    <col min="3528" max="3528" width="13.109375" customWidth="1"/>
    <col min="3529" max="3531" width="0" hidden="1" customWidth="1"/>
    <col min="3532" max="3532" width="13.109375" customWidth="1"/>
    <col min="3533" max="3535" width="0" hidden="1" customWidth="1"/>
    <col min="3536" max="3536" width="13.109375" customWidth="1"/>
    <col min="3537" max="3539" width="0" hidden="1" customWidth="1"/>
    <col min="3540" max="3540" width="13.109375" customWidth="1"/>
    <col min="3541" max="3543" width="0" hidden="1" customWidth="1"/>
    <col min="3544" max="3544" width="13.109375" customWidth="1"/>
    <col min="3545" max="3547" width="0" hidden="1" customWidth="1"/>
    <col min="3548" max="3548" width="13.109375" customWidth="1"/>
    <col min="3549" max="3551" width="0" hidden="1" customWidth="1"/>
    <col min="3552" max="3552" width="13.109375" customWidth="1"/>
    <col min="3553" max="3555" width="0" hidden="1" customWidth="1"/>
    <col min="3556" max="3556" width="13.109375" customWidth="1"/>
    <col min="3557" max="3559" width="0" hidden="1" customWidth="1"/>
    <col min="3560" max="3560" width="13.109375" customWidth="1"/>
    <col min="3561" max="3563" width="0" hidden="1" customWidth="1"/>
    <col min="3564" max="3564" width="13.109375" customWidth="1"/>
    <col min="3565" max="3567" width="0" hidden="1" customWidth="1"/>
    <col min="3568" max="3568" width="13.109375" customWidth="1"/>
    <col min="3569" max="3571" width="0" hidden="1" customWidth="1"/>
    <col min="3572" max="3572" width="13.109375" customWidth="1"/>
    <col min="3573" max="3575" width="0" hidden="1" customWidth="1"/>
    <col min="3576" max="3576" width="13.109375" customWidth="1"/>
    <col min="3577" max="3579" width="0" hidden="1" customWidth="1"/>
    <col min="3580" max="3580" width="13.109375" customWidth="1"/>
    <col min="3581" max="3583" width="0" hidden="1" customWidth="1"/>
    <col min="3584" max="3584" width="13.109375" customWidth="1"/>
    <col min="3585" max="3587" width="0" hidden="1" customWidth="1"/>
    <col min="3623" max="3623" width="3.88671875" customWidth="1"/>
    <col min="3624" max="3624" width="11.5546875" customWidth="1"/>
    <col min="3625" max="3625" width="5.109375" customWidth="1"/>
    <col min="3626" max="3626" width="13.44140625" customWidth="1"/>
    <col min="3627" max="3627" width="8.88671875" customWidth="1"/>
    <col min="3628" max="3628" width="13" customWidth="1"/>
    <col min="3629" max="3629" width="13.109375" customWidth="1"/>
    <col min="3630" max="3630" width="7.88671875" customWidth="1"/>
    <col min="3631" max="3631" width="5.6640625" customWidth="1"/>
    <col min="3632" max="3632" width="11.6640625" customWidth="1"/>
    <col min="3633" max="3633" width="13.44140625" customWidth="1"/>
    <col min="3634" max="3634" width="8.88671875" customWidth="1"/>
    <col min="3635" max="3635" width="13" customWidth="1"/>
    <col min="3636" max="3636" width="13.109375" customWidth="1"/>
    <col min="3637" max="3639" width="0" hidden="1" customWidth="1"/>
    <col min="3640" max="3640" width="13.109375" customWidth="1"/>
    <col min="3641" max="3643" width="0" hidden="1" customWidth="1"/>
    <col min="3644" max="3644" width="13.109375" customWidth="1"/>
    <col min="3645" max="3647" width="0" hidden="1" customWidth="1"/>
    <col min="3648" max="3648" width="13.109375" customWidth="1"/>
    <col min="3649" max="3651" width="0" hidden="1" customWidth="1"/>
    <col min="3652" max="3652" width="13.109375" customWidth="1"/>
    <col min="3653" max="3655" width="0" hidden="1" customWidth="1"/>
    <col min="3656" max="3656" width="13.109375" customWidth="1"/>
    <col min="3657" max="3659" width="0" hidden="1" customWidth="1"/>
    <col min="3660" max="3660" width="13.109375" customWidth="1"/>
    <col min="3661" max="3663" width="0" hidden="1" customWidth="1"/>
    <col min="3664" max="3664" width="13.109375" customWidth="1"/>
    <col min="3665" max="3667" width="0" hidden="1" customWidth="1"/>
    <col min="3668" max="3668" width="13.109375" customWidth="1"/>
    <col min="3669" max="3671" width="0" hidden="1" customWidth="1"/>
    <col min="3672" max="3672" width="13.109375" customWidth="1"/>
    <col min="3673" max="3675" width="0" hidden="1" customWidth="1"/>
    <col min="3676" max="3676" width="13.109375" customWidth="1"/>
    <col min="3677" max="3679" width="0" hidden="1" customWidth="1"/>
    <col min="3680" max="3680" width="13.109375" customWidth="1"/>
    <col min="3681" max="3683" width="0" hidden="1" customWidth="1"/>
    <col min="3684" max="3684" width="13.109375" customWidth="1"/>
    <col min="3685" max="3687" width="0" hidden="1" customWidth="1"/>
    <col min="3688" max="3688" width="13.109375" customWidth="1"/>
    <col min="3689" max="3691" width="0" hidden="1" customWidth="1"/>
    <col min="3692" max="3692" width="13.109375" customWidth="1"/>
    <col min="3693" max="3695" width="0" hidden="1" customWidth="1"/>
    <col min="3696" max="3696" width="13.109375" customWidth="1"/>
    <col min="3697" max="3699" width="0" hidden="1" customWidth="1"/>
    <col min="3700" max="3700" width="13.109375" customWidth="1"/>
    <col min="3701" max="3703" width="0" hidden="1" customWidth="1"/>
    <col min="3704" max="3704" width="13.109375" customWidth="1"/>
    <col min="3705" max="3707" width="0" hidden="1" customWidth="1"/>
    <col min="3708" max="3708" width="13.109375" customWidth="1"/>
    <col min="3709" max="3711" width="0" hidden="1" customWidth="1"/>
    <col min="3712" max="3712" width="13.109375" customWidth="1"/>
    <col min="3713" max="3715" width="0" hidden="1" customWidth="1"/>
    <col min="3716" max="3716" width="13.109375" customWidth="1"/>
    <col min="3717" max="3719" width="0" hidden="1" customWidth="1"/>
    <col min="3720" max="3720" width="13.109375" customWidth="1"/>
    <col min="3721" max="3723" width="0" hidden="1" customWidth="1"/>
    <col min="3724" max="3724" width="13.109375" customWidth="1"/>
    <col min="3725" max="3727" width="0" hidden="1" customWidth="1"/>
    <col min="3728" max="3728" width="13.109375" customWidth="1"/>
    <col min="3729" max="3731" width="0" hidden="1" customWidth="1"/>
    <col min="3732" max="3732" width="13.109375" customWidth="1"/>
    <col min="3733" max="3735" width="0" hidden="1" customWidth="1"/>
    <col min="3736" max="3736" width="13.109375" customWidth="1"/>
    <col min="3737" max="3739" width="0" hidden="1" customWidth="1"/>
    <col min="3740" max="3740" width="13.109375" customWidth="1"/>
    <col min="3741" max="3743" width="0" hidden="1" customWidth="1"/>
    <col min="3744" max="3744" width="13.109375" customWidth="1"/>
    <col min="3745" max="3747" width="0" hidden="1" customWidth="1"/>
    <col min="3748" max="3748" width="13.109375" customWidth="1"/>
    <col min="3749" max="3751" width="0" hidden="1" customWidth="1"/>
    <col min="3752" max="3752" width="13.109375" customWidth="1"/>
    <col min="3753" max="3755" width="0" hidden="1" customWidth="1"/>
    <col min="3756" max="3756" width="13.109375" customWidth="1"/>
    <col min="3757" max="3759" width="0" hidden="1" customWidth="1"/>
    <col min="3760" max="3760" width="13.109375" customWidth="1"/>
    <col min="3761" max="3763" width="0" hidden="1" customWidth="1"/>
    <col min="3764" max="3764" width="13.109375" customWidth="1"/>
    <col min="3765" max="3767" width="0" hidden="1" customWidth="1"/>
    <col min="3768" max="3768" width="13.109375" customWidth="1"/>
    <col min="3769" max="3771" width="0" hidden="1" customWidth="1"/>
    <col min="3772" max="3772" width="13.109375" customWidth="1"/>
    <col min="3773" max="3775" width="0" hidden="1" customWidth="1"/>
    <col min="3776" max="3776" width="13.109375" customWidth="1"/>
    <col min="3777" max="3779" width="0" hidden="1" customWidth="1"/>
    <col min="3780" max="3780" width="13.109375" customWidth="1"/>
    <col min="3781" max="3783" width="0" hidden="1" customWidth="1"/>
    <col min="3784" max="3784" width="13.109375" customWidth="1"/>
    <col min="3785" max="3787" width="0" hidden="1" customWidth="1"/>
    <col min="3788" max="3788" width="13.109375" customWidth="1"/>
    <col min="3789" max="3791" width="0" hidden="1" customWidth="1"/>
    <col min="3792" max="3792" width="13.109375" customWidth="1"/>
    <col min="3793" max="3795" width="0" hidden="1" customWidth="1"/>
    <col min="3796" max="3796" width="13.109375" customWidth="1"/>
    <col min="3797" max="3799" width="0" hidden="1" customWidth="1"/>
    <col min="3800" max="3800" width="13.109375" customWidth="1"/>
    <col min="3801" max="3803" width="0" hidden="1" customWidth="1"/>
    <col min="3804" max="3804" width="13.109375" customWidth="1"/>
    <col min="3805" max="3807" width="0" hidden="1" customWidth="1"/>
    <col min="3808" max="3808" width="13.109375" customWidth="1"/>
    <col min="3809" max="3811" width="0" hidden="1" customWidth="1"/>
    <col min="3812" max="3812" width="13.109375" customWidth="1"/>
    <col min="3813" max="3815" width="0" hidden="1" customWidth="1"/>
    <col min="3816" max="3816" width="13.109375" customWidth="1"/>
    <col min="3817" max="3819" width="0" hidden="1" customWidth="1"/>
    <col min="3820" max="3820" width="13.109375" customWidth="1"/>
    <col min="3821" max="3823" width="0" hidden="1" customWidth="1"/>
    <col min="3824" max="3824" width="13.109375" customWidth="1"/>
    <col min="3825" max="3827" width="0" hidden="1" customWidth="1"/>
    <col min="3828" max="3828" width="13.109375" customWidth="1"/>
    <col min="3829" max="3831" width="0" hidden="1" customWidth="1"/>
    <col min="3832" max="3832" width="13.109375" customWidth="1"/>
    <col min="3833" max="3835" width="0" hidden="1" customWidth="1"/>
    <col min="3836" max="3836" width="13.109375" customWidth="1"/>
    <col min="3837" max="3839" width="0" hidden="1" customWidth="1"/>
    <col min="3840" max="3840" width="13.109375" customWidth="1"/>
    <col min="3841" max="3843" width="0" hidden="1" customWidth="1"/>
    <col min="3879" max="3879" width="3.88671875" customWidth="1"/>
    <col min="3880" max="3880" width="11.5546875" customWidth="1"/>
    <col min="3881" max="3881" width="5.109375" customWidth="1"/>
    <col min="3882" max="3882" width="13.44140625" customWidth="1"/>
    <col min="3883" max="3883" width="8.88671875" customWidth="1"/>
    <col min="3884" max="3884" width="13" customWidth="1"/>
    <col min="3885" max="3885" width="13.109375" customWidth="1"/>
    <col min="3886" max="3886" width="7.88671875" customWidth="1"/>
    <col min="3887" max="3887" width="5.6640625" customWidth="1"/>
    <col min="3888" max="3888" width="11.6640625" customWidth="1"/>
    <col min="3889" max="3889" width="13.44140625" customWidth="1"/>
    <col min="3890" max="3890" width="8.88671875" customWidth="1"/>
    <col min="3891" max="3891" width="13" customWidth="1"/>
    <col min="3892" max="3892" width="13.109375" customWidth="1"/>
    <col min="3893" max="3895" width="0" hidden="1" customWidth="1"/>
    <col min="3896" max="3896" width="13.109375" customWidth="1"/>
    <col min="3897" max="3899" width="0" hidden="1" customWidth="1"/>
    <col min="3900" max="3900" width="13.109375" customWidth="1"/>
    <col min="3901" max="3903" width="0" hidden="1" customWidth="1"/>
    <col min="3904" max="3904" width="13.109375" customWidth="1"/>
    <col min="3905" max="3907" width="0" hidden="1" customWidth="1"/>
    <col min="3908" max="3908" width="13.109375" customWidth="1"/>
    <col min="3909" max="3911" width="0" hidden="1" customWidth="1"/>
    <col min="3912" max="3912" width="13.109375" customWidth="1"/>
    <col min="3913" max="3915" width="0" hidden="1" customWidth="1"/>
    <col min="3916" max="3916" width="13.109375" customWidth="1"/>
    <col min="3917" max="3919" width="0" hidden="1" customWidth="1"/>
    <col min="3920" max="3920" width="13.109375" customWidth="1"/>
    <col min="3921" max="3923" width="0" hidden="1" customWidth="1"/>
    <col min="3924" max="3924" width="13.109375" customWidth="1"/>
    <col min="3925" max="3927" width="0" hidden="1" customWidth="1"/>
    <col min="3928" max="3928" width="13.109375" customWidth="1"/>
    <col min="3929" max="3931" width="0" hidden="1" customWidth="1"/>
    <col min="3932" max="3932" width="13.109375" customWidth="1"/>
    <col min="3933" max="3935" width="0" hidden="1" customWidth="1"/>
    <col min="3936" max="3936" width="13.109375" customWidth="1"/>
    <col min="3937" max="3939" width="0" hidden="1" customWidth="1"/>
    <col min="3940" max="3940" width="13.109375" customWidth="1"/>
    <col min="3941" max="3943" width="0" hidden="1" customWidth="1"/>
    <col min="3944" max="3944" width="13.109375" customWidth="1"/>
    <col min="3945" max="3947" width="0" hidden="1" customWidth="1"/>
    <col min="3948" max="3948" width="13.109375" customWidth="1"/>
    <col min="3949" max="3951" width="0" hidden="1" customWidth="1"/>
    <col min="3952" max="3952" width="13.109375" customWidth="1"/>
    <col min="3953" max="3955" width="0" hidden="1" customWidth="1"/>
    <col min="3956" max="3956" width="13.109375" customWidth="1"/>
    <col min="3957" max="3959" width="0" hidden="1" customWidth="1"/>
    <col min="3960" max="3960" width="13.109375" customWidth="1"/>
    <col min="3961" max="3963" width="0" hidden="1" customWidth="1"/>
    <col min="3964" max="3964" width="13.109375" customWidth="1"/>
    <col min="3965" max="3967" width="0" hidden="1" customWidth="1"/>
    <col min="3968" max="3968" width="13.109375" customWidth="1"/>
    <col min="3969" max="3971" width="0" hidden="1" customWidth="1"/>
    <col min="3972" max="3972" width="13.109375" customWidth="1"/>
    <col min="3973" max="3975" width="0" hidden="1" customWidth="1"/>
    <col min="3976" max="3976" width="13.109375" customWidth="1"/>
    <col min="3977" max="3979" width="0" hidden="1" customWidth="1"/>
    <col min="3980" max="3980" width="13.109375" customWidth="1"/>
    <col min="3981" max="3983" width="0" hidden="1" customWidth="1"/>
    <col min="3984" max="3984" width="13.109375" customWidth="1"/>
    <col min="3985" max="3987" width="0" hidden="1" customWidth="1"/>
    <col min="3988" max="3988" width="13.109375" customWidth="1"/>
    <col min="3989" max="3991" width="0" hidden="1" customWidth="1"/>
    <col min="3992" max="3992" width="13.109375" customWidth="1"/>
    <col min="3993" max="3995" width="0" hidden="1" customWidth="1"/>
    <col min="3996" max="3996" width="13.109375" customWidth="1"/>
    <col min="3997" max="3999" width="0" hidden="1" customWidth="1"/>
    <col min="4000" max="4000" width="13.109375" customWidth="1"/>
    <col min="4001" max="4003" width="0" hidden="1" customWidth="1"/>
    <col min="4004" max="4004" width="13.109375" customWidth="1"/>
    <col min="4005" max="4007" width="0" hidden="1" customWidth="1"/>
    <col min="4008" max="4008" width="13.109375" customWidth="1"/>
    <col min="4009" max="4011" width="0" hidden="1" customWidth="1"/>
    <col min="4012" max="4012" width="13.109375" customWidth="1"/>
    <col min="4013" max="4015" width="0" hidden="1" customWidth="1"/>
    <col min="4016" max="4016" width="13.109375" customWidth="1"/>
    <col min="4017" max="4019" width="0" hidden="1" customWidth="1"/>
    <col min="4020" max="4020" width="13.109375" customWidth="1"/>
    <col min="4021" max="4023" width="0" hidden="1" customWidth="1"/>
    <col min="4024" max="4024" width="13.109375" customWidth="1"/>
    <col min="4025" max="4027" width="0" hidden="1" customWidth="1"/>
    <col min="4028" max="4028" width="13.109375" customWidth="1"/>
    <col min="4029" max="4031" width="0" hidden="1" customWidth="1"/>
    <col min="4032" max="4032" width="13.109375" customWidth="1"/>
    <col min="4033" max="4035" width="0" hidden="1" customWidth="1"/>
    <col min="4036" max="4036" width="13.109375" customWidth="1"/>
    <col min="4037" max="4039" width="0" hidden="1" customWidth="1"/>
    <col min="4040" max="4040" width="13.109375" customWidth="1"/>
    <col min="4041" max="4043" width="0" hidden="1" customWidth="1"/>
    <col min="4044" max="4044" width="13.109375" customWidth="1"/>
    <col min="4045" max="4047" width="0" hidden="1" customWidth="1"/>
    <col min="4048" max="4048" width="13.109375" customWidth="1"/>
    <col min="4049" max="4051" width="0" hidden="1" customWidth="1"/>
    <col min="4052" max="4052" width="13.109375" customWidth="1"/>
    <col min="4053" max="4055" width="0" hidden="1" customWidth="1"/>
    <col min="4056" max="4056" width="13.109375" customWidth="1"/>
    <col min="4057" max="4059" width="0" hidden="1" customWidth="1"/>
    <col min="4060" max="4060" width="13.109375" customWidth="1"/>
    <col min="4061" max="4063" width="0" hidden="1" customWidth="1"/>
    <col min="4064" max="4064" width="13.109375" customWidth="1"/>
    <col min="4065" max="4067" width="0" hidden="1" customWidth="1"/>
    <col min="4068" max="4068" width="13.109375" customWidth="1"/>
    <col min="4069" max="4071" width="0" hidden="1" customWidth="1"/>
    <col min="4072" max="4072" width="13.109375" customWidth="1"/>
    <col min="4073" max="4075" width="0" hidden="1" customWidth="1"/>
    <col min="4076" max="4076" width="13.109375" customWidth="1"/>
    <col min="4077" max="4079" width="0" hidden="1" customWidth="1"/>
    <col min="4080" max="4080" width="13.109375" customWidth="1"/>
    <col min="4081" max="4083" width="0" hidden="1" customWidth="1"/>
    <col min="4084" max="4084" width="13.109375" customWidth="1"/>
    <col min="4085" max="4087" width="0" hidden="1" customWidth="1"/>
    <col min="4088" max="4088" width="13.109375" customWidth="1"/>
    <col min="4089" max="4091" width="0" hidden="1" customWidth="1"/>
    <col min="4092" max="4092" width="13.109375" customWidth="1"/>
    <col min="4093" max="4095" width="0" hidden="1" customWidth="1"/>
    <col min="4096" max="4096" width="13.109375" customWidth="1"/>
    <col min="4097" max="4099" width="0" hidden="1" customWidth="1"/>
    <col min="4135" max="4135" width="3.88671875" customWidth="1"/>
    <col min="4136" max="4136" width="11.5546875" customWidth="1"/>
    <col min="4137" max="4137" width="5.109375" customWidth="1"/>
    <col min="4138" max="4138" width="13.44140625" customWidth="1"/>
    <col min="4139" max="4139" width="8.88671875" customWidth="1"/>
    <col min="4140" max="4140" width="13" customWidth="1"/>
    <col min="4141" max="4141" width="13.109375" customWidth="1"/>
    <col min="4142" max="4142" width="7.88671875" customWidth="1"/>
    <col min="4143" max="4143" width="5.6640625" customWidth="1"/>
    <col min="4144" max="4144" width="11.6640625" customWidth="1"/>
    <col min="4145" max="4145" width="13.44140625" customWidth="1"/>
    <col min="4146" max="4146" width="8.88671875" customWidth="1"/>
    <col min="4147" max="4147" width="13" customWidth="1"/>
    <col min="4148" max="4148" width="13.109375" customWidth="1"/>
    <col min="4149" max="4151" width="0" hidden="1" customWidth="1"/>
    <col min="4152" max="4152" width="13.109375" customWidth="1"/>
    <col min="4153" max="4155" width="0" hidden="1" customWidth="1"/>
    <col min="4156" max="4156" width="13.109375" customWidth="1"/>
    <col min="4157" max="4159" width="0" hidden="1" customWidth="1"/>
    <col min="4160" max="4160" width="13.109375" customWidth="1"/>
    <col min="4161" max="4163" width="0" hidden="1" customWidth="1"/>
    <col min="4164" max="4164" width="13.109375" customWidth="1"/>
    <col min="4165" max="4167" width="0" hidden="1" customWidth="1"/>
    <col min="4168" max="4168" width="13.109375" customWidth="1"/>
    <col min="4169" max="4171" width="0" hidden="1" customWidth="1"/>
    <col min="4172" max="4172" width="13.109375" customWidth="1"/>
    <col min="4173" max="4175" width="0" hidden="1" customWidth="1"/>
    <col min="4176" max="4176" width="13.109375" customWidth="1"/>
    <col min="4177" max="4179" width="0" hidden="1" customWidth="1"/>
    <col min="4180" max="4180" width="13.109375" customWidth="1"/>
    <col min="4181" max="4183" width="0" hidden="1" customWidth="1"/>
    <col min="4184" max="4184" width="13.109375" customWidth="1"/>
    <col min="4185" max="4187" width="0" hidden="1" customWidth="1"/>
    <col min="4188" max="4188" width="13.109375" customWidth="1"/>
    <col min="4189" max="4191" width="0" hidden="1" customWidth="1"/>
    <col min="4192" max="4192" width="13.109375" customWidth="1"/>
    <col min="4193" max="4195" width="0" hidden="1" customWidth="1"/>
    <col min="4196" max="4196" width="13.109375" customWidth="1"/>
    <col min="4197" max="4199" width="0" hidden="1" customWidth="1"/>
    <col min="4200" max="4200" width="13.109375" customWidth="1"/>
    <col min="4201" max="4203" width="0" hidden="1" customWidth="1"/>
    <col min="4204" max="4204" width="13.109375" customWidth="1"/>
    <col min="4205" max="4207" width="0" hidden="1" customWidth="1"/>
    <col min="4208" max="4208" width="13.109375" customWidth="1"/>
    <col min="4209" max="4211" width="0" hidden="1" customWidth="1"/>
    <col min="4212" max="4212" width="13.109375" customWidth="1"/>
    <col min="4213" max="4215" width="0" hidden="1" customWidth="1"/>
    <col min="4216" max="4216" width="13.109375" customWidth="1"/>
    <col min="4217" max="4219" width="0" hidden="1" customWidth="1"/>
    <col min="4220" max="4220" width="13.109375" customWidth="1"/>
    <col min="4221" max="4223" width="0" hidden="1" customWidth="1"/>
    <col min="4224" max="4224" width="13.109375" customWidth="1"/>
    <col min="4225" max="4227" width="0" hidden="1" customWidth="1"/>
    <col min="4228" max="4228" width="13.109375" customWidth="1"/>
    <col min="4229" max="4231" width="0" hidden="1" customWidth="1"/>
    <col min="4232" max="4232" width="13.109375" customWidth="1"/>
    <col min="4233" max="4235" width="0" hidden="1" customWidth="1"/>
    <col min="4236" max="4236" width="13.109375" customWidth="1"/>
    <col min="4237" max="4239" width="0" hidden="1" customWidth="1"/>
    <col min="4240" max="4240" width="13.109375" customWidth="1"/>
    <col min="4241" max="4243" width="0" hidden="1" customWidth="1"/>
    <col min="4244" max="4244" width="13.109375" customWidth="1"/>
    <col min="4245" max="4247" width="0" hidden="1" customWidth="1"/>
    <col min="4248" max="4248" width="13.109375" customWidth="1"/>
    <col min="4249" max="4251" width="0" hidden="1" customWidth="1"/>
    <col min="4252" max="4252" width="13.109375" customWidth="1"/>
    <col min="4253" max="4255" width="0" hidden="1" customWidth="1"/>
    <col min="4256" max="4256" width="13.109375" customWidth="1"/>
    <col min="4257" max="4259" width="0" hidden="1" customWidth="1"/>
    <col min="4260" max="4260" width="13.109375" customWidth="1"/>
    <col min="4261" max="4263" width="0" hidden="1" customWidth="1"/>
    <col min="4264" max="4264" width="13.109375" customWidth="1"/>
    <col min="4265" max="4267" width="0" hidden="1" customWidth="1"/>
    <col min="4268" max="4268" width="13.109375" customWidth="1"/>
    <col min="4269" max="4271" width="0" hidden="1" customWidth="1"/>
    <col min="4272" max="4272" width="13.109375" customWidth="1"/>
    <col min="4273" max="4275" width="0" hidden="1" customWidth="1"/>
    <col min="4276" max="4276" width="13.109375" customWidth="1"/>
    <col min="4277" max="4279" width="0" hidden="1" customWidth="1"/>
    <col min="4280" max="4280" width="13.109375" customWidth="1"/>
    <col min="4281" max="4283" width="0" hidden="1" customWidth="1"/>
    <col min="4284" max="4284" width="13.109375" customWidth="1"/>
    <col min="4285" max="4287" width="0" hidden="1" customWidth="1"/>
    <col min="4288" max="4288" width="13.109375" customWidth="1"/>
    <col min="4289" max="4291" width="0" hidden="1" customWidth="1"/>
    <col min="4292" max="4292" width="13.109375" customWidth="1"/>
    <col min="4293" max="4295" width="0" hidden="1" customWidth="1"/>
    <col min="4296" max="4296" width="13.109375" customWidth="1"/>
    <col min="4297" max="4299" width="0" hidden="1" customWidth="1"/>
    <col min="4300" max="4300" width="13.109375" customWidth="1"/>
    <col min="4301" max="4303" width="0" hidden="1" customWidth="1"/>
    <col min="4304" max="4304" width="13.109375" customWidth="1"/>
    <col min="4305" max="4307" width="0" hidden="1" customWidth="1"/>
    <col min="4308" max="4308" width="13.109375" customWidth="1"/>
    <col min="4309" max="4311" width="0" hidden="1" customWidth="1"/>
    <col min="4312" max="4312" width="13.109375" customWidth="1"/>
    <col min="4313" max="4315" width="0" hidden="1" customWidth="1"/>
    <col min="4316" max="4316" width="13.109375" customWidth="1"/>
    <col min="4317" max="4319" width="0" hidden="1" customWidth="1"/>
    <col min="4320" max="4320" width="13.109375" customWidth="1"/>
    <col min="4321" max="4323" width="0" hidden="1" customWidth="1"/>
    <col min="4324" max="4324" width="13.109375" customWidth="1"/>
    <col min="4325" max="4327" width="0" hidden="1" customWidth="1"/>
    <col min="4328" max="4328" width="13.109375" customWidth="1"/>
    <col min="4329" max="4331" width="0" hidden="1" customWidth="1"/>
    <col min="4332" max="4332" width="13.109375" customWidth="1"/>
    <col min="4333" max="4335" width="0" hidden="1" customWidth="1"/>
    <col min="4336" max="4336" width="13.109375" customWidth="1"/>
    <col min="4337" max="4339" width="0" hidden="1" customWidth="1"/>
    <col min="4340" max="4340" width="13.109375" customWidth="1"/>
    <col min="4341" max="4343" width="0" hidden="1" customWidth="1"/>
    <col min="4344" max="4344" width="13.109375" customWidth="1"/>
    <col min="4345" max="4347" width="0" hidden="1" customWidth="1"/>
    <col min="4348" max="4348" width="13.109375" customWidth="1"/>
    <col min="4349" max="4351" width="0" hidden="1" customWidth="1"/>
    <col min="4352" max="4352" width="13.109375" customWidth="1"/>
    <col min="4353" max="4355" width="0" hidden="1" customWidth="1"/>
    <col min="4391" max="4391" width="3.88671875" customWidth="1"/>
    <col min="4392" max="4392" width="11.5546875" customWidth="1"/>
    <col min="4393" max="4393" width="5.109375" customWidth="1"/>
    <col min="4394" max="4394" width="13.44140625" customWidth="1"/>
    <col min="4395" max="4395" width="8.88671875" customWidth="1"/>
    <col min="4396" max="4396" width="13" customWidth="1"/>
    <col min="4397" max="4397" width="13.109375" customWidth="1"/>
    <col min="4398" max="4398" width="7.88671875" customWidth="1"/>
    <col min="4399" max="4399" width="5.6640625" customWidth="1"/>
    <col min="4400" max="4400" width="11.6640625" customWidth="1"/>
    <col min="4401" max="4401" width="13.44140625" customWidth="1"/>
    <col min="4402" max="4402" width="8.88671875" customWidth="1"/>
    <col min="4403" max="4403" width="13" customWidth="1"/>
    <col min="4404" max="4404" width="13.109375" customWidth="1"/>
    <col min="4405" max="4407" width="0" hidden="1" customWidth="1"/>
    <col min="4408" max="4408" width="13.109375" customWidth="1"/>
    <col min="4409" max="4411" width="0" hidden="1" customWidth="1"/>
    <col min="4412" max="4412" width="13.109375" customWidth="1"/>
    <col min="4413" max="4415" width="0" hidden="1" customWidth="1"/>
    <col min="4416" max="4416" width="13.109375" customWidth="1"/>
    <col min="4417" max="4419" width="0" hidden="1" customWidth="1"/>
    <col min="4420" max="4420" width="13.109375" customWidth="1"/>
    <col min="4421" max="4423" width="0" hidden="1" customWidth="1"/>
    <col min="4424" max="4424" width="13.109375" customWidth="1"/>
    <col min="4425" max="4427" width="0" hidden="1" customWidth="1"/>
    <col min="4428" max="4428" width="13.109375" customWidth="1"/>
    <col min="4429" max="4431" width="0" hidden="1" customWidth="1"/>
    <col min="4432" max="4432" width="13.109375" customWidth="1"/>
    <col min="4433" max="4435" width="0" hidden="1" customWidth="1"/>
    <col min="4436" max="4436" width="13.109375" customWidth="1"/>
    <col min="4437" max="4439" width="0" hidden="1" customWidth="1"/>
    <col min="4440" max="4440" width="13.109375" customWidth="1"/>
    <col min="4441" max="4443" width="0" hidden="1" customWidth="1"/>
    <col min="4444" max="4444" width="13.109375" customWidth="1"/>
    <col min="4445" max="4447" width="0" hidden="1" customWidth="1"/>
    <col min="4448" max="4448" width="13.109375" customWidth="1"/>
    <col min="4449" max="4451" width="0" hidden="1" customWidth="1"/>
    <col min="4452" max="4452" width="13.109375" customWidth="1"/>
    <col min="4453" max="4455" width="0" hidden="1" customWidth="1"/>
    <col min="4456" max="4456" width="13.109375" customWidth="1"/>
    <col min="4457" max="4459" width="0" hidden="1" customWidth="1"/>
    <col min="4460" max="4460" width="13.109375" customWidth="1"/>
    <col min="4461" max="4463" width="0" hidden="1" customWidth="1"/>
    <col min="4464" max="4464" width="13.109375" customWidth="1"/>
    <col min="4465" max="4467" width="0" hidden="1" customWidth="1"/>
    <col min="4468" max="4468" width="13.109375" customWidth="1"/>
    <col min="4469" max="4471" width="0" hidden="1" customWidth="1"/>
    <col min="4472" max="4472" width="13.109375" customWidth="1"/>
    <col min="4473" max="4475" width="0" hidden="1" customWidth="1"/>
    <col min="4476" max="4476" width="13.109375" customWidth="1"/>
    <col min="4477" max="4479" width="0" hidden="1" customWidth="1"/>
    <col min="4480" max="4480" width="13.109375" customWidth="1"/>
    <col min="4481" max="4483" width="0" hidden="1" customWidth="1"/>
    <col min="4484" max="4484" width="13.109375" customWidth="1"/>
    <col min="4485" max="4487" width="0" hidden="1" customWidth="1"/>
    <col min="4488" max="4488" width="13.109375" customWidth="1"/>
    <col min="4489" max="4491" width="0" hidden="1" customWidth="1"/>
    <col min="4492" max="4492" width="13.109375" customWidth="1"/>
    <col min="4493" max="4495" width="0" hidden="1" customWidth="1"/>
    <col min="4496" max="4496" width="13.109375" customWidth="1"/>
    <col min="4497" max="4499" width="0" hidden="1" customWidth="1"/>
    <col min="4500" max="4500" width="13.109375" customWidth="1"/>
    <col min="4501" max="4503" width="0" hidden="1" customWidth="1"/>
    <col min="4504" max="4504" width="13.109375" customWidth="1"/>
    <col min="4505" max="4507" width="0" hidden="1" customWidth="1"/>
    <col min="4508" max="4508" width="13.109375" customWidth="1"/>
    <col min="4509" max="4511" width="0" hidden="1" customWidth="1"/>
    <col min="4512" max="4512" width="13.109375" customWidth="1"/>
    <col min="4513" max="4515" width="0" hidden="1" customWidth="1"/>
    <col min="4516" max="4516" width="13.109375" customWidth="1"/>
    <col min="4517" max="4519" width="0" hidden="1" customWidth="1"/>
    <col min="4520" max="4520" width="13.109375" customWidth="1"/>
    <col min="4521" max="4523" width="0" hidden="1" customWidth="1"/>
    <col min="4524" max="4524" width="13.109375" customWidth="1"/>
    <col min="4525" max="4527" width="0" hidden="1" customWidth="1"/>
    <col min="4528" max="4528" width="13.109375" customWidth="1"/>
    <col min="4529" max="4531" width="0" hidden="1" customWidth="1"/>
    <col min="4532" max="4532" width="13.109375" customWidth="1"/>
    <col min="4533" max="4535" width="0" hidden="1" customWidth="1"/>
    <col min="4536" max="4536" width="13.109375" customWidth="1"/>
    <col min="4537" max="4539" width="0" hidden="1" customWidth="1"/>
    <col min="4540" max="4540" width="13.109375" customWidth="1"/>
    <col min="4541" max="4543" width="0" hidden="1" customWidth="1"/>
    <col min="4544" max="4544" width="13.109375" customWidth="1"/>
    <col min="4545" max="4547" width="0" hidden="1" customWidth="1"/>
    <col min="4548" max="4548" width="13.109375" customWidth="1"/>
    <col min="4549" max="4551" width="0" hidden="1" customWidth="1"/>
    <col min="4552" max="4552" width="13.109375" customWidth="1"/>
    <col min="4553" max="4555" width="0" hidden="1" customWidth="1"/>
    <col min="4556" max="4556" width="13.109375" customWidth="1"/>
    <col min="4557" max="4559" width="0" hidden="1" customWidth="1"/>
    <col min="4560" max="4560" width="13.109375" customWidth="1"/>
    <col min="4561" max="4563" width="0" hidden="1" customWidth="1"/>
    <col min="4564" max="4564" width="13.109375" customWidth="1"/>
    <col min="4565" max="4567" width="0" hidden="1" customWidth="1"/>
    <col min="4568" max="4568" width="13.109375" customWidth="1"/>
    <col min="4569" max="4571" width="0" hidden="1" customWidth="1"/>
    <col min="4572" max="4572" width="13.109375" customWidth="1"/>
    <col min="4573" max="4575" width="0" hidden="1" customWidth="1"/>
    <col min="4576" max="4576" width="13.109375" customWidth="1"/>
    <col min="4577" max="4579" width="0" hidden="1" customWidth="1"/>
    <col min="4580" max="4580" width="13.109375" customWidth="1"/>
    <col min="4581" max="4583" width="0" hidden="1" customWidth="1"/>
    <col min="4584" max="4584" width="13.109375" customWidth="1"/>
    <col min="4585" max="4587" width="0" hidden="1" customWidth="1"/>
    <col min="4588" max="4588" width="13.109375" customWidth="1"/>
    <col min="4589" max="4591" width="0" hidden="1" customWidth="1"/>
    <col min="4592" max="4592" width="13.109375" customWidth="1"/>
    <col min="4593" max="4595" width="0" hidden="1" customWidth="1"/>
    <col min="4596" max="4596" width="13.109375" customWidth="1"/>
    <col min="4597" max="4599" width="0" hidden="1" customWidth="1"/>
    <col min="4600" max="4600" width="13.109375" customWidth="1"/>
    <col min="4601" max="4603" width="0" hidden="1" customWidth="1"/>
    <col min="4604" max="4604" width="13.109375" customWidth="1"/>
    <col min="4605" max="4607" width="0" hidden="1" customWidth="1"/>
    <col min="4608" max="4608" width="13.109375" customWidth="1"/>
    <col min="4609" max="4611" width="0" hidden="1" customWidth="1"/>
    <col min="4647" max="4647" width="3.88671875" customWidth="1"/>
    <col min="4648" max="4648" width="11.5546875" customWidth="1"/>
    <col min="4649" max="4649" width="5.109375" customWidth="1"/>
    <col min="4650" max="4650" width="13.44140625" customWidth="1"/>
    <col min="4651" max="4651" width="8.88671875" customWidth="1"/>
    <col min="4652" max="4652" width="13" customWidth="1"/>
    <col min="4653" max="4653" width="13.109375" customWidth="1"/>
    <col min="4654" max="4654" width="7.88671875" customWidth="1"/>
    <col min="4655" max="4655" width="5.6640625" customWidth="1"/>
    <col min="4656" max="4656" width="11.6640625" customWidth="1"/>
    <col min="4657" max="4657" width="13.44140625" customWidth="1"/>
    <col min="4658" max="4658" width="8.88671875" customWidth="1"/>
    <col min="4659" max="4659" width="13" customWidth="1"/>
    <col min="4660" max="4660" width="13.109375" customWidth="1"/>
    <col min="4661" max="4663" width="0" hidden="1" customWidth="1"/>
    <col min="4664" max="4664" width="13.109375" customWidth="1"/>
    <col min="4665" max="4667" width="0" hidden="1" customWidth="1"/>
    <col min="4668" max="4668" width="13.109375" customWidth="1"/>
    <col min="4669" max="4671" width="0" hidden="1" customWidth="1"/>
    <col min="4672" max="4672" width="13.109375" customWidth="1"/>
    <col min="4673" max="4675" width="0" hidden="1" customWidth="1"/>
    <col min="4676" max="4676" width="13.109375" customWidth="1"/>
    <col min="4677" max="4679" width="0" hidden="1" customWidth="1"/>
    <col min="4680" max="4680" width="13.109375" customWidth="1"/>
    <col min="4681" max="4683" width="0" hidden="1" customWidth="1"/>
    <col min="4684" max="4684" width="13.109375" customWidth="1"/>
    <col min="4685" max="4687" width="0" hidden="1" customWidth="1"/>
    <col min="4688" max="4688" width="13.109375" customWidth="1"/>
    <col min="4689" max="4691" width="0" hidden="1" customWidth="1"/>
    <col min="4692" max="4692" width="13.109375" customWidth="1"/>
    <col min="4693" max="4695" width="0" hidden="1" customWidth="1"/>
    <col min="4696" max="4696" width="13.109375" customWidth="1"/>
    <col min="4697" max="4699" width="0" hidden="1" customWidth="1"/>
    <col min="4700" max="4700" width="13.109375" customWidth="1"/>
    <col min="4701" max="4703" width="0" hidden="1" customWidth="1"/>
    <col min="4704" max="4704" width="13.109375" customWidth="1"/>
    <col min="4705" max="4707" width="0" hidden="1" customWidth="1"/>
    <col min="4708" max="4708" width="13.109375" customWidth="1"/>
    <col min="4709" max="4711" width="0" hidden="1" customWidth="1"/>
    <col min="4712" max="4712" width="13.109375" customWidth="1"/>
    <col min="4713" max="4715" width="0" hidden="1" customWidth="1"/>
    <col min="4716" max="4716" width="13.109375" customWidth="1"/>
    <col min="4717" max="4719" width="0" hidden="1" customWidth="1"/>
    <col min="4720" max="4720" width="13.109375" customWidth="1"/>
    <col min="4721" max="4723" width="0" hidden="1" customWidth="1"/>
    <col min="4724" max="4724" width="13.109375" customWidth="1"/>
    <col min="4725" max="4727" width="0" hidden="1" customWidth="1"/>
    <col min="4728" max="4728" width="13.109375" customWidth="1"/>
    <col min="4729" max="4731" width="0" hidden="1" customWidth="1"/>
    <col min="4732" max="4732" width="13.109375" customWidth="1"/>
    <col min="4733" max="4735" width="0" hidden="1" customWidth="1"/>
    <col min="4736" max="4736" width="13.109375" customWidth="1"/>
    <col min="4737" max="4739" width="0" hidden="1" customWidth="1"/>
    <col min="4740" max="4740" width="13.109375" customWidth="1"/>
    <col min="4741" max="4743" width="0" hidden="1" customWidth="1"/>
    <col min="4744" max="4744" width="13.109375" customWidth="1"/>
    <col min="4745" max="4747" width="0" hidden="1" customWidth="1"/>
    <col min="4748" max="4748" width="13.109375" customWidth="1"/>
    <col min="4749" max="4751" width="0" hidden="1" customWidth="1"/>
    <col min="4752" max="4752" width="13.109375" customWidth="1"/>
    <col min="4753" max="4755" width="0" hidden="1" customWidth="1"/>
    <col min="4756" max="4756" width="13.109375" customWidth="1"/>
    <col min="4757" max="4759" width="0" hidden="1" customWidth="1"/>
    <col min="4760" max="4760" width="13.109375" customWidth="1"/>
    <col min="4761" max="4763" width="0" hidden="1" customWidth="1"/>
    <col min="4764" max="4764" width="13.109375" customWidth="1"/>
    <col min="4765" max="4767" width="0" hidden="1" customWidth="1"/>
    <col min="4768" max="4768" width="13.109375" customWidth="1"/>
    <col min="4769" max="4771" width="0" hidden="1" customWidth="1"/>
    <col min="4772" max="4772" width="13.109375" customWidth="1"/>
    <col min="4773" max="4775" width="0" hidden="1" customWidth="1"/>
    <col min="4776" max="4776" width="13.109375" customWidth="1"/>
    <col min="4777" max="4779" width="0" hidden="1" customWidth="1"/>
    <col min="4780" max="4780" width="13.109375" customWidth="1"/>
    <col min="4781" max="4783" width="0" hidden="1" customWidth="1"/>
    <col min="4784" max="4784" width="13.109375" customWidth="1"/>
    <col min="4785" max="4787" width="0" hidden="1" customWidth="1"/>
    <col min="4788" max="4788" width="13.109375" customWidth="1"/>
    <col min="4789" max="4791" width="0" hidden="1" customWidth="1"/>
    <col min="4792" max="4792" width="13.109375" customWidth="1"/>
    <col min="4793" max="4795" width="0" hidden="1" customWidth="1"/>
    <col min="4796" max="4796" width="13.109375" customWidth="1"/>
    <col min="4797" max="4799" width="0" hidden="1" customWidth="1"/>
    <col min="4800" max="4800" width="13.109375" customWidth="1"/>
    <col min="4801" max="4803" width="0" hidden="1" customWidth="1"/>
    <col min="4804" max="4804" width="13.109375" customWidth="1"/>
    <col min="4805" max="4807" width="0" hidden="1" customWidth="1"/>
    <col min="4808" max="4808" width="13.109375" customWidth="1"/>
    <col min="4809" max="4811" width="0" hidden="1" customWidth="1"/>
    <col min="4812" max="4812" width="13.109375" customWidth="1"/>
    <col min="4813" max="4815" width="0" hidden="1" customWidth="1"/>
    <col min="4816" max="4816" width="13.109375" customWidth="1"/>
    <col min="4817" max="4819" width="0" hidden="1" customWidth="1"/>
    <col min="4820" max="4820" width="13.109375" customWidth="1"/>
    <col min="4821" max="4823" width="0" hidden="1" customWidth="1"/>
    <col min="4824" max="4824" width="13.109375" customWidth="1"/>
    <col min="4825" max="4827" width="0" hidden="1" customWidth="1"/>
    <col min="4828" max="4828" width="13.109375" customWidth="1"/>
    <col min="4829" max="4831" width="0" hidden="1" customWidth="1"/>
    <col min="4832" max="4832" width="13.109375" customWidth="1"/>
    <col min="4833" max="4835" width="0" hidden="1" customWidth="1"/>
    <col min="4836" max="4836" width="13.109375" customWidth="1"/>
    <col min="4837" max="4839" width="0" hidden="1" customWidth="1"/>
    <col min="4840" max="4840" width="13.109375" customWidth="1"/>
    <col min="4841" max="4843" width="0" hidden="1" customWidth="1"/>
    <col min="4844" max="4844" width="13.109375" customWidth="1"/>
    <col min="4845" max="4847" width="0" hidden="1" customWidth="1"/>
    <col min="4848" max="4848" width="13.109375" customWidth="1"/>
    <col min="4849" max="4851" width="0" hidden="1" customWidth="1"/>
    <col min="4852" max="4852" width="13.109375" customWidth="1"/>
    <col min="4853" max="4855" width="0" hidden="1" customWidth="1"/>
    <col min="4856" max="4856" width="13.109375" customWidth="1"/>
    <col min="4857" max="4859" width="0" hidden="1" customWidth="1"/>
    <col min="4860" max="4860" width="13.109375" customWidth="1"/>
    <col min="4861" max="4863" width="0" hidden="1" customWidth="1"/>
    <col min="4864" max="4864" width="13.109375" customWidth="1"/>
    <col min="4865" max="4867" width="0" hidden="1" customWidth="1"/>
    <col min="4903" max="4903" width="3.88671875" customWidth="1"/>
    <col min="4904" max="4904" width="11.5546875" customWidth="1"/>
    <col min="4905" max="4905" width="5.109375" customWidth="1"/>
    <col min="4906" max="4906" width="13.44140625" customWidth="1"/>
    <col min="4907" max="4907" width="8.88671875" customWidth="1"/>
    <col min="4908" max="4908" width="13" customWidth="1"/>
    <col min="4909" max="4909" width="13.109375" customWidth="1"/>
    <col min="4910" max="4910" width="7.88671875" customWidth="1"/>
    <col min="4911" max="4911" width="5.6640625" customWidth="1"/>
    <col min="4912" max="4912" width="11.6640625" customWidth="1"/>
    <col min="4913" max="4913" width="13.44140625" customWidth="1"/>
    <col min="4914" max="4914" width="8.88671875" customWidth="1"/>
    <col min="4915" max="4915" width="13" customWidth="1"/>
    <col min="4916" max="4916" width="13.109375" customWidth="1"/>
    <col min="4917" max="4919" width="0" hidden="1" customWidth="1"/>
    <col min="4920" max="4920" width="13.109375" customWidth="1"/>
    <col min="4921" max="4923" width="0" hidden="1" customWidth="1"/>
    <col min="4924" max="4924" width="13.109375" customWidth="1"/>
    <col min="4925" max="4927" width="0" hidden="1" customWidth="1"/>
    <col min="4928" max="4928" width="13.109375" customWidth="1"/>
    <col min="4929" max="4931" width="0" hidden="1" customWidth="1"/>
    <col min="4932" max="4932" width="13.109375" customWidth="1"/>
    <col min="4933" max="4935" width="0" hidden="1" customWidth="1"/>
    <col min="4936" max="4936" width="13.109375" customWidth="1"/>
    <col min="4937" max="4939" width="0" hidden="1" customWidth="1"/>
    <col min="4940" max="4940" width="13.109375" customWidth="1"/>
    <col min="4941" max="4943" width="0" hidden="1" customWidth="1"/>
    <col min="4944" max="4944" width="13.109375" customWidth="1"/>
    <col min="4945" max="4947" width="0" hidden="1" customWidth="1"/>
    <col min="4948" max="4948" width="13.109375" customWidth="1"/>
    <col min="4949" max="4951" width="0" hidden="1" customWidth="1"/>
    <col min="4952" max="4952" width="13.109375" customWidth="1"/>
    <col min="4953" max="4955" width="0" hidden="1" customWidth="1"/>
    <col min="4956" max="4956" width="13.109375" customWidth="1"/>
    <col min="4957" max="4959" width="0" hidden="1" customWidth="1"/>
    <col min="4960" max="4960" width="13.109375" customWidth="1"/>
    <col min="4961" max="4963" width="0" hidden="1" customWidth="1"/>
    <col min="4964" max="4964" width="13.109375" customWidth="1"/>
    <col min="4965" max="4967" width="0" hidden="1" customWidth="1"/>
    <col min="4968" max="4968" width="13.109375" customWidth="1"/>
    <col min="4969" max="4971" width="0" hidden="1" customWidth="1"/>
    <col min="4972" max="4972" width="13.109375" customWidth="1"/>
    <col min="4973" max="4975" width="0" hidden="1" customWidth="1"/>
    <col min="4976" max="4976" width="13.109375" customWidth="1"/>
    <col min="4977" max="4979" width="0" hidden="1" customWidth="1"/>
    <col min="4980" max="4980" width="13.109375" customWidth="1"/>
    <col min="4981" max="4983" width="0" hidden="1" customWidth="1"/>
    <col min="4984" max="4984" width="13.109375" customWidth="1"/>
    <col min="4985" max="4987" width="0" hidden="1" customWidth="1"/>
    <col min="4988" max="4988" width="13.109375" customWidth="1"/>
    <col min="4989" max="4991" width="0" hidden="1" customWidth="1"/>
    <col min="4992" max="4992" width="13.109375" customWidth="1"/>
    <col min="4993" max="4995" width="0" hidden="1" customWidth="1"/>
    <col min="4996" max="4996" width="13.109375" customWidth="1"/>
    <col min="4997" max="4999" width="0" hidden="1" customWidth="1"/>
    <col min="5000" max="5000" width="13.109375" customWidth="1"/>
    <col min="5001" max="5003" width="0" hidden="1" customWidth="1"/>
    <col min="5004" max="5004" width="13.109375" customWidth="1"/>
    <col min="5005" max="5007" width="0" hidden="1" customWidth="1"/>
    <col min="5008" max="5008" width="13.109375" customWidth="1"/>
    <col min="5009" max="5011" width="0" hidden="1" customWidth="1"/>
    <col min="5012" max="5012" width="13.109375" customWidth="1"/>
    <col min="5013" max="5015" width="0" hidden="1" customWidth="1"/>
    <col min="5016" max="5016" width="13.109375" customWidth="1"/>
    <col min="5017" max="5019" width="0" hidden="1" customWidth="1"/>
    <col min="5020" max="5020" width="13.109375" customWidth="1"/>
    <col min="5021" max="5023" width="0" hidden="1" customWidth="1"/>
    <col min="5024" max="5024" width="13.109375" customWidth="1"/>
    <col min="5025" max="5027" width="0" hidden="1" customWidth="1"/>
    <col min="5028" max="5028" width="13.109375" customWidth="1"/>
    <col min="5029" max="5031" width="0" hidden="1" customWidth="1"/>
    <col min="5032" max="5032" width="13.109375" customWidth="1"/>
    <col min="5033" max="5035" width="0" hidden="1" customWidth="1"/>
    <col min="5036" max="5036" width="13.109375" customWidth="1"/>
    <col min="5037" max="5039" width="0" hidden="1" customWidth="1"/>
    <col min="5040" max="5040" width="13.109375" customWidth="1"/>
    <col min="5041" max="5043" width="0" hidden="1" customWidth="1"/>
    <col min="5044" max="5044" width="13.109375" customWidth="1"/>
    <col min="5045" max="5047" width="0" hidden="1" customWidth="1"/>
    <col min="5048" max="5048" width="13.109375" customWidth="1"/>
    <col min="5049" max="5051" width="0" hidden="1" customWidth="1"/>
    <col min="5052" max="5052" width="13.109375" customWidth="1"/>
    <col min="5053" max="5055" width="0" hidden="1" customWidth="1"/>
    <col min="5056" max="5056" width="13.109375" customWidth="1"/>
    <col min="5057" max="5059" width="0" hidden="1" customWidth="1"/>
    <col min="5060" max="5060" width="13.109375" customWidth="1"/>
    <col min="5061" max="5063" width="0" hidden="1" customWidth="1"/>
    <col min="5064" max="5064" width="13.109375" customWidth="1"/>
    <col min="5065" max="5067" width="0" hidden="1" customWidth="1"/>
    <col min="5068" max="5068" width="13.109375" customWidth="1"/>
    <col min="5069" max="5071" width="0" hidden="1" customWidth="1"/>
    <col min="5072" max="5072" width="13.109375" customWidth="1"/>
    <col min="5073" max="5075" width="0" hidden="1" customWidth="1"/>
    <col min="5076" max="5076" width="13.109375" customWidth="1"/>
    <col min="5077" max="5079" width="0" hidden="1" customWidth="1"/>
    <col min="5080" max="5080" width="13.109375" customWidth="1"/>
    <col min="5081" max="5083" width="0" hidden="1" customWidth="1"/>
    <col min="5084" max="5084" width="13.109375" customWidth="1"/>
    <col min="5085" max="5087" width="0" hidden="1" customWidth="1"/>
    <col min="5088" max="5088" width="13.109375" customWidth="1"/>
    <col min="5089" max="5091" width="0" hidden="1" customWidth="1"/>
    <col min="5092" max="5092" width="13.109375" customWidth="1"/>
    <col min="5093" max="5095" width="0" hidden="1" customWidth="1"/>
    <col min="5096" max="5096" width="13.109375" customWidth="1"/>
    <col min="5097" max="5099" width="0" hidden="1" customWidth="1"/>
    <col min="5100" max="5100" width="13.109375" customWidth="1"/>
    <col min="5101" max="5103" width="0" hidden="1" customWidth="1"/>
    <col min="5104" max="5104" width="13.109375" customWidth="1"/>
    <col min="5105" max="5107" width="0" hidden="1" customWidth="1"/>
    <col min="5108" max="5108" width="13.109375" customWidth="1"/>
    <col min="5109" max="5111" width="0" hidden="1" customWidth="1"/>
    <col min="5112" max="5112" width="13.109375" customWidth="1"/>
    <col min="5113" max="5115" width="0" hidden="1" customWidth="1"/>
    <col min="5116" max="5116" width="13.109375" customWidth="1"/>
    <col min="5117" max="5119" width="0" hidden="1" customWidth="1"/>
    <col min="5120" max="5120" width="13.109375" customWidth="1"/>
    <col min="5121" max="5123" width="0" hidden="1" customWidth="1"/>
    <col min="5159" max="5159" width="3.88671875" customWidth="1"/>
    <col min="5160" max="5160" width="11.5546875" customWidth="1"/>
    <col min="5161" max="5161" width="5.109375" customWidth="1"/>
    <col min="5162" max="5162" width="13.44140625" customWidth="1"/>
    <col min="5163" max="5163" width="8.88671875" customWidth="1"/>
    <col min="5164" max="5164" width="13" customWidth="1"/>
    <col min="5165" max="5165" width="13.109375" customWidth="1"/>
    <col min="5166" max="5166" width="7.88671875" customWidth="1"/>
    <col min="5167" max="5167" width="5.6640625" customWidth="1"/>
    <col min="5168" max="5168" width="11.6640625" customWidth="1"/>
    <col min="5169" max="5169" width="13.44140625" customWidth="1"/>
    <col min="5170" max="5170" width="8.88671875" customWidth="1"/>
    <col min="5171" max="5171" width="13" customWidth="1"/>
    <col min="5172" max="5172" width="13.109375" customWidth="1"/>
    <col min="5173" max="5175" width="0" hidden="1" customWidth="1"/>
    <col min="5176" max="5176" width="13.109375" customWidth="1"/>
    <col min="5177" max="5179" width="0" hidden="1" customWidth="1"/>
    <col min="5180" max="5180" width="13.109375" customWidth="1"/>
    <col min="5181" max="5183" width="0" hidden="1" customWidth="1"/>
    <col min="5184" max="5184" width="13.109375" customWidth="1"/>
    <col min="5185" max="5187" width="0" hidden="1" customWidth="1"/>
    <col min="5188" max="5188" width="13.109375" customWidth="1"/>
    <col min="5189" max="5191" width="0" hidden="1" customWidth="1"/>
    <col min="5192" max="5192" width="13.109375" customWidth="1"/>
    <col min="5193" max="5195" width="0" hidden="1" customWidth="1"/>
    <col min="5196" max="5196" width="13.109375" customWidth="1"/>
    <col min="5197" max="5199" width="0" hidden="1" customWidth="1"/>
    <col min="5200" max="5200" width="13.109375" customWidth="1"/>
    <col min="5201" max="5203" width="0" hidden="1" customWidth="1"/>
    <col min="5204" max="5204" width="13.109375" customWidth="1"/>
    <col min="5205" max="5207" width="0" hidden="1" customWidth="1"/>
    <col min="5208" max="5208" width="13.109375" customWidth="1"/>
    <col min="5209" max="5211" width="0" hidden="1" customWidth="1"/>
    <col min="5212" max="5212" width="13.109375" customWidth="1"/>
    <col min="5213" max="5215" width="0" hidden="1" customWidth="1"/>
    <col min="5216" max="5216" width="13.109375" customWidth="1"/>
    <col min="5217" max="5219" width="0" hidden="1" customWidth="1"/>
    <col min="5220" max="5220" width="13.109375" customWidth="1"/>
    <col min="5221" max="5223" width="0" hidden="1" customWidth="1"/>
    <col min="5224" max="5224" width="13.109375" customWidth="1"/>
    <col min="5225" max="5227" width="0" hidden="1" customWidth="1"/>
    <col min="5228" max="5228" width="13.109375" customWidth="1"/>
    <col min="5229" max="5231" width="0" hidden="1" customWidth="1"/>
    <col min="5232" max="5232" width="13.109375" customWidth="1"/>
    <col min="5233" max="5235" width="0" hidden="1" customWidth="1"/>
    <col min="5236" max="5236" width="13.109375" customWidth="1"/>
    <col min="5237" max="5239" width="0" hidden="1" customWidth="1"/>
    <col min="5240" max="5240" width="13.109375" customWidth="1"/>
    <col min="5241" max="5243" width="0" hidden="1" customWidth="1"/>
    <col min="5244" max="5244" width="13.109375" customWidth="1"/>
    <col min="5245" max="5247" width="0" hidden="1" customWidth="1"/>
    <col min="5248" max="5248" width="13.109375" customWidth="1"/>
    <col min="5249" max="5251" width="0" hidden="1" customWidth="1"/>
    <col min="5252" max="5252" width="13.109375" customWidth="1"/>
    <col min="5253" max="5255" width="0" hidden="1" customWidth="1"/>
    <col min="5256" max="5256" width="13.109375" customWidth="1"/>
    <col min="5257" max="5259" width="0" hidden="1" customWidth="1"/>
    <col min="5260" max="5260" width="13.109375" customWidth="1"/>
    <col min="5261" max="5263" width="0" hidden="1" customWidth="1"/>
    <col min="5264" max="5264" width="13.109375" customWidth="1"/>
    <col min="5265" max="5267" width="0" hidden="1" customWidth="1"/>
    <col min="5268" max="5268" width="13.109375" customWidth="1"/>
    <col min="5269" max="5271" width="0" hidden="1" customWidth="1"/>
    <col min="5272" max="5272" width="13.109375" customWidth="1"/>
    <col min="5273" max="5275" width="0" hidden="1" customWidth="1"/>
    <col min="5276" max="5276" width="13.109375" customWidth="1"/>
    <col min="5277" max="5279" width="0" hidden="1" customWidth="1"/>
    <col min="5280" max="5280" width="13.109375" customWidth="1"/>
    <col min="5281" max="5283" width="0" hidden="1" customWidth="1"/>
    <col min="5284" max="5284" width="13.109375" customWidth="1"/>
    <col min="5285" max="5287" width="0" hidden="1" customWidth="1"/>
    <col min="5288" max="5288" width="13.109375" customWidth="1"/>
    <col min="5289" max="5291" width="0" hidden="1" customWidth="1"/>
    <col min="5292" max="5292" width="13.109375" customWidth="1"/>
    <col min="5293" max="5295" width="0" hidden="1" customWidth="1"/>
    <col min="5296" max="5296" width="13.109375" customWidth="1"/>
    <col min="5297" max="5299" width="0" hidden="1" customWidth="1"/>
    <col min="5300" max="5300" width="13.109375" customWidth="1"/>
    <col min="5301" max="5303" width="0" hidden="1" customWidth="1"/>
    <col min="5304" max="5304" width="13.109375" customWidth="1"/>
    <col min="5305" max="5307" width="0" hidden="1" customWidth="1"/>
    <col min="5308" max="5308" width="13.109375" customWidth="1"/>
    <col min="5309" max="5311" width="0" hidden="1" customWidth="1"/>
    <col min="5312" max="5312" width="13.109375" customWidth="1"/>
    <col min="5313" max="5315" width="0" hidden="1" customWidth="1"/>
    <col min="5316" max="5316" width="13.109375" customWidth="1"/>
    <col min="5317" max="5319" width="0" hidden="1" customWidth="1"/>
    <col min="5320" max="5320" width="13.109375" customWidth="1"/>
    <col min="5321" max="5323" width="0" hidden="1" customWidth="1"/>
    <col min="5324" max="5324" width="13.109375" customWidth="1"/>
    <col min="5325" max="5327" width="0" hidden="1" customWidth="1"/>
    <col min="5328" max="5328" width="13.109375" customWidth="1"/>
    <col min="5329" max="5331" width="0" hidden="1" customWidth="1"/>
    <col min="5332" max="5332" width="13.109375" customWidth="1"/>
    <col min="5333" max="5335" width="0" hidden="1" customWidth="1"/>
    <col min="5336" max="5336" width="13.109375" customWidth="1"/>
    <col min="5337" max="5339" width="0" hidden="1" customWidth="1"/>
    <col min="5340" max="5340" width="13.109375" customWidth="1"/>
    <col min="5341" max="5343" width="0" hidden="1" customWidth="1"/>
    <col min="5344" max="5344" width="13.109375" customWidth="1"/>
    <col min="5345" max="5347" width="0" hidden="1" customWidth="1"/>
    <col min="5348" max="5348" width="13.109375" customWidth="1"/>
    <col min="5349" max="5351" width="0" hidden="1" customWidth="1"/>
    <col min="5352" max="5352" width="13.109375" customWidth="1"/>
    <col min="5353" max="5355" width="0" hidden="1" customWidth="1"/>
    <col min="5356" max="5356" width="13.109375" customWidth="1"/>
    <col min="5357" max="5359" width="0" hidden="1" customWidth="1"/>
    <col min="5360" max="5360" width="13.109375" customWidth="1"/>
    <col min="5361" max="5363" width="0" hidden="1" customWidth="1"/>
    <col min="5364" max="5364" width="13.109375" customWidth="1"/>
    <col min="5365" max="5367" width="0" hidden="1" customWidth="1"/>
    <col min="5368" max="5368" width="13.109375" customWidth="1"/>
    <col min="5369" max="5371" width="0" hidden="1" customWidth="1"/>
    <col min="5372" max="5372" width="13.109375" customWidth="1"/>
    <col min="5373" max="5375" width="0" hidden="1" customWidth="1"/>
    <col min="5376" max="5376" width="13.109375" customWidth="1"/>
    <col min="5377" max="5379" width="0" hidden="1" customWidth="1"/>
    <col min="5415" max="5415" width="3.88671875" customWidth="1"/>
    <col min="5416" max="5416" width="11.5546875" customWidth="1"/>
    <col min="5417" max="5417" width="5.109375" customWidth="1"/>
    <col min="5418" max="5418" width="13.44140625" customWidth="1"/>
    <col min="5419" max="5419" width="8.88671875" customWidth="1"/>
    <col min="5420" max="5420" width="13" customWidth="1"/>
    <col min="5421" max="5421" width="13.109375" customWidth="1"/>
    <col min="5422" max="5422" width="7.88671875" customWidth="1"/>
    <col min="5423" max="5423" width="5.6640625" customWidth="1"/>
    <col min="5424" max="5424" width="11.6640625" customWidth="1"/>
    <col min="5425" max="5425" width="13.44140625" customWidth="1"/>
    <col min="5426" max="5426" width="8.88671875" customWidth="1"/>
    <col min="5427" max="5427" width="13" customWidth="1"/>
    <col min="5428" max="5428" width="13.109375" customWidth="1"/>
    <col min="5429" max="5431" width="0" hidden="1" customWidth="1"/>
    <col min="5432" max="5432" width="13.109375" customWidth="1"/>
    <col min="5433" max="5435" width="0" hidden="1" customWidth="1"/>
    <col min="5436" max="5436" width="13.109375" customWidth="1"/>
    <col min="5437" max="5439" width="0" hidden="1" customWidth="1"/>
    <col min="5440" max="5440" width="13.109375" customWidth="1"/>
    <col min="5441" max="5443" width="0" hidden="1" customWidth="1"/>
    <col min="5444" max="5444" width="13.109375" customWidth="1"/>
    <col min="5445" max="5447" width="0" hidden="1" customWidth="1"/>
    <col min="5448" max="5448" width="13.109375" customWidth="1"/>
    <col min="5449" max="5451" width="0" hidden="1" customWidth="1"/>
    <col min="5452" max="5452" width="13.109375" customWidth="1"/>
    <col min="5453" max="5455" width="0" hidden="1" customWidth="1"/>
    <col min="5456" max="5456" width="13.109375" customWidth="1"/>
    <col min="5457" max="5459" width="0" hidden="1" customWidth="1"/>
    <col min="5460" max="5460" width="13.109375" customWidth="1"/>
    <col min="5461" max="5463" width="0" hidden="1" customWidth="1"/>
    <col min="5464" max="5464" width="13.109375" customWidth="1"/>
    <col min="5465" max="5467" width="0" hidden="1" customWidth="1"/>
    <col min="5468" max="5468" width="13.109375" customWidth="1"/>
    <col min="5469" max="5471" width="0" hidden="1" customWidth="1"/>
    <col min="5472" max="5472" width="13.109375" customWidth="1"/>
    <col min="5473" max="5475" width="0" hidden="1" customWidth="1"/>
    <col min="5476" max="5476" width="13.109375" customWidth="1"/>
    <col min="5477" max="5479" width="0" hidden="1" customWidth="1"/>
    <col min="5480" max="5480" width="13.109375" customWidth="1"/>
    <col min="5481" max="5483" width="0" hidden="1" customWidth="1"/>
    <col min="5484" max="5484" width="13.109375" customWidth="1"/>
    <col min="5485" max="5487" width="0" hidden="1" customWidth="1"/>
    <col min="5488" max="5488" width="13.109375" customWidth="1"/>
    <col min="5489" max="5491" width="0" hidden="1" customWidth="1"/>
    <col min="5492" max="5492" width="13.109375" customWidth="1"/>
    <col min="5493" max="5495" width="0" hidden="1" customWidth="1"/>
    <col min="5496" max="5496" width="13.109375" customWidth="1"/>
    <col min="5497" max="5499" width="0" hidden="1" customWidth="1"/>
    <col min="5500" max="5500" width="13.109375" customWidth="1"/>
    <col min="5501" max="5503" width="0" hidden="1" customWidth="1"/>
    <col min="5504" max="5504" width="13.109375" customWidth="1"/>
    <col min="5505" max="5507" width="0" hidden="1" customWidth="1"/>
    <col min="5508" max="5508" width="13.109375" customWidth="1"/>
    <col min="5509" max="5511" width="0" hidden="1" customWidth="1"/>
    <col min="5512" max="5512" width="13.109375" customWidth="1"/>
    <col min="5513" max="5515" width="0" hidden="1" customWidth="1"/>
    <col min="5516" max="5516" width="13.109375" customWidth="1"/>
    <col min="5517" max="5519" width="0" hidden="1" customWidth="1"/>
    <col min="5520" max="5520" width="13.109375" customWidth="1"/>
    <col min="5521" max="5523" width="0" hidden="1" customWidth="1"/>
    <col min="5524" max="5524" width="13.109375" customWidth="1"/>
    <col min="5525" max="5527" width="0" hidden="1" customWidth="1"/>
    <col min="5528" max="5528" width="13.109375" customWidth="1"/>
    <col min="5529" max="5531" width="0" hidden="1" customWidth="1"/>
    <col min="5532" max="5532" width="13.109375" customWidth="1"/>
    <col min="5533" max="5535" width="0" hidden="1" customWidth="1"/>
    <col min="5536" max="5536" width="13.109375" customWidth="1"/>
    <col min="5537" max="5539" width="0" hidden="1" customWidth="1"/>
    <col min="5540" max="5540" width="13.109375" customWidth="1"/>
    <col min="5541" max="5543" width="0" hidden="1" customWidth="1"/>
    <col min="5544" max="5544" width="13.109375" customWidth="1"/>
    <col min="5545" max="5547" width="0" hidden="1" customWidth="1"/>
    <col min="5548" max="5548" width="13.109375" customWidth="1"/>
    <col min="5549" max="5551" width="0" hidden="1" customWidth="1"/>
    <col min="5552" max="5552" width="13.109375" customWidth="1"/>
    <col min="5553" max="5555" width="0" hidden="1" customWidth="1"/>
    <col min="5556" max="5556" width="13.109375" customWidth="1"/>
    <col min="5557" max="5559" width="0" hidden="1" customWidth="1"/>
    <col min="5560" max="5560" width="13.109375" customWidth="1"/>
    <col min="5561" max="5563" width="0" hidden="1" customWidth="1"/>
    <col min="5564" max="5564" width="13.109375" customWidth="1"/>
    <col min="5565" max="5567" width="0" hidden="1" customWidth="1"/>
    <col min="5568" max="5568" width="13.109375" customWidth="1"/>
    <col min="5569" max="5571" width="0" hidden="1" customWidth="1"/>
    <col min="5572" max="5572" width="13.109375" customWidth="1"/>
    <col min="5573" max="5575" width="0" hidden="1" customWidth="1"/>
    <col min="5576" max="5576" width="13.109375" customWidth="1"/>
    <col min="5577" max="5579" width="0" hidden="1" customWidth="1"/>
    <col min="5580" max="5580" width="13.109375" customWidth="1"/>
    <col min="5581" max="5583" width="0" hidden="1" customWidth="1"/>
    <col min="5584" max="5584" width="13.109375" customWidth="1"/>
    <col min="5585" max="5587" width="0" hidden="1" customWidth="1"/>
    <col min="5588" max="5588" width="13.109375" customWidth="1"/>
    <col min="5589" max="5591" width="0" hidden="1" customWidth="1"/>
    <col min="5592" max="5592" width="13.109375" customWidth="1"/>
    <col min="5593" max="5595" width="0" hidden="1" customWidth="1"/>
    <col min="5596" max="5596" width="13.109375" customWidth="1"/>
    <col min="5597" max="5599" width="0" hidden="1" customWidth="1"/>
    <col min="5600" max="5600" width="13.109375" customWidth="1"/>
    <col min="5601" max="5603" width="0" hidden="1" customWidth="1"/>
    <col min="5604" max="5604" width="13.109375" customWidth="1"/>
    <col min="5605" max="5607" width="0" hidden="1" customWidth="1"/>
    <col min="5608" max="5608" width="13.109375" customWidth="1"/>
    <col min="5609" max="5611" width="0" hidden="1" customWidth="1"/>
    <col min="5612" max="5612" width="13.109375" customWidth="1"/>
    <col min="5613" max="5615" width="0" hidden="1" customWidth="1"/>
    <col min="5616" max="5616" width="13.109375" customWidth="1"/>
    <col min="5617" max="5619" width="0" hidden="1" customWidth="1"/>
    <col min="5620" max="5620" width="13.109375" customWidth="1"/>
    <col min="5621" max="5623" width="0" hidden="1" customWidth="1"/>
    <col min="5624" max="5624" width="13.109375" customWidth="1"/>
    <col min="5625" max="5627" width="0" hidden="1" customWidth="1"/>
    <col min="5628" max="5628" width="13.109375" customWidth="1"/>
    <col min="5629" max="5631" width="0" hidden="1" customWidth="1"/>
    <col min="5632" max="5632" width="13.109375" customWidth="1"/>
    <col min="5633" max="5635" width="0" hidden="1" customWidth="1"/>
    <col min="5671" max="5671" width="3.88671875" customWidth="1"/>
    <col min="5672" max="5672" width="11.5546875" customWidth="1"/>
    <col min="5673" max="5673" width="5.109375" customWidth="1"/>
    <col min="5674" max="5674" width="13.44140625" customWidth="1"/>
    <col min="5675" max="5675" width="8.88671875" customWidth="1"/>
    <col min="5676" max="5676" width="13" customWidth="1"/>
    <col min="5677" max="5677" width="13.109375" customWidth="1"/>
    <col min="5678" max="5678" width="7.88671875" customWidth="1"/>
    <col min="5679" max="5679" width="5.6640625" customWidth="1"/>
    <col min="5680" max="5680" width="11.6640625" customWidth="1"/>
    <col min="5681" max="5681" width="13.44140625" customWidth="1"/>
    <col min="5682" max="5682" width="8.88671875" customWidth="1"/>
    <col min="5683" max="5683" width="13" customWidth="1"/>
    <col min="5684" max="5684" width="13.109375" customWidth="1"/>
    <col min="5685" max="5687" width="0" hidden="1" customWidth="1"/>
    <col min="5688" max="5688" width="13.109375" customWidth="1"/>
    <col min="5689" max="5691" width="0" hidden="1" customWidth="1"/>
    <col min="5692" max="5692" width="13.109375" customWidth="1"/>
    <col min="5693" max="5695" width="0" hidden="1" customWidth="1"/>
    <col min="5696" max="5696" width="13.109375" customWidth="1"/>
    <col min="5697" max="5699" width="0" hidden="1" customWidth="1"/>
    <col min="5700" max="5700" width="13.109375" customWidth="1"/>
    <col min="5701" max="5703" width="0" hidden="1" customWidth="1"/>
    <col min="5704" max="5704" width="13.109375" customWidth="1"/>
    <col min="5705" max="5707" width="0" hidden="1" customWidth="1"/>
    <col min="5708" max="5708" width="13.109375" customWidth="1"/>
    <col min="5709" max="5711" width="0" hidden="1" customWidth="1"/>
    <col min="5712" max="5712" width="13.109375" customWidth="1"/>
    <col min="5713" max="5715" width="0" hidden="1" customWidth="1"/>
    <col min="5716" max="5716" width="13.109375" customWidth="1"/>
    <col min="5717" max="5719" width="0" hidden="1" customWidth="1"/>
    <col min="5720" max="5720" width="13.109375" customWidth="1"/>
    <col min="5721" max="5723" width="0" hidden="1" customWidth="1"/>
    <col min="5724" max="5724" width="13.109375" customWidth="1"/>
    <col min="5725" max="5727" width="0" hidden="1" customWidth="1"/>
    <col min="5728" max="5728" width="13.109375" customWidth="1"/>
    <col min="5729" max="5731" width="0" hidden="1" customWidth="1"/>
    <col min="5732" max="5732" width="13.109375" customWidth="1"/>
    <col min="5733" max="5735" width="0" hidden="1" customWidth="1"/>
    <col min="5736" max="5736" width="13.109375" customWidth="1"/>
    <col min="5737" max="5739" width="0" hidden="1" customWidth="1"/>
    <col min="5740" max="5740" width="13.109375" customWidth="1"/>
    <col min="5741" max="5743" width="0" hidden="1" customWidth="1"/>
    <col min="5744" max="5744" width="13.109375" customWidth="1"/>
    <col min="5745" max="5747" width="0" hidden="1" customWidth="1"/>
    <col min="5748" max="5748" width="13.109375" customWidth="1"/>
    <col min="5749" max="5751" width="0" hidden="1" customWidth="1"/>
    <col min="5752" max="5752" width="13.109375" customWidth="1"/>
    <col min="5753" max="5755" width="0" hidden="1" customWidth="1"/>
    <col min="5756" max="5756" width="13.109375" customWidth="1"/>
    <col min="5757" max="5759" width="0" hidden="1" customWidth="1"/>
    <col min="5760" max="5760" width="13.109375" customWidth="1"/>
    <col min="5761" max="5763" width="0" hidden="1" customWidth="1"/>
    <col min="5764" max="5764" width="13.109375" customWidth="1"/>
    <col min="5765" max="5767" width="0" hidden="1" customWidth="1"/>
    <col min="5768" max="5768" width="13.109375" customWidth="1"/>
    <col min="5769" max="5771" width="0" hidden="1" customWidth="1"/>
    <col min="5772" max="5772" width="13.109375" customWidth="1"/>
    <col min="5773" max="5775" width="0" hidden="1" customWidth="1"/>
    <col min="5776" max="5776" width="13.109375" customWidth="1"/>
    <col min="5777" max="5779" width="0" hidden="1" customWidth="1"/>
    <col min="5780" max="5780" width="13.109375" customWidth="1"/>
    <col min="5781" max="5783" width="0" hidden="1" customWidth="1"/>
    <col min="5784" max="5784" width="13.109375" customWidth="1"/>
    <col min="5785" max="5787" width="0" hidden="1" customWidth="1"/>
    <col min="5788" max="5788" width="13.109375" customWidth="1"/>
    <col min="5789" max="5791" width="0" hidden="1" customWidth="1"/>
    <col min="5792" max="5792" width="13.109375" customWidth="1"/>
    <col min="5793" max="5795" width="0" hidden="1" customWidth="1"/>
    <col min="5796" max="5796" width="13.109375" customWidth="1"/>
    <col min="5797" max="5799" width="0" hidden="1" customWidth="1"/>
    <col min="5800" max="5800" width="13.109375" customWidth="1"/>
    <col min="5801" max="5803" width="0" hidden="1" customWidth="1"/>
    <col min="5804" max="5804" width="13.109375" customWidth="1"/>
    <col min="5805" max="5807" width="0" hidden="1" customWidth="1"/>
    <col min="5808" max="5808" width="13.109375" customWidth="1"/>
    <col min="5809" max="5811" width="0" hidden="1" customWidth="1"/>
    <col min="5812" max="5812" width="13.109375" customWidth="1"/>
    <col min="5813" max="5815" width="0" hidden="1" customWidth="1"/>
    <col min="5816" max="5816" width="13.109375" customWidth="1"/>
    <col min="5817" max="5819" width="0" hidden="1" customWidth="1"/>
    <col min="5820" max="5820" width="13.109375" customWidth="1"/>
    <col min="5821" max="5823" width="0" hidden="1" customWidth="1"/>
    <col min="5824" max="5824" width="13.109375" customWidth="1"/>
    <col min="5825" max="5827" width="0" hidden="1" customWidth="1"/>
    <col min="5828" max="5828" width="13.109375" customWidth="1"/>
    <col min="5829" max="5831" width="0" hidden="1" customWidth="1"/>
    <col min="5832" max="5832" width="13.109375" customWidth="1"/>
    <col min="5833" max="5835" width="0" hidden="1" customWidth="1"/>
    <col min="5836" max="5836" width="13.109375" customWidth="1"/>
    <col min="5837" max="5839" width="0" hidden="1" customWidth="1"/>
    <col min="5840" max="5840" width="13.109375" customWidth="1"/>
    <col min="5841" max="5843" width="0" hidden="1" customWidth="1"/>
    <col min="5844" max="5844" width="13.109375" customWidth="1"/>
    <col min="5845" max="5847" width="0" hidden="1" customWidth="1"/>
    <col min="5848" max="5848" width="13.109375" customWidth="1"/>
    <col min="5849" max="5851" width="0" hidden="1" customWidth="1"/>
    <col min="5852" max="5852" width="13.109375" customWidth="1"/>
    <col min="5853" max="5855" width="0" hidden="1" customWidth="1"/>
    <col min="5856" max="5856" width="13.109375" customWidth="1"/>
    <col min="5857" max="5859" width="0" hidden="1" customWidth="1"/>
    <col min="5860" max="5860" width="13.109375" customWidth="1"/>
    <col min="5861" max="5863" width="0" hidden="1" customWidth="1"/>
    <col min="5864" max="5864" width="13.109375" customWidth="1"/>
    <col min="5865" max="5867" width="0" hidden="1" customWidth="1"/>
    <col min="5868" max="5868" width="13.109375" customWidth="1"/>
    <col min="5869" max="5871" width="0" hidden="1" customWidth="1"/>
    <col min="5872" max="5872" width="13.109375" customWidth="1"/>
    <col min="5873" max="5875" width="0" hidden="1" customWidth="1"/>
    <col min="5876" max="5876" width="13.109375" customWidth="1"/>
    <col min="5877" max="5879" width="0" hidden="1" customWidth="1"/>
    <col min="5880" max="5880" width="13.109375" customWidth="1"/>
    <col min="5881" max="5883" width="0" hidden="1" customWidth="1"/>
    <col min="5884" max="5884" width="13.109375" customWidth="1"/>
    <col min="5885" max="5887" width="0" hidden="1" customWidth="1"/>
    <col min="5888" max="5888" width="13.109375" customWidth="1"/>
    <col min="5889" max="5891" width="0" hidden="1" customWidth="1"/>
    <col min="5927" max="5927" width="3.88671875" customWidth="1"/>
    <col min="5928" max="5928" width="11.5546875" customWidth="1"/>
    <col min="5929" max="5929" width="5.109375" customWidth="1"/>
    <col min="5930" max="5930" width="13.44140625" customWidth="1"/>
    <col min="5931" max="5931" width="8.88671875" customWidth="1"/>
    <col min="5932" max="5932" width="13" customWidth="1"/>
    <col min="5933" max="5933" width="13.109375" customWidth="1"/>
    <col min="5934" max="5934" width="7.88671875" customWidth="1"/>
    <col min="5935" max="5935" width="5.6640625" customWidth="1"/>
    <col min="5936" max="5936" width="11.6640625" customWidth="1"/>
    <col min="5937" max="5937" width="13.44140625" customWidth="1"/>
    <col min="5938" max="5938" width="8.88671875" customWidth="1"/>
    <col min="5939" max="5939" width="13" customWidth="1"/>
    <col min="5940" max="5940" width="13.109375" customWidth="1"/>
    <col min="5941" max="5943" width="0" hidden="1" customWidth="1"/>
    <col min="5944" max="5944" width="13.109375" customWidth="1"/>
    <col min="5945" max="5947" width="0" hidden="1" customWidth="1"/>
    <col min="5948" max="5948" width="13.109375" customWidth="1"/>
    <col min="5949" max="5951" width="0" hidden="1" customWidth="1"/>
    <col min="5952" max="5952" width="13.109375" customWidth="1"/>
    <col min="5953" max="5955" width="0" hidden="1" customWidth="1"/>
    <col min="5956" max="5956" width="13.109375" customWidth="1"/>
    <col min="5957" max="5959" width="0" hidden="1" customWidth="1"/>
    <col min="5960" max="5960" width="13.109375" customWidth="1"/>
    <col min="5961" max="5963" width="0" hidden="1" customWidth="1"/>
    <col min="5964" max="5964" width="13.109375" customWidth="1"/>
    <col min="5965" max="5967" width="0" hidden="1" customWidth="1"/>
    <col min="5968" max="5968" width="13.109375" customWidth="1"/>
    <col min="5969" max="5971" width="0" hidden="1" customWidth="1"/>
    <col min="5972" max="5972" width="13.109375" customWidth="1"/>
    <col min="5973" max="5975" width="0" hidden="1" customWidth="1"/>
    <col min="5976" max="5976" width="13.109375" customWidth="1"/>
    <col min="5977" max="5979" width="0" hidden="1" customWidth="1"/>
    <col min="5980" max="5980" width="13.109375" customWidth="1"/>
    <col min="5981" max="5983" width="0" hidden="1" customWidth="1"/>
    <col min="5984" max="5984" width="13.109375" customWidth="1"/>
    <col min="5985" max="5987" width="0" hidden="1" customWidth="1"/>
    <col min="5988" max="5988" width="13.109375" customWidth="1"/>
    <col min="5989" max="5991" width="0" hidden="1" customWidth="1"/>
    <col min="5992" max="5992" width="13.109375" customWidth="1"/>
    <col min="5993" max="5995" width="0" hidden="1" customWidth="1"/>
    <col min="5996" max="5996" width="13.109375" customWidth="1"/>
    <col min="5997" max="5999" width="0" hidden="1" customWidth="1"/>
    <col min="6000" max="6000" width="13.109375" customWidth="1"/>
    <col min="6001" max="6003" width="0" hidden="1" customWidth="1"/>
    <col min="6004" max="6004" width="13.109375" customWidth="1"/>
    <col min="6005" max="6007" width="0" hidden="1" customWidth="1"/>
    <col min="6008" max="6008" width="13.109375" customWidth="1"/>
    <col min="6009" max="6011" width="0" hidden="1" customWidth="1"/>
    <col min="6012" max="6012" width="13.109375" customWidth="1"/>
    <col min="6013" max="6015" width="0" hidden="1" customWidth="1"/>
    <col min="6016" max="6016" width="13.109375" customWidth="1"/>
    <col min="6017" max="6019" width="0" hidden="1" customWidth="1"/>
    <col min="6020" max="6020" width="13.109375" customWidth="1"/>
    <col min="6021" max="6023" width="0" hidden="1" customWidth="1"/>
    <col min="6024" max="6024" width="13.109375" customWidth="1"/>
    <col min="6025" max="6027" width="0" hidden="1" customWidth="1"/>
    <col min="6028" max="6028" width="13.109375" customWidth="1"/>
    <col min="6029" max="6031" width="0" hidden="1" customWidth="1"/>
    <col min="6032" max="6032" width="13.109375" customWidth="1"/>
    <col min="6033" max="6035" width="0" hidden="1" customWidth="1"/>
    <col min="6036" max="6036" width="13.109375" customWidth="1"/>
    <col min="6037" max="6039" width="0" hidden="1" customWidth="1"/>
    <col min="6040" max="6040" width="13.109375" customWidth="1"/>
    <col min="6041" max="6043" width="0" hidden="1" customWidth="1"/>
    <col min="6044" max="6044" width="13.109375" customWidth="1"/>
    <col min="6045" max="6047" width="0" hidden="1" customWidth="1"/>
    <col min="6048" max="6048" width="13.109375" customWidth="1"/>
    <col min="6049" max="6051" width="0" hidden="1" customWidth="1"/>
    <col min="6052" max="6052" width="13.109375" customWidth="1"/>
    <col min="6053" max="6055" width="0" hidden="1" customWidth="1"/>
    <col min="6056" max="6056" width="13.109375" customWidth="1"/>
    <col min="6057" max="6059" width="0" hidden="1" customWidth="1"/>
    <col min="6060" max="6060" width="13.109375" customWidth="1"/>
    <col min="6061" max="6063" width="0" hidden="1" customWidth="1"/>
    <col min="6064" max="6064" width="13.109375" customWidth="1"/>
    <col min="6065" max="6067" width="0" hidden="1" customWidth="1"/>
    <col min="6068" max="6068" width="13.109375" customWidth="1"/>
    <col min="6069" max="6071" width="0" hidden="1" customWidth="1"/>
    <col min="6072" max="6072" width="13.109375" customWidth="1"/>
    <col min="6073" max="6075" width="0" hidden="1" customWidth="1"/>
    <col min="6076" max="6076" width="13.109375" customWidth="1"/>
    <col min="6077" max="6079" width="0" hidden="1" customWidth="1"/>
    <col min="6080" max="6080" width="13.109375" customWidth="1"/>
    <col min="6081" max="6083" width="0" hidden="1" customWidth="1"/>
    <col min="6084" max="6084" width="13.109375" customWidth="1"/>
    <col min="6085" max="6087" width="0" hidden="1" customWidth="1"/>
    <col min="6088" max="6088" width="13.109375" customWidth="1"/>
    <col min="6089" max="6091" width="0" hidden="1" customWidth="1"/>
    <col min="6092" max="6092" width="13.109375" customWidth="1"/>
    <col min="6093" max="6095" width="0" hidden="1" customWidth="1"/>
    <col min="6096" max="6096" width="13.109375" customWidth="1"/>
    <col min="6097" max="6099" width="0" hidden="1" customWidth="1"/>
    <col min="6100" max="6100" width="13.109375" customWidth="1"/>
    <col min="6101" max="6103" width="0" hidden="1" customWidth="1"/>
    <col min="6104" max="6104" width="13.109375" customWidth="1"/>
    <col min="6105" max="6107" width="0" hidden="1" customWidth="1"/>
    <col min="6108" max="6108" width="13.109375" customWidth="1"/>
    <col min="6109" max="6111" width="0" hidden="1" customWidth="1"/>
    <col min="6112" max="6112" width="13.109375" customWidth="1"/>
    <col min="6113" max="6115" width="0" hidden="1" customWidth="1"/>
    <col min="6116" max="6116" width="13.109375" customWidth="1"/>
    <col min="6117" max="6119" width="0" hidden="1" customWidth="1"/>
    <col min="6120" max="6120" width="13.109375" customWidth="1"/>
    <col min="6121" max="6123" width="0" hidden="1" customWidth="1"/>
    <col min="6124" max="6124" width="13.109375" customWidth="1"/>
    <col min="6125" max="6127" width="0" hidden="1" customWidth="1"/>
    <col min="6128" max="6128" width="13.109375" customWidth="1"/>
    <col min="6129" max="6131" width="0" hidden="1" customWidth="1"/>
    <col min="6132" max="6132" width="13.109375" customWidth="1"/>
    <col min="6133" max="6135" width="0" hidden="1" customWidth="1"/>
    <col min="6136" max="6136" width="13.109375" customWidth="1"/>
    <col min="6137" max="6139" width="0" hidden="1" customWidth="1"/>
    <col min="6140" max="6140" width="13.109375" customWidth="1"/>
    <col min="6141" max="6143" width="0" hidden="1" customWidth="1"/>
    <col min="6144" max="6144" width="13.109375" customWidth="1"/>
    <col min="6145" max="6147" width="0" hidden="1" customWidth="1"/>
    <col min="6183" max="6183" width="3.88671875" customWidth="1"/>
    <col min="6184" max="6184" width="11.5546875" customWidth="1"/>
    <col min="6185" max="6185" width="5.109375" customWidth="1"/>
    <col min="6186" max="6186" width="13.44140625" customWidth="1"/>
    <col min="6187" max="6187" width="8.88671875" customWidth="1"/>
    <col min="6188" max="6188" width="13" customWidth="1"/>
    <col min="6189" max="6189" width="13.109375" customWidth="1"/>
    <col min="6190" max="6190" width="7.88671875" customWidth="1"/>
    <col min="6191" max="6191" width="5.6640625" customWidth="1"/>
    <col min="6192" max="6192" width="11.6640625" customWidth="1"/>
    <col min="6193" max="6193" width="13.44140625" customWidth="1"/>
    <col min="6194" max="6194" width="8.88671875" customWidth="1"/>
    <col min="6195" max="6195" width="13" customWidth="1"/>
    <col min="6196" max="6196" width="13.109375" customWidth="1"/>
    <col min="6197" max="6199" width="0" hidden="1" customWidth="1"/>
    <col min="6200" max="6200" width="13.109375" customWidth="1"/>
    <col min="6201" max="6203" width="0" hidden="1" customWidth="1"/>
    <col min="6204" max="6204" width="13.109375" customWidth="1"/>
    <col min="6205" max="6207" width="0" hidden="1" customWidth="1"/>
    <col min="6208" max="6208" width="13.109375" customWidth="1"/>
    <col min="6209" max="6211" width="0" hidden="1" customWidth="1"/>
    <col min="6212" max="6212" width="13.109375" customWidth="1"/>
    <col min="6213" max="6215" width="0" hidden="1" customWidth="1"/>
    <col min="6216" max="6216" width="13.109375" customWidth="1"/>
    <col min="6217" max="6219" width="0" hidden="1" customWidth="1"/>
    <col min="6220" max="6220" width="13.109375" customWidth="1"/>
    <col min="6221" max="6223" width="0" hidden="1" customWidth="1"/>
    <col min="6224" max="6224" width="13.109375" customWidth="1"/>
    <col min="6225" max="6227" width="0" hidden="1" customWidth="1"/>
    <col min="6228" max="6228" width="13.109375" customWidth="1"/>
    <col min="6229" max="6231" width="0" hidden="1" customWidth="1"/>
    <col min="6232" max="6232" width="13.109375" customWidth="1"/>
    <col min="6233" max="6235" width="0" hidden="1" customWidth="1"/>
    <col min="6236" max="6236" width="13.109375" customWidth="1"/>
    <col min="6237" max="6239" width="0" hidden="1" customWidth="1"/>
    <col min="6240" max="6240" width="13.109375" customWidth="1"/>
    <col min="6241" max="6243" width="0" hidden="1" customWidth="1"/>
    <col min="6244" max="6244" width="13.109375" customWidth="1"/>
    <col min="6245" max="6247" width="0" hidden="1" customWidth="1"/>
    <col min="6248" max="6248" width="13.109375" customWidth="1"/>
    <col min="6249" max="6251" width="0" hidden="1" customWidth="1"/>
    <col min="6252" max="6252" width="13.109375" customWidth="1"/>
    <col min="6253" max="6255" width="0" hidden="1" customWidth="1"/>
    <col min="6256" max="6256" width="13.109375" customWidth="1"/>
    <col min="6257" max="6259" width="0" hidden="1" customWidth="1"/>
    <col min="6260" max="6260" width="13.109375" customWidth="1"/>
    <col min="6261" max="6263" width="0" hidden="1" customWidth="1"/>
    <col min="6264" max="6264" width="13.109375" customWidth="1"/>
    <col min="6265" max="6267" width="0" hidden="1" customWidth="1"/>
    <col min="6268" max="6268" width="13.109375" customWidth="1"/>
    <col min="6269" max="6271" width="0" hidden="1" customWidth="1"/>
    <col min="6272" max="6272" width="13.109375" customWidth="1"/>
    <col min="6273" max="6275" width="0" hidden="1" customWidth="1"/>
    <col min="6276" max="6276" width="13.109375" customWidth="1"/>
    <col min="6277" max="6279" width="0" hidden="1" customWidth="1"/>
    <col min="6280" max="6280" width="13.109375" customWidth="1"/>
    <col min="6281" max="6283" width="0" hidden="1" customWidth="1"/>
    <col min="6284" max="6284" width="13.109375" customWidth="1"/>
    <col min="6285" max="6287" width="0" hidden="1" customWidth="1"/>
    <col min="6288" max="6288" width="13.109375" customWidth="1"/>
    <col min="6289" max="6291" width="0" hidden="1" customWidth="1"/>
    <col min="6292" max="6292" width="13.109375" customWidth="1"/>
    <col min="6293" max="6295" width="0" hidden="1" customWidth="1"/>
    <col min="6296" max="6296" width="13.109375" customWidth="1"/>
    <col min="6297" max="6299" width="0" hidden="1" customWidth="1"/>
    <col min="6300" max="6300" width="13.109375" customWidth="1"/>
    <col min="6301" max="6303" width="0" hidden="1" customWidth="1"/>
    <col min="6304" max="6304" width="13.109375" customWidth="1"/>
    <col min="6305" max="6307" width="0" hidden="1" customWidth="1"/>
    <col min="6308" max="6308" width="13.109375" customWidth="1"/>
    <col min="6309" max="6311" width="0" hidden="1" customWidth="1"/>
    <col min="6312" max="6312" width="13.109375" customWidth="1"/>
    <col min="6313" max="6315" width="0" hidden="1" customWidth="1"/>
    <col min="6316" max="6316" width="13.109375" customWidth="1"/>
    <col min="6317" max="6319" width="0" hidden="1" customWidth="1"/>
    <col min="6320" max="6320" width="13.109375" customWidth="1"/>
    <col min="6321" max="6323" width="0" hidden="1" customWidth="1"/>
    <col min="6324" max="6324" width="13.109375" customWidth="1"/>
    <col min="6325" max="6327" width="0" hidden="1" customWidth="1"/>
    <col min="6328" max="6328" width="13.109375" customWidth="1"/>
    <col min="6329" max="6331" width="0" hidden="1" customWidth="1"/>
    <col min="6332" max="6332" width="13.109375" customWidth="1"/>
    <col min="6333" max="6335" width="0" hidden="1" customWidth="1"/>
    <col min="6336" max="6336" width="13.109375" customWidth="1"/>
    <col min="6337" max="6339" width="0" hidden="1" customWidth="1"/>
    <col min="6340" max="6340" width="13.109375" customWidth="1"/>
    <col min="6341" max="6343" width="0" hidden="1" customWidth="1"/>
    <col min="6344" max="6344" width="13.109375" customWidth="1"/>
    <col min="6345" max="6347" width="0" hidden="1" customWidth="1"/>
    <col min="6348" max="6348" width="13.109375" customWidth="1"/>
    <col min="6349" max="6351" width="0" hidden="1" customWidth="1"/>
    <col min="6352" max="6352" width="13.109375" customWidth="1"/>
    <col min="6353" max="6355" width="0" hidden="1" customWidth="1"/>
    <col min="6356" max="6356" width="13.109375" customWidth="1"/>
    <col min="6357" max="6359" width="0" hidden="1" customWidth="1"/>
    <col min="6360" max="6360" width="13.109375" customWidth="1"/>
    <col min="6361" max="6363" width="0" hidden="1" customWidth="1"/>
    <col min="6364" max="6364" width="13.109375" customWidth="1"/>
    <col min="6365" max="6367" width="0" hidden="1" customWidth="1"/>
    <col min="6368" max="6368" width="13.109375" customWidth="1"/>
    <col min="6369" max="6371" width="0" hidden="1" customWidth="1"/>
    <col min="6372" max="6372" width="13.109375" customWidth="1"/>
    <col min="6373" max="6375" width="0" hidden="1" customWidth="1"/>
    <col min="6376" max="6376" width="13.109375" customWidth="1"/>
    <col min="6377" max="6379" width="0" hidden="1" customWidth="1"/>
    <col min="6380" max="6380" width="13.109375" customWidth="1"/>
    <col min="6381" max="6383" width="0" hidden="1" customWidth="1"/>
    <col min="6384" max="6384" width="13.109375" customWidth="1"/>
    <col min="6385" max="6387" width="0" hidden="1" customWidth="1"/>
    <col min="6388" max="6388" width="13.109375" customWidth="1"/>
    <col min="6389" max="6391" width="0" hidden="1" customWidth="1"/>
    <col min="6392" max="6392" width="13.109375" customWidth="1"/>
    <col min="6393" max="6395" width="0" hidden="1" customWidth="1"/>
    <col min="6396" max="6396" width="13.109375" customWidth="1"/>
    <col min="6397" max="6399" width="0" hidden="1" customWidth="1"/>
    <col min="6400" max="6400" width="13.109375" customWidth="1"/>
    <col min="6401" max="6403" width="0" hidden="1" customWidth="1"/>
    <col min="6439" max="6439" width="3.88671875" customWidth="1"/>
    <col min="6440" max="6440" width="11.5546875" customWidth="1"/>
    <col min="6441" max="6441" width="5.109375" customWidth="1"/>
    <col min="6442" max="6442" width="13.44140625" customWidth="1"/>
    <col min="6443" max="6443" width="8.88671875" customWidth="1"/>
    <col min="6444" max="6444" width="13" customWidth="1"/>
    <col min="6445" max="6445" width="13.109375" customWidth="1"/>
    <col min="6446" max="6446" width="7.88671875" customWidth="1"/>
    <col min="6447" max="6447" width="5.6640625" customWidth="1"/>
    <col min="6448" max="6448" width="11.6640625" customWidth="1"/>
    <col min="6449" max="6449" width="13.44140625" customWidth="1"/>
    <col min="6450" max="6450" width="8.88671875" customWidth="1"/>
    <col min="6451" max="6451" width="13" customWidth="1"/>
    <col min="6452" max="6452" width="13.109375" customWidth="1"/>
    <col min="6453" max="6455" width="0" hidden="1" customWidth="1"/>
    <col min="6456" max="6456" width="13.109375" customWidth="1"/>
    <col min="6457" max="6459" width="0" hidden="1" customWidth="1"/>
    <col min="6460" max="6460" width="13.109375" customWidth="1"/>
    <col min="6461" max="6463" width="0" hidden="1" customWidth="1"/>
    <col min="6464" max="6464" width="13.109375" customWidth="1"/>
    <col min="6465" max="6467" width="0" hidden="1" customWidth="1"/>
    <col min="6468" max="6468" width="13.109375" customWidth="1"/>
    <col min="6469" max="6471" width="0" hidden="1" customWidth="1"/>
    <col min="6472" max="6472" width="13.109375" customWidth="1"/>
    <col min="6473" max="6475" width="0" hidden="1" customWidth="1"/>
    <col min="6476" max="6476" width="13.109375" customWidth="1"/>
    <col min="6477" max="6479" width="0" hidden="1" customWidth="1"/>
    <col min="6480" max="6480" width="13.109375" customWidth="1"/>
    <col min="6481" max="6483" width="0" hidden="1" customWidth="1"/>
    <col min="6484" max="6484" width="13.109375" customWidth="1"/>
    <col min="6485" max="6487" width="0" hidden="1" customWidth="1"/>
    <col min="6488" max="6488" width="13.109375" customWidth="1"/>
    <col min="6489" max="6491" width="0" hidden="1" customWidth="1"/>
    <col min="6492" max="6492" width="13.109375" customWidth="1"/>
    <col min="6493" max="6495" width="0" hidden="1" customWidth="1"/>
    <col min="6496" max="6496" width="13.109375" customWidth="1"/>
    <col min="6497" max="6499" width="0" hidden="1" customWidth="1"/>
    <col min="6500" max="6500" width="13.109375" customWidth="1"/>
    <col min="6501" max="6503" width="0" hidden="1" customWidth="1"/>
    <col min="6504" max="6504" width="13.109375" customWidth="1"/>
    <col min="6505" max="6507" width="0" hidden="1" customWidth="1"/>
    <col min="6508" max="6508" width="13.109375" customWidth="1"/>
    <col min="6509" max="6511" width="0" hidden="1" customWidth="1"/>
    <col min="6512" max="6512" width="13.109375" customWidth="1"/>
    <col min="6513" max="6515" width="0" hidden="1" customWidth="1"/>
    <col min="6516" max="6516" width="13.109375" customWidth="1"/>
    <col min="6517" max="6519" width="0" hidden="1" customWidth="1"/>
    <col min="6520" max="6520" width="13.109375" customWidth="1"/>
    <col min="6521" max="6523" width="0" hidden="1" customWidth="1"/>
    <col min="6524" max="6524" width="13.109375" customWidth="1"/>
    <col min="6525" max="6527" width="0" hidden="1" customWidth="1"/>
    <col min="6528" max="6528" width="13.109375" customWidth="1"/>
    <col min="6529" max="6531" width="0" hidden="1" customWidth="1"/>
    <col min="6532" max="6532" width="13.109375" customWidth="1"/>
    <col min="6533" max="6535" width="0" hidden="1" customWidth="1"/>
    <col min="6536" max="6536" width="13.109375" customWidth="1"/>
    <col min="6537" max="6539" width="0" hidden="1" customWidth="1"/>
    <col min="6540" max="6540" width="13.109375" customWidth="1"/>
    <col min="6541" max="6543" width="0" hidden="1" customWidth="1"/>
    <col min="6544" max="6544" width="13.109375" customWidth="1"/>
    <col min="6545" max="6547" width="0" hidden="1" customWidth="1"/>
    <col min="6548" max="6548" width="13.109375" customWidth="1"/>
    <col min="6549" max="6551" width="0" hidden="1" customWidth="1"/>
    <col min="6552" max="6552" width="13.109375" customWidth="1"/>
    <col min="6553" max="6555" width="0" hidden="1" customWidth="1"/>
    <col min="6556" max="6556" width="13.109375" customWidth="1"/>
    <col min="6557" max="6559" width="0" hidden="1" customWidth="1"/>
    <col min="6560" max="6560" width="13.109375" customWidth="1"/>
    <col min="6561" max="6563" width="0" hidden="1" customWidth="1"/>
    <col min="6564" max="6564" width="13.109375" customWidth="1"/>
    <col min="6565" max="6567" width="0" hidden="1" customWidth="1"/>
    <col min="6568" max="6568" width="13.109375" customWidth="1"/>
    <col min="6569" max="6571" width="0" hidden="1" customWidth="1"/>
    <col min="6572" max="6572" width="13.109375" customWidth="1"/>
    <col min="6573" max="6575" width="0" hidden="1" customWidth="1"/>
    <col min="6576" max="6576" width="13.109375" customWidth="1"/>
    <col min="6577" max="6579" width="0" hidden="1" customWidth="1"/>
    <col min="6580" max="6580" width="13.109375" customWidth="1"/>
    <col min="6581" max="6583" width="0" hidden="1" customWidth="1"/>
    <col min="6584" max="6584" width="13.109375" customWidth="1"/>
    <col min="6585" max="6587" width="0" hidden="1" customWidth="1"/>
    <col min="6588" max="6588" width="13.109375" customWidth="1"/>
    <col min="6589" max="6591" width="0" hidden="1" customWidth="1"/>
    <col min="6592" max="6592" width="13.109375" customWidth="1"/>
    <col min="6593" max="6595" width="0" hidden="1" customWidth="1"/>
    <col min="6596" max="6596" width="13.109375" customWidth="1"/>
    <col min="6597" max="6599" width="0" hidden="1" customWidth="1"/>
    <col min="6600" max="6600" width="13.109375" customWidth="1"/>
    <col min="6601" max="6603" width="0" hidden="1" customWidth="1"/>
    <col min="6604" max="6604" width="13.109375" customWidth="1"/>
    <col min="6605" max="6607" width="0" hidden="1" customWidth="1"/>
    <col min="6608" max="6608" width="13.109375" customWidth="1"/>
    <col min="6609" max="6611" width="0" hidden="1" customWidth="1"/>
    <col min="6612" max="6612" width="13.109375" customWidth="1"/>
    <col min="6613" max="6615" width="0" hidden="1" customWidth="1"/>
    <col min="6616" max="6616" width="13.109375" customWidth="1"/>
    <col min="6617" max="6619" width="0" hidden="1" customWidth="1"/>
    <col min="6620" max="6620" width="13.109375" customWidth="1"/>
    <col min="6621" max="6623" width="0" hidden="1" customWidth="1"/>
    <col min="6624" max="6624" width="13.109375" customWidth="1"/>
    <col min="6625" max="6627" width="0" hidden="1" customWidth="1"/>
    <col min="6628" max="6628" width="13.109375" customWidth="1"/>
    <col min="6629" max="6631" width="0" hidden="1" customWidth="1"/>
    <col min="6632" max="6632" width="13.109375" customWidth="1"/>
    <col min="6633" max="6635" width="0" hidden="1" customWidth="1"/>
    <col min="6636" max="6636" width="13.109375" customWidth="1"/>
    <col min="6637" max="6639" width="0" hidden="1" customWidth="1"/>
    <col min="6640" max="6640" width="13.109375" customWidth="1"/>
    <col min="6641" max="6643" width="0" hidden="1" customWidth="1"/>
    <col min="6644" max="6644" width="13.109375" customWidth="1"/>
    <col min="6645" max="6647" width="0" hidden="1" customWidth="1"/>
    <col min="6648" max="6648" width="13.109375" customWidth="1"/>
    <col min="6649" max="6651" width="0" hidden="1" customWidth="1"/>
    <col min="6652" max="6652" width="13.109375" customWidth="1"/>
    <col min="6653" max="6655" width="0" hidden="1" customWidth="1"/>
    <col min="6656" max="6656" width="13.109375" customWidth="1"/>
    <col min="6657" max="6659" width="0" hidden="1" customWidth="1"/>
    <col min="6695" max="6695" width="3.88671875" customWidth="1"/>
    <col min="6696" max="6696" width="11.5546875" customWidth="1"/>
    <col min="6697" max="6697" width="5.109375" customWidth="1"/>
    <col min="6698" max="6698" width="13.44140625" customWidth="1"/>
    <col min="6699" max="6699" width="8.88671875" customWidth="1"/>
    <col min="6700" max="6700" width="13" customWidth="1"/>
    <col min="6701" max="6701" width="13.109375" customWidth="1"/>
    <col min="6702" max="6702" width="7.88671875" customWidth="1"/>
    <col min="6703" max="6703" width="5.6640625" customWidth="1"/>
    <col min="6704" max="6704" width="11.6640625" customWidth="1"/>
    <col min="6705" max="6705" width="13.44140625" customWidth="1"/>
    <col min="6706" max="6706" width="8.88671875" customWidth="1"/>
    <col min="6707" max="6707" width="13" customWidth="1"/>
    <col min="6708" max="6708" width="13.109375" customWidth="1"/>
    <col min="6709" max="6711" width="0" hidden="1" customWidth="1"/>
    <col min="6712" max="6712" width="13.109375" customWidth="1"/>
    <col min="6713" max="6715" width="0" hidden="1" customWidth="1"/>
    <col min="6716" max="6716" width="13.109375" customWidth="1"/>
    <col min="6717" max="6719" width="0" hidden="1" customWidth="1"/>
    <col min="6720" max="6720" width="13.109375" customWidth="1"/>
    <col min="6721" max="6723" width="0" hidden="1" customWidth="1"/>
    <col min="6724" max="6724" width="13.109375" customWidth="1"/>
    <col min="6725" max="6727" width="0" hidden="1" customWidth="1"/>
    <col min="6728" max="6728" width="13.109375" customWidth="1"/>
    <col min="6729" max="6731" width="0" hidden="1" customWidth="1"/>
    <col min="6732" max="6732" width="13.109375" customWidth="1"/>
    <col min="6733" max="6735" width="0" hidden="1" customWidth="1"/>
    <col min="6736" max="6736" width="13.109375" customWidth="1"/>
    <col min="6737" max="6739" width="0" hidden="1" customWidth="1"/>
    <col min="6740" max="6740" width="13.109375" customWidth="1"/>
    <col min="6741" max="6743" width="0" hidden="1" customWidth="1"/>
    <col min="6744" max="6744" width="13.109375" customWidth="1"/>
    <col min="6745" max="6747" width="0" hidden="1" customWidth="1"/>
    <col min="6748" max="6748" width="13.109375" customWidth="1"/>
    <col min="6749" max="6751" width="0" hidden="1" customWidth="1"/>
    <col min="6752" max="6752" width="13.109375" customWidth="1"/>
    <col min="6753" max="6755" width="0" hidden="1" customWidth="1"/>
    <col min="6756" max="6756" width="13.109375" customWidth="1"/>
    <col min="6757" max="6759" width="0" hidden="1" customWidth="1"/>
    <col min="6760" max="6760" width="13.109375" customWidth="1"/>
    <col min="6761" max="6763" width="0" hidden="1" customWidth="1"/>
    <col min="6764" max="6764" width="13.109375" customWidth="1"/>
    <col min="6765" max="6767" width="0" hidden="1" customWidth="1"/>
    <col min="6768" max="6768" width="13.109375" customWidth="1"/>
    <col min="6769" max="6771" width="0" hidden="1" customWidth="1"/>
    <col min="6772" max="6772" width="13.109375" customWidth="1"/>
    <col min="6773" max="6775" width="0" hidden="1" customWidth="1"/>
    <col min="6776" max="6776" width="13.109375" customWidth="1"/>
    <col min="6777" max="6779" width="0" hidden="1" customWidth="1"/>
    <col min="6780" max="6780" width="13.109375" customWidth="1"/>
    <col min="6781" max="6783" width="0" hidden="1" customWidth="1"/>
    <col min="6784" max="6784" width="13.109375" customWidth="1"/>
    <col min="6785" max="6787" width="0" hidden="1" customWidth="1"/>
    <col min="6788" max="6788" width="13.109375" customWidth="1"/>
    <col min="6789" max="6791" width="0" hidden="1" customWidth="1"/>
    <col min="6792" max="6792" width="13.109375" customWidth="1"/>
    <col min="6793" max="6795" width="0" hidden="1" customWidth="1"/>
    <col min="6796" max="6796" width="13.109375" customWidth="1"/>
    <col min="6797" max="6799" width="0" hidden="1" customWidth="1"/>
    <col min="6800" max="6800" width="13.109375" customWidth="1"/>
    <col min="6801" max="6803" width="0" hidden="1" customWidth="1"/>
    <col min="6804" max="6804" width="13.109375" customWidth="1"/>
    <col min="6805" max="6807" width="0" hidden="1" customWidth="1"/>
    <col min="6808" max="6808" width="13.109375" customWidth="1"/>
    <col min="6809" max="6811" width="0" hidden="1" customWidth="1"/>
    <col min="6812" max="6812" width="13.109375" customWidth="1"/>
    <col min="6813" max="6815" width="0" hidden="1" customWidth="1"/>
    <col min="6816" max="6816" width="13.109375" customWidth="1"/>
    <col min="6817" max="6819" width="0" hidden="1" customWidth="1"/>
    <col min="6820" max="6820" width="13.109375" customWidth="1"/>
    <col min="6821" max="6823" width="0" hidden="1" customWidth="1"/>
    <col min="6824" max="6824" width="13.109375" customWidth="1"/>
    <col min="6825" max="6827" width="0" hidden="1" customWidth="1"/>
    <col min="6828" max="6828" width="13.109375" customWidth="1"/>
    <col min="6829" max="6831" width="0" hidden="1" customWidth="1"/>
    <col min="6832" max="6832" width="13.109375" customWidth="1"/>
    <col min="6833" max="6835" width="0" hidden="1" customWidth="1"/>
    <col min="6836" max="6836" width="13.109375" customWidth="1"/>
    <col min="6837" max="6839" width="0" hidden="1" customWidth="1"/>
    <col min="6840" max="6840" width="13.109375" customWidth="1"/>
    <col min="6841" max="6843" width="0" hidden="1" customWidth="1"/>
    <col min="6844" max="6844" width="13.109375" customWidth="1"/>
    <col min="6845" max="6847" width="0" hidden="1" customWidth="1"/>
    <col min="6848" max="6848" width="13.109375" customWidth="1"/>
    <col min="6849" max="6851" width="0" hidden="1" customWidth="1"/>
    <col min="6852" max="6852" width="13.109375" customWidth="1"/>
    <col min="6853" max="6855" width="0" hidden="1" customWidth="1"/>
    <col min="6856" max="6856" width="13.109375" customWidth="1"/>
    <col min="6857" max="6859" width="0" hidden="1" customWidth="1"/>
    <col min="6860" max="6860" width="13.109375" customWidth="1"/>
    <col min="6861" max="6863" width="0" hidden="1" customWidth="1"/>
    <col min="6864" max="6864" width="13.109375" customWidth="1"/>
    <col min="6865" max="6867" width="0" hidden="1" customWidth="1"/>
    <col min="6868" max="6868" width="13.109375" customWidth="1"/>
    <col min="6869" max="6871" width="0" hidden="1" customWidth="1"/>
    <col min="6872" max="6872" width="13.109375" customWidth="1"/>
    <col min="6873" max="6875" width="0" hidden="1" customWidth="1"/>
    <col min="6876" max="6876" width="13.109375" customWidth="1"/>
    <col min="6877" max="6879" width="0" hidden="1" customWidth="1"/>
    <col min="6880" max="6880" width="13.109375" customWidth="1"/>
    <col min="6881" max="6883" width="0" hidden="1" customWidth="1"/>
    <col min="6884" max="6884" width="13.109375" customWidth="1"/>
    <col min="6885" max="6887" width="0" hidden="1" customWidth="1"/>
    <col min="6888" max="6888" width="13.109375" customWidth="1"/>
    <col min="6889" max="6891" width="0" hidden="1" customWidth="1"/>
    <col min="6892" max="6892" width="13.109375" customWidth="1"/>
    <col min="6893" max="6895" width="0" hidden="1" customWidth="1"/>
    <col min="6896" max="6896" width="13.109375" customWidth="1"/>
    <col min="6897" max="6899" width="0" hidden="1" customWidth="1"/>
    <col min="6900" max="6900" width="13.109375" customWidth="1"/>
    <col min="6901" max="6903" width="0" hidden="1" customWidth="1"/>
    <col min="6904" max="6904" width="13.109375" customWidth="1"/>
    <col min="6905" max="6907" width="0" hidden="1" customWidth="1"/>
    <col min="6908" max="6908" width="13.109375" customWidth="1"/>
    <col min="6909" max="6911" width="0" hidden="1" customWidth="1"/>
    <col min="6912" max="6912" width="13.109375" customWidth="1"/>
    <col min="6913" max="6915" width="0" hidden="1" customWidth="1"/>
    <col min="6951" max="6951" width="3.88671875" customWidth="1"/>
    <col min="6952" max="6952" width="11.5546875" customWidth="1"/>
    <col min="6953" max="6953" width="5.109375" customWidth="1"/>
    <col min="6954" max="6954" width="13.44140625" customWidth="1"/>
    <col min="6955" max="6955" width="8.88671875" customWidth="1"/>
    <col min="6956" max="6956" width="13" customWidth="1"/>
    <col min="6957" max="6957" width="13.109375" customWidth="1"/>
    <col min="6958" max="6958" width="7.88671875" customWidth="1"/>
    <col min="6959" max="6959" width="5.6640625" customWidth="1"/>
    <col min="6960" max="6960" width="11.6640625" customWidth="1"/>
    <col min="6961" max="6961" width="13.44140625" customWidth="1"/>
    <col min="6962" max="6962" width="8.88671875" customWidth="1"/>
    <col min="6963" max="6963" width="13" customWidth="1"/>
    <col min="6964" max="6964" width="13.109375" customWidth="1"/>
    <col min="6965" max="6967" width="0" hidden="1" customWidth="1"/>
    <col min="6968" max="6968" width="13.109375" customWidth="1"/>
    <col min="6969" max="6971" width="0" hidden="1" customWidth="1"/>
    <col min="6972" max="6972" width="13.109375" customWidth="1"/>
    <col min="6973" max="6975" width="0" hidden="1" customWidth="1"/>
    <col min="6976" max="6976" width="13.109375" customWidth="1"/>
    <col min="6977" max="6979" width="0" hidden="1" customWidth="1"/>
    <col min="6980" max="6980" width="13.109375" customWidth="1"/>
    <col min="6981" max="6983" width="0" hidden="1" customWidth="1"/>
    <col min="6984" max="6984" width="13.109375" customWidth="1"/>
    <col min="6985" max="6987" width="0" hidden="1" customWidth="1"/>
    <col min="6988" max="6988" width="13.109375" customWidth="1"/>
    <col min="6989" max="6991" width="0" hidden="1" customWidth="1"/>
    <col min="6992" max="6992" width="13.109375" customWidth="1"/>
    <col min="6993" max="6995" width="0" hidden="1" customWidth="1"/>
    <col min="6996" max="6996" width="13.109375" customWidth="1"/>
    <col min="6997" max="6999" width="0" hidden="1" customWidth="1"/>
    <col min="7000" max="7000" width="13.109375" customWidth="1"/>
    <col min="7001" max="7003" width="0" hidden="1" customWidth="1"/>
    <col min="7004" max="7004" width="13.109375" customWidth="1"/>
    <col min="7005" max="7007" width="0" hidden="1" customWidth="1"/>
    <col min="7008" max="7008" width="13.109375" customWidth="1"/>
    <col min="7009" max="7011" width="0" hidden="1" customWidth="1"/>
    <col min="7012" max="7012" width="13.109375" customWidth="1"/>
    <col min="7013" max="7015" width="0" hidden="1" customWidth="1"/>
    <col min="7016" max="7016" width="13.109375" customWidth="1"/>
    <col min="7017" max="7019" width="0" hidden="1" customWidth="1"/>
    <col min="7020" max="7020" width="13.109375" customWidth="1"/>
    <col min="7021" max="7023" width="0" hidden="1" customWidth="1"/>
    <col min="7024" max="7024" width="13.109375" customWidth="1"/>
    <col min="7025" max="7027" width="0" hidden="1" customWidth="1"/>
    <col min="7028" max="7028" width="13.109375" customWidth="1"/>
    <col min="7029" max="7031" width="0" hidden="1" customWidth="1"/>
    <col min="7032" max="7032" width="13.109375" customWidth="1"/>
    <col min="7033" max="7035" width="0" hidden="1" customWidth="1"/>
    <col min="7036" max="7036" width="13.109375" customWidth="1"/>
    <col min="7037" max="7039" width="0" hidden="1" customWidth="1"/>
    <col min="7040" max="7040" width="13.109375" customWidth="1"/>
    <col min="7041" max="7043" width="0" hidden="1" customWidth="1"/>
    <col min="7044" max="7044" width="13.109375" customWidth="1"/>
    <col min="7045" max="7047" width="0" hidden="1" customWidth="1"/>
    <col min="7048" max="7048" width="13.109375" customWidth="1"/>
    <col min="7049" max="7051" width="0" hidden="1" customWidth="1"/>
    <col min="7052" max="7052" width="13.109375" customWidth="1"/>
    <col min="7053" max="7055" width="0" hidden="1" customWidth="1"/>
    <col min="7056" max="7056" width="13.109375" customWidth="1"/>
    <col min="7057" max="7059" width="0" hidden="1" customWidth="1"/>
    <col min="7060" max="7060" width="13.109375" customWidth="1"/>
    <col min="7061" max="7063" width="0" hidden="1" customWidth="1"/>
    <col min="7064" max="7064" width="13.109375" customWidth="1"/>
    <col min="7065" max="7067" width="0" hidden="1" customWidth="1"/>
    <col min="7068" max="7068" width="13.109375" customWidth="1"/>
    <col min="7069" max="7071" width="0" hidden="1" customWidth="1"/>
    <col min="7072" max="7072" width="13.109375" customWidth="1"/>
    <col min="7073" max="7075" width="0" hidden="1" customWidth="1"/>
    <col min="7076" max="7076" width="13.109375" customWidth="1"/>
    <col min="7077" max="7079" width="0" hidden="1" customWidth="1"/>
    <col min="7080" max="7080" width="13.109375" customWidth="1"/>
    <col min="7081" max="7083" width="0" hidden="1" customWidth="1"/>
    <col min="7084" max="7084" width="13.109375" customWidth="1"/>
    <col min="7085" max="7087" width="0" hidden="1" customWidth="1"/>
    <col min="7088" max="7088" width="13.109375" customWidth="1"/>
    <col min="7089" max="7091" width="0" hidden="1" customWidth="1"/>
    <col min="7092" max="7092" width="13.109375" customWidth="1"/>
    <col min="7093" max="7095" width="0" hidden="1" customWidth="1"/>
    <col min="7096" max="7096" width="13.109375" customWidth="1"/>
    <col min="7097" max="7099" width="0" hidden="1" customWidth="1"/>
    <col min="7100" max="7100" width="13.109375" customWidth="1"/>
    <col min="7101" max="7103" width="0" hidden="1" customWidth="1"/>
    <col min="7104" max="7104" width="13.109375" customWidth="1"/>
    <col min="7105" max="7107" width="0" hidden="1" customWidth="1"/>
    <col min="7108" max="7108" width="13.109375" customWidth="1"/>
    <col min="7109" max="7111" width="0" hidden="1" customWidth="1"/>
    <col min="7112" max="7112" width="13.109375" customWidth="1"/>
    <col min="7113" max="7115" width="0" hidden="1" customWidth="1"/>
    <col min="7116" max="7116" width="13.109375" customWidth="1"/>
    <col min="7117" max="7119" width="0" hidden="1" customWidth="1"/>
    <col min="7120" max="7120" width="13.109375" customWidth="1"/>
    <col min="7121" max="7123" width="0" hidden="1" customWidth="1"/>
    <col min="7124" max="7124" width="13.109375" customWidth="1"/>
    <col min="7125" max="7127" width="0" hidden="1" customWidth="1"/>
    <col min="7128" max="7128" width="13.109375" customWidth="1"/>
    <col min="7129" max="7131" width="0" hidden="1" customWidth="1"/>
    <col min="7132" max="7132" width="13.109375" customWidth="1"/>
    <col min="7133" max="7135" width="0" hidden="1" customWidth="1"/>
    <col min="7136" max="7136" width="13.109375" customWidth="1"/>
    <col min="7137" max="7139" width="0" hidden="1" customWidth="1"/>
    <col min="7140" max="7140" width="13.109375" customWidth="1"/>
    <col min="7141" max="7143" width="0" hidden="1" customWidth="1"/>
    <col min="7144" max="7144" width="13.109375" customWidth="1"/>
    <col min="7145" max="7147" width="0" hidden="1" customWidth="1"/>
    <col min="7148" max="7148" width="13.109375" customWidth="1"/>
    <col min="7149" max="7151" width="0" hidden="1" customWidth="1"/>
    <col min="7152" max="7152" width="13.109375" customWidth="1"/>
    <col min="7153" max="7155" width="0" hidden="1" customWidth="1"/>
    <col min="7156" max="7156" width="13.109375" customWidth="1"/>
    <col min="7157" max="7159" width="0" hidden="1" customWidth="1"/>
    <col min="7160" max="7160" width="13.109375" customWidth="1"/>
    <col min="7161" max="7163" width="0" hidden="1" customWidth="1"/>
    <col min="7164" max="7164" width="13.109375" customWidth="1"/>
    <col min="7165" max="7167" width="0" hidden="1" customWidth="1"/>
    <col min="7168" max="7168" width="13.109375" customWidth="1"/>
    <col min="7169" max="7171" width="0" hidden="1" customWidth="1"/>
    <col min="7207" max="7207" width="3.88671875" customWidth="1"/>
    <col min="7208" max="7208" width="11.5546875" customWidth="1"/>
    <col min="7209" max="7209" width="5.109375" customWidth="1"/>
    <col min="7210" max="7210" width="13.44140625" customWidth="1"/>
    <col min="7211" max="7211" width="8.88671875" customWidth="1"/>
    <col min="7212" max="7212" width="13" customWidth="1"/>
    <col min="7213" max="7213" width="13.109375" customWidth="1"/>
    <col min="7214" max="7214" width="7.88671875" customWidth="1"/>
    <col min="7215" max="7215" width="5.6640625" customWidth="1"/>
    <col min="7216" max="7216" width="11.6640625" customWidth="1"/>
    <col min="7217" max="7217" width="13.44140625" customWidth="1"/>
    <col min="7218" max="7218" width="8.88671875" customWidth="1"/>
    <col min="7219" max="7219" width="13" customWidth="1"/>
    <col min="7220" max="7220" width="13.109375" customWidth="1"/>
    <col min="7221" max="7223" width="0" hidden="1" customWidth="1"/>
    <col min="7224" max="7224" width="13.109375" customWidth="1"/>
    <col min="7225" max="7227" width="0" hidden="1" customWidth="1"/>
    <col min="7228" max="7228" width="13.109375" customWidth="1"/>
    <col min="7229" max="7231" width="0" hidden="1" customWidth="1"/>
    <col min="7232" max="7232" width="13.109375" customWidth="1"/>
    <col min="7233" max="7235" width="0" hidden="1" customWidth="1"/>
    <col min="7236" max="7236" width="13.109375" customWidth="1"/>
    <col min="7237" max="7239" width="0" hidden="1" customWidth="1"/>
    <col min="7240" max="7240" width="13.109375" customWidth="1"/>
    <col min="7241" max="7243" width="0" hidden="1" customWidth="1"/>
    <col min="7244" max="7244" width="13.109375" customWidth="1"/>
    <col min="7245" max="7247" width="0" hidden="1" customWidth="1"/>
    <col min="7248" max="7248" width="13.109375" customWidth="1"/>
    <col min="7249" max="7251" width="0" hidden="1" customWidth="1"/>
    <col min="7252" max="7252" width="13.109375" customWidth="1"/>
    <col min="7253" max="7255" width="0" hidden="1" customWidth="1"/>
    <col min="7256" max="7256" width="13.109375" customWidth="1"/>
    <col min="7257" max="7259" width="0" hidden="1" customWidth="1"/>
    <col min="7260" max="7260" width="13.109375" customWidth="1"/>
    <col min="7261" max="7263" width="0" hidden="1" customWidth="1"/>
    <col min="7264" max="7264" width="13.109375" customWidth="1"/>
    <col min="7265" max="7267" width="0" hidden="1" customWidth="1"/>
    <col min="7268" max="7268" width="13.109375" customWidth="1"/>
    <col min="7269" max="7271" width="0" hidden="1" customWidth="1"/>
    <col min="7272" max="7272" width="13.109375" customWidth="1"/>
    <col min="7273" max="7275" width="0" hidden="1" customWidth="1"/>
    <col min="7276" max="7276" width="13.109375" customWidth="1"/>
    <col min="7277" max="7279" width="0" hidden="1" customWidth="1"/>
    <col min="7280" max="7280" width="13.109375" customWidth="1"/>
    <col min="7281" max="7283" width="0" hidden="1" customWidth="1"/>
    <col min="7284" max="7284" width="13.109375" customWidth="1"/>
    <col min="7285" max="7287" width="0" hidden="1" customWidth="1"/>
    <col min="7288" max="7288" width="13.109375" customWidth="1"/>
    <col min="7289" max="7291" width="0" hidden="1" customWidth="1"/>
    <col min="7292" max="7292" width="13.109375" customWidth="1"/>
    <col min="7293" max="7295" width="0" hidden="1" customWidth="1"/>
    <col min="7296" max="7296" width="13.109375" customWidth="1"/>
    <col min="7297" max="7299" width="0" hidden="1" customWidth="1"/>
    <col min="7300" max="7300" width="13.109375" customWidth="1"/>
    <col min="7301" max="7303" width="0" hidden="1" customWidth="1"/>
    <col min="7304" max="7304" width="13.109375" customWidth="1"/>
    <col min="7305" max="7307" width="0" hidden="1" customWidth="1"/>
    <col min="7308" max="7308" width="13.109375" customWidth="1"/>
    <col min="7309" max="7311" width="0" hidden="1" customWidth="1"/>
    <col min="7312" max="7312" width="13.109375" customWidth="1"/>
    <col min="7313" max="7315" width="0" hidden="1" customWidth="1"/>
    <col min="7316" max="7316" width="13.109375" customWidth="1"/>
    <col min="7317" max="7319" width="0" hidden="1" customWidth="1"/>
    <col min="7320" max="7320" width="13.109375" customWidth="1"/>
    <col min="7321" max="7323" width="0" hidden="1" customWidth="1"/>
    <col min="7324" max="7324" width="13.109375" customWidth="1"/>
    <col min="7325" max="7327" width="0" hidden="1" customWidth="1"/>
    <col min="7328" max="7328" width="13.109375" customWidth="1"/>
    <col min="7329" max="7331" width="0" hidden="1" customWidth="1"/>
    <col min="7332" max="7332" width="13.109375" customWidth="1"/>
    <col min="7333" max="7335" width="0" hidden="1" customWidth="1"/>
    <col min="7336" max="7336" width="13.109375" customWidth="1"/>
    <col min="7337" max="7339" width="0" hidden="1" customWidth="1"/>
    <col min="7340" max="7340" width="13.109375" customWidth="1"/>
    <col min="7341" max="7343" width="0" hidden="1" customWidth="1"/>
    <col min="7344" max="7344" width="13.109375" customWidth="1"/>
    <col min="7345" max="7347" width="0" hidden="1" customWidth="1"/>
    <col min="7348" max="7348" width="13.109375" customWidth="1"/>
    <col min="7349" max="7351" width="0" hidden="1" customWidth="1"/>
    <col min="7352" max="7352" width="13.109375" customWidth="1"/>
    <col min="7353" max="7355" width="0" hidden="1" customWidth="1"/>
    <col min="7356" max="7356" width="13.109375" customWidth="1"/>
    <col min="7357" max="7359" width="0" hidden="1" customWidth="1"/>
    <col min="7360" max="7360" width="13.109375" customWidth="1"/>
    <col min="7361" max="7363" width="0" hidden="1" customWidth="1"/>
    <col min="7364" max="7364" width="13.109375" customWidth="1"/>
    <col min="7365" max="7367" width="0" hidden="1" customWidth="1"/>
    <col min="7368" max="7368" width="13.109375" customWidth="1"/>
    <col min="7369" max="7371" width="0" hidden="1" customWidth="1"/>
    <col min="7372" max="7372" width="13.109375" customWidth="1"/>
    <col min="7373" max="7375" width="0" hidden="1" customWidth="1"/>
    <col min="7376" max="7376" width="13.109375" customWidth="1"/>
    <col min="7377" max="7379" width="0" hidden="1" customWidth="1"/>
    <col min="7380" max="7380" width="13.109375" customWidth="1"/>
    <col min="7381" max="7383" width="0" hidden="1" customWidth="1"/>
    <col min="7384" max="7384" width="13.109375" customWidth="1"/>
    <col min="7385" max="7387" width="0" hidden="1" customWidth="1"/>
    <col min="7388" max="7388" width="13.109375" customWidth="1"/>
    <col min="7389" max="7391" width="0" hidden="1" customWidth="1"/>
    <col min="7392" max="7392" width="13.109375" customWidth="1"/>
    <col min="7393" max="7395" width="0" hidden="1" customWidth="1"/>
    <col min="7396" max="7396" width="13.109375" customWidth="1"/>
    <col min="7397" max="7399" width="0" hidden="1" customWidth="1"/>
    <col min="7400" max="7400" width="13.109375" customWidth="1"/>
    <col min="7401" max="7403" width="0" hidden="1" customWidth="1"/>
    <col min="7404" max="7404" width="13.109375" customWidth="1"/>
    <col min="7405" max="7407" width="0" hidden="1" customWidth="1"/>
    <col min="7408" max="7408" width="13.109375" customWidth="1"/>
    <col min="7409" max="7411" width="0" hidden="1" customWidth="1"/>
    <col min="7412" max="7412" width="13.109375" customWidth="1"/>
    <col min="7413" max="7415" width="0" hidden="1" customWidth="1"/>
    <col min="7416" max="7416" width="13.109375" customWidth="1"/>
    <col min="7417" max="7419" width="0" hidden="1" customWidth="1"/>
    <col min="7420" max="7420" width="13.109375" customWidth="1"/>
    <col min="7421" max="7423" width="0" hidden="1" customWidth="1"/>
    <col min="7424" max="7424" width="13.109375" customWidth="1"/>
    <col min="7425" max="7427" width="0" hidden="1" customWidth="1"/>
    <col min="7463" max="7463" width="3.88671875" customWidth="1"/>
    <col min="7464" max="7464" width="11.5546875" customWidth="1"/>
    <col min="7465" max="7465" width="5.109375" customWidth="1"/>
    <col min="7466" max="7466" width="13.44140625" customWidth="1"/>
    <col min="7467" max="7467" width="8.88671875" customWidth="1"/>
    <col min="7468" max="7468" width="13" customWidth="1"/>
    <col min="7469" max="7469" width="13.109375" customWidth="1"/>
    <col min="7470" max="7470" width="7.88671875" customWidth="1"/>
    <col min="7471" max="7471" width="5.6640625" customWidth="1"/>
    <col min="7472" max="7472" width="11.6640625" customWidth="1"/>
    <col min="7473" max="7473" width="13.44140625" customWidth="1"/>
    <col min="7474" max="7474" width="8.88671875" customWidth="1"/>
    <col min="7475" max="7475" width="13" customWidth="1"/>
    <col min="7476" max="7476" width="13.109375" customWidth="1"/>
    <col min="7477" max="7479" width="0" hidden="1" customWidth="1"/>
    <col min="7480" max="7480" width="13.109375" customWidth="1"/>
    <col min="7481" max="7483" width="0" hidden="1" customWidth="1"/>
    <col min="7484" max="7484" width="13.109375" customWidth="1"/>
    <col min="7485" max="7487" width="0" hidden="1" customWidth="1"/>
    <col min="7488" max="7488" width="13.109375" customWidth="1"/>
    <col min="7489" max="7491" width="0" hidden="1" customWidth="1"/>
    <col min="7492" max="7492" width="13.109375" customWidth="1"/>
    <col min="7493" max="7495" width="0" hidden="1" customWidth="1"/>
    <col min="7496" max="7496" width="13.109375" customWidth="1"/>
    <col min="7497" max="7499" width="0" hidden="1" customWidth="1"/>
    <col min="7500" max="7500" width="13.109375" customWidth="1"/>
    <col min="7501" max="7503" width="0" hidden="1" customWidth="1"/>
    <col min="7504" max="7504" width="13.109375" customWidth="1"/>
    <col min="7505" max="7507" width="0" hidden="1" customWidth="1"/>
    <col min="7508" max="7508" width="13.109375" customWidth="1"/>
    <col min="7509" max="7511" width="0" hidden="1" customWidth="1"/>
    <col min="7512" max="7512" width="13.109375" customWidth="1"/>
    <col min="7513" max="7515" width="0" hidden="1" customWidth="1"/>
    <col min="7516" max="7516" width="13.109375" customWidth="1"/>
    <col min="7517" max="7519" width="0" hidden="1" customWidth="1"/>
    <col min="7520" max="7520" width="13.109375" customWidth="1"/>
    <col min="7521" max="7523" width="0" hidden="1" customWidth="1"/>
    <col min="7524" max="7524" width="13.109375" customWidth="1"/>
    <col min="7525" max="7527" width="0" hidden="1" customWidth="1"/>
    <col min="7528" max="7528" width="13.109375" customWidth="1"/>
    <col min="7529" max="7531" width="0" hidden="1" customWidth="1"/>
    <col min="7532" max="7532" width="13.109375" customWidth="1"/>
    <col min="7533" max="7535" width="0" hidden="1" customWidth="1"/>
    <col min="7536" max="7536" width="13.109375" customWidth="1"/>
    <col min="7537" max="7539" width="0" hidden="1" customWidth="1"/>
    <col min="7540" max="7540" width="13.109375" customWidth="1"/>
    <col min="7541" max="7543" width="0" hidden="1" customWidth="1"/>
    <col min="7544" max="7544" width="13.109375" customWidth="1"/>
    <col min="7545" max="7547" width="0" hidden="1" customWidth="1"/>
    <col min="7548" max="7548" width="13.109375" customWidth="1"/>
    <col min="7549" max="7551" width="0" hidden="1" customWidth="1"/>
    <col min="7552" max="7552" width="13.109375" customWidth="1"/>
    <col min="7553" max="7555" width="0" hidden="1" customWidth="1"/>
    <col min="7556" max="7556" width="13.109375" customWidth="1"/>
    <col min="7557" max="7559" width="0" hidden="1" customWidth="1"/>
    <col min="7560" max="7560" width="13.109375" customWidth="1"/>
    <col min="7561" max="7563" width="0" hidden="1" customWidth="1"/>
    <col min="7564" max="7564" width="13.109375" customWidth="1"/>
    <col min="7565" max="7567" width="0" hidden="1" customWidth="1"/>
    <col min="7568" max="7568" width="13.109375" customWidth="1"/>
    <col min="7569" max="7571" width="0" hidden="1" customWidth="1"/>
    <col min="7572" max="7572" width="13.109375" customWidth="1"/>
    <col min="7573" max="7575" width="0" hidden="1" customWidth="1"/>
    <col min="7576" max="7576" width="13.109375" customWidth="1"/>
    <col min="7577" max="7579" width="0" hidden="1" customWidth="1"/>
    <col min="7580" max="7580" width="13.109375" customWidth="1"/>
    <col min="7581" max="7583" width="0" hidden="1" customWidth="1"/>
    <col min="7584" max="7584" width="13.109375" customWidth="1"/>
    <col min="7585" max="7587" width="0" hidden="1" customWidth="1"/>
    <col min="7588" max="7588" width="13.109375" customWidth="1"/>
    <col min="7589" max="7591" width="0" hidden="1" customWidth="1"/>
    <col min="7592" max="7592" width="13.109375" customWidth="1"/>
    <col min="7593" max="7595" width="0" hidden="1" customWidth="1"/>
    <col min="7596" max="7596" width="13.109375" customWidth="1"/>
    <col min="7597" max="7599" width="0" hidden="1" customWidth="1"/>
    <col min="7600" max="7600" width="13.109375" customWidth="1"/>
    <col min="7601" max="7603" width="0" hidden="1" customWidth="1"/>
    <col min="7604" max="7604" width="13.109375" customWidth="1"/>
    <col min="7605" max="7607" width="0" hidden="1" customWidth="1"/>
    <col min="7608" max="7608" width="13.109375" customWidth="1"/>
    <col min="7609" max="7611" width="0" hidden="1" customWidth="1"/>
    <col min="7612" max="7612" width="13.109375" customWidth="1"/>
    <col min="7613" max="7615" width="0" hidden="1" customWidth="1"/>
    <col min="7616" max="7616" width="13.109375" customWidth="1"/>
    <col min="7617" max="7619" width="0" hidden="1" customWidth="1"/>
    <col min="7620" max="7620" width="13.109375" customWidth="1"/>
    <col min="7621" max="7623" width="0" hidden="1" customWidth="1"/>
    <col min="7624" max="7624" width="13.109375" customWidth="1"/>
    <col min="7625" max="7627" width="0" hidden="1" customWidth="1"/>
    <col min="7628" max="7628" width="13.109375" customWidth="1"/>
    <col min="7629" max="7631" width="0" hidden="1" customWidth="1"/>
    <col min="7632" max="7632" width="13.109375" customWidth="1"/>
    <col min="7633" max="7635" width="0" hidden="1" customWidth="1"/>
    <col min="7636" max="7636" width="13.109375" customWidth="1"/>
    <col min="7637" max="7639" width="0" hidden="1" customWidth="1"/>
    <col min="7640" max="7640" width="13.109375" customWidth="1"/>
    <col min="7641" max="7643" width="0" hidden="1" customWidth="1"/>
    <col min="7644" max="7644" width="13.109375" customWidth="1"/>
    <col min="7645" max="7647" width="0" hidden="1" customWidth="1"/>
    <col min="7648" max="7648" width="13.109375" customWidth="1"/>
    <col min="7649" max="7651" width="0" hidden="1" customWidth="1"/>
    <col min="7652" max="7652" width="13.109375" customWidth="1"/>
    <col min="7653" max="7655" width="0" hidden="1" customWidth="1"/>
    <col min="7656" max="7656" width="13.109375" customWidth="1"/>
    <col min="7657" max="7659" width="0" hidden="1" customWidth="1"/>
    <col min="7660" max="7660" width="13.109375" customWidth="1"/>
    <col min="7661" max="7663" width="0" hidden="1" customWidth="1"/>
    <col min="7664" max="7664" width="13.109375" customWidth="1"/>
    <col min="7665" max="7667" width="0" hidden="1" customWidth="1"/>
    <col min="7668" max="7668" width="13.109375" customWidth="1"/>
    <col min="7669" max="7671" width="0" hidden="1" customWidth="1"/>
    <col min="7672" max="7672" width="13.109375" customWidth="1"/>
    <col min="7673" max="7675" width="0" hidden="1" customWidth="1"/>
    <col min="7676" max="7676" width="13.109375" customWidth="1"/>
    <col min="7677" max="7679" width="0" hidden="1" customWidth="1"/>
    <col min="7680" max="7680" width="13.109375" customWidth="1"/>
    <col min="7681" max="7683" width="0" hidden="1" customWidth="1"/>
    <col min="7719" max="7719" width="3.88671875" customWidth="1"/>
    <col min="7720" max="7720" width="11.5546875" customWidth="1"/>
    <col min="7721" max="7721" width="5.109375" customWidth="1"/>
    <col min="7722" max="7722" width="13.44140625" customWidth="1"/>
    <col min="7723" max="7723" width="8.88671875" customWidth="1"/>
    <col min="7724" max="7724" width="13" customWidth="1"/>
    <col min="7725" max="7725" width="13.109375" customWidth="1"/>
    <col min="7726" max="7726" width="7.88671875" customWidth="1"/>
    <col min="7727" max="7727" width="5.6640625" customWidth="1"/>
    <col min="7728" max="7728" width="11.6640625" customWidth="1"/>
    <col min="7729" max="7729" width="13.44140625" customWidth="1"/>
    <col min="7730" max="7730" width="8.88671875" customWidth="1"/>
    <col min="7731" max="7731" width="13" customWidth="1"/>
    <col min="7732" max="7732" width="13.109375" customWidth="1"/>
    <col min="7733" max="7735" width="0" hidden="1" customWidth="1"/>
    <col min="7736" max="7736" width="13.109375" customWidth="1"/>
    <col min="7737" max="7739" width="0" hidden="1" customWidth="1"/>
    <col min="7740" max="7740" width="13.109375" customWidth="1"/>
    <col min="7741" max="7743" width="0" hidden="1" customWidth="1"/>
    <col min="7744" max="7744" width="13.109375" customWidth="1"/>
    <col min="7745" max="7747" width="0" hidden="1" customWidth="1"/>
    <col min="7748" max="7748" width="13.109375" customWidth="1"/>
    <col min="7749" max="7751" width="0" hidden="1" customWidth="1"/>
    <col min="7752" max="7752" width="13.109375" customWidth="1"/>
    <col min="7753" max="7755" width="0" hidden="1" customWidth="1"/>
    <col min="7756" max="7756" width="13.109375" customWidth="1"/>
    <col min="7757" max="7759" width="0" hidden="1" customWidth="1"/>
    <col min="7760" max="7760" width="13.109375" customWidth="1"/>
    <col min="7761" max="7763" width="0" hidden="1" customWidth="1"/>
    <col min="7764" max="7764" width="13.109375" customWidth="1"/>
    <col min="7765" max="7767" width="0" hidden="1" customWidth="1"/>
    <col min="7768" max="7768" width="13.109375" customWidth="1"/>
    <col min="7769" max="7771" width="0" hidden="1" customWidth="1"/>
    <col min="7772" max="7772" width="13.109375" customWidth="1"/>
    <col min="7773" max="7775" width="0" hidden="1" customWidth="1"/>
    <col min="7776" max="7776" width="13.109375" customWidth="1"/>
    <col min="7777" max="7779" width="0" hidden="1" customWidth="1"/>
    <col min="7780" max="7780" width="13.109375" customWidth="1"/>
    <col min="7781" max="7783" width="0" hidden="1" customWidth="1"/>
    <col min="7784" max="7784" width="13.109375" customWidth="1"/>
    <col min="7785" max="7787" width="0" hidden="1" customWidth="1"/>
    <col min="7788" max="7788" width="13.109375" customWidth="1"/>
    <col min="7789" max="7791" width="0" hidden="1" customWidth="1"/>
    <col min="7792" max="7792" width="13.109375" customWidth="1"/>
    <col min="7793" max="7795" width="0" hidden="1" customWidth="1"/>
    <col min="7796" max="7796" width="13.109375" customWidth="1"/>
    <col min="7797" max="7799" width="0" hidden="1" customWidth="1"/>
    <col min="7800" max="7800" width="13.109375" customWidth="1"/>
    <col min="7801" max="7803" width="0" hidden="1" customWidth="1"/>
    <col min="7804" max="7804" width="13.109375" customWidth="1"/>
    <col min="7805" max="7807" width="0" hidden="1" customWidth="1"/>
    <col min="7808" max="7808" width="13.109375" customWidth="1"/>
    <col min="7809" max="7811" width="0" hidden="1" customWidth="1"/>
    <col min="7812" max="7812" width="13.109375" customWidth="1"/>
    <col min="7813" max="7815" width="0" hidden="1" customWidth="1"/>
    <col min="7816" max="7816" width="13.109375" customWidth="1"/>
    <col min="7817" max="7819" width="0" hidden="1" customWidth="1"/>
    <col min="7820" max="7820" width="13.109375" customWidth="1"/>
    <col min="7821" max="7823" width="0" hidden="1" customWidth="1"/>
    <col min="7824" max="7824" width="13.109375" customWidth="1"/>
    <col min="7825" max="7827" width="0" hidden="1" customWidth="1"/>
    <col min="7828" max="7828" width="13.109375" customWidth="1"/>
    <col min="7829" max="7831" width="0" hidden="1" customWidth="1"/>
    <col min="7832" max="7832" width="13.109375" customWidth="1"/>
    <col min="7833" max="7835" width="0" hidden="1" customWidth="1"/>
    <col min="7836" max="7836" width="13.109375" customWidth="1"/>
    <col min="7837" max="7839" width="0" hidden="1" customWidth="1"/>
    <col min="7840" max="7840" width="13.109375" customWidth="1"/>
    <col min="7841" max="7843" width="0" hidden="1" customWidth="1"/>
    <col min="7844" max="7844" width="13.109375" customWidth="1"/>
    <col min="7845" max="7847" width="0" hidden="1" customWidth="1"/>
    <col min="7848" max="7848" width="13.109375" customWidth="1"/>
    <col min="7849" max="7851" width="0" hidden="1" customWidth="1"/>
    <col min="7852" max="7852" width="13.109375" customWidth="1"/>
    <col min="7853" max="7855" width="0" hidden="1" customWidth="1"/>
    <col min="7856" max="7856" width="13.109375" customWidth="1"/>
    <col min="7857" max="7859" width="0" hidden="1" customWidth="1"/>
    <col min="7860" max="7860" width="13.109375" customWidth="1"/>
    <col min="7861" max="7863" width="0" hidden="1" customWidth="1"/>
    <col min="7864" max="7864" width="13.109375" customWidth="1"/>
    <col min="7865" max="7867" width="0" hidden="1" customWidth="1"/>
    <col min="7868" max="7868" width="13.109375" customWidth="1"/>
    <col min="7869" max="7871" width="0" hidden="1" customWidth="1"/>
    <col min="7872" max="7872" width="13.109375" customWidth="1"/>
    <col min="7873" max="7875" width="0" hidden="1" customWidth="1"/>
    <col min="7876" max="7876" width="13.109375" customWidth="1"/>
    <col min="7877" max="7879" width="0" hidden="1" customWidth="1"/>
    <col min="7880" max="7880" width="13.109375" customWidth="1"/>
    <col min="7881" max="7883" width="0" hidden="1" customWidth="1"/>
    <col min="7884" max="7884" width="13.109375" customWidth="1"/>
    <col min="7885" max="7887" width="0" hidden="1" customWidth="1"/>
    <col min="7888" max="7888" width="13.109375" customWidth="1"/>
    <col min="7889" max="7891" width="0" hidden="1" customWidth="1"/>
    <col min="7892" max="7892" width="13.109375" customWidth="1"/>
    <col min="7893" max="7895" width="0" hidden="1" customWidth="1"/>
    <col min="7896" max="7896" width="13.109375" customWidth="1"/>
    <col min="7897" max="7899" width="0" hidden="1" customWidth="1"/>
    <col min="7900" max="7900" width="13.109375" customWidth="1"/>
    <col min="7901" max="7903" width="0" hidden="1" customWidth="1"/>
    <col min="7904" max="7904" width="13.109375" customWidth="1"/>
    <col min="7905" max="7907" width="0" hidden="1" customWidth="1"/>
    <col min="7908" max="7908" width="13.109375" customWidth="1"/>
    <col min="7909" max="7911" width="0" hidden="1" customWidth="1"/>
    <col min="7912" max="7912" width="13.109375" customWidth="1"/>
    <col min="7913" max="7915" width="0" hidden="1" customWidth="1"/>
    <col min="7916" max="7916" width="13.109375" customWidth="1"/>
    <col min="7917" max="7919" width="0" hidden="1" customWidth="1"/>
    <col min="7920" max="7920" width="13.109375" customWidth="1"/>
    <col min="7921" max="7923" width="0" hidden="1" customWidth="1"/>
    <col min="7924" max="7924" width="13.109375" customWidth="1"/>
    <col min="7925" max="7927" width="0" hidden="1" customWidth="1"/>
    <col min="7928" max="7928" width="13.109375" customWidth="1"/>
    <col min="7929" max="7931" width="0" hidden="1" customWidth="1"/>
    <col min="7932" max="7932" width="13.109375" customWidth="1"/>
    <col min="7933" max="7935" width="0" hidden="1" customWidth="1"/>
    <col min="7936" max="7936" width="13.109375" customWidth="1"/>
    <col min="7937" max="7939" width="0" hidden="1" customWidth="1"/>
    <col min="7975" max="7975" width="3.88671875" customWidth="1"/>
    <col min="7976" max="7976" width="11.5546875" customWidth="1"/>
    <col min="7977" max="7977" width="5.109375" customWidth="1"/>
    <col min="7978" max="7978" width="13.44140625" customWidth="1"/>
    <col min="7979" max="7979" width="8.88671875" customWidth="1"/>
    <col min="7980" max="7980" width="13" customWidth="1"/>
    <col min="7981" max="7981" width="13.109375" customWidth="1"/>
    <col min="7982" max="7982" width="7.88671875" customWidth="1"/>
    <col min="7983" max="7983" width="5.6640625" customWidth="1"/>
    <col min="7984" max="7984" width="11.6640625" customWidth="1"/>
    <col min="7985" max="7985" width="13.44140625" customWidth="1"/>
    <col min="7986" max="7986" width="8.88671875" customWidth="1"/>
    <col min="7987" max="7987" width="13" customWidth="1"/>
    <col min="7988" max="7988" width="13.109375" customWidth="1"/>
    <col min="7989" max="7991" width="0" hidden="1" customWidth="1"/>
    <col min="7992" max="7992" width="13.109375" customWidth="1"/>
    <col min="7993" max="7995" width="0" hidden="1" customWidth="1"/>
    <col min="7996" max="7996" width="13.109375" customWidth="1"/>
    <col min="7997" max="7999" width="0" hidden="1" customWidth="1"/>
    <col min="8000" max="8000" width="13.109375" customWidth="1"/>
    <col min="8001" max="8003" width="0" hidden="1" customWidth="1"/>
    <col min="8004" max="8004" width="13.109375" customWidth="1"/>
    <col min="8005" max="8007" width="0" hidden="1" customWidth="1"/>
    <col min="8008" max="8008" width="13.109375" customWidth="1"/>
    <col min="8009" max="8011" width="0" hidden="1" customWidth="1"/>
    <col min="8012" max="8012" width="13.109375" customWidth="1"/>
    <col min="8013" max="8015" width="0" hidden="1" customWidth="1"/>
    <col min="8016" max="8016" width="13.109375" customWidth="1"/>
    <col min="8017" max="8019" width="0" hidden="1" customWidth="1"/>
    <col min="8020" max="8020" width="13.109375" customWidth="1"/>
    <col min="8021" max="8023" width="0" hidden="1" customWidth="1"/>
    <col min="8024" max="8024" width="13.109375" customWidth="1"/>
    <col min="8025" max="8027" width="0" hidden="1" customWidth="1"/>
    <col min="8028" max="8028" width="13.109375" customWidth="1"/>
    <col min="8029" max="8031" width="0" hidden="1" customWidth="1"/>
    <col min="8032" max="8032" width="13.109375" customWidth="1"/>
    <col min="8033" max="8035" width="0" hidden="1" customWidth="1"/>
    <col min="8036" max="8036" width="13.109375" customWidth="1"/>
    <col min="8037" max="8039" width="0" hidden="1" customWidth="1"/>
    <col min="8040" max="8040" width="13.109375" customWidth="1"/>
    <col min="8041" max="8043" width="0" hidden="1" customWidth="1"/>
    <col min="8044" max="8044" width="13.109375" customWidth="1"/>
    <col min="8045" max="8047" width="0" hidden="1" customWidth="1"/>
    <col min="8048" max="8048" width="13.109375" customWidth="1"/>
    <col min="8049" max="8051" width="0" hidden="1" customWidth="1"/>
    <col min="8052" max="8052" width="13.109375" customWidth="1"/>
    <col min="8053" max="8055" width="0" hidden="1" customWidth="1"/>
    <col min="8056" max="8056" width="13.109375" customWidth="1"/>
    <col min="8057" max="8059" width="0" hidden="1" customWidth="1"/>
    <col min="8060" max="8060" width="13.109375" customWidth="1"/>
    <col min="8061" max="8063" width="0" hidden="1" customWidth="1"/>
    <col min="8064" max="8064" width="13.109375" customWidth="1"/>
    <col min="8065" max="8067" width="0" hidden="1" customWidth="1"/>
    <col min="8068" max="8068" width="13.109375" customWidth="1"/>
    <col min="8069" max="8071" width="0" hidden="1" customWidth="1"/>
    <col min="8072" max="8072" width="13.109375" customWidth="1"/>
    <col min="8073" max="8075" width="0" hidden="1" customWidth="1"/>
    <col min="8076" max="8076" width="13.109375" customWidth="1"/>
    <col min="8077" max="8079" width="0" hidden="1" customWidth="1"/>
    <col min="8080" max="8080" width="13.109375" customWidth="1"/>
    <col min="8081" max="8083" width="0" hidden="1" customWidth="1"/>
    <col min="8084" max="8084" width="13.109375" customWidth="1"/>
    <col min="8085" max="8087" width="0" hidden="1" customWidth="1"/>
    <col min="8088" max="8088" width="13.109375" customWidth="1"/>
    <col min="8089" max="8091" width="0" hidden="1" customWidth="1"/>
    <col min="8092" max="8092" width="13.109375" customWidth="1"/>
    <col min="8093" max="8095" width="0" hidden="1" customWidth="1"/>
    <col min="8096" max="8096" width="13.109375" customWidth="1"/>
    <col min="8097" max="8099" width="0" hidden="1" customWidth="1"/>
    <col min="8100" max="8100" width="13.109375" customWidth="1"/>
    <col min="8101" max="8103" width="0" hidden="1" customWidth="1"/>
    <col min="8104" max="8104" width="13.109375" customWidth="1"/>
    <col min="8105" max="8107" width="0" hidden="1" customWidth="1"/>
    <col min="8108" max="8108" width="13.109375" customWidth="1"/>
    <col min="8109" max="8111" width="0" hidden="1" customWidth="1"/>
    <col min="8112" max="8112" width="13.109375" customWidth="1"/>
    <col min="8113" max="8115" width="0" hidden="1" customWidth="1"/>
    <col min="8116" max="8116" width="13.109375" customWidth="1"/>
    <col min="8117" max="8119" width="0" hidden="1" customWidth="1"/>
    <col min="8120" max="8120" width="13.109375" customWidth="1"/>
    <col min="8121" max="8123" width="0" hidden="1" customWidth="1"/>
    <col min="8124" max="8124" width="13.109375" customWidth="1"/>
    <col min="8125" max="8127" width="0" hidden="1" customWidth="1"/>
    <col min="8128" max="8128" width="13.109375" customWidth="1"/>
    <col min="8129" max="8131" width="0" hidden="1" customWidth="1"/>
    <col min="8132" max="8132" width="13.109375" customWidth="1"/>
    <col min="8133" max="8135" width="0" hidden="1" customWidth="1"/>
    <col min="8136" max="8136" width="13.109375" customWidth="1"/>
    <col min="8137" max="8139" width="0" hidden="1" customWidth="1"/>
    <col min="8140" max="8140" width="13.109375" customWidth="1"/>
    <col min="8141" max="8143" width="0" hidden="1" customWidth="1"/>
    <col min="8144" max="8144" width="13.109375" customWidth="1"/>
    <col min="8145" max="8147" width="0" hidden="1" customWidth="1"/>
    <col min="8148" max="8148" width="13.109375" customWidth="1"/>
    <col min="8149" max="8151" width="0" hidden="1" customWidth="1"/>
    <col min="8152" max="8152" width="13.109375" customWidth="1"/>
    <col min="8153" max="8155" width="0" hidden="1" customWidth="1"/>
    <col min="8156" max="8156" width="13.109375" customWidth="1"/>
    <col min="8157" max="8159" width="0" hidden="1" customWidth="1"/>
    <col min="8160" max="8160" width="13.109375" customWidth="1"/>
    <col min="8161" max="8163" width="0" hidden="1" customWidth="1"/>
    <col min="8164" max="8164" width="13.109375" customWidth="1"/>
    <col min="8165" max="8167" width="0" hidden="1" customWidth="1"/>
    <col min="8168" max="8168" width="13.109375" customWidth="1"/>
    <col min="8169" max="8171" width="0" hidden="1" customWidth="1"/>
    <col min="8172" max="8172" width="13.109375" customWidth="1"/>
    <col min="8173" max="8175" width="0" hidden="1" customWidth="1"/>
    <col min="8176" max="8176" width="13.109375" customWidth="1"/>
    <col min="8177" max="8179" width="0" hidden="1" customWidth="1"/>
    <col min="8180" max="8180" width="13.109375" customWidth="1"/>
    <col min="8181" max="8183" width="0" hidden="1" customWidth="1"/>
    <col min="8184" max="8184" width="13.109375" customWidth="1"/>
    <col min="8185" max="8187" width="0" hidden="1" customWidth="1"/>
    <col min="8188" max="8188" width="13.109375" customWidth="1"/>
    <col min="8189" max="8191" width="0" hidden="1" customWidth="1"/>
    <col min="8192" max="8192" width="13.109375" customWidth="1"/>
    <col min="8193" max="8195" width="0" hidden="1" customWidth="1"/>
    <col min="8231" max="8231" width="3.88671875" customWidth="1"/>
    <col min="8232" max="8232" width="11.5546875" customWidth="1"/>
    <col min="8233" max="8233" width="5.109375" customWidth="1"/>
    <col min="8234" max="8234" width="13.44140625" customWidth="1"/>
    <col min="8235" max="8235" width="8.88671875" customWidth="1"/>
    <col min="8236" max="8236" width="13" customWidth="1"/>
    <col min="8237" max="8237" width="13.109375" customWidth="1"/>
    <col min="8238" max="8238" width="7.88671875" customWidth="1"/>
    <col min="8239" max="8239" width="5.6640625" customWidth="1"/>
    <col min="8240" max="8240" width="11.6640625" customWidth="1"/>
    <col min="8241" max="8241" width="13.44140625" customWidth="1"/>
    <col min="8242" max="8242" width="8.88671875" customWidth="1"/>
    <col min="8243" max="8243" width="13" customWidth="1"/>
    <col min="8244" max="8244" width="13.109375" customWidth="1"/>
    <col min="8245" max="8247" width="0" hidden="1" customWidth="1"/>
    <col min="8248" max="8248" width="13.109375" customWidth="1"/>
    <col min="8249" max="8251" width="0" hidden="1" customWidth="1"/>
    <col min="8252" max="8252" width="13.109375" customWidth="1"/>
    <col min="8253" max="8255" width="0" hidden="1" customWidth="1"/>
    <col min="8256" max="8256" width="13.109375" customWidth="1"/>
    <col min="8257" max="8259" width="0" hidden="1" customWidth="1"/>
    <col min="8260" max="8260" width="13.109375" customWidth="1"/>
    <col min="8261" max="8263" width="0" hidden="1" customWidth="1"/>
    <col min="8264" max="8264" width="13.109375" customWidth="1"/>
    <col min="8265" max="8267" width="0" hidden="1" customWidth="1"/>
    <col min="8268" max="8268" width="13.109375" customWidth="1"/>
    <col min="8269" max="8271" width="0" hidden="1" customWidth="1"/>
    <col min="8272" max="8272" width="13.109375" customWidth="1"/>
    <col min="8273" max="8275" width="0" hidden="1" customWidth="1"/>
    <col min="8276" max="8276" width="13.109375" customWidth="1"/>
    <col min="8277" max="8279" width="0" hidden="1" customWidth="1"/>
    <col min="8280" max="8280" width="13.109375" customWidth="1"/>
    <col min="8281" max="8283" width="0" hidden="1" customWidth="1"/>
    <col min="8284" max="8284" width="13.109375" customWidth="1"/>
    <col min="8285" max="8287" width="0" hidden="1" customWidth="1"/>
    <col min="8288" max="8288" width="13.109375" customWidth="1"/>
    <col min="8289" max="8291" width="0" hidden="1" customWidth="1"/>
    <col min="8292" max="8292" width="13.109375" customWidth="1"/>
    <col min="8293" max="8295" width="0" hidden="1" customWidth="1"/>
    <col min="8296" max="8296" width="13.109375" customWidth="1"/>
    <col min="8297" max="8299" width="0" hidden="1" customWidth="1"/>
    <col min="8300" max="8300" width="13.109375" customWidth="1"/>
    <col min="8301" max="8303" width="0" hidden="1" customWidth="1"/>
    <col min="8304" max="8304" width="13.109375" customWidth="1"/>
    <col min="8305" max="8307" width="0" hidden="1" customWidth="1"/>
    <col min="8308" max="8308" width="13.109375" customWidth="1"/>
    <col min="8309" max="8311" width="0" hidden="1" customWidth="1"/>
    <col min="8312" max="8312" width="13.109375" customWidth="1"/>
    <col min="8313" max="8315" width="0" hidden="1" customWidth="1"/>
    <col min="8316" max="8316" width="13.109375" customWidth="1"/>
    <col min="8317" max="8319" width="0" hidden="1" customWidth="1"/>
    <col min="8320" max="8320" width="13.109375" customWidth="1"/>
    <col min="8321" max="8323" width="0" hidden="1" customWidth="1"/>
    <col min="8324" max="8324" width="13.109375" customWidth="1"/>
    <col min="8325" max="8327" width="0" hidden="1" customWidth="1"/>
    <col min="8328" max="8328" width="13.109375" customWidth="1"/>
    <col min="8329" max="8331" width="0" hidden="1" customWidth="1"/>
    <col min="8332" max="8332" width="13.109375" customWidth="1"/>
    <col min="8333" max="8335" width="0" hidden="1" customWidth="1"/>
    <col min="8336" max="8336" width="13.109375" customWidth="1"/>
    <col min="8337" max="8339" width="0" hidden="1" customWidth="1"/>
    <col min="8340" max="8340" width="13.109375" customWidth="1"/>
    <col min="8341" max="8343" width="0" hidden="1" customWidth="1"/>
    <col min="8344" max="8344" width="13.109375" customWidth="1"/>
    <col min="8345" max="8347" width="0" hidden="1" customWidth="1"/>
    <col min="8348" max="8348" width="13.109375" customWidth="1"/>
    <col min="8349" max="8351" width="0" hidden="1" customWidth="1"/>
    <col min="8352" max="8352" width="13.109375" customWidth="1"/>
    <col min="8353" max="8355" width="0" hidden="1" customWidth="1"/>
    <col min="8356" max="8356" width="13.109375" customWidth="1"/>
    <col min="8357" max="8359" width="0" hidden="1" customWidth="1"/>
    <col min="8360" max="8360" width="13.109375" customWidth="1"/>
    <col min="8361" max="8363" width="0" hidden="1" customWidth="1"/>
    <col min="8364" max="8364" width="13.109375" customWidth="1"/>
    <col min="8365" max="8367" width="0" hidden="1" customWidth="1"/>
    <col min="8368" max="8368" width="13.109375" customWidth="1"/>
    <col min="8369" max="8371" width="0" hidden="1" customWidth="1"/>
    <col min="8372" max="8372" width="13.109375" customWidth="1"/>
    <col min="8373" max="8375" width="0" hidden="1" customWidth="1"/>
    <col min="8376" max="8376" width="13.109375" customWidth="1"/>
    <col min="8377" max="8379" width="0" hidden="1" customWidth="1"/>
    <col min="8380" max="8380" width="13.109375" customWidth="1"/>
    <col min="8381" max="8383" width="0" hidden="1" customWidth="1"/>
    <col min="8384" max="8384" width="13.109375" customWidth="1"/>
    <col min="8385" max="8387" width="0" hidden="1" customWidth="1"/>
    <col min="8388" max="8388" width="13.109375" customWidth="1"/>
    <col min="8389" max="8391" width="0" hidden="1" customWidth="1"/>
    <col min="8392" max="8392" width="13.109375" customWidth="1"/>
    <col min="8393" max="8395" width="0" hidden="1" customWidth="1"/>
    <col min="8396" max="8396" width="13.109375" customWidth="1"/>
    <col min="8397" max="8399" width="0" hidden="1" customWidth="1"/>
    <col min="8400" max="8400" width="13.109375" customWidth="1"/>
    <col min="8401" max="8403" width="0" hidden="1" customWidth="1"/>
    <col min="8404" max="8404" width="13.109375" customWidth="1"/>
    <col min="8405" max="8407" width="0" hidden="1" customWidth="1"/>
    <col min="8408" max="8408" width="13.109375" customWidth="1"/>
    <col min="8409" max="8411" width="0" hidden="1" customWidth="1"/>
    <col min="8412" max="8412" width="13.109375" customWidth="1"/>
    <col min="8413" max="8415" width="0" hidden="1" customWidth="1"/>
    <col min="8416" max="8416" width="13.109375" customWidth="1"/>
    <col min="8417" max="8419" width="0" hidden="1" customWidth="1"/>
    <col min="8420" max="8420" width="13.109375" customWidth="1"/>
    <col min="8421" max="8423" width="0" hidden="1" customWidth="1"/>
    <col min="8424" max="8424" width="13.109375" customWidth="1"/>
    <col min="8425" max="8427" width="0" hidden="1" customWidth="1"/>
    <col min="8428" max="8428" width="13.109375" customWidth="1"/>
    <col min="8429" max="8431" width="0" hidden="1" customWidth="1"/>
    <col min="8432" max="8432" width="13.109375" customWidth="1"/>
    <col min="8433" max="8435" width="0" hidden="1" customWidth="1"/>
    <col min="8436" max="8436" width="13.109375" customWidth="1"/>
    <col min="8437" max="8439" width="0" hidden="1" customWidth="1"/>
    <col min="8440" max="8440" width="13.109375" customWidth="1"/>
    <col min="8441" max="8443" width="0" hidden="1" customWidth="1"/>
    <col min="8444" max="8444" width="13.109375" customWidth="1"/>
    <col min="8445" max="8447" width="0" hidden="1" customWidth="1"/>
    <col min="8448" max="8448" width="13.109375" customWidth="1"/>
    <col min="8449" max="8451" width="0" hidden="1" customWidth="1"/>
    <col min="8487" max="8487" width="3.88671875" customWidth="1"/>
    <col min="8488" max="8488" width="11.5546875" customWidth="1"/>
    <col min="8489" max="8489" width="5.109375" customWidth="1"/>
    <col min="8490" max="8490" width="13.44140625" customWidth="1"/>
    <col min="8491" max="8491" width="8.88671875" customWidth="1"/>
    <col min="8492" max="8492" width="13" customWidth="1"/>
    <col min="8493" max="8493" width="13.109375" customWidth="1"/>
    <col min="8494" max="8494" width="7.88671875" customWidth="1"/>
    <col min="8495" max="8495" width="5.6640625" customWidth="1"/>
    <col min="8496" max="8496" width="11.6640625" customWidth="1"/>
    <col min="8497" max="8497" width="13.44140625" customWidth="1"/>
    <col min="8498" max="8498" width="8.88671875" customWidth="1"/>
    <col min="8499" max="8499" width="13" customWidth="1"/>
    <col min="8500" max="8500" width="13.109375" customWidth="1"/>
    <col min="8501" max="8503" width="0" hidden="1" customWidth="1"/>
    <col min="8504" max="8504" width="13.109375" customWidth="1"/>
    <col min="8505" max="8507" width="0" hidden="1" customWidth="1"/>
    <col min="8508" max="8508" width="13.109375" customWidth="1"/>
    <col min="8509" max="8511" width="0" hidden="1" customWidth="1"/>
    <col min="8512" max="8512" width="13.109375" customWidth="1"/>
    <col min="8513" max="8515" width="0" hidden="1" customWidth="1"/>
    <col min="8516" max="8516" width="13.109375" customWidth="1"/>
    <col min="8517" max="8519" width="0" hidden="1" customWidth="1"/>
    <col min="8520" max="8520" width="13.109375" customWidth="1"/>
    <col min="8521" max="8523" width="0" hidden="1" customWidth="1"/>
    <col min="8524" max="8524" width="13.109375" customWidth="1"/>
    <col min="8525" max="8527" width="0" hidden="1" customWidth="1"/>
    <col min="8528" max="8528" width="13.109375" customWidth="1"/>
    <col min="8529" max="8531" width="0" hidden="1" customWidth="1"/>
    <col min="8532" max="8532" width="13.109375" customWidth="1"/>
    <col min="8533" max="8535" width="0" hidden="1" customWidth="1"/>
    <col min="8536" max="8536" width="13.109375" customWidth="1"/>
    <col min="8537" max="8539" width="0" hidden="1" customWidth="1"/>
    <col min="8540" max="8540" width="13.109375" customWidth="1"/>
    <col min="8541" max="8543" width="0" hidden="1" customWidth="1"/>
    <col min="8544" max="8544" width="13.109375" customWidth="1"/>
    <col min="8545" max="8547" width="0" hidden="1" customWidth="1"/>
    <col min="8548" max="8548" width="13.109375" customWidth="1"/>
    <col min="8549" max="8551" width="0" hidden="1" customWidth="1"/>
    <col min="8552" max="8552" width="13.109375" customWidth="1"/>
    <col min="8553" max="8555" width="0" hidden="1" customWidth="1"/>
    <col min="8556" max="8556" width="13.109375" customWidth="1"/>
    <col min="8557" max="8559" width="0" hidden="1" customWidth="1"/>
    <col min="8560" max="8560" width="13.109375" customWidth="1"/>
    <col min="8561" max="8563" width="0" hidden="1" customWidth="1"/>
    <col min="8564" max="8564" width="13.109375" customWidth="1"/>
    <col min="8565" max="8567" width="0" hidden="1" customWidth="1"/>
    <col min="8568" max="8568" width="13.109375" customWidth="1"/>
    <col min="8569" max="8571" width="0" hidden="1" customWidth="1"/>
    <col min="8572" max="8572" width="13.109375" customWidth="1"/>
    <col min="8573" max="8575" width="0" hidden="1" customWidth="1"/>
    <col min="8576" max="8576" width="13.109375" customWidth="1"/>
    <col min="8577" max="8579" width="0" hidden="1" customWidth="1"/>
    <col min="8580" max="8580" width="13.109375" customWidth="1"/>
    <col min="8581" max="8583" width="0" hidden="1" customWidth="1"/>
    <col min="8584" max="8584" width="13.109375" customWidth="1"/>
    <col min="8585" max="8587" width="0" hidden="1" customWidth="1"/>
    <col min="8588" max="8588" width="13.109375" customWidth="1"/>
    <col min="8589" max="8591" width="0" hidden="1" customWidth="1"/>
    <col min="8592" max="8592" width="13.109375" customWidth="1"/>
    <col min="8593" max="8595" width="0" hidden="1" customWidth="1"/>
    <col min="8596" max="8596" width="13.109375" customWidth="1"/>
    <col min="8597" max="8599" width="0" hidden="1" customWidth="1"/>
    <col min="8600" max="8600" width="13.109375" customWidth="1"/>
    <col min="8601" max="8603" width="0" hidden="1" customWidth="1"/>
    <col min="8604" max="8604" width="13.109375" customWidth="1"/>
    <col min="8605" max="8607" width="0" hidden="1" customWidth="1"/>
    <col min="8608" max="8608" width="13.109375" customWidth="1"/>
    <col min="8609" max="8611" width="0" hidden="1" customWidth="1"/>
    <col min="8612" max="8612" width="13.109375" customWidth="1"/>
    <col min="8613" max="8615" width="0" hidden="1" customWidth="1"/>
    <col min="8616" max="8616" width="13.109375" customWidth="1"/>
    <col min="8617" max="8619" width="0" hidden="1" customWidth="1"/>
    <col min="8620" max="8620" width="13.109375" customWidth="1"/>
    <col min="8621" max="8623" width="0" hidden="1" customWidth="1"/>
    <col min="8624" max="8624" width="13.109375" customWidth="1"/>
    <col min="8625" max="8627" width="0" hidden="1" customWidth="1"/>
    <col min="8628" max="8628" width="13.109375" customWidth="1"/>
    <col min="8629" max="8631" width="0" hidden="1" customWidth="1"/>
    <col min="8632" max="8632" width="13.109375" customWidth="1"/>
    <col min="8633" max="8635" width="0" hidden="1" customWidth="1"/>
    <col min="8636" max="8636" width="13.109375" customWidth="1"/>
    <col min="8637" max="8639" width="0" hidden="1" customWidth="1"/>
    <col min="8640" max="8640" width="13.109375" customWidth="1"/>
    <col min="8641" max="8643" width="0" hidden="1" customWidth="1"/>
    <col min="8644" max="8644" width="13.109375" customWidth="1"/>
    <col min="8645" max="8647" width="0" hidden="1" customWidth="1"/>
    <col min="8648" max="8648" width="13.109375" customWidth="1"/>
    <col min="8649" max="8651" width="0" hidden="1" customWidth="1"/>
    <col min="8652" max="8652" width="13.109375" customWidth="1"/>
    <col min="8653" max="8655" width="0" hidden="1" customWidth="1"/>
    <col min="8656" max="8656" width="13.109375" customWidth="1"/>
    <col min="8657" max="8659" width="0" hidden="1" customWidth="1"/>
    <col min="8660" max="8660" width="13.109375" customWidth="1"/>
    <col min="8661" max="8663" width="0" hidden="1" customWidth="1"/>
    <col min="8664" max="8664" width="13.109375" customWidth="1"/>
    <col min="8665" max="8667" width="0" hidden="1" customWidth="1"/>
    <col min="8668" max="8668" width="13.109375" customWidth="1"/>
    <col min="8669" max="8671" width="0" hidden="1" customWidth="1"/>
    <col min="8672" max="8672" width="13.109375" customWidth="1"/>
    <col min="8673" max="8675" width="0" hidden="1" customWidth="1"/>
    <col min="8676" max="8676" width="13.109375" customWidth="1"/>
    <col min="8677" max="8679" width="0" hidden="1" customWidth="1"/>
    <col min="8680" max="8680" width="13.109375" customWidth="1"/>
    <col min="8681" max="8683" width="0" hidden="1" customWidth="1"/>
    <col min="8684" max="8684" width="13.109375" customWidth="1"/>
    <col min="8685" max="8687" width="0" hidden="1" customWidth="1"/>
    <col min="8688" max="8688" width="13.109375" customWidth="1"/>
    <col min="8689" max="8691" width="0" hidden="1" customWidth="1"/>
    <col min="8692" max="8692" width="13.109375" customWidth="1"/>
    <col min="8693" max="8695" width="0" hidden="1" customWidth="1"/>
    <col min="8696" max="8696" width="13.109375" customWidth="1"/>
    <col min="8697" max="8699" width="0" hidden="1" customWidth="1"/>
    <col min="8700" max="8700" width="13.109375" customWidth="1"/>
    <col min="8701" max="8703" width="0" hidden="1" customWidth="1"/>
    <col min="8704" max="8704" width="13.109375" customWidth="1"/>
    <col min="8705" max="8707" width="0" hidden="1" customWidth="1"/>
    <col min="8743" max="8743" width="3.88671875" customWidth="1"/>
    <col min="8744" max="8744" width="11.5546875" customWidth="1"/>
    <col min="8745" max="8745" width="5.109375" customWidth="1"/>
    <col min="8746" max="8746" width="13.44140625" customWidth="1"/>
    <col min="8747" max="8747" width="8.88671875" customWidth="1"/>
    <col min="8748" max="8748" width="13" customWidth="1"/>
    <col min="8749" max="8749" width="13.109375" customWidth="1"/>
    <col min="8750" max="8750" width="7.88671875" customWidth="1"/>
    <col min="8751" max="8751" width="5.6640625" customWidth="1"/>
    <col min="8752" max="8752" width="11.6640625" customWidth="1"/>
    <col min="8753" max="8753" width="13.44140625" customWidth="1"/>
    <col min="8754" max="8754" width="8.88671875" customWidth="1"/>
    <col min="8755" max="8755" width="13" customWidth="1"/>
    <col min="8756" max="8756" width="13.109375" customWidth="1"/>
    <col min="8757" max="8759" width="0" hidden="1" customWidth="1"/>
    <col min="8760" max="8760" width="13.109375" customWidth="1"/>
    <col min="8761" max="8763" width="0" hidden="1" customWidth="1"/>
    <col min="8764" max="8764" width="13.109375" customWidth="1"/>
    <col min="8765" max="8767" width="0" hidden="1" customWidth="1"/>
    <col min="8768" max="8768" width="13.109375" customWidth="1"/>
    <col min="8769" max="8771" width="0" hidden="1" customWidth="1"/>
    <col min="8772" max="8772" width="13.109375" customWidth="1"/>
    <col min="8773" max="8775" width="0" hidden="1" customWidth="1"/>
    <col min="8776" max="8776" width="13.109375" customWidth="1"/>
    <col min="8777" max="8779" width="0" hidden="1" customWidth="1"/>
    <col min="8780" max="8780" width="13.109375" customWidth="1"/>
    <col min="8781" max="8783" width="0" hidden="1" customWidth="1"/>
    <col min="8784" max="8784" width="13.109375" customWidth="1"/>
    <col min="8785" max="8787" width="0" hidden="1" customWidth="1"/>
    <col min="8788" max="8788" width="13.109375" customWidth="1"/>
    <col min="8789" max="8791" width="0" hidden="1" customWidth="1"/>
    <col min="8792" max="8792" width="13.109375" customWidth="1"/>
    <col min="8793" max="8795" width="0" hidden="1" customWidth="1"/>
    <col min="8796" max="8796" width="13.109375" customWidth="1"/>
    <col min="8797" max="8799" width="0" hidden="1" customWidth="1"/>
    <col min="8800" max="8800" width="13.109375" customWidth="1"/>
    <col min="8801" max="8803" width="0" hidden="1" customWidth="1"/>
    <col min="8804" max="8804" width="13.109375" customWidth="1"/>
    <col min="8805" max="8807" width="0" hidden="1" customWidth="1"/>
    <col min="8808" max="8808" width="13.109375" customWidth="1"/>
    <col min="8809" max="8811" width="0" hidden="1" customWidth="1"/>
    <col min="8812" max="8812" width="13.109375" customWidth="1"/>
    <col min="8813" max="8815" width="0" hidden="1" customWidth="1"/>
    <col min="8816" max="8816" width="13.109375" customWidth="1"/>
    <col min="8817" max="8819" width="0" hidden="1" customWidth="1"/>
    <col min="8820" max="8820" width="13.109375" customWidth="1"/>
    <col min="8821" max="8823" width="0" hidden="1" customWidth="1"/>
    <col min="8824" max="8824" width="13.109375" customWidth="1"/>
    <col min="8825" max="8827" width="0" hidden="1" customWidth="1"/>
    <col min="8828" max="8828" width="13.109375" customWidth="1"/>
    <col min="8829" max="8831" width="0" hidden="1" customWidth="1"/>
    <col min="8832" max="8832" width="13.109375" customWidth="1"/>
    <col min="8833" max="8835" width="0" hidden="1" customWidth="1"/>
    <col min="8836" max="8836" width="13.109375" customWidth="1"/>
    <col min="8837" max="8839" width="0" hidden="1" customWidth="1"/>
    <col min="8840" max="8840" width="13.109375" customWidth="1"/>
    <col min="8841" max="8843" width="0" hidden="1" customWidth="1"/>
    <col min="8844" max="8844" width="13.109375" customWidth="1"/>
    <col min="8845" max="8847" width="0" hidden="1" customWidth="1"/>
    <col min="8848" max="8848" width="13.109375" customWidth="1"/>
    <col min="8849" max="8851" width="0" hidden="1" customWidth="1"/>
    <col min="8852" max="8852" width="13.109375" customWidth="1"/>
    <col min="8853" max="8855" width="0" hidden="1" customWidth="1"/>
    <col min="8856" max="8856" width="13.109375" customWidth="1"/>
    <col min="8857" max="8859" width="0" hidden="1" customWidth="1"/>
    <col min="8860" max="8860" width="13.109375" customWidth="1"/>
    <col min="8861" max="8863" width="0" hidden="1" customWidth="1"/>
    <col min="8864" max="8864" width="13.109375" customWidth="1"/>
    <col min="8865" max="8867" width="0" hidden="1" customWidth="1"/>
    <col min="8868" max="8868" width="13.109375" customWidth="1"/>
    <col min="8869" max="8871" width="0" hidden="1" customWidth="1"/>
    <col min="8872" max="8872" width="13.109375" customWidth="1"/>
    <col min="8873" max="8875" width="0" hidden="1" customWidth="1"/>
    <col min="8876" max="8876" width="13.109375" customWidth="1"/>
    <col min="8877" max="8879" width="0" hidden="1" customWidth="1"/>
    <col min="8880" max="8880" width="13.109375" customWidth="1"/>
    <col min="8881" max="8883" width="0" hidden="1" customWidth="1"/>
    <col min="8884" max="8884" width="13.109375" customWidth="1"/>
    <col min="8885" max="8887" width="0" hidden="1" customWidth="1"/>
    <col min="8888" max="8888" width="13.109375" customWidth="1"/>
    <col min="8889" max="8891" width="0" hidden="1" customWidth="1"/>
    <col min="8892" max="8892" width="13.109375" customWidth="1"/>
    <col min="8893" max="8895" width="0" hidden="1" customWidth="1"/>
    <col min="8896" max="8896" width="13.109375" customWidth="1"/>
    <col min="8897" max="8899" width="0" hidden="1" customWidth="1"/>
    <col min="8900" max="8900" width="13.109375" customWidth="1"/>
    <col min="8901" max="8903" width="0" hidden="1" customWidth="1"/>
    <col min="8904" max="8904" width="13.109375" customWidth="1"/>
    <col min="8905" max="8907" width="0" hidden="1" customWidth="1"/>
    <col min="8908" max="8908" width="13.109375" customWidth="1"/>
    <col min="8909" max="8911" width="0" hidden="1" customWidth="1"/>
    <col min="8912" max="8912" width="13.109375" customWidth="1"/>
    <col min="8913" max="8915" width="0" hidden="1" customWidth="1"/>
    <col min="8916" max="8916" width="13.109375" customWidth="1"/>
    <col min="8917" max="8919" width="0" hidden="1" customWidth="1"/>
    <col min="8920" max="8920" width="13.109375" customWidth="1"/>
    <col min="8921" max="8923" width="0" hidden="1" customWidth="1"/>
    <col min="8924" max="8924" width="13.109375" customWidth="1"/>
    <col min="8925" max="8927" width="0" hidden="1" customWidth="1"/>
    <col min="8928" max="8928" width="13.109375" customWidth="1"/>
    <col min="8929" max="8931" width="0" hidden="1" customWidth="1"/>
    <col min="8932" max="8932" width="13.109375" customWidth="1"/>
    <col min="8933" max="8935" width="0" hidden="1" customWidth="1"/>
    <col min="8936" max="8936" width="13.109375" customWidth="1"/>
    <col min="8937" max="8939" width="0" hidden="1" customWidth="1"/>
    <col min="8940" max="8940" width="13.109375" customWidth="1"/>
    <col min="8941" max="8943" width="0" hidden="1" customWidth="1"/>
    <col min="8944" max="8944" width="13.109375" customWidth="1"/>
    <col min="8945" max="8947" width="0" hidden="1" customWidth="1"/>
    <col min="8948" max="8948" width="13.109375" customWidth="1"/>
    <col min="8949" max="8951" width="0" hidden="1" customWidth="1"/>
    <col min="8952" max="8952" width="13.109375" customWidth="1"/>
    <col min="8953" max="8955" width="0" hidden="1" customWidth="1"/>
    <col min="8956" max="8956" width="13.109375" customWidth="1"/>
    <col min="8957" max="8959" width="0" hidden="1" customWidth="1"/>
    <col min="8960" max="8960" width="13.109375" customWidth="1"/>
    <col min="8961" max="8963" width="0" hidden="1" customWidth="1"/>
    <col min="8999" max="8999" width="3.88671875" customWidth="1"/>
    <col min="9000" max="9000" width="11.5546875" customWidth="1"/>
    <col min="9001" max="9001" width="5.109375" customWidth="1"/>
    <col min="9002" max="9002" width="13.44140625" customWidth="1"/>
    <col min="9003" max="9003" width="8.88671875" customWidth="1"/>
    <col min="9004" max="9004" width="13" customWidth="1"/>
    <col min="9005" max="9005" width="13.109375" customWidth="1"/>
    <col min="9006" max="9006" width="7.88671875" customWidth="1"/>
    <col min="9007" max="9007" width="5.6640625" customWidth="1"/>
    <col min="9008" max="9008" width="11.6640625" customWidth="1"/>
    <col min="9009" max="9009" width="13.44140625" customWidth="1"/>
    <col min="9010" max="9010" width="8.88671875" customWidth="1"/>
    <col min="9011" max="9011" width="13" customWidth="1"/>
    <col min="9012" max="9012" width="13.109375" customWidth="1"/>
    <col min="9013" max="9015" width="0" hidden="1" customWidth="1"/>
    <col min="9016" max="9016" width="13.109375" customWidth="1"/>
    <col min="9017" max="9019" width="0" hidden="1" customWidth="1"/>
    <col min="9020" max="9020" width="13.109375" customWidth="1"/>
    <col min="9021" max="9023" width="0" hidden="1" customWidth="1"/>
    <col min="9024" max="9024" width="13.109375" customWidth="1"/>
    <col min="9025" max="9027" width="0" hidden="1" customWidth="1"/>
    <col min="9028" max="9028" width="13.109375" customWidth="1"/>
    <col min="9029" max="9031" width="0" hidden="1" customWidth="1"/>
    <col min="9032" max="9032" width="13.109375" customWidth="1"/>
    <col min="9033" max="9035" width="0" hidden="1" customWidth="1"/>
    <col min="9036" max="9036" width="13.109375" customWidth="1"/>
    <col min="9037" max="9039" width="0" hidden="1" customWidth="1"/>
    <col min="9040" max="9040" width="13.109375" customWidth="1"/>
    <col min="9041" max="9043" width="0" hidden="1" customWidth="1"/>
    <col min="9044" max="9044" width="13.109375" customWidth="1"/>
    <col min="9045" max="9047" width="0" hidden="1" customWidth="1"/>
    <col min="9048" max="9048" width="13.109375" customWidth="1"/>
    <col min="9049" max="9051" width="0" hidden="1" customWidth="1"/>
    <col min="9052" max="9052" width="13.109375" customWidth="1"/>
    <col min="9053" max="9055" width="0" hidden="1" customWidth="1"/>
    <col min="9056" max="9056" width="13.109375" customWidth="1"/>
    <col min="9057" max="9059" width="0" hidden="1" customWidth="1"/>
    <col min="9060" max="9060" width="13.109375" customWidth="1"/>
    <col min="9061" max="9063" width="0" hidden="1" customWidth="1"/>
    <col min="9064" max="9064" width="13.109375" customWidth="1"/>
    <col min="9065" max="9067" width="0" hidden="1" customWidth="1"/>
    <col min="9068" max="9068" width="13.109375" customWidth="1"/>
    <col min="9069" max="9071" width="0" hidden="1" customWidth="1"/>
    <col min="9072" max="9072" width="13.109375" customWidth="1"/>
    <col min="9073" max="9075" width="0" hidden="1" customWidth="1"/>
    <col min="9076" max="9076" width="13.109375" customWidth="1"/>
    <col min="9077" max="9079" width="0" hidden="1" customWidth="1"/>
    <col min="9080" max="9080" width="13.109375" customWidth="1"/>
    <col min="9081" max="9083" width="0" hidden="1" customWidth="1"/>
    <col min="9084" max="9084" width="13.109375" customWidth="1"/>
    <col min="9085" max="9087" width="0" hidden="1" customWidth="1"/>
    <col min="9088" max="9088" width="13.109375" customWidth="1"/>
    <col min="9089" max="9091" width="0" hidden="1" customWidth="1"/>
    <col min="9092" max="9092" width="13.109375" customWidth="1"/>
    <col min="9093" max="9095" width="0" hidden="1" customWidth="1"/>
    <col min="9096" max="9096" width="13.109375" customWidth="1"/>
    <col min="9097" max="9099" width="0" hidden="1" customWidth="1"/>
    <col min="9100" max="9100" width="13.109375" customWidth="1"/>
    <col min="9101" max="9103" width="0" hidden="1" customWidth="1"/>
    <col min="9104" max="9104" width="13.109375" customWidth="1"/>
    <col min="9105" max="9107" width="0" hidden="1" customWidth="1"/>
    <col min="9108" max="9108" width="13.109375" customWidth="1"/>
    <col min="9109" max="9111" width="0" hidden="1" customWidth="1"/>
    <col min="9112" max="9112" width="13.109375" customWidth="1"/>
    <col min="9113" max="9115" width="0" hidden="1" customWidth="1"/>
    <col min="9116" max="9116" width="13.109375" customWidth="1"/>
    <col min="9117" max="9119" width="0" hidden="1" customWidth="1"/>
    <col min="9120" max="9120" width="13.109375" customWidth="1"/>
    <col min="9121" max="9123" width="0" hidden="1" customWidth="1"/>
    <col min="9124" max="9124" width="13.109375" customWidth="1"/>
    <col min="9125" max="9127" width="0" hidden="1" customWidth="1"/>
    <col min="9128" max="9128" width="13.109375" customWidth="1"/>
    <col min="9129" max="9131" width="0" hidden="1" customWidth="1"/>
    <col min="9132" max="9132" width="13.109375" customWidth="1"/>
    <col min="9133" max="9135" width="0" hidden="1" customWidth="1"/>
    <col min="9136" max="9136" width="13.109375" customWidth="1"/>
    <col min="9137" max="9139" width="0" hidden="1" customWidth="1"/>
    <col min="9140" max="9140" width="13.109375" customWidth="1"/>
    <col min="9141" max="9143" width="0" hidden="1" customWidth="1"/>
    <col min="9144" max="9144" width="13.109375" customWidth="1"/>
    <col min="9145" max="9147" width="0" hidden="1" customWidth="1"/>
    <col min="9148" max="9148" width="13.109375" customWidth="1"/>
    <col min="9149" max="9151" width="0" hidden="1" customWidth="1"/>
    <col min="9152" max="9152" width="13.109375" customWidth="1"/>
    <col min="9153" max="9155" width="0" hidden="1" customWidth="1"/>
    <col min="9156" max="9156" width="13.109375" customWidth="1"/>
    <col min="9157" max="9159" width="0" hidden="1" customWidth="1"/>
    <col min="9160" max="9160" width="13.109375" customWidth="1"/>
    <col min="9161" max="9163" width="0" hidden="1" customWidth="1"/>
    <col min="9164" max="9164" width="13.109375" customWidth="1"/>
    <col min="9165" max="9167" width="0" hidden="1" customWidth="1"/>
    <col min="9168" max="9168" width="13.109375" customWidth="1"/>
    <col min="9169" max="9171" width="0" hidden="1" customWidth="1"/>
    <col min="9172" max="9172" width="13.109375" customWidth="1"/>
    <col min="9173" max="9175" width="0" hidden="1" customWidth="1"/>
    <col min="9176" max="9176" width="13.109375" customWidth="1"/>
    <col min="9177" max="9179" width="0" hidden="1" customWidth="1"/>
    <col min="9180" max="9180" width="13.109375" customWidth="1"/>
    <col min="9181" max="9183" width="0" hidden="1" customWidth="1"/>
    <col min="9184" max="9184" width="13.109375" customWidth="1"/>
    <col min="9185" max="9187" width="0" hidden="1" customWidth="1"/>
    <col min="9188" max="9188" width="13.109375" customWidth="1"/>
    <col min="9189" max="9191" width="0" hidden="1" customWidth="1"/>
    <col min="9192" max="9192" width="13.109375" customWidth="1"/>
    <col min="9193" max="9195" width="0" hidden="1" customWidth="1"/>
    <col min="9196" max="9196" width="13.109375" customWidth="1"/>
    <col min="9197" max="9199" width="0" hidden="1" customWidth="1"/>
    <col min="9200" max="9200" width="13.109375" customWidth="1"/>
    <col min="9201" max="9203" width="0" hidden="1" customWidth="1"/>
    <col min="9204" max="9204" width="13.109375" customWidth="1"/>
    <col min="9205" max="9207" width="0" hidden="1" customWidth="1"/>
    <col min="9208" max="9208" width="13.109375" customWidth="1"/>
    <col min="9209" max="9211" width="0" hidden="1" customWidth="1"/>
    <col min="9212" max="9212" width="13.109375" customWidth="1"/>
    <col min="9213" max="9215" width="0" hidden="1" customWidth="1"/>
    <col min="9216" max="9216" width="13.109375" customWidth="1"/>
    <col min="9217" max="9219" width="0" hidden="1" customWidth="1"/>
    <col min="9255" max="9255" width="3.88671875" customWidth="1"/>
    <col min="9256" max="9256" width="11.5546875" customWidth="1"/>
    <col min="9257" max="9257" width="5.109375" customWidth="1"/>
    <col min="9258" max="9258" width="13.44140625" customWidth="1"/>
    <col min="9259" max="9259" width="8.88671875" customWidth="1"/>
    <col min="9260" max="9260" width="13" customWidth="1"/>
    <col min="9261" max="9261" width="13.109375" customWidth="1"/>
    <col min="9262" max="9262" width="7.88671875" customWidth="1"/>
    <col min="9263" max="9263" width="5.6640625" customWidth="1"/>
    <col min="9264" max="9264" width="11.6640625" customWidth="1"/>
    <col min="9265" max="9265" width="13.44140625" customWidth="1"/>
    <col min="9266" max="9266" width="8.88671875" customWidth="1"/>
    <col min="9267" max="9267" width="13" customWidth="1"/>
    <col min="9268" max="9268" width="13.109375" customWidth="1"/>
    <col min="9269" max="9271" width="0" hidden="1" customWidth="1"/>
    <col min="9272" max="9272" width="13.109375" customWidth="1"/>
    <col min="9273" max="9275" width="0" hidden="1" customWidth="1"/>
    <col min="9276" max="9276" width="13.109375" customWidth="1"/>
    <col min="9277" max="9279" width="0" hidden="1" customWidth="1"/>
    <col min="9280" max="9280" width="13.109375" customWidth="1"/>
    <col min="9281" max="9283" width="0" hidden="1" customWidth="1"/>
    <col min="9284" max="9284" width="13.109375" customWidth="1"/>
    <col min="9285" max="9287" width="0" hidden="1" customWidth="1"/>
    <col min="9288" max="9288" width="13.109375" customWidth="1"/>
    <col min="9289" max="9291" width="0" hidden="1" customWidth="1"/>
    <col min="9292" max="9292" width="13.109375" customWidth="1"/>
    <col min="9293" max="9295" width="0" hidden="1" customWidth="1"/>
    <col min="9296" max="9296" width="13.109375" customWidth="1"/>
    <col min="9297" max="9299" width="0" hidden="1" customWidth="1"/>
    <col min="9300" max="9300" width="13.109375" customWidth="1"/>
    <col min="9301" max="9303" width="0" hidden="1" customWidth="1"/>
    <col min="9304" max="9304" width="13.109375" customWidth="1"/>
    <col min="9305" max="9307" width="0" hidden="1" customWidth="1"/>
    <col min="9308" max="9308" width="13.109375" customWidth="1"/>
    <col min="9309" max="9311" width="0" hidden="1" customWidth="1"/>
    <col min="9312" max="9312" width="13.109375" customWidth="1"/>
    <col min="9313" max="9315" width="0" hidden="1" customWidth="1"/>
    <col min="9316" max="9316" width="13.109375" customWidth="1"/>
    <col min="9317" max="9319" width="0" hidden="1" customWidth="1"/>
    <col min="9320" max="9320" width="13.109375" customWidth="1"/>
    <col min="9321" max="9323" width="0" hidden="1" customWidth="1"/>
    <col min="9324" max="9324" width="13.109375" customWidth="1"/>
    <col min="9325" max="9327" width="0" hidden="1" customWidth="1"/>
    <col min="9328" max="9328" width="13.109375" customWidth="1"/>
    <col min="9329" max="9331" width="0" hidden="1" customWidth="1"/>
    <col min="9332" max="9332" width="13.109375" customWidth="1"/>
    <col min="9333" max="9335" width="0" hidden="1" customWidth="1"/>
    <col min="9336" max="9336" width="13.109375" customWidth="1"/>
    <col min="9337" max="9339" width="0" hidden="1" customWidth="1"/>
    <col min="9340" max="9340" width="13.109375" customWidth="1"/>
    <col min="9341" max="9343" width="0" hidden="1" customWidth="1"/>
    <col min="9344" max="9344" width="13.109375" customWidth="1"/>
    <col min="9345" max="9347" width="0" hidden="1" customWidth="1"/>
    <col min="9348" max="9348" width="13.109375" customWidth="1"/>
    <col min="9349" max="9351" width="0" hidden="1" customWidth="1"/>
    <col min="9352" max="9352" width="13.109375" customWidth="1"/>
    <col min="9353" max="9355" width="0" hidden="1" customWidth="1"/>
    <col min="9356" max="9356" width="13.109375" customWidth="1"/>
    <col min="9357" max="9359" width="0" hidden="1" customWidth="1"/>
    <col min="9360" max="9360" width="13.109375" customWidth="1"/>
    <col min="9361" max="9363" width="0" hidden="1" customWidth="1"/>
    <col min="9364" max="9364" width="13.109375" customWidth="1"/>
    <col min="9365" max="9367" width="0" hidden="1" customWidth="1"/>
    <col min="9368" max="9368" width="13.109375" customWidth="1"/>
    <col min="9369" max="9371" width="0" hidden="1" customWidth="1"/>
    <col min="9372" max="9372" width="13.109375" customWidth="1"/>
    <col min="9373" max="9375" width="0" hidden="1" customWidth="1"/>
    <col min="9376" max="9376" width="13.109375" customWidth="1"/>
    <col min="9377" max="9379" width="0" hidden="1" customWidth="1"/>
    <col min="9380" max="9380" width="13.109375" customWidth="1"/>
    <col min="9381" max="9383" width="0" hidden="1" customWidth="1"/>
    <col min="9384" max="9384" width="13.109375" customWidth="1"/>
    <col min="9385" max="9387" width="0" hidden="1" customWidth="1"/>
    <col min="9388" max="9388" width="13.109375" customWidth="1"/>
    <col min="9389" max="9391" width="0" hidden="1" customWidth="1"/>
    <col min="9392" max="9392" width="13.109375" customWidth="1"/>
    <col min="9393" max="9395" width="0" hidden="1" customWidth="1"/>
    <col min="9396" max="9396" width="13.109375" customWidth="1"/>
    <col min="9397" max="9399" width="0" hidden="1" customWidth="1"/>
    <col min="9400" max="9400" width="13.109375" customWidth="1"/>
    <col min="9401" max="9403" width="0" hidden="1" customWidth="1"/>
    <col min="9404" max="9404" width="13.109375" customWidth="1"/>
    <col min="9405" max="9407" width="0" hidden="1" customWidth="1"/>
    <col min="9408" max="9408" width="13.109375" customWidth="1"/>
    <col min="9409" max="9411" width="0" hidden="1" customWidth="1"/>
    <col min="9412" max="9412" width="13.109375" customWidth="1"/>
    <col min="9413" max="9415" width="0" hidden="1" customWidth="1"/>
    <col min="9416" max="9416" width="13.109375" customWidth="1"/>
    <col min="9417" max="9419" width="0" hidden="1" customWidth="1"/>
    <col min="9420" max="9420" width="13.109375" customWidth="1"/>
    <col min="9421" max="9423" width="0" hidden="1" customWidth="1"/>
    <col min="9424" max="9424" width="13.109375" customWidth="1"/>
    <col min="9425" max="9427" width="0" hidden="1" customWidth="1"/>
    <col min="9428" max="9428" width="13.109375" customWidth="1"/>
    <col min="9429" max="9431" width="0" hidden="1" customWidth="1"/>
    <col min="9432" max="9432" width="13.109375" customWidth="1"/>
    <col min="9433" max="9435" width="0" hidden="1" customWidth="1"/>
    <col min="9436" max="9436" width="13.109375" customWidth="1"/>
    <col min="9437" max="9439" width="0" hidden="1" customWidth="1"/>
    <col min="9440" max="9440" width="13.109375" customWidth="1"/>
    <col min="9441" max="9443" width="0" hidden="1" customWidth="1"/>
    <col min="9444" max="9444" width="13.109375" customWidth="1"/>
    <col min="9445" max="9447" width="0" hidden="1" customWidth="1"/>
    <col min="9448" max="9448" width="13.109375" customWidth="1"/>
    <col min="9449" max="9451" width="0" hidden="1" customWidth="1"/>
    <col min="9452" max="9452" width="13.109375" customWidth="1"/>
    <col min="9453" max="9455" width="0" hidden="1" customWidth="1"/>
    <col min="9456" max="9456" width="13.109375" customWidth="1"/>
    <col min="9457" max="9459" width="0" hidden="1" customWidth="1"/>
    <col min="9460" max="9460" width="13.109375" customWidth="1"/>
    <col min="9461" max="9463" width="0" hidden="1" customWidth="1"/>
    <col min="9464" max="9464" width="13.109375" customWidth="1"/>
    <col min="9465" max="9467" width="0" hidden="1" customWidth="1"/>
    <col min="9468" max="9468" width="13.109375" customWidth="1"/>
    <col min="9469" max="9471" width="0" hidden="1" customWidth="1"/>
    <col min="9472" max="9472" width="13.109375" customWidth="1"/>
    <col min="9473" max="9475" width="0" hidden="1" customWidth="1"/>
    <col min="9511" max="9511" width="3.88671875" customWidth="1"/>
    <col min="9512" max="9512" width="11.5546875" customWidth="1"/>
    <col min="9513" max="9513" width="5.109375" customWidth="1"/>
    <col min="9514" max="9514" width="13.44140625" customWidth="1"/>
    <col min="9515" max="9515" width="8.88671875" customWidth="1"/>
    <col min="9516" max="9516" width="13" customWidth="1"/>
    <col min="9517" max="9517" width="13.109375" customWidth="1"/>
    <col min="9518" max="9518" width="7.88671875" customWidth="1"/>
    <col min="9519" max="9519" width="5.6640625" customWidth="1"/>
    <col min="9520" max="9520" width="11.6640625" customWidth="1"/>
    <col min="9521" max="9521" width="13.44140625" customWidth="1"/>
    <col min="9522" max="9522" width="8.88671875" customWidth="1"/>
    <col min="9523" max="9523" width="13" customWidth="1"/>
    <col min="9524" max="9524" width="13.109375" customWidth="1"/>
    <col min="9525" max="9527" width="0" hidden="1" customWidth="1"/>
    <col min="9528" max="9528" width="13.109375" customWidth="1"/>
    <col min="9529" max="9531" width="0" hidden="1" customWidth="1"/>
    <col min="9532" max="9532" width="13.109375" customWidth="1"/>
    <col min="9533" max="9535" width="0" hidden="1" customWidth="1"/>
    <col min="9536" max="9536" width="13.109375" customWidth="1"/>
    <col min="9537" max="9539" width="0" hidden="1" customWidth="1"/>
    <col min="9540" max="9540" width="13.109375" customWidth="1"/>
    <col min="9541" max="9543" width="0" hidden="1" customWidth="1"/>
    <col min="9544" max="9544" width="13.109375" customWidth="1"/>
    <col min="9545" max="9547" width="0" hidden="1" customWidth="1"/>
    <col min="9548" max="9548" width="13.109375" customWidth="1"/>
    <col min="9549" max="9551" width="0" hidden="1" customWidth="1"/>
    <col min="9552" max="9552" width="13.109375" customWidth="1"/>
    <col min="9553" max="9555" width="0" hidden="1" customWidth="1"/>
    <col min="9556" max="9556" width="13.109375" customWidth="1"/>
    <col min="9557" max="9559" width="0" hidden="1" customWidth="1"/>
    <col min="9560" max="9560" width="13.109375" customWidth="1"/>
    <col min="9561" max="9563" width="0" hidden="1" customWidth="1"/>
    <col min="9564" max="9564" width="13.109375" customWidth="1"/>
    <col min="9565" max="9567" width="0" hidden="1" customWidth="1"/>
    <col min="9568" max="9568" width="13.109375" customWidth="1"/>
    <col min="9569" max="9571" width="0" hidden="1" customWidth="1"/>
    <col min="9572" max="9572" width="13.109375" customWidth="1"/>
    <col min="9573" max="9575" width="0" hidden="1" customWidth="1"/>
    <col min="9576" max="9576" width="13.109375" customWidth="1"/>
    <col min="9577" max="9579" width="0" hidden="1" customWidth="1"/>
    <col min="9580" max="9580" width="13.109375" customWidth="1"/>
    <col min="9581" max="9583" width="0" hidden="1" customWidth="1"/>
    <col min="9584" max="9584" width="13.109375" customWidth="1"/>
    <col min="9585" max="9587" width="0" hidden="1" customWidth="1"/>
    <col min="9588" max="9588" width="13.109375" customWidth="1"/>
    <col min="9589" max="9591" width="0" hidden="1" customWidth="1"/>
    <col min="9592" max="9592" width="13.109375" customWidth="1"/>
    <col min="9593" max="9595" width="0" hidden="1" customWidth="1"/>
    <col min="9596" max="9596" width="13.109375" customWidth="1"/>
    <col min="9597" max="9599" width="0" hidden="1" customWidth="1"/>
    <col min="9600" max="9600" width="13.109375" customWidth="1"/>
    <col min="9601" max="9603" width="0" hidden="1" customWidth="1"/>
    <col min="9604" max="9604" width="13.109375" customWidth="1"/>
    <col min="9605" max="9607" width="0" hidden="1" customWidth="1"/>
    <col min="9608" max="9608" width="13.109375" customWidth="1"/>
    <col min="9609" max="9611" width="0" hidden="1" customWidth="1"/>
    <col min="9612" max="9612" width="13.109375" customWidth="1"/>
    <col min="9613" max="9615" width="0" hidden="1" customWidth="1"/>
    <col min="9616" max="9616" width="13.109375" customWidth="1"/>
    <col min="9617" max="9619" width="0" hidden="1" customWidth="1"/>
    <col min="9620" max="9620" width="13.109375" customWidth="1"/>
    <col min="9621" max="9623" width="0" hidden="1" customWidth="1"/>
    <col min="9624" max="9624" width="13.109375" customWidth="1"/>
    <col min="9625" max="9627" width="0" hidden="1" customWidth="1"/>
    <col min="9628" max="9628" width="13.109375" customWidth="1"/>
    <col min="9629" max="9631" width="0" hidden="1" customWidth="1"/>
    <col min="9632" max="9632" width="13.109375" customWidth="1"/>
    <col min="9633" max="9635" width="0" hidden="1" customWidth="1"/>
    <col min="9636" max="9636" width="13.109375" customWidth="1"/>
    <col min="9637" max="9639" width="0" hidden="1" customWidth="1"/>
    <col min="9640" max="9640" width="13.109375" customWidth="1"/>
    <col min="9641" max="9643" width="0" hidden="1" customWidth="1"/>
    <col min="9644" max="9644" width="13.109375" customWidth="1"/>
    <col min="9645" max="9647" width="0" hidden="1" customWidth="1"/>
    <col min="9648" max="9648" width="13.109375" customWidth="1"/>
    <col min="9649" max="9651" width="0" hidden="1" customWidth="1"/>
    <col min="9652" max="9652" width="13.109375" customWidth="1"/>
    <col min="9653" max="9655" width="0" hidden="1" customWidth="1"/>
    <col min="9656" max="9656" width="13.109375" customWidth="1"/>
    <col min="9657" max="9659" width="0" hidden="1" customWidth="1"/>
    <col min="9660" max="9660" width="13.109375" customWidth="1"/>
    <col min="9661" max="9663" width="0" hidden="1" customWidth="1"/>
    <col min="9664" max="9664" width="13.109375" customWidth="1"/>
    <col min="9665" max="9667" width="0" hidden="1" customWidth="1"/>
    <col min="9668" max="9668" width="13.109375" customWidth="1"/>
    <col min="9669" max="9671" width="0" hidden="1" customWidth="1"/>
    <col min="9672" max="9672" width="13.109375" customWidth="1"/>
    <col min="9673" max="9675" width="0" hidden="1" customWidth="1"/>
    <col min="9676" max="9676" width="13.109375" customWidth="1"/>
    <col min="9677" max="9679" width="0" hidden="1" customWidth="1"/>
    <col min="9680" max="9680" width="13.109375" customWidth="1"/>
    <col min="9681" max="9683" width="0" hidden="1" customWidth="1"/>
    <col min="9684" max="9684" width="13.109375" customWidth="1"/>
    <col min="9685" max="9687" width="0" hidden="1" customWidth="1"/>
    <col min="9688" max="9688" width="13.109375" customWidth="1"/>
    <col min="9689" max="9691" width="0" hidden="1" customWidth="1"/>
    <col min="9692" max="9692" width="13.109375" customWidth="1"/>
    <col min="9693" max="9695" width="0" hidden="1" customWidth="1"/>
    <col min="9696" max="9696" width="13.109375" customWidth="1"/>
    <col min="9697" max="9699" width="0" hidden="1" customWidth="1"/>
    <col min="9700" max="9700" width="13.109375" customWidth="1"/>
    <col min="9701" max="9703" width="0" hidden="1" customWidth="1"/>
    <col min="9704" max="9704" width="13.109375" customWidth="1"/>
    <col min="9705" max="9707" width="0" hidden="1" customWidth="1"/>
    <col min="9708" max="9708" width="13.109375" customWidth="1"/>
    <col min="9709" max="9711" width="0" hidden="1" customWidth="1"/>
    <col min="9712" max="9712" width="13.109375" customWidth="1"/>
    <col min="9713" max="9715" width="0" hidden="1" customWidth="1"/>
    <col min="9716" max="9716" width="13.109375" customWidth="1"/>
    <col min="9717" max="9719" width="0" hidden="1" customWidth="1"/>
    <col min="9720" max="9720" width="13.109375" customWidth="1"/>
    <col min="9721" max="9723" width="0" hidden="1" customWidth="1"/>
    <col min="9724" max="9724" width="13.109375" customWidth="1"/>
    <col min="9725" max="9727" width="0" hidden="1" customWidth="1"/>
    <col min="9728" max="9728" width="13.109375" customWidth="1"/>
    <col min="9729" max="9731" width="0" hidden="1" customWidth="1"/>
    <col min="9767" max="9767" width="3.88671875" customWidth="1"/>
    <col min="9768" max="9768" width="11.5546875" customWidth="1"/>
    <col min="9769" max="9769" width="5.109375" customWidth="1"/>
    <col min="9770" max="9770" width="13.44140625" customWidth="1"/>
    <col min="9771" max="9771" width="8.88671875" customWidth="1"/>
    <col min="9772" max="9772" width="13" customWidth="1"/>
    <col min="9773" max="9773" width="13.109375" customWidth="1"/>
    <col min="9774" max="9774" width="7.88671875" customWidth="1"/>
    <col min="9775" max="9775" width="5.6640625" customWidth="1"/>
    <col min="9776" max="9776" width="11.6640625" customWidth="1"/>
    <col min="9777" max="9777" width="13.44140625" customWidth="1"/>
    <col min="9778" max="9778" width="8.88671875" customWidth="1"/>
    <col min="9779" max="9779" width="13" customWidth="1"/>
    <col min="9780" max="9780" width="13.109375" customWidth="1"/>
    <col min="9781" max="9783" width="0" hidden="1" customWidth="1"/>
    <col min="9784" max="9784" width="13.109375" customWidth="1"/>
    <col min="9785" max="9787" width="0" hidden="1" customWidth="1"/>
    <col min="9788" max="9788" width="13.109375" customWidth="1"/>
    <col min="9789" max="9791" width="0" hidden="1" customWidth="1"/>
    <col min="9792" max="9792" width="13.109375" customWidth="1"/>
    <col min="9793" max="9795" width="0" hidden="1" customWidth="1"/>
    <col min="9796" max="9796" width="13.109375" customWidth="1"/>
    <col min="9797" max="9799" width="0" hidden="1" customWidth="1"/>
    <col min="9800" max="9800" width="13.109375" customWidth="1"/>
    <col min="9801" max="9803" width="0" hidden="1" customWidth="1"/>
    <col min="9804" max="9804" width="13.109375" customWidth="1"/>
    <col min="9805" max="9807" width="0" hidden="1" customWidth="1"/>
    <col min="9808" max="9808" width="13.109375" customWidth="1"/>
    <col min="9809" max="9811" width="0" hidden="1" customWidth="1"/>
    <col min="9812" max="9812" width="13.109375" customWidth="1"/>
    <col min="9813" max="9815" width="0" hidden="1" customWidth="1"/>
    <col min="9816" max="9816" width="13.109375" customWidth="1"/>
    <col min="9817" max="9819" width="0" hidden="1" customWidth="1"/>
    <col min="9820" max="9820" width="13.109375" customWidth="1"/>
    <col min="9821" max="9823" width="0" hidden="1" customWidth="1"/>
    <col min="9824" max="9824" width="13.109375" customWidth="1"/>
    <col min="9825" max="9827" width="0" hidden="1" customWidth="1"/>
    <col min="9828" max="9828" width="13.109375" customWidth="1"/>
    <col min="9829" max="9831" width="0" hidden="1" customWidth="1"/>
    <col min="9832" max="9832" width="13.109375" customWidth="1"/>
    <col min="9833" max="9835" width="0" hidden="1" customWidth="1"/>
    <col min="9836" max="9836" width="13.109375" customWidth="1"/>
    <col min="9837" max="9839" width="0" hidden="1" customWidth="1"/>
    <col min="9840" max="9840" width="13.109375" customWidth="1"/>
    <col min="9841" max="9843" width="0" hidden="1" customWidth="1"/>
    <col min="9844" max="9844" width="13.109375" customWidth="1"/>
    <col min="9845" max="9847" width="0" hidden="1" customWidth="1"/>
    <col min="9848" max="9848" width="13.109375" customWidth="1"/>
    <col min="9849" max="9851" width="0" hidden="1" customWidth="1"/>
    <col min="9852" max="9852" width="13.109375" customWidth="1"/>
    <col min="9853" max="9855" width="0" hidden="1" customWidth="1"/>
    <col min="9856" max="9856" width="13.109375" customWidth="1"/>
    <col min="9857" max="9859" width="0" hidden="1" customWidth="1"/>
    <col min="9860" max="9860" width="13.109375" customWidth="1"/>
    <col min="9861" max="9863" width="0" hidden="1" customWidth="1"/>
    <col min="9864" max="9864" width="13.109375" customWidth="1"/>
    <col min="9865" max="9867" width="0" hidden="1" customWidth="1"/>
    <col min="9868" max="9868" width="13.109375" customWidth="1"/>
    <col min="9869" max="9871" width="0" hidden="1" customWidth="1"/>
    <col min="9872" max="9872" width="13.109375" customWidth="1"/>
    <col min="9873" max="9875" width="0" hidden="1" customWidth="1"/>
    <col min="9876" max="9876" width="13.109375" customWidth="1"/>
    <col min="9877" max="9879" width="0" hidden="1" customWidth="1"/>
    <col min="9880" max="9880" width="13.109375" customWidth="1"/>
    <col min="9881" max="9883" width="0" hidden="1" customWidth="1"/>
    <col min="9884" max="9884" width="13.109375" customWidth="1"/>
    <col min="9885" max="9887" width="0" hidden="1" customWidth="1"/>
    <col min="9888" max="9888" width="13.109375" customWidth="1"/>
    <col min="9889" max="9891" width="0" hidden="1" customWidth="1"/>
    <col min="9892" max="9892" width="13.109375" customWidth="1"/>
    <col min="9893" max="9895" width="0" hidden="1" customWidth="1"/>
    <col min="9896" max="9896" width="13.109375" customWidth="1"/>
    <col min="9897" max="9899" width="0" hidden="1" customWidth="1"/>
    <col min="9900" max="9900" width="13.109375" customWidth="1"/>
    <col min="9901" max="9903" width="0" hidden="1" customWidth="1"/>
    <col min="9904" max="9904" width="13.109375" customWidth="1"/>
    <col min="9905" max="9907" width="0" hidden="1" customWidth="1"/>
    <col min="9908" max="9908" width="13.109375" customWidth="1"/>
    <col min="9909" max="9911" width="0" hidden="1" customWidth="1"/>
    <col min="9912" max="9912" width="13.109375" customWidth="1"/>
    <col min="9913" max="9915" width="0" hidden="1" customWidth="1"/>
    <col min="9916" max="9916" width="13.109375" customWidth="1"/>
    <col min="9917" max="9919" width="0" hidden="1" customWidth="1"/>
    <col min="9920" max="9920" width="13.109375" customWidth="1"/>
    <col min="9921" max="9923" width="0" hidden="1" customWidth="1"/>
    <col min="9924" max="9924" width="13.109375" customWidth="1"/>
    <col min="9925" max="9927" width="0" hidden="1" customWidth="1"/>
    <col min="9928" max="9928" width="13.109375" customWidth="1"/>
    <col min="9929" max="9931" width="0" hidden="1" customWidth="1"/>
    <col min="9932" max="9932" width="13.109375" customWidth="1"/>
    <col min="9933" max="9935" width="0" hidden="1" customWidth="1"/>
    <col min="9936" max="9936" width="13.109375" customWidth="1"/>
    <col min="9937" max="9939" width="0" hidden="1" customWidth="1"/>
    <col min="9940" max="9940" width="13.109375" customWidth="1"/>
    <col min="9941" max="9943" width="0" hidden="1" customWidth="1"/>
    <col min="9944" max="9944" width="13.109375" customWidth="1"/>
    <col min="9945" max="9947" width="0" hidden="1" customWidth="1"/>
    <col min="9948" max="9948" width="13.109375" customWidth="1"/>
    <col min="9949" max="9951" width="0" hidden="1" customWidth="1"/>
    <col min="9952" max="9952" width="13.109375" customWidth="1"/>
    <col min="9953" max="9955" width="0" hidden="1" customWidth="1"/>
    <col min="9956" max="9956" width="13.109375" customWidth="1"/>
    <col min="9957" max="9959" width="0" hidden="1" customWidth="1"/>
    <col min="9960" max="9960" width="13.109375" customWidth="1"/>
    <col min="9961" max="9963" width="0" hidden="1" customWidth="1"/>
    <col min="9964" max="9964" width="13.109375" customWidth="1"/>
    <col min="9965" max="9967" width="0" hidden="1" customWidth="1"/>
    <col min="9968" max="9968" width="13.109375" customWidth="1"/>
    <col min="9969" max="9971" width="0" hidden="1" customWidth="1"/>
    <col min="9972" max="9972" width="13.109375" customWidth="1"/>
    <col min="9973" max="9975" width="0" hidden="1" customWidth="1"/>
    <col min="9976" max="9976" width="13.109375" customWidth="1"/>
    <col min="9977" max="9979" width="0" hidden="1" customWidth="1"/>
    <col min="9980" max="9980" width="13.109375" customWidth="1"/>
    <col min="9981" max="9983" width="0" hidden="1" customWidth="1"/>
    <col min="9984" max="9984" width="13.109375" customWidth="1"/>
    <col min="9985" max="9987" width="0" hidden="1" customWidth="1"/>
    <col min="10023" max="10023" width="3.88671875" customWidth="1"/>
    <col min="10024" max="10024" width="11.5546875" customWidth="1"/>
    <col min="10025" max="10025" width="5.109375" customWidth="1"/>
    <col min="10026" max="10026" width="13.44140625" customWidth="1"/>
    <col min="10027" max="10027" width="8.88671875" customWidth="1"/>
    <col min="10028" max="10028" width="13" customWidth="1"/>
    <col min="10029" max="10029" width="13.109375" customWidth="1"/>
    <col min="10030" max="10030" width="7.88671875" customWidth="1"/>
    <col min="10031" max="10031" width="5.6640625" customWidth="1"/>
    <col min="10032" max="10032" width="11.6640625" customWidth="1"/>
    <col min="10033" max="10033" width="13.44140625" customWidth="1"/>
    <col min="10034" max="10034" width="8.88671875" customWidth="1"/>
    <col min="10035" max="10035" width="13" customWidth="1"/>
    <col min="10036" max="10036" width="13.109375" customWidth="1"/>
    <col min="10037" max="10039" width="0" hidden="1" customWidth="1"/>
    <col min="10040" max="10040" width="13.109375" customWidth="1"/>
    <col min="10041" max="10043" width="0" hidden="1" customWidth="1"/>
    <col min="10044" max="10044" width="13.109375" customWidth="1"/>
    <col min="10045" max="10047" width="0" hidden="1" customWidth="1"/>
    <col min="10048" max="10048" width="13.109375" customWidth="1"/>
    <col min="10049" max="10051" width="0" hidden="1" customWidth="1"/>
    <col min="10052" max="10052" width="13.109375" customWidth="1"/>
    <col min="10053" max="10055" width="0" hidden="1" customWidth="1"/>
    <col min="10056" max="10056" width="13.109375" customWidth="1"/>
    <col min="10057" max="10059" width="0" hidden="1" customWidth="1"/>
    <col min="10060" max="10060" width="13.109375" customWidth="1"/>
    <col min="10061" max="10063" width="0" hidden="1" customWidth="1"/>
    <col min="10064" max="10064" width="13.109375" customWidth="1"/>
    <col min="10065" max="10067" width="0" hidden="1" customWidth="1"/>
    <col min="10068" max="10068" width="13.109375" customWidth="1"/>
    <col min="10069" max="10071" width="0" hidden="1" customWidth="1"/>
    <col min="10072" max="10072" width="13.109375" customWidth="1"/>
    <col min="10073" max="10075" width="0" hidden="1" customWidth="1"/>
    <col min="10076" max="10076" width="13.109375" customWidth="1"/>
    <col min="10077" max="10079" width="0" hidden="1" customWidth="1"/>
    <col min="10080" max="10080" width="13.109375" customWidth="1"/>
    <col min="10081" max="10083" width="0" hidden="1" customWidth="1"/>
    <col min="10084" max="10084" width="13.109375" customWidth="1"/>
    <col min="10085" max="10087" width="0" hidden="1" customWidth="1"/>
    <col min="10088" max="10088" width="13.109375" customWidth="1"/>
    <col min="10089" max="10091" width="0" hidden="1" customWidth="1"/>
    <col min="10092" max="10092" width="13.109375" customWidth="1"/>
    <col min="10093" max="10095" width="0" hidden="1" customWidth="1"/>
    <col min="10096" max="10096" width="13.109375" customWidth="1"/>
    <col min="10097" max="10099" width="0" hidden="1" customWidth="1"/>
    <col min="10100" max="10100" width="13.109375" customWidth="1"/>
    <col min="10101" max="10103" width="0" hidden="1" customWidth="1"/>
    <col min="10104" max="10104" width="13.109375" customWidth="1"/>
    <col min="10105" max="10107" width="0" hidden="1" customWidth="1"/>
    <col min="10108" max="10108" width="13.109375" customWidth="1"/>
    <col min="10109" max="10111" width="0" hidden="1" customWidth="1"/>
    <col min="10112" max="10112" width="13.109375" customWidth="1"/>
    <col min="10113" max="10115" width="0" hidden="1" customWidth="1"/>
    <col min="10116" max="10116" width="13.109375" customWidth="1"/>
    <col min="10117" max="10119" width="0" hidden="1" customWidth="1"/>
    <col min="10120" max="10120" width="13.109375" customWidth="1"/>
    <col min="10121" max="10123" width="0" hidden="1" customWidth="1"/>
    <col min="10124" max="10124" width="13.109375" customWidth="1"/>
    <col min="10125" max="10127" width="0" hidden="1" customWidth="1"/>
    <col min="10128" max="10128" width="13.109375" customWidth="1"/>
    <col min="10129" max="10131" width="0" hidden="1" customWidth="1"/>
    <col min="10132" max="10132" width="13.109375" customWidth="1"/>
    <col min="10133" max="10135" width="0" hidden="1" customWidth="1"/>
    <col min="10136" max="10136" width="13.109375" customWidth="1"/>
    <col min="10137" max="10139" width="0" hidden="1" customWidth="1"/>
    <col min="10140" max="10140" width="13.109375" customWidth="1"/>
    <col min="10141" max="10143" width="0" hidden="1" customWidth="1"/>
    <col min="10144" max="10144" width="13.109375" customWidth="1"/>
    <col min="10145" max="10147" width="0" hidden="1" customWidth="1"/>
    <col min="10148" max="10148" width="13.109375" customWidth="1"/>
    <col min="10149" max="10151" width="0" hidden="1" customWidth="1"/>
    <col min="10152" max="10152" width="13.109375" customWidth="1"/>
    <col min="10153" max="10155" width="0" hidden="1" customWidth="1"/>
    <col min="10156" max="10156" width="13.109375" customWidth="1"/>
    <col min="10157" max="10159" width="0" hidden="1" customWidth="1"/>
    <col min="10160" max="10160" width="13.109375" customWidth="1"/>
    <col min="10161" max="10163" width="0" hidden="1" customWidth="1"/>
    <col min="10164" max="10164" width="13.109375" customWidth="1"/>
    <col min="10165" max="10167" width="0" hidden="1" customWidth="1"/>
    <col min="10168" max="10168" width="13.109375" customWidth="1"/>
    <col min="10169" max="10171" width="0" hidden="1" customWidth="1"/>
    <col min="10172" max="10172" width="13.109375" customWidth="1"/>
    <col min="10173" max="10175" width="0" hidden="1" customWidth="1"/>
    <col min="10176" max="10176" width="13.109375" customWidth="1"/>
    <col min="10177" max="10179" width="0" hidden="1" customWidth="1"/>
    <col min="10180" max="10180" width="13.109375" customWidth="1"/>
    <col min="10181" max="10183" width="0" hidden="1" customWidth="1"/>
    <col min="10184" max="10184" width="13.109375" customWidth="1"/>
    <col min="10185" max="10187" width="0" hidden="1" customWidth="1"/>
    <col min="10188" max="10188" width="13.109375" customWidth="1"/>
    <col min="10189" max="10191" width="0" hidden="1" customWidth="1"/>
    <col min="10192" max="10192" width="13.109375" customWidth="1"/>
    <col min="10193" max="10195" width="0" hidden="1" customWidth="1"/>
    <col min="10196" max="10196" width="13.109375" customWidth="1"/>
    <col min="10197" max="10199" width="0" hidden="1" customWidth="1"/>
    <col min="10200" max="10200" width="13.109375" customWidth="1"/>
    <col min="10201" max="10203" width="0" hidden="1" customWidth="1"/>
    <col min="10204" max="10204" width="13.109375" customWidth="1"/>
    <col min="10205" max="10207" width="0" hidden="1" customWidth="1"/>
    <col min="10208" max="10208" width="13.109375" customWidth="1"/>
    <col min="10209" max="10211" width="0" hidden="1" customWidth="1"/>
    <col min="10212" max="10212" width="13.109375" customWidth="1"/>
    <col min="10213" max="10215" width="0" hidden="1" customWidth="1"/>
    <col min="10216" max="10216" width="13.109375" customWidth="1"/>
    <col min="10217" max="10219" width="0" hidden="1" customWidth="1"/>
    <col min="10220" max="10220" width="13.109375" customWidth="1"/>
    <col min="10221" max="10223" width="0" hidden="1" customWidth="1"/>
    <col min="10224" max="10224" width="13.109375" customWidth="1"/>
    <col min="10225" max="10227" width="0" hidden="1" customWidth="1"/>
    <col min="10228" max="10228" width="13.109375" customWidth="1"/>
    <col min="10229" max="10231" width="0" hidden="1" customWidth="1"/>
    <col min="10232" max="10232" width="13.109375" customWidth="1"/>
    <col min="10233" max="10235" width="0" hidden="1" customWidth="1"/>
    <col min="10236" max="10236" width="13.109375" customWidth="1"/>
    <col min="10237" max="10239" width="0" hidden="1" customWidth="1"/>
    <col min="10240" max="10240" width="13.109375" customWidth="1"/>
    <col min="10241" max="10243" width="0" hidden="1" customWidth="1"/>
    <col min="10279" max="10279" width="3.88671875" customWidth="1"/>
    <col min="10280" max="10280" width="11.5546875" customWidth="1"/>
    <col min="10281" max="10281" width="5.109375" customWidth="1"/>
    <col min="10282" max="10282" width="13.44140625" customWidth="1"/>
    <col min="10283" max="10283" width="8.88671875" customWidth="1"/>
    <col min="10284" max="10284" width="13" customWidth="1"/>
    <col min="10285" max="10285" width="13.109375" customWidth="1"/>
    <col min="10286" max="10286" width="7.88671875" customWidth="1"/>
    <col min="10287" max="10287" width="5.6640625" customWidth="1"/>
    <col min="10288" max="10288" width="11.6640625" customWidth="1"/>
    <col min="10289" max="10289" width="13.44140625" customWidth="1"/>
    <col min="10290" max="10290" width="8.88671875" customWidth="1"/>
    <col min="10291" max="10291" width="13" customWidth="1"/>
    <col min="10292" max="10292" width="13.109375" customWidth="1"/>
    <col min="10293" max="10295" width="0" hidden="1" customWidth="1"/>
    <col min="10296" max="10296" width="13.109375" customWidth="1"/>
    <col min="10297" max="10299" width="0" hidden="1" customWidth="1"/>
    <col min="10300" max="10300" width="13.109375" customWidth="1"/>
    <col min="10301" max="10303" width="0" hidden="1" customWidth="1"/>
    <col min="10304" max="10304" width="13.109375" customWidth="1"/>
    <col min="10305" max="10307" width="0" hidden="1" customWidth="1"/>
    <col min="10308" max="10308" width="13.109375" customWidth="1"/>
    <col min="10309" max="10311" width="0" hidden="1" customWidth="1"/>
    <col min="10312" max="10312" width="13.109375" customWidth="1"/>
    <col min="10313" max="10315" width="0" hidden="1" customWidth="1"/>
    <col min="10316" max="10316" width="13.109375" customWidth="1"/>
    <col min="10317" max="10319" width="0" hidden="1" customWidth="1"/>
    <col min="10320" max="10320" width="13.109375" customWidth="1"/>
    <col min="10321" max="10323" width="0" hidden="1" customWidth="1"/>
    <col min="10324" max="10324" width="13.109375" customWidth="1"/>
    <col min="10325" max="10327" width="0" hidden="1" customWidth="1"/>
    <col min="10328" max="10328" width="13.109375" customWidth="1"/>
    <col min="10329" max="10331" width="0" hidden="1" customWidth="1"/>
    <col min="10332" max="10332" width="13.109375" customWidth="1"/>
    <col min="10333" max="10335" width="0" hidden="1" customWidth="1"/>
    <col min="10336" max="10336" width="13.109375" customWidth="1"/>
    <col min="10337" max="10339" width="0" hidden="1" customWidth="1"/>
    <col min="10340" max="10340" width="13.109375" customWidth="1"/>
    <col min="10341" max="10343" width="0" hidden="1" customWidth="1"/>
    <col min="10344" max="10344" width="13.109375" customWidth="1"/>
    <col min="10345" max="10347" width="0" hidden="1" customWidth="1"/>
    <col min="10348" max="10348" width="13.109375" customWidth="1"/>
    <col min="10349" max="10351" width="0" hidden="1" customWidth="1"/>
    <col min="10352" max="10352" width="13.109375" customWidth="1"/>
    <col min="10353" max="10355" width="0" hidden="1" customWidth="1"/>
    <col min="10356" max="10356" width="13.109375" customWidth="1"/>
    <col min="10357" max="10359" width="0" hidden="1" customWidth="1"/>
    <col min="10360" max="10360" width="13.109375" customWidth="1"/>
    <col min="10361" max="10363" width="0" hidden="1" customWidth="1"/>
    <col min="10364" max="10364" width="13.109375" customWidth="1"/>
    <col min="10365" max="10367" width="0" hidden="1" customWidth="1"/>
    <col min="10368" max="10368" width="13.109375" customWidth="1"/>
    <col min="10369" max="10371" width="0" hidden="1" customWidth="1"/>
    <col min="10372" max="10372" width="13.109375" customWidth="1"/>
    <col min="10373" max="10375" width="0" hidden="1" customWidth="1"/>
    <col min="10376" max="10376" width="13.109375" customWidth="1"/>
    <col min="10377" max="10379" width="0" hidden="1" customWidth="1"/>
    <col min="10380" max="10380" width="13.109375" customWidth="1"/>
    <col min="10381" max="10383" width="0" hidden="1" customWidth="1"/>
    <col min="10384" max="10384" width="13.109375" customWidth="1"/>
    <col min="10385" max="10387" width="0" hidden="1" customWidth="1"/>
    <col min="10388" max="10388" width="13.109375" customWidth="1"/>
    <col min="10389" max="10391" width="0" hidden="1" customWidth="1"/>
    <col min="10392" max="10392" width="13.109375" customWidth="1"/>
    <col min="10393" max="10395" width="0" hidden="1" customWidth="1"/>
    <col min="10396" max="10396" width="13.109375" customWidth="1"/>
    <col min="10397" max="10399" width="0" hidden="1" customWidth="1"/>
    <col min="10400" max="10400" width="13.109375" customWidth="1"/>
    <col min="10401" max="10403" width="0" hidden="1" customWidth="1"/>
    <col min="10404" max="10404" width="13.109375" customWidth="1"/>
    <col min="10405" max="10407" width="0" hidden="1" customWidth="1"/>
    <col min="10408" max="10408" width="13.109375" customWidth="1"/>
    <col min="10409" max="10411" width="0" hidden="1" customWidth="1"/>
    <col min="10412" max="10412" width="13.109375" customWidth="1"/>
    <col min="10413" max="10415" width="0" hidden="1" customWidth="1"/>
    <col min="10416" max="10416" width="13.109375" customWidth="1"/>
    <col min="10417" max="10419" width="0" hidden="1" customWidth="1"/>
    <col min="10420" max="10420" width="13.109375" customWidth="1"/>
    <col min="10421" max="10423" width="0" hidden="1" customWidth="1"/>
    <col min="10424" max="10424" width="13.109375" customWidth="1"/>
    <col min="10425" max="10427" width="0" hidden="1" customWidth="1"/>
    <col min="10428" max="10428" width="13.109375" customWidth="1"/>
    <col min="10429" max="10431" width="0" hidden="1" customWidth="1"/>
    <col min="10432" max="10432" width="13.109375" customWidth="1"/>
    <col min="10433" max="10435" width="0" hidden="1" customWidth="1"/>
    <col min="10436" max="10436" width="13.109375" customWidth="1"/>
    <col min="10437" max="10439" width="0" hidden="1" customWidth="1"/>
    <col min="10440" max="10440" width="13.109375" customWidth="1"/>
    <col min="10441" max="10443" width="0" hidden="1" customWidth="1"/>
    <col min="10444" max="10444" width="13.109375" customWidth="1"/>
    <col min="10445" max="10447" width="0" hidden="1" customWidth="1"/>
    <col min="10448" max="10448" width="13.109375" customWidth="1"/>
    <col min="10449" max="10451" width="0" hidden="1" customWidth="1"/>
    <col min="10452" max="10452" width="13.109375" customWidth="1"/>
    <col min="10453" max="10455" width="0" hidden="1" customWidth="1"/>
    <col min="10456" max="10456" width="13.109375" customWidth="1"/>
    <col min="10457" max="10459" width="0" hidden="1" customWidth="1"/>
    <col min="10460" max="10460" width="13.109375" customWidth="1"/>
    <col min="10461" max="10463" width="0" hidden="1" customWidth="1"/>
    <col min="10464" max="10464" width="13.109375" customWidth="1"/>
    <col min="10465" max="10467" width="0" hidden="1" customWidth="1"/>
    <col min="10468" max="10468" width="13.109375" customWidth="1"/>
    <col min="10469" max="10471" width="0" hidden="1" customWidth="1"/>
    <col min="10472" max="10472" width="13.109375" customWidth="1"/>
    <col min="10473" max="10475" width="0" hidden="1" customWidth="1"/>
    <col min="10476" max="10476" width="13.109375" customWidth="1"/>
    <col min="10477" max="10479" width="0" hidden="1" customWidth="1"/>
    <col min="10480" max="10480" width="13.109375" customWidth="1"/>
    <col min="10481" max="10483" width="0" hidden="1" customWidth="1"/>
    <col min="10484" max="10484" width="13.109375" customWidth="1"/>
    <col min="10485" max="10487" width="0" hidden="1" customWidth="1"/>
    <col min="10488" max="10488" width="13.109375" customWidth="1"/>
    <col min="10489" max="10491" width="0" hidden="1" customWidth="1"/>
    <col min="10492" max="10492" width="13.109375" customWidth="1"/>
    <col min="10493" max="10495" width="0" hidden="1" customWidth="1"/>
    <col min="10496" max="10496" width="13.109375" customWidth="1"/>
    <col min="10497" max="10499" width="0" hidden="1" customWidth="1"/>
    <col min="10535" max="10535" width="3.88671875" customWidth="1"/>
    <col min="10536" max="10536" width="11.5546875" customWidth="1"/>
    <col min="10537" max="10537" width="5.109375" customWidth="1"/>
    <col min="10538" max="10538" width="13.44140625" customWidth="1"/>
    <col min="10539" max="10539" width="8.88671875" customWidth="1"/>
    <col min="10540" max="10540" width="13" customWidth="1"/>
    <col min="10541" max="10541" width="13.109375" customWidth="1"/>
    <col min="10542" max="10542" width="7.88671875" customWidth="1"/>
    <col min="10543" max="10543" width="5.6640625" customWidth="1"/>
    <col min="10544" max="10544" width="11.6640625" customWidth="1"/>
    <col min="10545" max="10545" width="13.44140625" customWidth="1"/>
    <col min="10546" max="10546" width="8.88671875" customWidth="1"/>
    <col min="10547" max="10547" width="13" customWidth="1"/>
    <col min="10548" max="10548" width="13.109375" customWidth="1"/>
    <col min="10549" max="10551" width="0" hidden="1" customWidth="1"/>
    <col min="10552" max="10552" width="13.109375" customWidth="1"/>
    <col min="10553" max="10555" width="0" hidden="1" customWidth="1"/>
    <col min="10556" max="10556" width="13.109375" customWidth="1"/>
    <col min="10557" max="10559" width="0" hidden="1" customWidth="1"/>
    <col min="10560" max="10560" width="13.109375" customWidth="1"/>
    <col min="10561" max="10563" width="0" hidden="1" customWidth="1"/>
    <col min="10564" max="10564" width="13.109375" customWidth="1"/>
    <col min="10565" max="10567" width="0" hidden="1" customWidth="1"/>
    <col min="10568" max="10568" width="13.109375" customWidth="1"/>
    <col min="10569" max="10571" width="0" hidden="1" customWidth="1"/>
    <col min="10572" max="10572" width="13.109375" customWidth="1"/>
    <col min="10573" max="10575" width="0" hidden="1" customWidth="1"/>
    <col min="10576" max="10576" width="13.109375" customWidth="1"/>
    <col min="10577" max="10579" width="0" hidden="1" customWidth="1"/>
    <col min="10580" max="10580" width="13.109375" customWidth="1"/>
    <col min="10581" max="10583" width="0" hidden="1" customWidth="1"/>
    <col min="10584" max="10584" width="13.109375" customWidth="1"/>
    <col min="10585" max="10587" width="0" hidden="1" customWidth="1"/>
    <col min="10588" max="10588" width="13.109375" customWidth="1"/>
    <col min="10589" max="10591" width="0" hidden="1" customWidth="1"/>
    <col min="10592" max="10592" width="13.109375" customWidth="1"/>
    <col min="10593" max="10595" width="0" hidden="1" customWidth="1"/>
    <col min="10596" max="10596" width="13.109375" customWidth="1"/>
    <col min="10597" max="10599" width="0" hidden="1" customWidth="1"/>
    <col min="10600" max="10600" width="13.109375" customWidth="1"/>
    <col min="10601" max="10603" width="0" hidden="1" customWidth="1"/>
    <col min="10604" max="10604" width="13.109375" customWidth="1"/>
    <col min="10605" max="10607" width="0" hidden="1" customWidth="1"/>
    <col min="10608" max="10608" width="13.109375" customWidth="1"/>
    <col min="10609" max="10611" width="0" hidden="1" customWidth="1"/>
    <col min="10612" max="10612" width="13.109375" customWidth="1"/>
    <col min="10613" max="10615" width="0" hidden="1" customWidth="1"/>
    <col min="10616" max="10616" width="13.109375" customWidth="1"/>
    <col min="10617" max="10619" width="0" hidden="1" customWidth="1"/>
    <col min="10620" max="10620" width="13.109375" customWidth="1"/>
    <col min="10621" max="10623" width="0" hidden="1" customWidth="1"/>
    <col min="10624" max="10624" width="13.109375" customWidth="1"/>
    <col min="10625" max="10627" width="0" hidden="1" customWidth="1"/>
    <col min="10628" max="10628" width="13.109375" customWidth="1"/>
    <col min="10629" max="10631" width="0" hidden="1" customWidth="1"/>
    <col min="10632" max="10632" width="13.109375" customWidth="1"/>
    <col min="10633" max="10635" width="0" hidden="1" customWidth="1"/>
    <col min="10636" max="10636" width="13.109375" customWidth="1"/>
    <col min="10637" max="10639" width="0" hidden="1" customWidth="1"/>
    <col min="10640" max="10640" width="13.109375" customWidth="1"/>
    <col min="10641" max="10643" width="0" hidden="1" customWidth="1"/>
    <col min="10644" max="10644" width="13.109375" customWidth="1"/>
    <col min="10645" max="10647" width="0" hidden="1" customWidth="1"/>
    <col min="10648" max="10648" width="13.109375" customWidth="1"/>
    <col min="10649" max="10651" width="0" hidden="1" customWidth="1"/>
    <col min="10652" max="10652" width="13.109375" customWidth="1"/>
    <col min="10653" max="10655" width="0" hidden="1" customWidth="1"/>
    <col min="10656" max="10656" width="13.109375" customWidth="1"/>
    <col min="10657" max="10659" width="0" hidden="1" customWidth="1"/>
    <col min="10660" max="10660" width="13.109375" customWidth="1"/>
    <col min="10661" max="10663" width="0" hidden="1" customWidth="1"/>
    <col min="10664" max="10664" width="13.109375" customWidth="1"/>
    <col min="10665" max="10667" width="0" hidden="1" customWidth="1"/>
    <col min="10668" max="10668" width="13.109375" customWidth="1"/>
    <col min="10669" max="10671" width="0" hidden="1" customWidth="1"/>
    <col min="10672" max="10672" width="13.109375" customWidth="1"/>
    <col min="10673" max="10675" width="0" hidden="1" customWidth="1"/>
    <col min="10676" max="10676" width="13.109375" customWidth="1"/>
    <col min="10677" max="10679" width="0" hidden="1" customWidth="1"/>
    <col min="10680" max="10680" width="13.109375" customWidth="1"/>
    <col min="10681" max="10683" width="0" hidden="1" customWidth="1"/>
    <col min="10684" max="10684" width="13.109375" customWidth="1"/>
    <col min="10685" max="10687" width="0" hidden="1" customWidth="1"/>
    <col min="10688" max="10688" width="13.109375" customWidth="1"/>
    <col min="10689" max="10691" width="0" hidden="1" customWidth="1"/>
    <col min="10692" max="10692" width="13.109375" customWidth="1"/>
    <col min="10693" max="10695" width="0" hidden="1" customWidth="1"/>
    <col min="10696" max="10696" width="13.109375" customWidth="1"/>
    <col min="10697" max="10699" width="0" hidden="1" customWidth="1"/>
    <col min="10700" max="10700" width="13.109375" customWidth="1"/>
    <col min="10701" max="10703" width="0" hidden="1" customWidth="1"/>
    <col min="10704" max="10704" width="13.109375" customWidth="1"/>
    <col min="10705" max="10707" width="0" hidden="1" customWidth="1"/>
    <col min="10708" max="10708" width="13.109375" customWidth="1"/>
    <col min="10709" max="10711" width="0" hidden="1" customWidth="1"/>
    <col min="10712" max="10712" width="13.109375" customWidth="1"/>
    <col min="10713" max="10715" width="0" hidden="1" customWidth="1"/>
    <col min="10716" max="10716" width="13.109375" customWidth="1"/>
    <col min="10717" max="10719" width="0" hidden="1" customWidth="1"/>
    <col min="10720" max="10720" width="13.109375" customWidth="1"/>
    <col min="10721" max="10723" width="0" hidden="1" customWidth="1"/>
    <col min="10724" max="10724" width="13.109375" customWidth="1"/>
    <col min="10725" max="10727" width="0" hidden="1" customWidth="1"/>
    <col min="10728" max="10728" width="13.109375" customWidth="1"/>
    <col min="10729" max="10731" width="0" hidden="1" customWidth="1"/>
    <col min="10732" max="10732" width="13.109375" customWidth="1"/>
    <col min="10733" max="10735" width="0" hidden="1" customWidth="1"/>
    <col min="10736" max="10736" width="13.109375" customWidth="1"/>
    <col min="10737" max="10739" width="0" hidden="1" customWidth="1"/>
    <col min="10740" max="10740" width="13.109375" customWidth="1"/>
    <col min="10741" max="10743" width="0" hidden="1" customWidth="1"/>
    <col min="10744" max="10744" width="13.109375" customWidth="1"/>
    <col min="10745" max="10747" width="0" hidden="1" customWidth="1"/>
    <col min="10748" max="10748" width="13.109375" customWidth="1"/>
    <col min="10749" max="10751" width="0" hidden="1" customWidth="1"/>
    <col min="10752" max="10752" width="13.109375" customWidth="1"/>
    <col min="10753" max="10755" width="0" hidden="1" customWidth="1"/>
    <col min="10791" max="10791" width="3.88671875" customWidth="1"/>
    <col min="10792" max="10792" width="11.5546875" customWidth="1"/>
    <col min="10793" max="10793" width="5.109375" customWidth="1"/>
    <col min="10794" max="10794" width="13.44140625" customWidth="1"/>
    <col min="10795" max="10795" width="8.88671875" customWidth="1"/>
    <col min="10796" max="10796" width="13" customWidth="1"/>
    <col min="10797" max="10797" width="13.109375" customWidth="1"/>
    <col min="10798" max="10798" width="7.88671875" customWidth="1"/>
    <col min="10799" max="10799" width="5.6640625" customWidth="1"/>
    <col min="10800" max="10800" width="11.6640625" customWidth="1"/>
    <col min="10801" max="10801" width="13.44140625" customWidth="1"/>
    <col min="10802" max="10802" width="8.88671875" customWidth="1"/>
    <col min="10803" max="10803" width="13" customWidth="1"/>
    <col min="10804" max="10804" width="13.109375" customWidth="1"/>
    <col min="10805" max="10807" width="0" hidden="1" customWidth="1"/>
    <col min="10808" max="10808" width="13.109375" customWidth="1"/>
    <col min="10809" max="10811" width="0" hidden="1" customWidth="1"/>
    <col min="10812" max="10812" width="13.109375" customWidth="1"/>
    <col min="10813" max="10815" width="0" hidden="1" customWidth="1"/>
    <col min="10816" max="10816" width="13.109375" customWidth="1"/>
    <col min="10817" max="10819" width="0" hidden="1" customWidth="1"/>
    <col min="10820" max="10820" width="13.109375" customWidth="1"/>
    <col min="10821" max="10823" width="0" hidden="1" customWidth="1"/>
    <col min="10824" max="10824" width="13.109375" customWidth="1"/>
    <col min="10825" max="10827" width="0" hidden="1" customWidth="1"/>
    <col min="10828" max="10828" width="13.109375" customWidth="1"/>
    <col min="10829" max="10831" width="0" hidden="1" customWidth="1"/>
    <col min="10832" max="10832" width="13.109375" customWidth="1"/>
    <col min="10833" max="10835" width="0" hidden="1" customWidth="1"/>
    <col min="10836" max="10836" width="13.109375" customWidth="1"/>
    <col min="10837" max="10839" width="0" hidden="1" customWidth="1"/>
    <col min="10840" max="10840" width="13.109375" customWidth="1"/>
    <col min="10841" max="10843" width="0" hidden="1" customWidth="1"/>
    <col min="10844" max="10844" width="13.109375" customWidth="1"/>
    <col min="10845" max="10847" width="0" hidden="1" customWidth="1"/>
    <col min="10848" max="10848" width="13.109375" customWidth="1"/>
    <col min="10849" max="10851" width="0" hidden="1" customWidth="1"/>
    <col min="10852" max="10852" width="13.109375" customWidth="1"/>
    <col min="10853" max="10855" width="0" hidden="1" customWidth="1"/>
    <col min="10856" max="10856" width="13.109375" customWidth="1"/>
    <col min="10857" max="10859" width="0" hidden="1" customWidth="1"/>
    <col min="10860" max="10860" width="13.109375" customWidth="1"/>
    <col min="10861" max="10863" width="0" hidden="1" customWidth="1"/>
    <col min="10864" max="10864" width="13.109375" customWidth="1"/>
    <col min="10865" max="10867" width="0" hidden="1" customWidth="1"/>
    <col min="10868" max="10868" width="13.109375" customWidth="1"/>
    <col min="10869" max="10871" width="0" hidden="1" customWidth="1"/>
    <col min="10872" max="10872" width="13.109375" customWidth="1"/>
    <col min="10873" max="10875" width="0" hidden="1" customWidth="1"/>
    <col min="10876" max="10876" width="13.109375" customWidth="1"/>
    <col min="10877" max="10879" width="0" hidden="1" customWidth="1"/>
    <col min="10880" max="10880" width="13.109375" customWidth="1"/>
    <col min="10881" max="10883" width="0" hidden="1" customWidth="1"/>
    <col min="10884" max="10884" width="13.109375" customWidth="1"/>
    <col min="10885" max="10887" width="0" hidden="1" customWidth="1"/>
    <col min="10888" max="10888" width="13.109375" customWidth="1"/>
    <col min="10889" max="10891" width="0" hidden="1" customWidth="1"/>
    <col min="10892" max="10892" width="13.109375" customWidth="1"/>
    <col min="10893" max="10895" width="0" hidden="1" customWidth="1"/>
    <col min="10896" max="10896" width="13.109375" customWidth="1"/>
    <col min="10897" max="10899" width="0" hidden="1" customWidth="1"/>
    <col min="10900" max="10900" width="13.109375" customWidth="1"/>
    <col min="10901" max="10903" width="0" hidden="1" customWidth="1"/>
    <col min="10904" max="10904" width="13.109375" customWidth="1"/>
    <col min="10905" max="10907" width="0" hidden="1" customWidth="1"/>
    <col min="10908" max="10908" width="13.109375" customWidth="1"/>
    <col min="10909" max="10911" width="0" hidden="1" customWidth="1"/>
    <col min="10912" max="10912" width="13.109375" customWidth="1"/>
    <col min="10913" max="10915" width="0" hidden="1" customWidth="1"/>
    <col min="10916" max="10916" width="13.109375" customWidth="1"/>
    <col min="10917" max="10919" width="0" hidden="1" customWidth="1"/>
    <col min="10920" max="10920" width="13.109375" customWidth="1"/>
    <col min="10921" max="10923" width="0" hidden="1" customWidth="1"/>
    <col min="10924" max="10924" width="13.109375" customWidth="1"/>
    <col min="10925" max="10927" width="0" hidden="1" customWidth="1"/>
    <col min="10928" max="10928" width="13.109375" customWidth="1"/>
    <col min="10929" max="10931" width="0" hidden="1" customWidth="1"/>
    <col min="10932" max="10932" width="13.109375" customWidth="1"/>
    <col min="10933" max="10935" width="0" hidden="1" customWidth="1"/>
    <col min="10936" max="10936" width="13.109375" customWidth="1"/>
    <col min="10937" max="10939" width="0" hidden="1" customWidth="1"/>
    <col min="10940" max="10940" width="13.109375" customWidth="1"/>
    <col min="10941" max="10943" width="0" hidden="1" customWidth="1"/>
    <col min="10944" max="10944" width="13.109375" customWidth="1"/>
    <col min="10945" max="10947" width="0" hidden="1" customWidth="1"/>
    <col min="10948" max="10948" width="13.109375" customWidth="1"/>
    <col min="10949" max="10951" width="0" hidden="1" customWidth="1"/>
    <col min="10952" max="10952" width="13.109375" customWidth="1"/>
    <col min="10953" max="10955" width="0" hidden="1" customWidth="1"/>
    <col min="10956" max="10956" width="13.109375" customWidth="1"/>
    <col min="10957" max="10959" width="0" hidden="1" customWidth="1"/>
    <col min="10960" max="10960" width="13.109375" customWidth="1"/>
    <col min="10961" max="10963" width="0" hidden="1" customWidth="1"/>
    <col min="10964" max="10964" width="13.109375" customWidth="1"/>
    <col min="10965" max="10967" width="0" hidden="1" customWidth="1"/>
    <col min="10968" max="10968" width="13.109375" customWidth="1"/>
    <col min="10969" max="10971" width="0" hidden="1" customWidth="1"/>
    <col min="10972" max="10972" width="13.109375" customWidth="1"/>
    <col min="10973" max="10975" width="0" hidden="1" customWidth="1"/>
    <col min="10976" max="10976" width="13.109375" customWidth="1"/>
    <col min="10977" max="10979" width="0" hidden="1" customWidth="1"/>
    <col min="10980" max="10980" width="13.109375" customWidth="1"/>
    <col min="10981" max="10983" width="0" hidden="1" customWidth="1"/>
    <col min="10984" max="10984" width="13.109375" customWidth="1"/>
    <col min="10985" max="10987" width="0" hidden="1" customWidth="1"/>
    <col min="10988" max="10988" width="13.109375" customWidth="1"/>
    <col min="10989" max="10991" width="0" hidden="1" customWidth="1"/>
    <col min="10992" max="10992" width="13.109375" customWidth="1"/>
    <col min="10993" max="10995" width="0" hidden="1" customWidth="1"/>
    <col min="10996" max="10996" width="13.109375" customWidth="1"/>
    <col min="10997" max="10999" width="0" hidden="1" customWidth="1"/>
    <col min="11000" max="11000" width="13.109375" customWidth="1"/>
    <col min="11001" max="11003" width="0" hidden="1" customWidth="1"/>
    <col min="11004" max="11004" width="13.109375" customWidth="1"/>
    <col min="11005" max="11007" width="0" hidden="1" customWidth="1"/>
    <col min="11008" max="11008" width="13.109375" customWidth="1"/>
    <col min="11009" max="11011" width="0" hidden="1" customWidth="1"/>
    <col min="11047" max="11047" width="3.88671875" customWidth="1"/>
    <col min="11048" max="11048" width="11.5546875" customWidth="1"/>
    <col min="11049" max="11049" width="5.109375" customWidth="1"/>
    <col min="11050" max="11050" width="13.44140625" customWidth="1"/>
    <col min="11051" max="11051" width="8.88671875" customWidth="1"/>
    <col min="11052" max="11052" width="13" customWidth="1"/>
    <col min="11053" max="11053" width="13.109375" customWidth="1"/>
    <col min="11054" max="11054" width="7.88671875" customWidth="1"/>
    <col min="11055" max="11055" width="5.6640625" customWidth="1"/>
    <col min="11056" max="11056" width="11.6640625" customWidth="1"/>
    <col min="11057" max="11057" width="13.44140625" customWidth="1"/>
    <col min="11058" max="11058" width="8.88671875" customWidth="1"/>
    <col min="11059" max="11059" width="13" customWidth="1"/>
    <col min="11060" max="11060" width="13.109375" customWidth="1"/>
    <col min="11061" max="11063" width="0" hidden="1" customWidth="1"/>
    <col min="11064" max="11064" width="13.109375" customWidth="1"/>
    <col min="11065" max="11067" width="0" hidden="1" customWidth="1"/>
    <col min="11068" max="11068" width="13.109375" customWidth="1"/>
    <col min="11069" max="11071" width="0" hidden="1" customWidth="1"/>
    <col min="11072" max="11072" width="13.109375" customWidth="1"/>
    <col min="11073" max="11075" width="0" hidden="1" customWidth="1"/>
    <col min="11076" max="11076" width="13.109375" customWidth="1"/>
    <col min="11077" max="11079" width="0" hidden="1" customWidth="1"/>
    <col min="11080" max="11080" width="13.109375" customWidth="1"/>
    <col min="11081" max="11083" width="0" hidden="1" customWidth="1"/>
    <col min="11084" max="11084" width="13.109375" customWidth="1"/>
    <col min="11085" max="11087" width="0" hidden="1" customWidth="1"/>
    <col min="11088" max="11088" width="13.109375" customWidth="1"/>
    <col min="11089" max="11091" width="0" hidden="1" customWidth="1"/>
    <col min="11092" max="11092" width="13.109375" customWidth="1"/>
    <col min="11093" max="11095" width="0" hidden="1" customWidth="1"/>
    <col min="11096" max="11096" width="13.109375" customWidth="1"/>
    <col min="11097" max="11099" width="0" hidden="1" customWidth="1"/>
    <col min="11100" max="11100" width="13.109375" customWidth="1"/>
    <col min="11101" max="11103" width="0" hidden="1" customWidth="1"/>
    <col min="11104" max="11104" width="13.109375" customWidth="1"/>
    <col min="11105" max="11107" width="0" hidden="1" customWidth="1"/>
    <col min="11108" max="11108" width="13.109375" customWidth="1"/>
    <col min="11109" max="11111" width="0" hidden="1" customWidth="1"/>
    <col min="11112" max="11112" width="13.109375" customWidth="1"/>
    <col min="11113" max="11115" width="0" hidden="1" customWidth="1"/>
    <col min="11116" max="11116" width="13.109375" customWidth="1"/>
    <col min="11117" max="11119" width="0" hidden="1" customWidth="1"/>
    <col min="11120" max="11120" width="13.109375" customWidth="1"/>
    <col min="11121" max="11123" width="0" hidden="1" customWidth="1"/>
    <col min="11124" max="11124" width="13.109375" customWidth="1"/>
    <col min="11125" max="11127" width="0" hidden="1" customWidth="1"/>
    <col min="11128" max="11128" width="13.109375" customWidth="1"/>
    <col min="11129" max="11131" width="0" hidden="1" customWidth="1"/>
    <col min="11132" max="11132" width="13.109375" customWidth="1"/>
    <col min="11133" max="11135" width="0" hidden="1" customWidth="1"/>
    <col min="11136" max="11136" width="13.109375" customWidth="1"/>
    <col min="11137" max="11139" width="0" hidden="1" customWidth="1"/>
    <col min="11140" max="11140" width="13.109375" customWidth="1"/>
    <col min="11141" max="11143" width="0" hidden="1" customWidth="1"/>
    <col min="11144" max="11144" width="13.109375" customWidth="1"/>
    <col min="11145" max="11147" width="0" hidden="1" customWidth="1"/>
    <col min="11148" max="11148" width="13.109375" customWidth="1"/>
    <col min="11149" max="11151" width="0" hidden="1" customWidth="1"/>
    <col min="11152" max="11152" width="13.109375" customWidth="1"/>
    <col min="11153" max="11155" width="0" hidden="1" customWidth="1"/>
    <col min="11156" max="11156" width="13.109375" customWidth="1"/>
    <col min="11157" max="11159" width="0" hidden="1" customWidth="1"/>
    <col min="11160" max="11160" width="13.109375" customWidth="1"/>
    <col min="11161" max="11163" width="0" hidden="1" customWidth="1"/>
    <col min="11164" max="11164" width="13.109375" customWidth="1"/>
    <col min="11165" max="11167" width="0" hidden="1" customWidth="1"/>
    <col min="11168" max="11168" width="13.109375" customWidth="1"/>
    <col min="11169" max="11171" width="0" hidden="1" customWidth="1"/>
    <col min="11172" max="11172" width="13.109375" customWidth="1"/>
    <col min="11173" max="11175" width="0" hidden="1" customWidth="1"/>
    <col min="11176" max="11176" width="13.109375" customWidth="1"/>
    <col min="11177" max="11179" width="0" hidden="1" customWidth="1"/>
    <col min="11180" max="11180" width="13.109375" customWidth="1"/>
    <col min="11181" max="11183" width="0" hidden="1" customWidth="1"/>
    <col min="11184" max="11184" width="13.109375" customWidth="1"/>
    <col min="11185" max="11187" width="0" hidden="1" customWidth="1"/>
    <col min="11188" max="11188" width="13.109375" customWidth="1"/>
    <col min="11189" max="11191" width="0" hidden="1" customWidth="1"/>
    <col min="11192" max="11192" width="13.109375" customWidth="1"/>
    <col min="11193" max="11195" width="0" hidden="1" customWidth="1"/>
    <col min="11196" max="11196" width="13.109375" customWidth="1"/>
    <col min="11197" max="11199" width="0" hidden="1" customWidth="1"/>
    <col min="11200" max="11200" width="13.109375" customWidth="1"/>
    <col min="11201" max="11203" width="0" hidden="1" customWidth="1"/>
    <col min="11204" max="11204" width="13.109375" customWidth="1"/>
    <col min="11205" max="11207" width="0" hidden="1" customWidth="1"/>
    <col min="11208" max="11208" width="13.109375" customWidth="1"/>
    <col min="11209" max="11211" width="0" hidden="1" customWidth="1"/>
    <col min="11212" max="11212" width="13.109375" customWidth="1"/>
    <col min="11213" max="11215" width="0" hidden="1" customWidth="1"/>
    <col min="11216" max="11216" width="13.109375" customWidth="1"/>
    <col min="11217" max="11219" width="0" hidden="1" customWidth="1"/>
    <col min="11220" max="11220" width="13.109375" customWidth="1"/>
    <col min="11221" max="11223" width="0" hidden="1" customWidth="1"/>
    <col min="11224" max="11224" width="13.109375" customWidth="1"/>
    <col min="11225" max="11227" width="0" hidden="1" customWidth="1"/>
    <col min="11228" max="11228" width="13.109375" customWidth="1"/>
    <col min="11229" max="11231" width="0" hidden="1" customWidth="1"/>
    <col min="11232" max="11232" width="13.109375" customWidth="1"/>
    <col min="11233" max="11235" width="0" hidden="1" customWidth="1"/>
    <col min="11236" max="11236" width="13.109375" customWidth="1"/>
    <col min="11237" max="11239" width="0" hidden="1" customWidth="1"/>
    <col min="11240" max="11240" width="13.109375" customWidth="1"/>
    <col min="11241" max="11243" width="0" hidden="1" customWidth="1"/>
    <col min="11244" max="11244" width="13.109375" customWidth="1"/>
    <col min="11245" max="11247" width="0" hidden="1" customWidth="1"/>
    <col min="11248" max="11248" width="13.109375" customWidth="1"/>
    <col min="11249" max="11251" width="0" hidden="1" customWidth="1"/>
    <col min="11252" max="11252" width="13.109375" customWidth="1"/>
    <col min="11253" max="11255" width="0" hidden="1" customWidth="1"/>
    <col min="11256" max="11256" width="13.109375" customWidth="1"/>
    <col min="11257" max="11259" width="0" hidden="1" customWidth="1"/>
    <col min="11260" max="11260" width="13.109375" customWidth="1"/>
    <col min="11261" max="11263" width="0" hidden="1" customWidth="1"/>
    <col min="11264" max="11264" width="13.109375" customWidth="1"/>
    <col min="11265" max="11267" width="0" hidden="1" customWidth="1"/>
    <col min="11303" max="11303" width="3.88671875" customWidth="1"/>
    <col min="11304" max="11304" width="11.5546875" customWidth="1"/>
    <col min="11305" max="11305" width="5.109375" customWidth="1"/>
    <col min="11306" max="11306" width="13.44140625" customWidth="1"/>
    <col min="11307" max="11307" width="8.88671875" customWidth="1"/>
    <col min="11308" max="11308" width="13" customWidth="1"/>
    <col min="11309" max="11309" width="13.109375" customWidth="1"/>
    <col min="11310" max="11310" width="7.88671875" customWidth="1"/>
    <col min="11311" max="11311" width="5.6640625" customWidth="1"/>
    <col min="11312" max="11312" width="11.6640625" customWidth="1"/>
    <col min="11313" max="11313" width="13.44140625" customWidth="1"/>
    <col min="11314" max="11314" width="8.88671875" customWidth="1"/>
    <col min="11315" max="11315" width="13" customWidth="1"/>
    <col min="11316" max="11316" width="13.109375" customWidth="1"/>
    <col min="11317" max="11319" width="0" hidden="1" customWidth="1"/>
    <col min="11320" max="11320" width="13.109375" customWidth="1"/>
    <col min="11321" max="11323" width="0" hidden="1" customWidth="1"/>
    <col min="11324" max="11324" width="13.109375" customWidth="1"/>
    <col min="11325" max="11327" width="0" hidden="1" customWidth="1"/>
    <col min="11328" max="11328" width="13.109375" customWidth="1"/>
    <col min="11329" max="11331" width="0" hidden="1" customWidth="1"/>
    <col min="11332" max="11332" width="13.109375" customWidth="1"/>
    <col min="11333" max="11335" width="0" hidden="1" customWidth="1"/>
    <col min="11336" max="11336" width="13.109375" customWidth="1"/>
    <col min="11337" max="11339" width="0" hidden="1" customWidth="1"/>
    <col min="11340" max="11340" width="13.109375" customWidth="1"/>
    <col min="11341" max="11343" width="0" hidden="1" customWidth="1"/>
    <col min="11344" max="11344" width="13.109375" customWidth="1"/>
    <col min="11345" max="11347" width="0" hidden="1" customWidth="1"/>
    <col min="11348" max="11348" width="13.109375" customWidth="1"/>
    <col min="11349" max="11351" width="0" hidden="1" customWidth="1"/>
    <col min="11352" max="11352" width="13.109375" customWidth="1"/>
    <col min="11353" max="11355" width="0" hidden="1" customWidth="1"/>
    <col min="11356" max="11356" width="13.109375" customWidth="1"/>
    <col min="11357" max="11359" width="0" hidden="1" customWidth="1"/>
    <col min="11360" max="11360" width="13.109375" customWidth="1"/>
    <col min="11361" max="11363" width="0" hidden="1" customWidth="1"/>
    <col min="11364" max="11364" width="13.109375" customWidth="1"/>
    <col min="11365" max="11367" width="0" hidden="1" customWidth="1"/>
    <col min="11368" max="11368" width="13.109375" customWidth="1"/>
    <col min="11369" max="11371" width="0" hidden="1" customWidth="1"/>
    <col min="11372" max="11372" width="13.109375" customWidth="1"/>
    <col min="11373" max="11375" width="0" hidden="1" customWidth="1"/>
    <col min="11376" max="11376" width="13.109375" customWidth="1"/>
    <col min="11377" max="11379" width="0" hidden="1" customWidth="1"/>
    <col min="11380" max="11380" width="13.109375" customWidth="1"/>
    <col min="11381" max="11383" width="0" hidden="1" customWidth="1"/>
    <col min="11384" max="11384" width="13.109375" customWidth="1"/>
    <col min="11385" max="11387" width="0" hidden="1" customWidth="1"/>
    <col min="11388" max="11388" width="13.109375" customWidth="1"/>
    <col min="11389" max="11391" width="0" hidden="1" customWidth="1"/>
    <col min="11392" max="11392" width="13.109375" customWidth="1"/>
    <col min="11393" max="11395" width="0" hidden="1" customWidth="1"/>
    <col min="11396" max="11396" width="13.109375" customWidth="1"/>
    <col min="11397" max="11399" width="0" hidden="1" customWidth="1"/>
    <col min="11400" max="11400" width="13.109375" customWidth="1"/>
    <col min="11401" max="11403" width="0" hidden="1" customWidth="1"/>
    <col min="11404" max="11404" width="13.109375" customWidth="1"/>
    <col min="11405" max="11407" width="0" hidden="1" customWidth="1"/>
    <col min="11408" max="11408" width="13.109375" customWidth="1"/>
    <col min="11409" max="11411" width="0" hidden="1" customWidth="1"/>
    <col min="11412" max="11412" width="13.109375" customWidth="1"/>
    <col min="11413" max="11415" width="0" hidden="1" customWidth="1"/>
    <col min="11416" max="11416" width="13.109375" customWidth="1"/>
    <col min="11417" max="11419" width="0" hidden="1" customWidth="1"/>
    <col min="11420" max="11420" width="13.109375" customWidth="1"/>
    <col min="11421" max="11423" width="0" hidden="1" customWidth="1"/>
    <col min="11424" max="11424" width="13.109375" customWidth="1"/>
    <col min="11425" max="11427" width="0" hidden="1" customWidth="1"/>
    <col min="11428" max="11428" width="13.109375" customWidth="1"/>
    <col min="11429" max="11431" width="0" hidden="1" customWidth="1"/>
    <col min="11432" max="11432" width="13.109375" customWidth="1"/>
    <col min="11433" max="11435" width="0" hidden="1" customWidth="1"/>
    <col min="11436" max="11436" width="13.109375" customWidth="1"/>
    <col min="11437" max="11439" width="0" hidden="1" customWidth="1"/>
    <col min="11440" max="11440" width="13.109375" customWidth="1"/>
    <col min="11441" max="11443" width="0" hidden="1" customWidth="1"/>
    <col min="11444" max="11444" width="13.109375" customWidth="1"/>
    <col min="11445" max="11447" width="0" hidden="1" customWidth="1"/>
    <col min="11448" max="11448" width="13.109375" customWidth="1"/>
    <col min="11449" max="11451" width="0" hidden="1" customWidth="1"/>
    <col min="11452" max="11452" width="13.109375" customWidth="1"/>
    <col min="11453" max="11455" width="0" hidden="1" customWidth="1"/>
    <col min="11456" max="11456" width="13.109375" customWidth="1"/>
    <col min="11457" max="11459" width="0" hidden="1" customWidth="1"/>
    <col min="11460" max="11460" width="13.109375" customWidth="1"/>
    <col min="11461" max="11463" width="0" hidden="1" customWidth="1"/>
    <col min="11464" max="11464" width="13.109375" customWidth="1"/>
    <col min="11465" max="11467" width="0" hidden="1" customWidth="1"/>
    <col min="11468" max="11468" width="13.109375" customWidth="1"/>
    <col min="11469" max="11471" width="0" hidden="1" customWidth="1"/>
    <col min="11472" max="11472" width="13.109375" customWidth="1"/>
    <col min="11473" max="11475" width="0" hidden="1" customWidth="1"/>
    <col min="11476" max="11476" width="13.109375" customWidth="1"/>
    <col min="11477" max="11479" width="0" hidden="1" customWidth="1"/>
    <col min="11480" max="11480" width="13.109375" customWidth="1"/>
    <col min="11481" max="11483" width="0" hidden="1" customWidth="1"/>
    <col min="11484" max="11484" width="13.109375" customWidth="1"/>
    <col min="11485" max="11487" width="0" hidden="1" customWidth="1"/>
    <col min="11488" max="11488" width="13.109375" customWidth="1"/>
    <col min="11489" max="11491" width="0" hidden="1" customWidth="1"/>
    <col min="11492" max="11492" width="13.109375" customWidth="1"/>
    <col min="11493" max="11495" width="0" hidden="1" customWidth="1"/>
    <col min="11496" max="11496" width="13.109375" customWidth="1"/>
    <col min="11497" max="11499" width="0" hidden="1" customWidth="1"/>
    <col min="11500" max="11500" width="13.109375" customWidth="1"/>
    <col min="11501" max="11503" width="0" hidden="1" customWidth="1"/>
    <col min="11504" max="11504" width="13.109375" customWidth="1"/>
    <col min="11505" max="11507" width="0" hidden="1" customWidth="1"/>
    <col min="11508" max="11508" width="13.109375" customWidth="1"/>
    <col min="11509" max="11511" width="0" hidden="1" customWidth="1"/>
    <col min="11512" max="11512" width="13.109375" customWidth="1"/>
    <col min="11513" max="11515" width="0" hidden="1" customWidth="1"/>
    <col min="11516" max="11516" width="13.109375" customWidth="1"/>
    <col min="11517" max="11519" width="0" hidden="1" customWidth="1"/>
    <col min="11520" max="11520" width="13.109375" customWidth="1"/>
    <col min="11521" max="11523" width="0" hidden="1" customWidth="1"/>
    <col min="11559" max="11559" width="3.88671875" customWidth="1"/>
    <col min="11560" max="11560" width="11.5546875" customWidth="1"/>
    <col min="11561" max="11561" width="5.109375" customWidth="1"/>
    <col min="11562" max="11562" width="13.44140625" customWidth="1"/>
    <col min="11563" max="11563" width="8.88671875" customWidth="1"/>
    <col min="11564" max="11564" width="13" customWidth="1"/>
    <col min="11565" max="11565" width="13.109375" customWidth="1"/>
    <col min="11566" max="11566" width="7.88671875" customWidth="1"/>
    <col min="11567" max="11567" width="5.6640625" customWidth="1"/>
    <col min="11568" max="11568" width="11.6640625" customWidth="1"/>
    <col min="11569" max="11569" width="13.44140625" customWidth="1"/>
    <col min="11570" max="11570" width="8.88671875" customWidth="1"/>
    <col min="11571" max="11571" width="13" customWidth="1"/>
    <col min="11572" max="11572" width="13.109375" customWidth="1"/>
    <col min="11573" max="11575" width="0" hidden="1" customWidth="1"/>
    <col min="11576" max="11576" width="13.109375" customWidth="1"/>
    <col min="11577" max="11579" width="0" hidden="1" customWidth="1"/>
    <col min="11580" max="11580" width="13.109375" customWidth="1"/>
    <col min="11581" max="11583" width="0" hidden="1" customWidth="1"/>
    <col min="11584" max="11584" width="13.109375" customWidth="1"/>
    <col min="11585" max="11587" width="0" hidden="1" customWidth="1"/>
    <col min="11588" max="11588" width="13.109375" customWidth="1"/>
    <col min="11589" max="11591" width="0" hidden="1" customWidth="1"/>
    <col min="11592" max="11592" width="13.109375" customWidth="1"/>
    <col min="11593" max="11595" width="0" hidden="1" customWidth="1"/>
    <col min="11596" max="11596" width="13.109375" customWidth="1"/>
    <col min="11597" max="11599" width="0" hidden="1" customWidth="1"/>
    <col min="11600" max="11600" width="13.109375" customWidth="1"/>
    <col min="11601" max="11603" width="0" hidden="1" customWidth="1"/>
    <col min="11604" max="11604" width="13.109375" customWidth="1"/>
    <col min="11605" max="11607" width="0" hidden="1" customWidth="1"/>
    <col min="11608" max="11608" width="13.109375" customWidth="1"/>
    <col min="11609" max="11611" width="0" hidden="1" customWidth="1"/>
    <col min="11612" max="11612" width="13.109375" customWidth="1"/>
    <col min="11613" max="11615" width="0" hidden="1" customWidth="1"/>
    <col min="11616" max="11616" width="13.109375" customWidth="1"/>
    <col min="11617" max="11619" width="0" hidden="1" customWidth="1"/>
    <col min="11620" max="11620" width="13.109375" customWidth="1"/>
    <col min="11621" max="11623" width="0" hidden="1" customWidth="1"/>
    <col min="11624" max="11624" width="13.109375" customWidth="1"/>
    <col min="11625" max="11627" width="0" hidden="1" customWidth="1"/>
    <col min="11628" max="11628" width="13.109375" customWidth="1"/>
    <col min="11629" max="11631" width="0" hidden="1" customWidth="1"/>
    <col min="11632" max="11632" width="13.109375" customWidth="1"/>
    <col min="11633" max="11635" width="0" hidden="1" customWidth="1"/>
    <col min="11636" max="11636" width="13.109375" customWidth="1"/>
    <col min="11637" max="11639" width="0" hidden="1" customWidth="1"/>
    <col min="11640" max="11640" width="13.109375" customWidth="1"/>
    <col min="11641" max="11643" width="0" hidden="1" customWidth="1"/>
    <col min="11644" max="11644" width="13.109375" customWidth="1"/>
    <col min="11645" max="11647" width="0" hidden="1" customWidth="1"/>
    <col min="11648" max="11648" width="13.109375" customWidth="1"/>
    <col min="11649" max="11651" width="0" hidden="1" customWidth="1"/>
    <col min="11652" max="11652" width="13.109375" customWidth="1"/>
    <col min="11653" max="11655" width="0" hidden="1" customWidth="1"/>
    <col min="11656" max="11656" width="13.109375" customWidth="1"/>
    <col min="11657" max="11659" width="0" hidden="1" customWidth="1"/>
    <col min="11660" max="11660" width="13.109375" customWidth="1"/>
    <col min="11661" max="11663" width="0" hidden="1" customWidth="1"/>
    <col min="11664" max="11664" width="13.109375" customWidth="1"/>
    <col min="11665" max="11667" width="0" hidden="1" customWidth="1"/>
    <col min="11668" max="11668" width="13.109375" customWidth="1"/>
    <col min="11669" max="11671" width="0" hidden="1" customWidth="1"/>
    <col min="11672" max="11672" width="13.109375" customWidth="1"/>
    <col min="11673" max="11675" width="0" hidden="1" customWidth="1"/>
    <col min="11676" max="11676" width="13.109375" customWidth="1"/>
    <col min="11677" max="11679" width="0" hidden="1" customWidth="1"/>
    <col min="11680" max="11680" width="13.109375" customWidth="1"/>
    <col min="11681" max="11683" width="0" hidden="1" customWidth="1"/>
    <col min="11684" max="11684" width="13.109375" customWidth="1"/>
    <col min="11685" max="11687" width="0" hidden="1" customWidth="1"/>
    <col min="11688" max="11688" width="13.109375" customWidth="1"/>
    <col min="11689" max="11691" width="0" hidden="1" customWidth="1"/>
    <col min="11692" max="11692" width="13.109375" customWidth="1"/>
    <col min="11693" max="11695" width="0" hidden="1" customWidth="1"/>
    <col min="11696" max="11696" width="13.109375" customWidth="1"/>
    <col min="11697" max="11699" width="0" hidden="1" customWidth="1"/>
    <col min="11700" max="11700" width="13.109375" customWidth="1"/>
    <col min="11701" max="11703" width="0" hidden="1" customWidth="1"/>
    <col min="11704" max="11704" width="13.109375" customWidth="1"/>
    <col min="11705" max="11707" width="0" hidden="1" customWidth="1"/>
    <col min="11708" max="11708" width="13.109375" customWidth="1"/>
    <col min="11709" max="11711" width="0" hidden="1" customWidth="1"/>
    <col min="11712" max="11712" width="13.109375" customWidth="1"/>
    <col min="11713" max="11715" width="0" hidden="1" customWidth="1"/>
    <col min="11716" max="11716" width="13.109375" customWidth="1"/>
    <col min="11717" max="11719" width="0" hidden="1" customWidth="1"/>
    <col min="11720" max="11720" width="13.109375" customWidth="1"/>
    <col min="11721" max="11723" width="0" hidden="1" customWidth="1"/>
    <col min="11724" max="11724" width="13.109375" customWidth="1"/>
    <col min="11725" max="11727" width="0" hidden="1" customWidth="1"/>
    <col min="11728" max="11728" width="13.109375" customWidth="1"/>
    <col min="11729" max="11731" width="0" hidden="1" customWidth="1"/>
    <col min="11732" max="11732" width="13.109375" customWidth="1"/>
    <col min="11733" max="11735" width="0" hidden="1" customWidth="1"/>
    <col min="11736" max="11736" width="13.109375" customWidth="1"/>
    <col min="11737" max="11739" width="0" hidden="1" customWidth="1"/>
    <col min="11740" max="11740" width="13.109375" customWidth="1"/>
    <col min="11741" max="11743" width="0" hidden="1" customWidth="1"/>
    <col min="11744" max="11744" width="13.109375" customWidth="1"/>
    <col min="11745" max="11747" width="0" hidden="1" customWidth="1"/>
    <col min="11748" max="11748" width="13.109375" customWidth="1"/>
    <col min="11749" max="11751" width="0" hidden="1" customWidth="1"/>
    <col min="11752" max="11752" width="13.109375" customWidth="1"/>
    <col min="11753" max="11755" width="0" hidden="1" customWidth="1"/>
    <col min="11756" max="11756" width="13.109375" customWidth="1"/>
    <col min="11757" max="11759" width="0" hidden="1" customWidth="1"/>
    <col min="11760" max="11760" width="13.109375" customWidth="1"/>
    <col min="11761" max="11763" width="0" hidden="1" customWidth="1"/>
    <col min="11764" max="11764" width="13.109375" customWidth="1"/>
    <col min="11765" max="11767" width="0" hidden="1" customWidth="1"/>
    <col min="11768" max="11768" width="13.109375" customWidth="1"/>
    <col min="11769" max="11771" width="0" hidden="1" customWidth="1"/>
    <col min="11772" max="11772" width="13.109375" customWidth="1"/>
    <col min="11773" max="11775" width="0" hidden="1" customWidth="1"/>
    <col min="11776" max="11776" width="13.109375" customWidth="1"/>
    <col min="11777" max="11779" width="0" hidden="1" customWidth="1"/>
    <col min="11815" max="11815" width="3.88671875" customWidth="1"/>
    <col min="11816" max="11816" width="11.5546875" customWidth="1"/>
    <col min="11817" max="11817" width="5.109375" customWidth="1"/>
    <col min="11818" max="11818" width="13.44140625" customWidth="1"/>
    <col min="11819" max="11819" width="8.88671875" customWidth="1"/>
    <col min="11820" max="11820" width="13" customWidth="1"/>
    <col min="11821" max="11821" width="13.109375" customWidth="1"/>
    <col min="11822" max="11822" width="7.88671875" customWidth="1"/>
    <col min="11823" max="11823" width="5.6640625" customWidth="1"/>
    <col min="11824" max="11824" width="11.6640625" customWidth="1"/>
    <col min="11825" max="11825" width="13.44140625" customWidth="1"/>
    <col min="11826" max="11826" width="8.88671875" customWidth="1"/>
    <col min="11827" max="11827" width="13" customWidth="1"/>
    <col min="11828" max="11828" width="13.109375" customWidth="1"/>
    <col min="11829" max="11831" width="0" hidden="1" customWidth="1"/>
    <col min="11832" max="11832" width="13.109375" customWidth="1"/>
    <col min="11833" max="11835" width="0" hidden="1" customWidth="1"/>
    <col min="11836" max="11836" width="13.109375" customWidth="1"/>
    <col min="11837" max="11839" width="0" hidden="1" customWidth="1"/>
    <col min="11840" max="11840" width="13.109375" customWidth="1"/>
    <col min="11841" max="11843" width="0" hidden="1" customWidth="1"/>
    <col min="11844" max="11844" width="13.109375" customWidth="1"/>
    <col min="11845" max="11847" width="0" hidden="1" customWidth="1"/>
    <col min="11848" max="11848" width="13.109375" customWidth="1"/>
    <col min="11849" max="11851" width="0" hidden="1" customWidth="1"/>
    <col min="11852" max="11852" width="13.109375" customWidth="1"/>
    <col min="11853" max="11855" width="0" hidden="1" customWidth="1"/>
    <col min="11856" max="11856" width="13.109375" customWidth="1"/>
    <col min="11857" max="11859" width="0" hidden="1" customWidth="1"/>
    <col min="11860" max="11860" width="13.109375" customWidth="1"/>
    <col min="11861" max="11863" width="0" hidden="1" customWidth="1"/>
    <col min="11864" max="11864" width="13.109375" customWidth="1"/>
    <col min="11865" max="11867" width="0" hidden="1" customWidth="1"/>
    <col min="11868" max="11868" width="13.109375" customWidth="1"/>
    <col min="11869" max="11871" width="0" hidden="1" customWidth="1"/>
    <col min="11872" max="11872" width="13.109375" customWidth="1"/>
    <col min="11873" max="11875" width="0" hidden="1" customWidth="1"/>
    <col min="11876" max="11876" width="13.109375" customWidth="1"/>
    <col min="11877" max="11879" width="0" hidden="1" customWidth="1"/>
    <col min="11880" max="11880" width="13.109375" customWidth="1"/>
    <col min="11881" max="11883" width="0" hidden="1" customWidth="1"/>
    <col min="11884" max="11884" width="13.109375" customWidth="1"/>
    <col min="11885" max="11887" width="0" hidden="1" customWidth="1"/>
    <col min="11888" max="11888" width="13.109375" customWidth="1"/>
    <col min="11889" max="11891" width="0" hidden="1" customWidth="1"/>
    <col min="11892" max="11892" width="13.109375" customWidth="1"/>
    <col min="11893" max="11895" width="0" hidden="1" customWidth="1"/>
    <col min="11896" max="11896" width="13.109375" customWidth="1"/>
    <col min="11897" max="11899" width="0" hidden="1" customWidth="1"/>
    <col min="11900" max="11900" width="13.109375" customWidth="1"/>
    <col min="11901" max="11903" width="0" hidden="1" customWidth="1"/>
    <col min="11904" max="11904" width="13.109375" customWidth="1"/>
    <col min="11905" max="11907" width="0" hidden="1" customWidth="1"/>
    <col min="11908" max="11908" width="13.109375" customWidth="1"/>
    <col min="11909" max="11911" width="0" hidden="1" customWidth="1"/>
    <col min="11912" max="11912" width="13.109375" customWidth="1"/>
    <col min="11913" max="11915" width="0" hidden="1" customWidth="1"/>
    <col min="11916" max="11916" width="13.109375" customWidth="1"/>
    <col min="11917" max="11919" width="0" hidden="1" customWidth="1"/>
    <col min="11920" max="11920" width="13.109375" customWidth="1"/>
    <col min="11921" max="11923" width="0" hidden="1" customWidth="1"/>
    <col min="11924" max="11924" width="13.109375" customWidth="1"/>
    <col min="11925" max="11927" width="0" hidden="1" customWidth="1"/>
    <col min="11928" max="11928" width="13.109375" customWidth="1"/>
    <col min="11929" max="11931" width="0" hidden="1" customWidth="1"/>
    <col min="11932" max="11932" width="13.109375" customWidth="1"/>
    <col min="11933" max="11935" width="0" hidden="1" customWidth="1"/>
    <col min="11936" max="11936" width="13.109375" customWidth="1"/>
    <col min="11937" max="11939" width="0" hidden="1" customWidth="1"/>
    <col min="11940" max="11940" width="13.109375" customWidth="1"/>
    <col min="11941" max="11943" width="0" hidden="1" customWidth="1"/>
    <col min="11944" max="11944" width="13.109375" customWidth="1"/>
    <col min="11945" max="11947" width="0" hidden="1" customWidth="1"/>
    <col min="11948" max="11948" width="13.109375" customWidth="1"/>
    <col min="11949" max="11951" width="0" hidden="1" customWidth="1"/>
    <col min="11952" max="11952" width="13.109375" customWidth="1"/>
    <col min="11953" max="11955" width="0" hidden="1" customWidth="1"/>
    <col min="11956" max="11956" width="13.109375" customWidth="1"/>
    <col min="11957" max="11959" width="0" hidden="1" customWidth="1"/>
    <col min="11960" max="11960" width="13.109375" customWidth="1"/>
    <col min="11961" max="11963" width="0" hidden="1" customWidth="1"/>
    <col min="11964" max="11964" width="13.109375" customWidth="1"/>
    <col min="11965" max="11967" width="0" hidden="1" customWidth="1"/>
    <col min="11968" max="11968" width="13.109375" customWidth="1"/>
    <col min="11969" max="11971" width="0" hidden="1" customWidth="1"/>
    <col min="11972" max="11972" width="13.109375" customWidth="1"/>
    <col min="11973" max="11975" width="0" hidden="1" customWidth="1"/>
    <col min="11976" max="11976" width="13.109375" customWidth="1"/>
    <col min="11977" max="11979" width="0" hidden="1" customWidth="1"/>
    <col min="11980" max="11980" width="13.109375" customWidth="1"/>
    <col min="11981" max="11983" width="0" hidden="1" customWidth="1"/>
    <col min="11984" max="11984" width="13.109375" customWidth="1"/>
    <col min="11985" max="11987" width="0" hidden="1" customWidth="1"/>
    <col min="11988" max="11988" width="13.109375" customWidth="1"/>
    <col min="11989" max="11991" width="0" hidden="1" customWidth="1"/>
    <col min="11992" max="11992" width="13.109375" customWidth="1"/>
    <col min="11993" max="11995" width="0" hidden="1" customWidth="1"/>
    <col min="11996" max="11996" width="13.109375" customWidth="1"/>
    <col min="11997" max="11999" width="0" hidden="1" customWidth="1"/>
    <col min="12000" max="12000" width="13.109375" customWidth="1"/>
    <col min="12001" max="12003" width="0" hidden="1" customWidth="1"/>
    <col min="12004" max="12004" width="13.109375" customWidth="1"/>
    <col min="12005" max="12007" width="0" hidden="1" customWidth="1"/>
    <col min="12008" max="12008" width="13.109375" customWidth="1"/>
    <col min="12009" max="12011" width="0" hidden="1" customWidth="1"/>
    <col min="12012" max="12012" width="13.109375" customWidth="1"/>
    <col min="12013" max="12015" width="0" hidden="1" customWidth="1"/>
    <col min="12016" max="12016" width="13.109375" customWidth="1"/>
    <col min="12017" max="12019" width="0" hidden="1" customWidth="1"/>
    <col min="12020" max="12020" width="13.109375" customWidth="1"/>
    <col min="12021" max="12023" width="0" hidden="1" customWidth="1"/>
    <col min="12024" max="12024" width="13.109375" customWidth="1"/>
    <col min="12025" max="12027" width="0" hidden="1" customWidth="1"/>
    <col min="12028" max="12028" width="13.109375" customWidth="1"/>
    <col min="12029" max="12031" width="0" hidden="1" customWidth="1"/>
    <col min="12032" max="12032" width="13.109375" customWidth="1"/>
    <col min="12033" max="12035" width="0" hidden="1" customWidth="1"/>
    <col min="12071" max="12071" width="3.88671875" customWidth="1"/>
    <col min="12072" max="12072" width="11.5546875" customWidth="1"/>
    <col min="12073" max="12073" width="5.109375" customWidth="1"/>
    <col min="12074" max="12074" width="13.44140625" customWidth="1"/>
    <col min="12075" max="12075" width="8.88671875" customWidth="1"/>
    <col min="12076" max="12076" width="13" customWidth="1"/>
    <col min="12077" max="12077" width="13.109375" customWidth="1"/>
    <col min="12078" max="12078" width="7.88671875" customWidth="1"/>
    <col min="12079" max="12079" width="5.6640625" customWidth="1"/>
    <col min="12080" max="12080" width="11.6640625" customWidth="1"/>
    <col min="12081" max="12081" width="13.44140625" customWidth="1"/>
    <col min="12082" max="12082" width="8.88671875" customWidth="1"/>
    <col min="12083" max="12083" width="13" customWidth="1"/>
    <col min="12084" max="12084" width="13.109375" customWidth="1"/>
    <col min="12085" max="12087" width="0" hidden="1" customWidth="1"/>
    <col min="12088" max="12088" width="13.109375" customWidth="1"/>
    <col min="12089" max="12091" width="0" hidden="1" customWidth="1"/>
    <col min="12092" max="12092" width="13.109375" customWidth="1"/>
    <col min="12093" max="12095" width="0" hidden="1" customWidth="1"/>
    <col min="12096" max="12096" width="13.109375" customWidth="1"/>
    <col min="12097" max="12099" width="0" hidden="1" customWidth="1"/>
    <col min="12100" max="12100" width="13.109375" customWidth="1"/>
    <col min="12101" max="12103" width="0" hidden="1" customWidth="1"/>
    <col min="12104" max="12104" width="13.109375" customWidth="1"/>
    <col min="12105" max="12107" width="0" hidden="1" customWidth="1"/>
    <col min="12108" max="12108" width="13.109375" customWidth="1"/>
    <col min="12109" max="12111" width="0" hidden="1" customWidth="1"/>
    <col min="12112" max="12112" width="13.109375" customWidth="1"/>
    <col min="12113" max="12115" width="0" hidden="1" customWidth="1"/>
    <col min="12116" max="12116" width="13.109375" customWidth="1"/>
    <col min="12117" max="12119" width="0" hidden="1" customWidth="1"/>
    <col min="12120" max="12120" width="13.109375" customWidth="1"/>
    <col min="12121" max="12123" width="0" hidden="1" customWidth="1"/>
    <col min="12124" max="12124" width="13.109375" customWidth="1"/>
    <col min="12125" max="12127" width="0" hidden="1" customWidth="1"/>
    <col min="12128" max="12128" width="13.109375" customWidth="1"/>
    <col min="12129" max="12131" width="0" hidden="1" customWidth="1"/>
    <col min="12132" max="12132" width="13.109375" customWidth="1"/>
    <col min="12133" max="12135" width="0" hidden="1" customWidth="1"/>
    <col min="12136" max="12136" width="13.109375" customWidth="1"/>
    <col min="12137" max="12139" width="0" hidden="1" customWidth="1"/>
    <col min="12140" max="12140" width="13.109375" customWidth="1"/>
    <col min="12141" max="12143" width="0" hidden="1" customWidth="1"/>
    <col min="12144" max="12144" width="13.109375" customWidth="1"/>
    <col min="12145" max="12147" width="0" hidden="1" customWidth="1"/>
    <col min="12148" max="12148" width="13.109375" customWidth="1"/>
    <col min="12149" max="12151" width="0" hidden="1" customWidth="1"/>
    <col min="12152" max="12152" width="13.109375" customWidth="1"/>
    <col min="12153" max="12155" width="0" hidden="1" customWidth="1"/>
    <col min="12156" max="12156" width="13.109375" customWidth="1"/>
    <col min="12157" max="12159" width="0" hidden="1" customWidth="1"/>
    <col min="12160" max="12160" width="13.109375" customWidth="1"/>
    <col min="12161" max="12163" width="0" hidden="1" customWidth="1"/>
    <col min="12164" max="12164" width="13.109375" customWidth="1"/>
    <col min="12165" max="12167" width="0" hidden="1" customWidth="1"/>
    <col min="12168" max="12168" width="13.109375" customWidth="1"/>
    <col min="12169" max="12171" width="0" hidden="1" customWidth="1"/>
    <col min="12172" max="12172" width="13.109375" customWidth="1"/>
    <col min="12173" max="12175" width="0" hidden="1" customWidth="1"/>
    <col min="12176" max="12176" width="13.109375" customWidth="1"/>
    <col min="12177" max="12179" width="0" hidden="1" customWidth="1"/>
    <col min="12180" max="12180" width="13.109375" customWidth="1"/>
    <col min="12181" max="12183" width="0" hidden="1" customWidth="1"/>
    <col min="12184" max="12184" width="13.109375" customWidth="1"/>
    <col min="12185" max="12187" width="0" hidden="1" customWidth="1"/>
    <col min="12188" max="12188" width="13.109375" customWidth="1"/>
    <col min="12189" max="12191" width="0" hidden="1" customWidth="1"/>
    <col min="12192" max="12192" width="13.109375" customWidth="1"/>
    <col min="12193" max="12195" width="0" hidden="1" customWidth="1"/>
    <col min="12196" max="12196" width="13.109375" customWidth="1"/>
    <col min="12197" max="12199" width="0" hidden="1" customWidth="1"/>
    <col min="12200" max="12200" width="13.109375" customWidth="1"/>
    <col min="12201" max="12203" width="0" hidden="1" customWidth="1"/>
    <col min="12204" max="12204" width="13.109375" customWidth="1"/>
    <col min="12205" max="12207" width="0" hidden="1" customWidth="1"/>
    <col min="12208" max="12208" width="13.109375" customWidth="1"/>
    <col min="12209" max="12211" width="0" hidden="1" customWidth="1"/>
    <col min="12212" max="12212" width="13.109375" customWidth="1"/>
    <col min="12213" max="12215" width="0" hidden="1" customWidth="1"/>
    <col min="12216" max="12216" width="13.109375" customWidth="1"/>
    <col min="12217" max="12219" width="0" hidden="1" customWidth="1"/>
    <col min="12220" max="12220" width="13.109375" customWidth="1"/>
    <col min="12221" max="12223" width="0" hidden="1" customWidth="1"/>
    <col min="12224" max="12224" width="13.109375" customWidth="1"/>
    <col min="12225" max="12227" width="0" hidden="1" customWidth="1"/>
    <col min="12228" max="12228" width="13.109375" customWidth="1"/>
    <col min="12229" max="12231" width="0" hidden="1" customWidth="1"/>
    <col min="12232" max="12232" width="13.109375" customWidth="1"/>
    <col min="12233" max="12235" width="0" hidden="1" customWidth="1"/>
    <col min="12236" max="12236" width="13.109375" customWidth="1"/>
    <col min="12237" max="12239" width="0" hidden="1" customWidth="1"/>
    <col min="12240" max="12240" width="13.109375" customWidth="1"/>
    <col min="12241" max="12243" width="0" hidden="1" customWidth="1"/>
    <col min="12244" max="12244" width="13.109375" customWidth="1"/>
    <col min="12245" max="12247" width="0" hidden="1" customWidth="1"/>
    <col min="12248" max="12248" width="13.109375" customWidth="1"/>
    <col min="12249" max="12251" width="0" hidden="1" customWidth="1"/>
    <col min="12252" max="12252" width="13.109375" customWidth="1"/>
    <col min="12253" max="12255" width="0" hidden="1" customWidth="1"/>
    <col min="12256" max="12256" width="13.109375" customWidth="1"/>
    <col min="12257" max="12259" width="0" hidden="1" customWidth="1"/>
    <col min="12260" max="12260" width="13.109375" customWidth="1"/>
    <col min="12261" max="12263" width="0" hidden="1" customWidth="1"/>
    <col min="12264" max="12264" width="13.109375" customWidth="1"/>
    <col min="12265" max="12267" width="0" hidden="1" customWidth="1"/>
    <col min="12268" max="12268" width="13.109375" customWidth="1"/>
    <col min="12269" max="12271" width="0" hidden="1" customWidth="1"/>
    <col min="12272" max="12272" width="13.109375" customWidth="1"/>
    <col min="12273" max="12275" width="0" hidden="1" customWidth="1"/>
    <col min="12276" max="12276" width="13.109375" customWidth="1"/>
    <col min="12277" max="12279" width="0" hidden="1" customWidth="1"/>
    <col min="12280" max="12280" width="13.109375" customWidth="1"/>
    <col min="12281" max="12283" width="0" hidden="1" customWidth="1"/>
    <col min="12284" max="12284" width="13.109375" customWidth="1"/>
    <col min="12285" max="12287" width="0" hidden="1" customWidth="1"/>
    <col min="12288" max="12288" width="13.109375" customWidth="1"/>
    <col min="12289" max="12291" width="0" hidden="1" customWidth="1"/>
    <col min="12327" max="12327" width="3.88671875" customWidth="1"/>
    <col min="12328" max="12328" width="11.5546875" customWidth="1"/>
    <col min="12329" max="12329" width="5.109375" customWidth="1"/>
    <col min="12330" max="12330" width="13.44140625" customWidth="1"/>
    <col min="12331" max="12331" width="8.88671875" customWidth="1"/>
    <col min="12332" max="12332" width="13" customWidth="1"/>
    <col min="12333" max="12333" width="13.109375" customWidth="1"/>
    <col min="12334" max="12334" width="7.88671875" customWidth="1"/>
    <col min="12335" max="12335" width="5.6640625" customWidth="1"/>
    <col min="12336" max="12336" width="11.6640625" customWidth="1"/>
    <col min="12337" max="12337" width="13.44140625" customWidth="1"/>
    <col min="12338" max="12338" width="8.88671875" customWidth="1"/>
    <col min="12339" max="12339" width="13" customWidth="1"/>
    <col min="12340" max="12340" width="13.109375" customWidth="1"/>
    <col min="12341" max="12343" width="0" hidden="1" customWidth="1"/>
    <col min="12344" max="12344" width="13.109375" customWidth="1"/>
    <col min="12345" max="12347" width="0" hidden="1" customWidth="1"/>
    <col min="12348" max="12348" width="13.109375" customWidth="1"/>
    <col min="12349" max="12351" width="0" hidden="1" customWidth="1"/>
    <col min="12352" max="12352" width="13.109375" customWidth="1"/>
    <col min="12353" max="12355" width="0" hidden="1" customWidth="1"/>
    <col min="12356" max="12356" width="13.109375" customWidth="1"/>
    <col min="12357" max="12359" width="0" hidden="1" customWidth="1"/>
    <col min="12360" max="12360" width="13.109375" customWidth="1"/>
    <col min="12361" max="12363" width="0" hidden="1" customWidth="1"/>
    <col min="12364" max="12364" width="13.109375" customWidth="1"/>
    <col min="12365" max="12367" width="0" hidden="1" customWidth="1"/>
    <col min="12368" max="12368" width="13.109375" customWidth="1"/>
    <col min="12369" max="12371" width="0" hidden="1" customWidth="1"/>
    <col min="12372" max="12372" width="13.109375" customWidth="1"/>
    <col min="12373" max="12375" width="0" hidden="1" customWidth="1"/>
    <col min="12376" max="12376" width="13.109375" customWidth="1"/>
    <col min="12377" max="12379" width="0" hidden="1" customWidth="1"/>
    <col min="12380" max="12380" width="13.109375" customWidth="1"/>
    <col min="12381" max="12383" width="0" hidden="1" customWidth="1"/>
    <col min="12384" max="12384" width="13.109375" customWidth="1"/>
    <col min="12385" max="12387" width="0" hidden="1" customWidth="1"/>
    <col min="12388" max="12388" width="13.109375" customWidth="1"/>
    <col min="12389" max="12391" width="0" hidden="1" customWidth="1"/>
    <col min="12392" max="12392" width="13.109375" customWidth="1"/>
    <col min="12393" max="12395" width="0" hidden="1" customWidth="1"/>
    <col min="12396" max="12396" width="13.109375" customWidth="1"/>
    <col min="12397" max="12399" width="0" hidden="1" customWidth="1"/>
    <col min="12400" max="12400" width="13.109375" customWidth="1"/>
    <col min="12401" max="12403" width="0" hidden="1" customWidth="1"/>
    <col min="12404" max="12404" width="13.109375" customWidth="1"/>
    <col min="12405" max="12407" width="0" hidden="1" customWidth="1"/>
    <col min="12408" max="12408" width="13.109375" customWidth="1"/>
    <col min="12409" max="12411" width="0" hidden="1" customWidth="1"/>
    <col min="12412" max="12412" width="13.109375" customWidth="1"/>
    <col min="12413" max="12415" width="0" hidden="1" customWidth="1"/>
    <col min="12416" max="12416" width="13.109375" customWidth="1"/>
    <col min="12417" max="12419" width="0" hidden="1" customWidth="1"/>
    <col min="12420" max="12420" width="13.109375" customWidth="1"/>
    <col min="12421" max="12423" width="0" hidden="1" customWidth="1"/>
    <col min="12424" max="12424" width="13.109375" customWidth="1"/>
    <col min="12425" max="12427" width="0" hidden="1" customWidth="1"/>
    <col min="12428" max="12428" width="13.109375" customWidth="1"/>
    <col min="12429" max="12431" width="0" hidden="1" customWidth="1"/>
    <col min="12432" max="12432" width="13.109375" customWidth="1"/>
    <col min="12433" max="12435" width="0" hidden="1" customWidth="1"/>
    <col min="12436" max="12436" width="13.109375" customWidth="1"/>
    <col min="12437" max="12439" width="0" hidden="1" customWidth="1"/>
    <col min="12440" max="12440" width="13.109375" customWidth="1"/>
    <col min="12441" max="12443" width="0" hidden="1" customWidth="1"/>
    <col min="12444" max="12444" width="13.109375" customWidth="1"/>
    <col min="12445" max="12447" width="0" hidden="1" customWidth="1"/>
    <col min="12448" max="12448" width="13.109375" customWidth="1"/>
    <col min="12449" max="12451" width="0" hidden="1" customWidth="1"/>
    <col min="12452" max="12452" width="13.109375" customWidth="1"/>
    <col min="12453" max="12455" width="0" hidden="1" customWidth="1"/>
    <col min="12456" max="12456" width="13.109375" customWidth="1"/>
    <col min="12457" max="12459" width="0" hidden="1" customWidth="1"/>
    <col min="12460" max="12460" width="13.109375" customWidth="1"/>
    <col min="12461" max="12463" width="0" hidden="1" customWidth="1"/>
    <col min="12464" max="12464" width="13.109375" customWidth="1"/>
    <col min="12465" max="12467" width="0" hidden="1" customWidth="1"/>
    <col min="12468" max="12468" width="13.109375" customWidth="1"/>
    <col min="12469" max="12471" width="0" hidden="1" customWidth="1"/>
    <col min="12472" max="12472" width="13.109375" customWidth="1"/>
    <col min="12473" max="12475" width="0" hidden="1" customWidth="1"/>
    <col min="12476" max="12476" width="13.109375" customWidth="1"/>
    <col min="12477" max="12479" width="0" hidden="1" customWidth="1"/>
    <col min="12480" max="12480" width="13.109375" customWidth="1"/>
    <col min="12481" max="12483" width="0" hidden="1" customWidth="1"/>
    <col min="12484" max="12484" width="13.109375" customWidth="1"/>
    <col min="12485" max="12487" width="0" hidden="1" customWidth="1"/>
    <col min="12488" max="12488" width="13.109375" customWidth="1"/>
    <col min="12489" max="12491" width="0" hidden="1" customWidth="1"/>
    <col min="12492" max="12492" width="13.109375" customWidth="1"/>
    <col min="12493" max="12495" width="0" hidden="1" customWidth="1"/>
    <col min="12496" max="12496" width="13.109375" customWidth="1"/>
    <col min="12497" max="12499" width="0" hidden="1" customWidth="1"/>
    <col min="12500" max="12500" width="13.109375" customWidth="1"/>
    <col min="12501" max="12503" width="0" hidden="1" customWidth="1"/>
    <col min="12504" max="12504" width="13.109375" customWidth="1"/>
    <col min="12505" max="12507" width="0" hidden="1" customWidth="1"/>
    <col min="12508" max="12508" width="13.109375" customWidth="1"/>
    <col min="12509" max="12511" width="0" hidden="1" customWidth="1"/>
    <col min="12512" max="12512" width="13.109375" customWidth="1"/>
    <col min="12513" max="12515" width="0" hidden="1" customWidth="1"/>
    <col min="12516" max="12516" width="13.109375" customWidth="1"/>
    <col min="12517" max="12519" width="0" hidden="1" customWidth="1"/>
    <col min="12520" max="12520" width="13.109375" customWidth="1"/>
    <col min="12521" max="12523" width="0" hidden="1" customWidth="1"/>
    <col min="12524" max="12524" width="13.109375" customWidth="1"/>
    <col min="12525" max="12527" width="0" hidden="1" customWidth="1"/>
    <col min="12528" max="12528" width="13.109375" customWidth="1"/>
    <col min="12529" max="12531" width="0" hidden="1" customWidth="1"/>
    <col min="12532" max="12532" width="13.109375" customWidth="1"/>
    <col min="12533" max="12535" width="0" hidden="1" customWidth="1"/>
    <col min="12536" max="12536" width="13.109375" customWidth="1"/>
    <col min="12537" max="12539" width="0" hidden="1" customWidth="1"/>
    <col min="12540" max="12540" width="13.109375" customWidth="1"/>
    <col min="12541" max="12543" width="0" hidden="1" customWidth="1"/>
    <col min="12544" max="12544" width="13.109375" customWidth="1"/>
    <col min="12545" max="12547" width="0" hidden="1" customWidth="1"/>
    <col min="12583" max="12583" width="3.88671875" customWidth="1"/>
    <col min="12584" max="12584" width="11.5546875" customWidth="1"/>
    <col min="12585" max="12585" width="5.109375" customWidth="1"/>
    <col min="12586" max="12586" width="13.44140625" customWidth="1"/>
    <col min="12587" max="12587" width="8.88671875" customWidth="1"/>
    <col min="12588" max="12588" width="13" customWidth="1"/>
    <col min="12589" max="12589" width="13.109375" customWidth="1"/>
    <col min="12590" max="12590" width="7.88671875" customWidth="1"/>
    <col min="12591" max="12591" width="5.6640625" customWidth="1"/>
    <col min="12592" max="12592" width="11.6640625" customWidth="1"/>
    <col min="12593" max="12593" width="13.44140625" customWidth="1"/>
    <col min="12594" max="12594" width="8.88671875" customWidth="1"/>
    <col min="12595" max="12595" width="13" customWidth="1"/>
    <col min="12596" max="12596" width="13.109375" customWidth="1"/>
    <col min="12597" max="12599" width="0" hidden="1" customWidth="1"/>
    <col min="12600" max="12600" width="13.109375" customWidth="1"/>
    <col min="12601" max="12603" width="0" hidden="1" customWidth="1"/>
    <col min="12604" max="12604" width="13.109375" customWidth="1"/>
    <col min="12605" max="12607" width="0" hidden="1" customWidth="1"/>
    <col min="12608" max="12608" width="13.109375" customWidth="1"/>
    <col min="12609" max="12611" width="0" hidden="1" customWidth="1"/>
    <col min="12612" max="12612" width="13.109375" customWidth="1"/>
    <col min="12613" max="12615" width="0" hidden="1" customWidth="1"/>
    <col min="12616" max="12616" width="13.109375" customWidth="1"/>
    <col min="12617" max="12619" width="0" hidden="1" customWidth="1"/>
    <col min="12620" max="12620" width="13.109375" customWidth="1"/>
    <col min="12621" max="12623" width="0" hidden="1" customWidth="1"/>
    <col min="12624" max="12624" width="13.109375" customWidth="1"/>
    <col min="12625" max="12627" width="0" hidden="1" customWidth="1"/>
    <col min="12628" max="12628" width="13.109375" customWidth="1"/>
    <col min="12629" max="12631" width="0" hidden="1" customWidth="1"/>
    <col min="12632" max="12632" width="13.109375" customWidth="1"/>
    <col min="12633" max="12635" width="0" hidden="1" customWidth="1"/>
    <col min="12636" max="12636" width="13.109375" customWidth="1"/>
    <col min="12637" max="12639" width="0" hidden="1" customWidth="1"/>
    <col min="12640" max="12640" width="13.109375" customWidth="1"/>
    <col min="12641" max="12643" width="0" hidden="1" customWidth="1"/>
    <col min="12644" max="12644" width="13.109375" customWidth="1"/>
    <col min="12645" max="12647" width="0" hidden="1" customWidth="1"/>
    <col min="12648" max="12648" width="13.109375" customWidth="1"/>
    <col min="12649" max="12651" width="0" hidden="1" customWidth="1"/>
    <col min="12652" max="12652" width="13.109375" customWidth="1"/>
    <col min="12653" max="12655" width="0" hidden="1" customWidth="1"/>
    <col min="12656" max="12656" width="13.109375" customWidth="1"/>
    <col min="12657" max="12659" width="0" hidden="1" customWidth="1"/>
    <col min="12660" max="12660" width="13.109375" customWidth="1"/>
    <col min="12661" max="12663" width="0" hidden="1" customWidth="1"/>
    <col min="12664" max="12664" width="13.109375" customWidth="1"/>
    <col min="12665" max="12667" width="0" hidden="1" customWidth="1"/>
    <col min="12668" max="12668" width="13.109375" customWidth="1"/>
    <col min="12669" max="12671" width="0" hidden="1" customWidth="1"/>
    <col min="12672" max="12672" width="13.109375" customWidth="1"/>
    <col min="12673" max="12675" width="0" hidden="1" customWidth="1"/>
    <col min="12676" max="12676" width="13.109375" customWidth="1"/>
    <col min="12677" max="12679" width="0" hidden="1" customWidth="1"/>
    <col min="12680" max="12680" width="13.109375" customWidth="1"/>
    <col min="12681" max="12683" width="0" hidden="1" customWidth="1"/>
    <col min="12684" max="12684" width="13.109375" customWidth="1"/>
    <col min="12685" max="12687" width="0" hidden="1" customWidth="1"/>
    <col min="12688" max="12688" width="13.109375" customWidth="1"/>
    <col min="12689" max="12691" width="0" hidden="1" customWidth="1"/>
    <col min="12692" max="12692" width="13.109375" customWidth="1"/>
    <col min="12693" max="12695" width="0" hidden="1" customWidth="1"/>
    <col min="12696" max="12696" width="13.109375" customWidth="1"/>
    <col min="12697" max="12699" width="0" hidden="1" customWidth="1"/>
    <col min="12700" max="12700" width="13.109375" customWidth="1"/>
    <col min="12701" max="12703" width="0" hidden="1" customWidth="1"/>
    <col min="12704" max="12704" width="13.109375" customWidth="1"/>
    <col min="12705" max="12707" width="0" hidden="1" customWidth="1"/>
    <col min="12708" max="12708" width="13.109375" customWidth="1"/>
    <col min="12709" max="12711" width="0" hidden="1" customWidth="1"/>
    <col min="12712" max="12712" width="13.109375" customWidth="1"/>
    <col min="12713" max="12715" width="0" hidden="1" customWidth="1"/>
    <col min="12716" max="12716" width="13.109375" customWidth="1"/>
    <col min="12717" max="12719" width="0" hidden="1" customWidth="1"/>
    <col min="12720" max="12720" width="13.109375" customWidth="1"/>
    <col min="12721" max="12723" width="0" hidden="1" customWidth="1"/>
    <col min="12724" max="12724" width="13.109375" customWidth="1"/>
    <col min="12725" max="12727" width="0" hidden="1" customWidth="1"/>
    <col min="12728" max="12728" width="13.109375" customWidth="1"/>
    <col min="12729" max="12731" width="0" hidden="1" customWidth="1"/>
    <col min="12732" max="12732" width="13.109375" customWidth="1"/>
    <col min="12733" max="12735" width="0" hidden="1" customWidth="1"/>
    <col min="12736" max="12736" width="13.109375" customWidth="1"/>
    <col min="12737" max="12739" width="0" hidden="1" customWidth="1"/>
    <col min="12740" max="12740" width="13.109375" customWidth="1"/>
    <col min="12741" max="12743" width="0" hidden="1" customWidth="1"/>
    <col min="12744" max="12744" width="13.109375" customWidth="1"/>
    <col min="12745" max="12747" width="0" hidden="1" customWidth="1"/>
    <col min="12748" max="12748" width="13.109375" customWidth="1"/>
    <col min="12749" max="12751" width="0" hidden="1" customWidth="1"/>
    <col min="12752" max="12752" width="13.109375" customWidth="1"/>
    <col min="12753" max="12755" width="0" hidden="1" customWidth="1"/>
    <col min="12756" max="12756" width="13.109375" customWidth="1"/>
    <col min="12757" max="12759" width="0" hidden="1" customWidth="1"/>
    <col min="12760" max="12760" width="13.109375" customWidth="1"/>
    <col min="12761" max="12763" width="0" hidden="1" customWidth="1"/>
    <col min="12764" max="12764" width="13.109375" customWidth="1"/>
    <col min="12765" max="12767" width="0" hidden="1" customWidth="1"/>
    <col min="12768" max="12768" width="13.109375" customWidth="1"/>
    <col min="12769" max="12771" width="0" hidden="1" customWidth="1"/>
    <col min="12772" max="12772" width="13.109375" customWidth="1"/>
    <col min="12773" max="12775" width="0" hidden="1" customWidth="1"/>
    <col min="12776" max="12776" width="13.109375" customWidth="1"/>
    <col min="12777" max="12779" width="0" hidden="1" customWidth="1"/>
    <col min="12780" max="12780" width="13.109375" customWidth="1"/>
    <col min="12781" max="12783" width="0" hidden="1" customWidth="1"/>
    <col min="12784" max="12784" width="13.109375" customWidth="1"/>
    <col min="12785" max="12787" width="0" hidden="1" customWidth="1"/>
    <col min="12788" max="12788" width="13.109375" customWidth="1"/>
    <col min="12789" max="12791" width="0" hidden="1" customWidth="1"/>
    <col min="12792" max="12792" width="13.109375" customWidth="1"/>
    <col min="12793" max="12795" width="0" hidden="1" customWidth="1"/>
    <col min="12796" max="12796" width="13.109375" customWidth="1"/>
    <col min="12797" max="12799" width="0" hidden="1" customWidth="1"/>
    <col min="12800" max="12800" width="13.109375" customWidth="1"/>
    <col min="12801" max="12803" width="0" hidden="1" customWidth="1"/>
    <col min="12839" max="12839" width="3.88671875" customWidth="1"/>
    <col min="12840" max="12840" width="11.5546875" customWidth="1"/>
    <col min="12841" max="12841" width="5.109375" customWidth="1"/>
    <col min="12842" max="12842" width="13.44140625" customWidth="1"/>
    <col min="12843" max="12843" width="8.88671875" customWidth="1"/>
    <col min="12844" max="12844" width="13" customWidth="1"/>
    <col min="12845" max="12845" width="13.109375" customWidth="1"/>
    <col min="12846" max="12846" width="7.88671875" customWidth="1"/>
    <col min="12847" max="12847" width="5.6640625" customWidth="1"/>
    <col min="12848" max="12848" width="11.6640625" customWidth="1"/>
    <col min="12849" max="12849" width="13.44140625" customWidth="1"/>
    <col min="12850" max="12850" width="8.88671875" customWidth="1"/>
    <col min="12851" max="12851" width="13" customWidth="1"/>
    <col min="12852" max="12852" width="13.109375" customWidth="1"/>
    <col min="12853" max="12855" width="0" hidden="1" customWidth="1"/>
    <col min="12856" max="12856" width="13.109375" customWidth="1"/>
    <col min="12857" max="12859" width="0" hidden="1" customWidth="1"/>
    <col min="12860" max="12860" width="13.109375" customWidth="1"/>
    <col min="12861" max="12863" width="0" hidden="1" customWidth="1"/>
    <col min="12864" max="12864" width="13.109375" customWidth="1"/>
    <col min="12865" max="12867" width="0" hidden="1" customWidth="1"/>
    <col min="12868" max="12868" width="13.109375" customWidth="1"/>
    <col min="12869" max="12871" width="0" hidden="1" customWidth="1"/>
    <col min="12872" max="12872" width="13.109375" customWidth="1"/>
    <col min="12873" max="12875" width="0" hidden="1" customWidth="1"/>
    <col min="12876" max="12876" width="13.109375" customWidth="1"/>
    <col min="12877" max="12879" width="0" hidden="1" customWidth="1"/>
    <col min="12880" max="12880" width="13.109375" customWidth="1"/>
    <col min="12881" max="12883" width="0" hidden="1" customWidth="1"/>
    <col min="12884" max="12884" width="13.109375" customWidth="1"/>
    <col min="12885" max="12887" width="0" hidden="1" customWidth="1"/>
    <col min="12888" max="12888" width="13.109375" customWidth="1"/>
    <col min="12889" max="12891" width="0" hidden="1" customWidth="1"/>
    <col min="12892" max="12892" width="13.109375" customWidth="1"/>
    <col min="12893" max="12895" width="0" hidden="1" customWidth="1"/>
    <col min="12896" max="12896" width="13.109375" customWidth="1"/>
    <col min="12897" max="12899" width="0" hidden="1" customWidth="1"/>
    <col min="12900" max="12900" width="13.109375" customWidth="1"/>
    <col min="12901" max="12903" width="0" hidden="1" customWidth="1"/>
    <col min="12904" max="12904" width="13.109375" customWidth="1"/>
    <col min="12905" max="12907" width="0" hidden="1" customWidth="1"/>
    <col min="12908" max="12908" width="13.109375" customWidth="1"/>
    <col min="12909" max="12911" width="0" hidden="1" customWidth="1"/>
    <col min="12912" max="12912" width="13.109375" customWidth="1"/>
    <col min="12913" max="12915" width="0" hidden="1" customWidth="1"/>
    <col min="12916" max="12916" width="13.109375" customWidth="1"/>
    <col min="12917" max="12919" width="0" hidden="1" customWidth="1"/>
    <col min="12920" max="12920" width="13.109375" customWidth="1"/>
    <col min="12921" max="12923" width="0" hidden="1" customWidth="1"/>
    <col min="12924" max="12924" width="13.109375" customWidth="1"/>
    <col min="12925" max="12927" width="0" hidden="1" customWidth="1"/>
    <col min="12928" max="12928" width="13.109375" customWidth="1"/>
    <col min="12929" max="12931" width="0" hidden="1" customWidth="1"/>
    <col min="12932" max="12932" width="13.109375" customWidth="1"/>
    <col min="12933" max="12935" width="0" hidden="1" customWidth="1"/>
    <col min="12936" max="12936" width="13.109375" customWidth="1"/>
    <col min="12937" max="12939" width="0" hidden="1" customWidth="1"/>
    <col min="12940" max="12940" width="13.109375" customWidth="1"/>
    <col min="12941" max="12943" width="0" hidden="1" customWidth="1"/>
    <col min="12944" max="12944" width="13.109375" customWidth="1"/>
    <col min="12945" max="12947" width="0" hidden="1" customWidth="1"/>
    <col min="12948" max="12948" width="13.109375" customWidth="1"/>
    <col min="12949" max="12951" width="0" hidden="1" customWidth="1"/>
    <col min="12952" max="12952" width="13.109375" customWidth="1"/>
    <col min="12953" max="12955" width="0" hidden="1" customWidth="1"/>
    <col min="12956" max="12956" width="13.109375" customWidth="1"/>
    <col min="12957" max="12959" width="0" hidden="1" customWidth="1"/>
    <col min="12960" max="12960" width="13.109375" customWidth="1"/>
    <col min="12961" max="12963" width="0" hidden="1" customWidth="1"/>
    <col min="12964" max="12964" width="13.109375" customWidth="1"/>
    <col min="12965" max="12967" width="0" hidden="1" customWidth="1"/>
    <col min="12968" max="12968" width="13.109375" customWidth="1"/>
    <col min="12969" max="12971" width="0" hidden="1" customWidth="1"/>
    <col min="12972" max="12972" width="13.109375" customWidth="1"/>
    <col min="12973" max="12975" width="0" hidden="1" customWidth="1"/>
    <col min="12976" max="12976" width="13.109375" customWidth="1"/>
    <col min="12977" max="12979" width="0" hidden="1" customWidth="1"/>
    <col min="12980" max="12980" width="13.109375" customWidth="1"/>
    <col min="12981" max="12983" width="0" hidden="1" customWidth="1"/>
    <col min="12984" max="12984" width="13.109375" customWidth="1"/>
    <col min="12985" max="12987" width="0" hidden="1" customWidth="1"/>
    <col min="12988" max="12988" width="13.109375" customWidth="1"/>
    <col min="12989" max="12991" width="0" hidden="1" customWidth="1"/>
    <col min="12992" max="12992" width="13.109375" customWidth="1"/>
    <col min="12993" max="12995" width="0" hidden="1" customWidth="1"/>
    <col min="12996" max="12996" width="13.109375" customWidth="1"/>
    <col min="12997" max="12999" width="0" hidden="1" customWidth="1"/>
    <col min="13000" max="13000" width="13.109375" customWidth="1"/>
    <col min="13001" max="13003" width="0" hidden="1" customWidth="1"/>
    <col min="13004" max="13004" width="13.109375" customWidth="1"/>
    <col min="13005" max="13007" width="0" hidden="1" customWidth="1"/>
    <col min="13008" max="13008" width="13.109375" customWidth="1"/>
    <col min="13009" max="13011" width="0" hidden="1" customWidth="1"/>
    <col min="13012" max="13012" width="13.109375" customWidth="1"/>
    <col min="13013" max="13015" width="0" hidden="1" customWidth="1"/>
    <col min="13016" max="13016" width="13.109375" customWidth="1"/>
    <col min="13017" max="13019" width="0" hidden="1" customWidth="1"/>
    <col min="13020" max="13020" width="13.109375" customWidth="1"/>
    <col min="13021" max="13023" width="0" hidden="1" customWidth="1"/>
    <col min="13024" max="13024" width="13.109375" customWidth="1"/>
    <col min="13025" max="13027" width="0" hidden="1" customWidth="1"/>
    <col min="13028" max="13028" width="13.109375" customWidth="1"/>
    <col min="13029" max="13031" width="0" hidden="1" customWidth="1"/>
    <col min="13032" max="13032" width="13.109375" customWidth="1"/>
    <col min="13033" max="13035" width="0" hidden="1" customWidth="1"/>
    <col min="13036" max="13036" width="13.109375" customWidth="1"/>
    <col min="13037" max="13039" width="0" hidden="1" customWidth="1"/>
    <col min="13040" max="13040" width="13.109375" customWidth="1"/>
    <col min="13041" max="13043" width="0" hidden="1" customWidth="1"/>
    <col min="13044" max="13044" width="13.109375" customWidth="1"/>
    <col min="13045" max="13047" width="0" hidden="1" customWidth="1"/>
    <col min="13048" max="13048" width="13.109375" customWidth="1"/>
    <col min="13049" max="13051" width="0" hidden="1" customWidth="1"/>
    <col min="13052" max="13052" width="13.109375" customWidth="1"/>
    <col min="13053" max="13055" width="0" hidden="1" customWidth="1"/>
    <col min="13056" max="13056" width="13.109375" customWidth="1"/>
    <col min="13057" max="13059" width="0" hidden="1" customWidth="1"/>
    <col min="13095" max="13095" width="3.88671875" customWidth="1"/>
    <col min="13096" max="13096" width="11.5546875" customWidth="1"/>
    <col min="13097" max="13097" width="5.109375" customWidth="1"/>
    <col min="13098" max="13098" width="13.44140625" customWidth="1"/>
    <col min="13099" max="13099" width="8.88671875" customWidth="1"/>
    <col min="13100" max="13100" width="13" customWidth="1"/>
    <col min="13101" max="13101" width="13.109375" customWidth="1"/>
    <col min="13102" max="13102" width="7.88671875" customWidth="1"/>
    <col min="13103" max="13103" width="5.6640625" customWidth="1"/>
    <col min="13104" max="13104" width="11.6640625" customWidth="1"/>
    <col min="13105" max="13105" width="13.44140625" customWidth="1"/>
    <col min="13106" max="13106" width="8.88671875" customWidth="1"/>
    <col min="13107" max="13107" width="13" customWidth="1"/>
    <col min="13108" max="13108" width="13.109375" customWidth="1"/>
    <col min="13109" max="13111" width="0" hidden="1" customWidth="1"/>
    <col min="13112" max="13112" width="13.109375" customWidth="1"/>
    <col min="13113" max="13115" width="0" hidden="1" customWidth="1"/>
    <col min="13116" max="13116" width="13.109375" customWidth="1"/>
    <col min="13117" max="13119" width="0" hidden="1" customWidth="1"/>
    <col min="13120" max="13120" width="13.109375" customWidth="1"/>
    <col min="13121" max="13123" width="0" hidden="1" customWidth="1"/>
    <col min="13124" max="13124" width="13.109375" customWidth="1"/>
    <col min="13125" max="13127" width="0" hidden="1" customWidth="1"/>
    <col min="13128" max="13128" width="13.109375" customWidth="1"/>
    <col min="13129" max="13131" width="0" hidden="1" customWidth="1"/>
    <col min="13132" max="13132" width="13.109375" customWidth="1"/>
    <col min="13133" max="13135" width="0" hidden="1" customWidth="1"/>
    <col min="13136" max="13136" width="13.109375" customWidth="1"/>
    <col min="13137" max="13139" width="0" hidden="1" customWidth="1"/>
    <col min="13140" max="13140" width="13.109375" customWidth="1"/>
    <col min="13141" max="13143" width="0" hidden="1" customWidth="1"/>
    <col min="13144" max="13144" width="13.109375" customWidth="1"/>
    <col min="13145" max="13147" width="0" hidden="1" customWidth="1"/>
    <col min="13148" max="13148" width="13.109375" customWidth="1"/>
    <col min="13149" max="13151" width="0" hidden="1" customWidth="1"/>
    <col min="13152" max="13152" width="13.109375" customWidth="1"/>
    <col min="13153" max="13155" width="0" hidden="1" customWidth="1"/>
    <col min="13156" max="13156" width="13.109375" customWidth="1"/>
    <col min="13157" max="13159" width="0" hidden="1" customWidth="1"/>
    <col min="13160" max="13160" width="13.109375" customWidth="1"/>
    <col min="13161" max="13163" width="0" hidden="1" customWidth="1"/>
    <col min="13164" max="13164" width="13.109375" customWidth="1"/>
    <col min="13165" max="13167" width="0" hidden="1" customWidth="1"/>
    <col min="13168" max="13168" width="13.109375" customWidth="1"/>
    <col min="13169" max="13171" width="0" hidden="1" customWidth="1"/>
    <col min="13172" max="13172" width="13.109375" customWidth="1"/>
    <col min="13173" max="13175" width="0" hidden="1" customWidth="1"/>
    <col min="13176" max="13176" width="13.109375" customWidth="1"/>
    <col min="13177" max="13179" width="0" hidden="1" customWidth="1"/>
    <col min="13180" max="13180" width="13.109375" customWidth="1"/>
    <col min="13181" max="13183" width="0" hidden="1" customWidth="1"/>
    <col min="13184" max="13184" width="13.109375" customWidth="1"/>
    <col min="13185" max="13187" width="0" hidden="1" customWidth="1"/>
    <col min="13188" max="13188" width="13.109375" customWidth="1"/>
    <col min="13189" max="13191" width="0" hidden="1" customWidth="1"/>
    <col min="13192" max="13192" width="13.109375" customWidth="1"/>
    <col min="13193" max="13195" width="0" hidden="1" customWidth="1"/>
    <col min="13196" max="13196" width="13.109375" customWidth="1"/>
    <col min="13197" max="13199" width="0" hidden="1" customWidth="1"/>
    <col min="13200" max="13200" width="13.109375" customWidth="1"/>
    <col min="13201" max="13203" width="0" hidden="1" customWidth="1"/>
    <col min="13204" max="13204" width="13.109375" customWidth="1"/>
    <col min="13205" max="13207" width="0" hidden="1" customWidth="1"/>
    <col min="13208" max="13208" width="13.109375" customWidth="1"/>
    <col min="13209" max="13211" width="0" hidden="1" customWidth="1"/>
    <col min="13212" max="13212" width="13.109375" customWidth="1"/>
    <col min="13213" max="13215" width="0" hidden="1" customWidth="1"/>
    <col min="13216" max="13216" width="13.109375" customWidth="1"/>
    <col min="13217" max="13219" width="0" hidden="1" customWidth="1"/>
    <col min="13220" max="13220" width="13.109375" customWidth="1"/>
    <col min="13221" max="13223" width="0" hidden="1" customWidth="1"/>
    <col min="13224" max="13224" width="13.109375" customWidth="1"/>
    <col min="13225" max="13227" width="0" hidden="1" customWidth="1"/>
    <col min="13228" max="13228" width="13.109375" customWidth="1"/>
    <col min="13229" max="13231" width="0" hidden="1" customWidth="1"/>
    <col min="13232" max="13232" width="13.109375" customWidth="1"/>
    <col min="13233" max="13235" width="0" hidden="1" customWidth="1"/>
    <col min="13236" max="13236" width="13.109375" customWidth="1"/>
    <col min="13237" max="13239" width="0" hidden="1" customWidth="1"/>
    <col min="13240" max="13240" width="13.109375" customWidth="1"/>
    <col min="13241" max="13243" width="0" hidden="1" customWidth="1"/>
    <col min="13244" max="13244" width="13.109375" customWidth="1"/>
    <col min="13245" max="13247" width="0" hidden="1" customWidth="1"/>
    <col min="13248" max="13248" width="13.109375" customWidth="1"/>
    <col min="13249" max="13251" width="0" hidden="1" customWidth="1"/>
    <col min="13252" max="13252" width="13.109375" customWidth="1"/>
    <col min="13253" max="13255" width="0" hidden="1" customWidth="1"/>
    <col min="13256" max="13256" width="13.109375" customWidth="1"/>
    <col min="13257" max="13259" width="0" hidden="1" customWidth="1"/>
    <col min="13260" max="13260" width="13.109375" customWidth="1"/>
    <col min="13261" max="13263" width="0" hidden="1" customWidth="1"/>
    <col min="13264" max="13264" width="13.109375" customWidth="1"/>
    <col min="13265" max="13267" width="0" hidden="1" customWidth="1"/>
    <col min="13268" max="13268" width="13.109375" customWidth="1"/>
    <col min="13269" max="13271" width="0" hidden="1" customWidth="1"/>
    <col min="13272" max="13272" width="13.109375" customWidth="1"/>
    <col min="13273" max="13275" width="0" hidden="1" customWidth="1"/>
    <col min="13276" max="13276" width="13.109375" customWidth="1"/>
    <col min="13277" max="13279" width="0" hidden="1" customWidth="1"/>
    <col min="13280" max="13280" width="13.109375" customWidth="1"/>
    <col min="13281" max="13283" width="0" hidden="1" customWidth="1"/>
    <col min="13284" max="13284" width="13.109375" customWidth="1"/>
    <col min="13285" max="13287" width="0" hidden="1" customWidth="1"/>
    <col min="13288" max="13288" width="13.109375" customWidth="1"/>
    <col min="13289" max="13291" width="0" hidden="1" customWidth="1"/>
    <col min="13292" max="13292" width="13.109375" customWidth="1"/>
    <col min="13293" max="13295" width="0" hidden="1" customWidth="1"/>
    <col min="13296" max="13296" width="13.109375" customWidth="1"/>
    <col min="13297" max="13299" width="0" hidden="1" customWidth="1"/>
    <col min="13300" max="13300" width="13.109375" customWidth="1"/>
    <col min="13301" max="13303" width="0" hidden="1" customWidth="1"/>
    <col min="13304" max="13304" width="13.109375" customWidth="1"/>
    <col min="13305" max="13307" width="0" hidden="1" customWidth="1"/>
    <col min="13308" max="13308" width="13.109375" customWidth="1"/>
    <col min="13309" max="13311" width="0" hidden="1" customWidth="1"/>
    <col min="13312" max="13312" width="13.109375" customWidth="1"/>
    <col min="13313" max="13315" width="0" hidden="1" customWidth="1"/>
    <col min="13351" max="13351" width="3.88671875" customWidth="1"/>
    <col min="13352" max="13352" width="11.5546875" customWidth="1"/>
    <col min="13353" max="13353" width="5.109375" customWidth="1"/>
    <col min="13354" max="13354" width="13.44140625" customWidth="1"/>
    <col min="13355" max="13355" width="8.88671875" customWidth="1"/>
    <col min="13356" max="13356" width="13" customWidth="1"/>
    <col min="13357" max="13357" width="13.109375" customWidth="1"/>
    <col min="13358" max="13358" width="7.88671875" customWidth="1"/>
    <col min="13359" max="13359" width="5.6640625" customWidth="1"/>
    <col min="13360" max="13360" width="11.6640625" customWidth="1"/>
    <col min="13361" max="13361" width="13.44140625" customWidth="1"/>
    <col min="13362" max="13362" width="8.88671875" customWidth="1"/>
    <col min="13363" max="13363" width="13" customWidth="1"/>
    <col min="13364" max="13364" width="13.109375" customWidth="1"/>
    <col min="13365" max="13367" width="0" hidden="1" customWidth="1"/>
    <col min="13368" max="13368" width="13.109375" customWidth="1"/>
    <col min="13369" max="13371" width="0" hidden="1" customWidth="1"/>
    <col min="13372" max="13372" width="13.109375" customWidth="1"/>
    <col min="13373" max="13375" width="0" hidden="1" customWidth="1"/>
    <col min="13376" max="13376" width="13.109375" customWidth="1"/>
    <col min="13377" max="13379" width="0" hidden="1" customWidth="1"/>
    <col min="13380" max="13380" width="13.109375" customWidth="1"/>
    <col min="13381" max="13383" width="0" hidden="1" customWidth="1"/>
    <col min="13384" max="13384" width="13.109375" customWidth="1"/>
    <col min="13385" max="13387" width="0" hidden="1" customWidth="1"/>
    <col min="13388" max="13388" width="13.109375" customWidth="1"/>
    <col min="13389" max="13391" width="0" hidden="1" customWidth="1"/>
    <col min="13392" max="13392" width="13.109375" customWidth="1"/>
    <col min="13393" max="13395" width="0" hidden="1" customWidth="1"/>
    <col min="13396" max="13396" width="13.109375" customWidth="1"/>
    <col min="13397" max="13399" width="0" hidden="1" customWidth="1"/>
    <col min="13400" max="13400" width="13.109375" customWidth="1"/>
    <col min="13401" max="13403" width="0" hidden="1" customWidth="1"/>
    <col min="13404" max="13404" width="13.109375" customWidth="1"/>
    <col min="13405" max="13407" width="0" hidden="1" customWidth="1"/>
    <col min="13408" max="13408" width="13.109375" customWidth="1"/>
    <col min="13409" max="13411" width="0" hidden="1" customWidth="1"/>
    <col min="13412" max="13412" width="13.109375" customWidth="1"/>
    <col min="13413" max="13415" width="0" hidden="1" customWidth="1"/>
    <col min="13416" max="13416" width="13.109375" customWidth="1"/>
    <col min="13417" max="13419" width="0" hidden="1" customWidth="1"/>
    <col min="13420" max="13420" width="13.109375" customWidth="1"/>
    <col min="13421" max="13423" width="0" hidden="1" customWidth="1"/>
    <col min="13424" max="13424" width="13.109375" customWidth="1"/>
    <col min="13425" max="13427" width="0" hidden="1" customWidth="1"/>
    <col min="13428" max="13428" width="13.109375" customWidth="1"/>
    <col min="13429" max="13431" width="0" hidden="1" customWidth="1"/>
    <col min="13432" max="13432" width="13.109375" customWidth="1"/>
    <col min="13433" max="13435" width="0" hidden="1" customWidth="1"/>
    <col min="13436" max="13436" width="13.109375" customWidth="1"/>
    <col min="13437" max="13439" width="0" hidden="1" customWidth="1"/>
    <col min="13440" max="13440" width="13.109375" customWidth="1"/>
    <col min="13441" max="13443" width="0" hidden="1" customWidth="1"/>
    <col min="13444" max="13444" width="13.109375" customWidth="1"/>
    <col min="13445" max="13447" width="0" hidden="1" customWidth="1"/>
    <col min="13448" max="13448" width="13.109375" customWidth="1"/>
    <col min="13449" max="13451" width="0" hidden="1" customWidth="1"/>
    <col min="13452" max="13452" width="13.109375" customWidth="1"/>
    <col min="13453" max="13455" width="0" hidden="1" customWidth="1"/>
    <col min="13456" max="13456" width="13.109375" customWidth="1"/>
    <col min="13457" max="13459" width="0" hidden="1" customWidth="1"/>
    <col min="13460" max="13460" width="13.109375" customWidth="1"/>
    <col min="13461" max="13463" width="0" hidden="1" customWidth="1"/>
    <col min="13464" max="13464" width="13.109375" customWidth="1"/>
    <col min="13465" max="13467" width="0" hidden="1" customWidth="1"/>
    <col min="13468" max="13468" width="13.109375" customWidth="1"/>
    <col min="13469" max="13471" width="0" hidden="1" customWidth="1"/>
    <col min="13472" max="13472" width="13.109375" customWidth="1"/>
    <col min="13473" max="13475" width="0" hidden="1" customWidth="1"/>
    <col min="13476" max="13476" width="13.109375" customWidth="1"/>
    <col min="13477" max="13479" width="0" hidden="1" customWidth="1"/>
    <col min="13480" max="13480" width="13.109375" customWidth="1"/>
    <col min="13481" max="13483" width="0" hidden="1" customWidth="1"/>
    <col min="13484" max="13484" width="13.109375" customWidth="1"/>
    <col min="13485" max="13487" width="0" hidden="1" customWidth="1"/>
    <col min="13488" max="13488" width="13.109375" customWidth="1"/>
    <col min="13489" max="13491" width="0" hidden="1" customWidth="1"/>
    <col min="13492" max="13492" width="13.109375" customWidth="1"/>
    <col min="13493" max="13495" width="0" hidden="1" customWidth="1"/>
    <col min="13496" max="13496" width="13.109375" customWidth="1"/>
    <col min="13497" max="13499" width="0" hidden="1" customWidth="1"/>
    <col min="13500" max="13500" width="13.109375" customWidth="1"/>
    <col min="13501" max="13503" width="0" hidden="1" customWidth="1"/>
    <col min="13504" max="13504" width="13.109375" customWidth="1"/>
    <col min="13505" max="13507" width="0" hidden="1" customWidth="1"/>
    <col min="13508" max="13508" width="13.109375" customWidth="1"/>
    <col min="13509" max="13511" width="0" hidden="1" customWidth="1"/>
    <col min="13512" max="13512" width="13.109375" customWidth="1"/>
    <col min="13513" max="13515" width="0" hidden="1" customWidth="1"/>
    <col min="13516" max="13516" width="13.109375" customWidth="1"/>
    <col min="13517" max="13519" width="0" hidden="1" customWidth="1"/>
    <col min="13520" max="13520" width="13.109375" customWidth="1"/>
    <col min="13521" max="13523" width="0" hidden="1" customWidth="1"/>
    <col min="13524" max="13524" width="13.109375" customWidth="1"/>
    <col min="13525" max="13527" width="0" hidden="1" customWidth="1"/>
    <col min="13528" max="13528" width="13.109375" customWidth="1"/>
    <col min="13529" max="13531" width="0" hidden="1" customWidth="1"/>
    <col min="13532" max="13532" width="13.109375" customWidth="1"/>
    <col min="13533" max="13535" width="0" hidden="1" customWidth="1"/>
    <col min="13536" max="13536" width="13.109375" customWidth="1"/>
    <col min="13537" max="13539" width="0" hidden="1" customWidth="1"/>
    <col min="13540" max="13540" width="13.109375" customWidth="1"/>
    <col min="13541" max="13543" width="0" hidden="1" customWidth="1"/>
    <col min="13544" max="13544" width="13.109375" customWidth="1"/>
    <col min="13545" max="13547" width="0" hidden="1" customWidth="1"/>
    <col min="13548" max="13548" width="13.109375" customWidth="1"/>
    <col min="13549" max="13551" width="0" hidden="1" customWidth="1"/>
    <col min="13552" max="13552" width="13.109375" customWidth="1"/>
    <col min="13553" max="13555" width="0" hidden="1" customWidth="1"/>
    <col min="13556" max="13556" width="13.109375" customWidth="1"/>
    <col min="13557" max="13559" width="0" hidden="1" customWidth="1"/>
    <col min="13560" max="13560" width="13.109375" customWidth="1"/>
    <col min="13561" max="13563" width="0" hidden="1" customWidth="1"/>
    <col min="13564" max="13564" width="13.109375" customWidth="1"/>
    <col min="13565" max="13567" width="0" hidden="1" customWidth="1"/>
    <col min="13568" max="13568" width="13.109375" customWidth="1"/>
    <col min="13569" max="13571" width="0" hidden="1" customWidth="1"/>
    <col min="13607" max="13607" width="3.88671875" customWidth="1"/>
    <col min="13608" max="13608" width="11.5546875" customWidth="1"/>
    <col min="13609" max="13609" width="5.109375" customWidth="1"/>
    <col min="13610" max="13610" width="13.44140625" customWidth="1"/>
    <col min="13611" max="13611" width="8.88671875" customWidth="1"/>
    <col min="13612" max="13612" width="13" customWidth="1"/>
    <col min="13613" max="13613" width="13.109375" customWidth="1"/>
    <col min="13614" max="13614" width="7.88671875" customWidth="1"/>
    <col min="13615" max="13615" width="5.6640625" customWidth="1"/>
    <col min="13616" max="13616" width="11.6640625" customWidth="1"/>
    <col min="13617" max="13617" width="13.44140625" customWidth="1"/>
    <col min="13618" max="13618" width="8.88671875" customWidth="1"/>
    <col min="13619" max="13619" width="13" customWidth="1"/>
    <col min="13620" max="13620" width="13.109375" customWidth="1"/>
    <col min="13621" max="13623" width="0" hidden="1" customWidth="1"/>
    <col min="13624" max="13624" width="13.109375" customWidth="1"/>
    <col min="13625" max="13627" width="0" hidden="1" customWidth="1"/>
    <col min="13628" max="13628" width="13.109375" customWidth="1"/>
    <col min="13629" max="13631" width="0" hidden="1" customWidth="1"/>
    <col min="13632" max="13632" width="13.109375" customWidth="1"/>
    <col min="13633" max="13635" width="0" hidden="1" customWidth="1"/>
    <col min="13636" max="13636" width="13.109375" customWidth="1"/>
    <col min="13637" max="13639" width="0" hidden="1" customWidth="1"/>
    <col min="13640" max="13640" width="13.109375" customWidth="1"/>
    <col min="13641" max="13643" width="0" hidden="1" customWidth="1"/>
    <col min="13644" max="13644" width="13.109375" customWidth="1"/>
    <col min="13645" max="13647" width="0" hidden="1" customWidth="1"/>
    <col min="13648" max="13648" width="13.109375" customWidth="1"/>
    <col min="13649" max="13651" width="0" hidden="1" customWidth="1"/>
    <col min="13652" max="13652" width="13.109375" customWidth="1"/>
    <col min="13653" max="13655" width="0" hidden="1" customWidth="1"/>
    <col min="13656" max="13656" width="13.109375" customWidth="1"/>
    <col min="13657" max="13659" width="0" hidden="1" customWidth="1"/>
    <col min="13660" max="13660" width="13.109375" customWidth="1"/>
    <col min="13661" max="13663" width="0" hidden="1" customWidth="1"/>
    <col min="13664" max="13664" width="13.109375" customWidth="1"/>
    <col min="13665" max="13667" width="0" hidden="1" customWidth="1"/>
    <col min="13668" max="13668" width="13.109375" customWidth="1"/>
    <col min="13669" max="13671" width="0" hidden="1" customWidth="1"/>
    <col min="13672" max="13672" width="13.109375" customWidth="1"/>
    <col min="13673" max="13675" width="0" hidden="1" customWidth="1"/>
    <col min="13676" max="13676" width="13.109375" customWidth="1"/>
    <col min="13677" max="13679" width="0" hidden="1" customWidth="1"/>
    <col min="13680" max="13680" width="13.109375" customWidth="1"/>
    <col min="13681" max="13683" width="0" hidden="1" customWidth="1"/>
    <col min="13684" max="13684" width="13.109375" customWidth="1"/>
    <col min="13685" max="13687" width="0" hidden="1" customWidth="1"/>
    <col min="13688" max="13688" width="13.109375" customWidth="1"/>
    <col min="13689" max="13691" width="0" hidden="1" customWidth="1"/>
    <col min="13692" max="13692" width="13.109375" customWidth="1"/>
    <col min="13693" max="13695" width="0" hidden="1" customWidth="1"/>
    <col min="13696" max="13696" width="13.109375" customWidth="1"/>
    <col min="13697" max="13699" width="0" hidden="1" customWidth="1"/>
    <col min="13700" max="13700" width="13.109375" customWidth="1"/>
    <col min="13701" max="13703" width="0" hidden="1" customWidth="1"/>
    <col min="13704" max="13704" width="13.109375" customWidth="1"/>
    <col min="13705" max="13707" width="0" hidden="1" customWidth="1"/>
    <col min="13708" max="13708" width="13.109375" customWidth="1"/>
    <col min="13709" max="13711" width="0" hidden="1" customWidth="1"/>
    <col min="13712" max="13712" width="13.109375" customWidth="1"/>
    <col min="13713" max="13715" width="0" hidden="1" customWidth="1"/>
    <col min="13716" max="13716" width="13.109375" customWidth="1"/>
    <col min="13717" max="13719" width="0" hidden="1" customWidth="1"/>
    <col min="13720" max="13720" width="13.109375" customWidth="1"/>
    <col min="13721" max="13723" width="0" hidden="1" customWidth="1"/>
    <col min="13724" max="13724" width="13.109375" customWidth="1"/>
    <col min="13725" max="13727" width="0" hidden="1" customWidth="1"/>
    <col min="13728" max="13728" width="13.109375" customWidth="1"/>
    <col min="13729" max="13731" width="0" hidden="1" customWidth="1"/>
    <col min="13732" max="13732" width="13.109375" customWidth="1"/>
    <col min="13733" max="13735" width="0" hidden="1" customWidth="1"/>
    <col min="13736" max="13736" width="13.109375" customWidth="1"/>
    <col min="13737" max="13739" width="0" hidden="1" customWidth="1"/>
    <col min="13740" max="13740" width="13.109375" customWidth="1"/>
    <col min="13741" max="13743" width="0" hidden="1" customWidth="1"/>
    <col min="13744" max="13744" width="13.109375" customWidth="1"/>
    <col min="13745" max="13747" width="0" hidden="1" customWidth="1"/>
    <col min="13748" max="13748" width="13.109375" customWidth="1"/>
    <col min="13749" max="13751" width="0" hidden="1" customWidth="1"/>
    <col min="13752" max="13752" width="13.109375" customWidth="1"/>
    <col min="13753" max="13755" width="0" hidden="1" customWidth="1"/>
    <col min="13756" max="13756" width="13.109375" customWidth="1"/>
    <col min="13757" max="13759" width="0" hidden="1" customWidth="1"/>
    <col min="13760" max="13760" width="13.109375" customWidth="1"/>
    <col min="13761" max="13763" width="0" hidden="1" customWidth="1"/>
    <col min="13764" max="13764" width="13.109375" customWidth="1"/>
    <col min="13765" max="13767" width="0" hidden="1" customWidth="1"/>
    <col min="13768" max="13768" width="13.109375" customWidth="1"/>
    <col min="13769" max="13771" width="0" hidden="1" customWidth="1"/>
    <col min="13772" max="13772" width="13.109375" customWidth="1"/>
    <col min="13773" max="13775" width="0" hidden="1" customWidth="1"/>
    <col min="13776" max="13776" width="13.109375" customWidth="1"/>
    <col min="13777" max="13779" width="0" hidden="1" customWidth="1"/>
    <col min="13780" max="13780" width="13.109375" customWidth="1"/>
    <col min="13781" max="13783" width="0" hidden="1" customWidth="1"/>
    <col min="13784" max="13784" width="13.109375" customWidth="1"/>
    <col min="13785" max="13787" width="0" hidden="1" customWidth="1"/>
    <col min="13788" max="13788" width="13.109375" customWidth="1"/>
    <col min="13789" max="13791" width="0" hidden="1" customWidth="1"/>
    <col min="13792" max="13792" width="13.109375" customWidth="1"/>
    <col min="13793" max="13795" width="0" hidden="1" customWidth="1"/>
    <col min="13796" max="13796" width="13.109375" customWidth="1"/>
    <col min="13797" max="13799" width="0" hidden="1" customWidth="1"/>
    <col min="13800" max="13800" width="13.109375" customWidth="1"/>
    <col min="13801" max="13803" width="0" hidden="1" customWidth="1"/>
    <col min="13804" max="13804" width="13.109375" customWidth="1"/>
    <col min="13805" max="13807" width="0" hidden="1" customWidth="1"/>
    <col min="13808" max="13808" width="13.109375" customWidth="1"/>
    <col min="13809" max="13811" width="0" hidden="1" customWidth="1"/>
    <col min="13812" max="13812" width="13.109375" customWidth="1"/>
    <col min="13813" max="13815" width="0" hidden="1" customWidth="1"/>
    <col min="13816" max="13816" width="13.109375" customWidth="1"/>
    <col min="13817" max="13819" width="0" hidden="1" customWidth="1"/>
    <col min="13820" max="13820" width="13.109375" customWidth="1"/>
    <col min="13821" max="13823" width="0" hidden="1" customWidth="1"/>
    <col min="13824" max="13824" width="13.109375" customWidth="1"/>
    <col min="13825" max="13827" width="0" hidden="1" customWidth="1"/>
    <col min="13863" max="13863" width="3.88671875" customWidth="1"/>
    <col min="13864" max="13864" width="11.5546875" customWidth="1"/>
    <col min="13865" max="13865" width="5.109375" customWidth="1"/>
    <col min="13866" max="13866" width="13.44140625" customWidth="1"/>
    <col min="13867" max="13867" width="8.88671875" customWidth="1"/>
    <col min="13868" max="13868" width="13" customWidth="1"/>
    <col min="13869" max="13869" width="13.109375" customWidth="1"/>
    <col min="13870" max="13870" width="7.88671875" customWidth="1"/>
    <col min="13871" max="13871" width="5.6640625" customWidth="1"/>
    <col min="13872" max="13872" width="11.6640625" customWidth="1"/>
    <col min="13873" max="13873" width="13.44140625" customWidth="1"/>
    <col min="13874" max="13874" width="8.88671875" customWidth="1"/>
    <col min="13875" max="13875" width="13" customWidth="1"/>
    <col min="13876" max="13876" width="13.109375" customWidth="1"/>
    <col min="13877" max="13879" width="0" hidden="1" customWidth="1"/>
    <col min="13880" max="13880" width="13.109375" customWidth="1"/>
    <col min="13881" max="13883" width="0" hidden="1" customWidth="1"/>
    <col min="13884" max="13884" width="13.109375" customWidth="1"/>
    <col min="13885" max="13887" width="0" hidden="1" customWidth="1"/>
    <col min="13888" max="13888" width="13.109375" customWidth="1"/>
    <col min="13889" max="13891" width="0" hidden="1" customWidth="1"/>
    <col min="13892" max="13892" width="13.109375" customWidth="1"/>
    <col min="13893" max="13895" width="0" hidden="1" customWidth="1"/>
    <col min="13896" max="13896" width="13.109375" customWidth="1"/>
    <col min="13897" max="13899" width="0" hidden="1" customWidth="1"/>
    <col min="13900" max="13900" width="13.109375" customWidth="1"/>
    <col min="13901" max="13903" width="0" hidden="1" customWidth="1"/>
    <col min="13904" max="13904" width="13.109375" customWidth="1"/>
    <col min="13905" max="13907" width="0" hidden="1" customWidth="1"/>
    <col min="13908" max="13908" width="13.109375" customWidth="1"/>
    <col min="13909" max="13911" width="0" hidden="1" customWidth="1"/>
    <col min="13912" max="13912" width="13.109375" customWidth="1"/>
    <col min="13913" max="13915" width="0" hidden="1" customWidth="1"/>
    <col min="13916" max="13916" width="13.109375" customWidth="1"/>
    <col min="13917" max="13919" width="0" hidden="1" customWidth="1"/>
    <col min="13920" max="13920" width="13.109375" customWidth="1"/>
    <col min="13921" max="13923" width="0" hidden="1" customWidth="1"/>
    <col min="13924" max="13924" width="13.109375" customWidth="1"/>
    <col min="13925" max="13927" width="0" hidden="1" customWidth="1"/>
    <col min="13928" max="13928" width="13.109375" customWidth="1"/>
    <col min="13929" max="13931" width="0" hidden="1" customWidth="1"/>
    <col min="13932" max="13932" width="13.109375" customWidth="1"/>
    <col min="13933" max="13935" width="0" hidden="1" customWidth="1"/>
    <col min="13936" max="13936" width="13.109375" customWidth="1"/>
    <col min="13937" max="13939" width="0" hidden="1" customWidth="1"/>
    <col min="13940" max="13940" width="13.109375" customWidth="1"/>
    <col min="13941" max="13943" width="0" hidden="1" customWidth="1"/>
    <col min="13944" max="13944" width="13.109375" customWidth="1"/>
    <col min="13945" max="13947" width="0" hidden="1" customWidth="1"/>
    <col min="13948" max="13948" width="13.109375" customWidth="1"/>
    <col min="13949" max="13951" width="0" hidden="1" customWidth="1"/>
    <col min="13952" max="13952" width="13.109375" customWidth="1"/>
    <col min="13953" max="13955" width="0" hidden="1" customWidth="1"/>
    <col min="13956" max="13956" width="13.109375" customWidth="1"/>
    <col min="13957" max="13959" width="0" hidden="1" customWidth="1"/>
    <col min="13960" max="13960" width="13.109375" customWidth="1"/>
    <col min="13961" max="13963" width="0" hidden="1" customWidth="1"/>
    <col min="13964" max="13964" width="13.109375" customWidth="1"/>
    <col min="13965" max="13967" width="0" hidden="1" customWidth="1"/>
    <col min="13968" max="13968" width="13.109375" customWidth="1"/>
    <col min="13969" max="13971" width="0" hidden="1" customWidth="1"/>
    <col min="13972" max="13972" width="13.109375" customWidth="1"/>
    <col min="13973" max="13975" width="0" hidden="1" customWidth="1"/>
    <col min="13976" max="13976" width="13.109375" customWidth="1"/>
    <col min="13977" max="13979" width="0" hidden="1" customWidth="1"/>
    <col min="13980" max="13980" width="13.109375" customWidth="1"/>
    <col min="13981" max="13983" width="0" hidden="1" customWidth="1"/>
    <col min="13984" max="13984" width="13.109375" customWidth="1"/>
    <col min="13985" max="13987" width="0" hidden="1" customWidth="1"/>
    <col min="13988" max="13988" width="13.109375" customWidth="1"/>
    <col min="13989" max="13991" width="0" hidden="1" customWidth="1"/>
    <col min="13992" max="13992" width="13.109375" customWidth="1"/>
    <col min="13993" max="13995" width="0" hidden="1" customWidth="1"/>
    <col min="13996" max="13996" width="13.109375" customWidth="1"/>
    <col min="13997" max="13999" width="0" hidden="1" customWidth="1"/>
    <col min="14000" max="14000" width="13.109375" customWidth="1"/>
    <col min="14001" max="14003" width="0" hidden="1" customWidth="1"/>
    <col min="14004" max="14004" width="13.109375" customWidth="1"/>
    <col min="14005" max="14007" width="0" hidden="1" customWidth="1"/>
    <col min="14008" max="14008" width="13.109375" customWidth="1"/>
    <col min="14009" max="14011" width="0" hidden="1" customWidth="1"/>
    <col min="14012" max="14012" width="13.109375" customWidth="1"/>
    <col min="14013" max="14015" width="0" hidden="1" customWidth="1"/>
    <col min="14016" max="14016" width="13.109375" customWidth="1"/>
    <col min="14017" max="14019" width="0" hidden="1" customWidth="1"/>
    <col min="14020" max="14020" width="13.109375" customWidth="1"/>
    <col min="14021" max="14023" width="0" hidden="1" customWidth="1"/>
    <col min="14024" max="14024" width="13.109375" customWidth="1"/>
    <col min="14025" max="14027" width="0" hidden="1" customWidth="1"/>
    <col min="14028" max="14028" width="13.109375" customWidth="1"/>
    <col min="14029" max="14031" width="0" hidden="1" customWidth="1"/>
    <col min="14032" max="14032" width="13.109375" customWidth="1"/>
    <col min="14033" max="14035" width="0" hidden="1" customWidth="1"/>
    <col min="14036" max="14036" width="13.109375" customWidth="1"/>
    <col min="14037" max="14039" width="0" hidden="1" customWidth="1"/>
    <col min="14040" max="14040" width="13.109375" customWidth="1"/>
    <col min="14041" max="14043" width="0" hidden="1" customWidth="1"/>
    <col min="14044" max="14044" width="13.109375" customWidth="1"/>
    <col min="14045" max="14047" width="0" hidden="1" customWidth="1"/>
    <col min="14048" max="14048" width="13.109375" customWidth="1"/>
    <col min="14049" max="14051" width="0" hidden="1" customWidth="1"/>
    <col min="14052" max="14052" width="13.109375" customWidth="1"/>
    <col min="14053" max="14055" width="0" hidden="1" customWidth="1"/>
    <col min="14056" max="14056" width="13.109375" customWidth="1"/>
    <col min="14057" max="14059" width="0" hidden="1" customWidth="1"/>
    <col min="14060" max="14060" width="13.109375" customWidth="1"/>
    <col min="14061" max="14063" width="0" hidden="1" customWidth="1"/>
    <col min="14064" max="14064" width="13.109375" customWidth="1"/>
    <col min="14065" max="14067" width="0" hidden="1" customWidth="1"/>
    <col min="14068" max="14068" width="13.109375" customWidth="1"/>
    <col min="14069" max="14071" width="0" hidden="1" customWidth="1"/>
    <col min="14072" max="14072" width="13.109375" customWidth="1"/>
    <col min="14073" max="14075" width="0" hidden="1" customWidth="1"/>
    <col min="14076" max="14076" width="13.109375" customWidth="1"/>
    <col min="14077" max="14079" width="0" hidden="1" customWidth="1"/>
    <col min="14080" max="14080" width="13.109375" customWidth="1"/>
    <col min="14081" max="14083" width="0" hidden="1" customWidth="1"/>
    <col min="14119" max="14119" width="3.88671875" customWidth="1"/>
    <col min="14120" max="14120" width="11.5546875" customWidth="1"/>
    <col min="14121" max="14121" width="5.109375" customWidth="1"/>
    <col min="14122" max="14122" width="13.44140625" customWidth="1"/>
    <col min="14123" max="14123" width="8.88671875" customWidth="1"/>
    <col min="14124" max="14124" width="13" customWidth="1"/>
    <col min="14125" max="14125" width="13.109375" customWidth="1"/>
    <col min="14126" max="14126" width="7.88671875" customWidth="1"/>
    <col min="14127" max="14127" width="5.6640625" customWidth="1"/>
    <col min="14128" max="14128" width="11.6640625" customWidth="1"/>
    <col min="14129" max="14129" width="13.44140625" customWidth="1"/>
    <col min="14130" max="14130" width="8.88671875" customWidth="1"/>
    <col min="14131" max="14131" width="13" customWidth="1"/>
    <col min="14132" max="14132" width="13.109375" customWidth="1"/>
    <col min="14133" max="14135" width="0" hidden="1" customWidth="1"/>
    <col min="14136" max="14136" width="13.109375" customWidth="1"/>
    <col min="14137" max="14139" width="0" hidden="1" customWidth="1"/>
    <col min="14140" max="14140" width="13.109375" customWidth="1"/>
    <col min="14141" max="14143" width="0" hidden="1" customWidth="1"/>
    <col min="14144" max="14144" width="13.109375" customWidth="1"/>
    <col min="14145" max="14147" width="0" hidden="1" customWidth="1"/>
    <col min="14148" max="14148" width="13.109375" customWidth="1"/>
    <col min="14149" max="14151" width="0" hidden="1" customWidth="1"/>
    <col min="14152" max="14152" width="13.109375" customWidth="1"/>
    <col min="14153" max="14155" width="0" hidden="1" customWidth="1"/>
    <col min="14156" max="14156" width="13.109375" customWidth="1"/>
    <col min="14157" max="14159" width="0" hidden="1" customWidth="1"/>
    <col min="14160" max="14160" width="13.109375" customWidth="1"/>
    <col min="14161" max="14163" width="0" hidden="1" customWidth="1"/>
    <col min="14164" max="14164" width="13.109375" customWidth="1"/>
    <col min="14165" max="14167" width="0" hidden="1" customWidth="1"/>
    <col min="14168" max="14168" width="13.109375" customWidth="1"/>
    <col min="14169" max="14171" width="0" hidden="1" customWidth="1"/>
    <col min="14172" max="14172" width="13.109375" customWidth="1"/>
    <col min="14173" max="14175" width="0" hidden="1" customWidth="1"/>
    <col min="14176" max="14176" width="13.109375" customWidth="1"/>
    <col min="14177" max="14179" width="0" hidden="1" customWidth="1"/>
    <col min="14180" max="14180" width="13.109375" customWidth="1"/>
    <col min="14181" max="14183" width="0" hidden="1" customWidth="1"/>
    <col min="14184" max="14184" width="13.109375" customWidth="1"/>
    <col min="14185" max="14187" width="0" hidden="1" customWidth="1"/>
    <col min="14188" max="14188" width="13.109375" customWidth="1"/>
    <col min="14189" max="14191" width="0" hidden="1" customWidth="1"/>
    <col min="14192" max="14192" width="13.109375" customWidth="1"/>
    <col min="14193" max="14195" width="0" hidden="1" customWidth="1"/>
    <col min="14196" max="14196" width="13.109375" customWidth="1"/>
    <col min="14197" max="14199" width="0" hidden="1" customWidth="1"/>
    <col min="14200" max="14200" width="13.109375" customWidth="1"/>
    <col min="14201" max="14203" width="0" hidden="1" customWidth="1"/>
    <col min="14204" max="14204" width="13.109375" customWidth="1"/>
    <col min="14205" max="14207" width="0" hidden="1" customWidth="1"/>
    <col min="14208" max="14208" width="13.109375" customWidth="1"/>
    <col min="14209" max="14211" width="0" hidden="1" customWidth="1"/>
    <col min="14212" max="14212" width="13.109375" customWidth="1"/>
    <col min="14213" max="14215" width="0" hidden="1" customWidth="1"/>
    <col min="14216" max="14216" width="13.109375" customWidth="1"/>
    <col min="14217" max="14219" width="0" hidden="1" customWidth="1"/>
    <col min="14220" max="14220" width="13.109375" customWidth="1"/>
    <col min="14221" max="14223" width="0" hidden="1" customWidth="1"/>
    <col min="14224" max="14224" width="13.109375" customWidth="1"/>
    <col min="14225" max="14227" width="0" hidden="1" customWidth="1"/>
    <col min="14228" max="14228" width="13.109375" customWidth="1"/>
    <col min="14229" max="14231" width="0" hidden="1" customWidth="1"/>
    <col min="14232" max="14232" width="13.109375" customWidth="1"/>
    <col min="14233" max="14235" width="0" hidden="1" customWidth="1"/>
    <col min="14236" max="14236" width="13.109375" customWidth="1"/>
    <col min="14237" max="14239" width="0" hidden="1" customWidth="1"/>
    <col min="14240" max="14240" width="13.109375" customWidth="1"/>
    <col min="14241" max="14243" width="0" hidden="1" customWidth="1"/>
    <col min="14244" max="14244" width="13.109375" customWidth="1"/>
    <col min="14245" max="14247" width="0" hidden="1" customWidth="1"/>
    <col min="14248" max="14248" width="13.109375" customWidth="1"/>
    <col min="14249" max="14251" width="0" hidden="1" customWidth="1"/>
    <col min="14252" max="14252" width="13.109375" customWidth="1"/>
    <col min="14253" max="14255" width="0" hidden="1" customWidth="1"/>
    <col min="14256" max="14256" width="13.109375" customWidth="1"/>
    <col min="14257" max="14259" width="0" hidden="1" customWidth="1"/>
    <col min="14260" max="14260" width="13.109375" customWidth="1"/>
    <col min="14261" max="14263" width="0" hidden="1" customWidth="1"/>
    <col min="14264" max="14264" width="13.109375" customWidth="1"/>
    <col min="14265" max="14267" width="0" hidden="1" customWidth="1"/>
    <col min="14268" max="14268" width="13.109375" customWidth="1"/>
    <col min="14269" max="14271" width="0" hidden="1" customWidth="1"/>
    <col min="14272" max="14272" width="13.109375" customWidth="1"/>
    <col min="14273" max="14275" width="0" hidden="1" customWidth="1"/>
    <col min="14276" max="14276" width="13.109375" customWidth="1"/>
    <col min="14277" max="14279" width="0" hidden="1" customWidth="1"/>
    <col min="14280" max="14280" width="13.109375" customWidth="1"/>
    <col min="14281" max="14283" width="0" hidden="1" customWidth="1"/>
    <col min="14284" max="14284" width="13.109375" customWidth="1"/>
    <col min="14285" max="14287" width="0" hidden="1" customWidth="1"/>
    <col min="14288" max="14288" width="13.109375" customWidth="1"/>
    <col min="14289" max="14291" width="0" hidden="1" customWidth="1"/>
    <col min="14292" max="14292" width="13.109375" customWidth="1"/>
    <col min="14293" max="14295" width="0" hidden="1" customWidth="1"/>
    <col min="14296" max="14296" width="13.109375" customWidth="1"/>
    <col min="14297" max="14299" width="0" hidden="1" customWidth="1"/>
    <col min="14300" max="14300" width="13.109375" customWidth="1"/>
    <col min="14301" max="14303" width="0" hidden="1" customWidth="1"/>
    <col min="14304" max="14304" width="13.109375" customWidth="1"/>
    <col min="14305" max="14307" width="0" hidden="1" customWidth="1"/>
    <col min="14308" max="14308" width="13.109375" customWidth="1"/>
    <col min="14309" max="14311" width="0" hidden="1" customWidth="1"/>
    <col min="14312" max="14312" width="13.109375" customWidth="1"/>
    <col min="14313" max="14315" width="0" hidden="1" customWidth="1"/>
    <col min="14316" max="14316" width="13.109375" customWidth="1"/>
    <col min="14317" max="14319" width="0" hidden="1" customWidth="1"/>
    <col min="14320" max="14320" width="13.109375" customWidth="1"/>
    <col min="14321" max="14323" width="0" hidden="1" customWidth="1"/>
    <col min="14324" max="14324" width="13.109375" customWidth="1"/>
    <col min="14325" max="14327" width="0" hidden="1" customWidth="1"/>
    <col min="14328" max="14328" width="13.109375" customWidth="1"/>
    <col min="14329" max="14331" width="0" hidden="1" customWidth="1"/>
    <col min="14332" max="14332" width="13.109375" customWidth="1"/>
    <col min="14333" max="14335" width="0" hidden="1" customWidth="1"/>
    <col min="14336" max="14336" width="13.109375" customWidth="1"/>
    <col min="14337" max="14339" width="0" hidden="1" customWidth="1"/>
    <col min="14375" max="14375" width="3.88671875" customWidth="1"/>
    <col min="14376" max="14376" width="11.5546875" customWidth="1"/>
    <col min="14377" max="14377" width="5.109375" customWidth="1"/>
    <col min="14378" max="14378" width="13.44140625" customWidth="1"/>
    <col min="14379" max="14379" width="8.88671875" customWidth="1"/>
    <col min="14380" max="14380" width="13" customWidth="1"/>
    <col min="14381" max="14381" width="13.109375" customWidth="1"/>
    <col min="14382" max="14382" width="7.88671875" customWidth="1"/>
    <col min="14383" max="14383" width="5.6640625" customWidth="1"/>
    <col min="14384" max="14384" width="11.6640625" customWidth="1"/>
    <col min="14385" max="14385" width="13.44140625" customWidth="1"/>
    <col min="14386" max="14386" width="8.88671875" customWidth="1"/>
    <col min="14387" max="14387" width="13" customWidth="1"/>
    <col min="14388" max="14388" width="13.109375" customWidth="1"/>
    <col min="14389" max="14391" width="0" hidden="1" customWidth="1"/>
    <col min="14392" max="14392" width="13.109375" customWidth="1"/>
    <col min="14393" max="14395" width="0" hidden="1" customWidth="1"/>
    <col min="14396" max="14396" width="13.109375" customWidth="1"/>
    <col min="14397" max="14399" width="0" hidden="1" customWidth="1"/>
    <col min="14400" max="14400" width="13.109375" customWidth="1"/>
    <col min="14401" max="14403" width="0" hidden="1" customWidth="1"/>
    <col min="14404" max="14404" width="13.109375" customWidth="1"/>
    <col min="14405" max="14407" width="0" hidden="1" customWidth="1"/>
    <col min="14408" max="14408" width="13.109375" customWidth="1"/>
    <col min="14409" max="14411" width="0" hidden="1" customWidth="1"/>
    <col min="14412" max="14412" width="13.109375" customWidth="1"/>
    <col min="14413" max="14415" width="0" hidden="1" customWidth="1"/>
    <col min="14416" max="14416" width="13.109375" customWidth="1"/>
    <col min="14417" max="14419" width="0" hidden="1" customWidth="1"/>
    <col min="14420" max="14420" width="13.109375" customWidth="1"/>
    <col min="14421" max="14423" width="0" hidden="1" customWidth="1"/>
    <col min="14424" max="14424" width="13.109375" customWidth="1"/>
    <col min="14425" max="14427" width="0" hidden="1" customWidth="1"/>
    <col min="14428" max="14428" width="13.109375" customWidth="1"/>
    <col min="14429" max="14431" width="0" hidden="1" customWidth="1"/>
    <col min="14432" max="14432" width="13.109375" customWidth="1"/>
    <col min="14433" max="14435" width="0" hidden="1" customWidth="1"/>
    <col min="14436" max="14436" width="13.109375" customWidth="1"/>
    <col min="14437" max="14439" width="0" hidden="1" customWidth="1"/>
    <col min="14440" max="14440" width="13.109375" customWidth="1"/>
    <col min="14441" max="14443" width="0" hidden="1" customWidth="1"/>
    <col min="14444" max="14444" width="13.109375" customWidth="1"/>
    <col min="14445" max="14447" width="0" hidden="1" customWidth="1"/>
    <col min="14448" max="14448" width="13.109375" customWidth="1"/>
    <col min="14449" max="14451" width="0" hidden="1" customWidth="1"/>
    <col min="14452" max="14452" width="13.109375" customWidth="1"/>
    <col min="14453" max="14455" width="0" hidden="1" customWidth="1"/>
    <col min="14456" max="14456" width="13.109375" customWidth="1"/>
    <col min="14457" max="14459" width="0" hidden="1" customWidth="1"/>
    <col min="14460" max="14460" width="13.109375" customWidth="1"/>
    <col min="14461" max="14463" width="0" hidden="1" customWidth="1"/>
    <col min="14464" max="14464" width="13.109375" customWidth="1"/>
    <col min="14465" max="14467" width="0" hidden="1" customWidth="1"/>
    <col min="14468" max="14468" width="13.109375" customWidth="1"/>
    <col min="14469" max="14471" width="0" hidden="1" customWidth="1"/>
    <col min="14472" max="14472" width="13.109375" customWidth="1"/>
    <col min="14473" max="14475" width="0" hidden="1" customWidth="1"/>
    <col min="14476" max="14476" width="13.109375" customWidth="1"/>
    <col min="14477" max="14479" width="0" hidden="1" customWidth="1"/>
    <col min="14480" max="14480" width="13.109375" customWidth="1"/>
    <col min="14481" max="14483" width="0" hidden="1" customWidth="1"/>
    <col min="14484" max="14484" width="13.109375" customWidth="1"/>
    <col min="14485" max="14487" width="0" hidden="1" customWidth="1"/>
    <col min="14488" max="14488" width="13.109375" customWidth="1"/>
    <col min="14489" max="14491" width="0" hidden="1" customWidth="1"/>
    <col min="14492" max="14492" width="13.109375" customWidth="1"/>
    <col min="14493" max="14495" width="0" hidden="1" customWidth="1"/>
    <col min="14496" max="14496" width="13.109375" customWidth="1"/>
    <col min="14497" max="14499" width="0" hidden="1" customWidth="1"/>
    <col min="14500" max="14500" width="13.109375" customWidth="1"/>
    <col min="14501" max="14503" width="0" hidden="1" customWidth="1"/>
    <col min="14504" max="14504" width="13.109375" customWidth="1"/>
    <col min="14505" max="14507" width="0" hidden="1" customWidth="1"/>
    <col min="14508" max="14508" width="13.109375" customWidth="1"/>
    <col min="14509" max="14511" width="0" hidden="1" customWidth="1"/>
    <col min="14512" max="14512" width="13.109375" customWidth="1"/>
    <col min="14513" max="14515" width="0" hidden="1" customWidth="1"/>
    <col min="14516" max="14516" width="13.109375" customWidth="1"/>
    <col min="14517" max="14519" width="0" hidden="1" customWidth="1"/>
    <col min="14520" max="14520" width="13.109375" customWidth="1"/>
    <col min="14521" max="14523" width="0" hidden="1" customWidth="1"/>
    <col min="14524" max="14524" width="13.109375" customWidth="1"/>
    <col min="14525" max="14527" width="0" hidden="1" customWidth="1"/>
    <col min="14528" max="14528" width="13.109375" customWidth="1"/>
    <col min="14529" max="14531" width="0" hidden="1" customWidth="1"/>
    <col min="14532" max="14532" width="13.109375" customWidth="1"/>
    <col min="14533" max="14535" width="0" hidden="1" customWidth="1"/>
    <col min="14536" max="14536" width="13.109375" customWidth="1"/>
    <col min="14537" max="14539" width="0" hidden="1" customWidth="1"/>
    <col min="14540" max="14540" width="13.109375" customWidth="1"/>
    <col min="14541" max="14543" width="0" hidden="1" customWidth="1"/>
    <col min="14544" max="14544" width="13.109375" customWidth="1"/>
    <col min="14545" max="14547" width="0" hidden="1" customWidth="1"/>
    <col min="14548" max="14548" width="13.109375" customWidth="1"/>
    <col min="14549" max="14551" width="0" hidden="1" customWidth="1"/>
    <col min="14552" max="14552" width="13.109375" customWidth="1"/>
    <col min="14553" max="14555" width="0" hidden="1" customWidth="1"/>
    <col min="14556" max="14556" width="13.109375" customWidth="1"/>
    <col min="14557" max="14559" width="0" hidden="1" customWidth="1"/>
    <col min="14560" max="14560" width="13.109375" customWidth="1"/>
    <col min="14561" max="14563" width="0" hidden="1" customWidth="1"/>
    <col min="14564" max="14564" width="13.109375" customWidth="1"/>
    <col min="14565" max="14567" width="0" hidden="1" customWidth="1"/>
    <col min="14568" max="14568" width="13.109375" customWidth="1"/>
    <col min="14569" max="14571" width="0" hidden="1" customWidth="1"/>
    <col min="14572" max="14572" width="13.109375" customWidth="1"/>
    <col min="14573" max="14575" width="0" hidden="1" customWidth="1"/>
    <col min="14576" max="14576" width="13.109375" customWidth="1"/>
    <col min="14577" max="14579" width="0" hidden="1" customWidth="1"/>
    <col min="14580" max="14580" width="13.109375" customWidth="1"/>
    <col min="14581" max="14583" width="0" hidden="1" customWidth="1"/>
    <col min="14584" max="14584" width="13.109375" customWidth="1"/>
    <col min="14585" max="14587" width="0" hidden="1" customWidth="1"/>
    <col min="14588" max="14588" width="13.109375" customWidth="1"/>
    <col min="14589" max="14591" width="0" hidden="1" customWidth="1"/>
    <col min="14592" max="14592" width="13.109375" customWidth="1"/>
    <col min="14593" max="14595" width="0" hidden="1" customWidth="1"/>
    <col min="14631" max="14631" width="3.88671875" customWidth="1"/>
    <col min="14632" max="14632" width="11.5546875" customWidth="1"/>
    <col min="14633" max="14633" width="5.109375" customWidth="1"/>
    <col min="14634" max="14634" width="13.44140625" customWidth="1"/>
    <col min="14635" max="14635" width="8.88671875" customWidth="1"/>
    <col min="14636" max="14636" width="13" customWidth="1"/>
    <col min="14637" max="14637" width="13.109375" customWidth="1"/>
    <col min="14638" max="14638" width="7.88671875" customWidth="1"/>
    <col min="14639" max="14639" width="5.6640625" customWidth="1"/>
    <col min="14640" max="14640" width="11.6640625" customWidth="1"/>
    <col min="14641" max="14641" width="13.44140625" customWidth="1"/>
    <col min="14642" max="14642" width="8.88671875" customWidth="1"/>
    <col min="14643" max="14643" width="13" customWidth="1"/>
    <col min="14644" max="14644" width="13.109375" customWidth="1"/>
    <col min="14645" max="14647" width="0" hidden="1" customWidth="1"/>
    <col min="14648" max="14648" width="13.109375" customWidth="1"/>
    <col min="14649" max="14651" width="0" hidden="1" customWidth="1"/>
    <col min="14652" max="14652" width="13.109375" customWidth="1"/>
    <col min="14653" max="14655" width="0" hidden="1" customWidth="1"/>
    <col min="14656" max="14656" width="13.109375" customWidth="1"/>
    <col min="14657" max="14659" width="0" hidden="1" customWidth="1"/>
    <col min="14660" max="14660" width="13.109375" customWidth="1"/>
    <col min="14661" max="14663" width="0" hidden="1" customWidth="1"/>
    <col min="14664" max="14664" width="13.109375" customWidth="1"/>
    <col min="14665" max="14667" width="0" hidden="1" customWidth="1"/>
    <col min="14668" max="14668" width="13.109375" customWidth="1"/>
    <col min="14669" max="14671" width="0" hidden="1" customWidth="1"/>
    <col min="14672" max="14672" width="13.109375" customWidth="1"/>
    <col min="14673" max="14675" width="0" hidden="1" customWidth="1"/>
    <col min="14676" max="14676" width="13.109375" customWidth="1"/>
    <col min="14677" max="14679" width="0" hidden="1" customWidth="1"/>
    <col min="14680" max="14680" width="13.109375" customWidth="1"/>
    <col min="14681" max="14683" width="0" hidden="1" customWidth="1"/>
    <col min="14684" max="14684" width="13.109375" customWidth="1"/>
    <col min="14685" max="14687" width="0" hidden="1" customWidth="1"/>
    <col min="14688" max="14688" width="13.109375" customWidth="1"/>
    <col min="14689" max="14691" width="0" hidden="1" customWidth="1"/>
    <col min="14692" max="14692" width="13.109375" customWidth="1"/>
    <col min="14693" max="14695" width="0" hidden="1" customWidth="1"/>
    <col min="14696" max="14696" width="13.109375" customWidth="1"/>
    <col min="14697" max="14699" width="0" hidden="1" customWidth="1"/>
    <col min="14700" max="14700" width="13.109375" customWidth="1"/>
    <col min="14701" max="14703" width="0" hidden="1" customWidth="1"/>
    <col min="14704" max="14704" width="13.109375" customWidth="1"/>
    <col min="14705" max="14707" width="0" hidden="1" customWidth="1"/>
    <col min="14708" max="14708" width="13.109375" customWidth="1"/>
    <col min="14709" max="14711" width="0" hidden="1" customWidth="1"/>
    <col min="14712" max="14712" width="13.109375" customWidth="1"/>
    <col min="14713" max="14715" width="0" hidden="1" customWidth="1"/>
    <col min="14716" max="14716" width="13.109375" customWidth="1"/>
    <col min="14717" max="14719" width="0" hidden="1" customWidth="1"/>
    <col min="14720" max="14720" width="13.109375" customWidth="1"/>
    <col min="14721" max="14723" width="0" hidden="1" customWidth="1"/>
    <col min="14724" max="14724" width="13.109375" customWidth="1"/>
    <col min="14725" max="14727" width="0" hidden="1" customWidth="1"/>
    <col min="14728" max="14728" width="13.109375" customWidth="1"/>
    <col min="14729" max="14731" width="0" hidden="1" customWidth="1"/>
    <col min="14732" max="14732" width="13.109375" customWidth="1"/>
    <col min="14733" max="14735" width="0" hidden="1" customWidth="1"/>
    <col min="14736" max="14736" width="13.109375" customWidth="1"/>
    <col min="14737" max="14739" width="0" hidden="1" customWidth="1"/>
    <col min="14740" max="14740" width="13.109375" customWidth="1"/>
    <col min="14741" max="14743" width="0" hidden="1" customWidth="1"/>
    <col min="14744" max="14744" width="13.109375" customWidth="1"/>
    <col min="14745" max="14747" width="0" hidden="1" customWidth="1"/>
    <col min="14748" max="14748" width="13.109375" customWidth="1"/>
    <col min="14749" max="14751" width="0" hidden="1" customWidth="1"/>
    <col min="14752" max="14752" width="13.109375" customWidth="1"/>
    <col min="14753" max="14755" width="0" hidden="1" customWidth="1"/>
    <col min="14756" max="14756" width="13.109375" customWidth="1"/>
    <col min="14757" max="14759" width="0" hidden="1" customWidth="1"/>
    <col min="14760" max="14760" width="13.109375" customWidth="1"/>
    <col min="14761" max="14763" width="0" hidden="1" customWidth="1"/>
    <col min="14764" max="14764" width="13.109375" customWidth="1"/>
    <col min="14765" max="14767" width="0" hidden="1" customWidth="1"/>
    <col min="14768" max="14768" width="13.109375" customWidth="1"/>
    <col min="14769" max="14771" width="0" hidden="1" customWidth="1"/>
    <col min="14772" max="14772" width="13.109375" customWidth="1"/>
    <col min="14773" max="14775" width="0" hidden="1" customWidth="1"/>
    <col min="14776" max="14776" width="13.109375" customWidth="1"/>
    <col min="14777" max="14779" width="0" hidden="1" customWidth="1"/>
    <col min="14780" max="14780" width="13.109375" customWidth="1"/>
    <col min="14781" max="14783" width="0" hidden="1" customWidth="1"/>
    <col min="14784" max="14784" width="13.109375" customWidth="1"/>
    <col min="14785" max="14787" width="0" hidden="1" customWidth="1"/>
    <col min="14788" max="14788" width="13.109375" customWidth="1"/>
    <col min="14789" max="14791" width="0" hidden="1" customWidth="1"/>
    <col min="14792" max="14792" width="13.109375" customWidth="1"/>
    <col min="14793" max="14795" width="0" hidden="1" customWidth="1"/>
    <col min="14796" max="14796" width="13.109375" customWidth="1"/>
    <col min="14797" max="14799" width="0" hidden="1" customWidth="1"/>
    <col min="14800" max="14800" width="13.109375" customWidth="1"/>
    <col min="14801" max="14803" width="0" hidden="1" customWidth="1"/>
    <col min="14804" max="14804" width="13.109375" customWidth="1"/>
    <col min="14805" max="14807" width="0" hidden="1" customWidth="1"/>
    <col min="14808" max="14808" width="13.109375" customWidth="1"/>
    <col min="14809" max="14811" width="0" hidden="1" customWidth="1"/>
    <col min="14812" max="14812" width="13.109375" customWidth="1"/>
    <col min="14813" max="14815" width="0" hidden="1" customWidth="1"/>
    <col min="14816" max="14816" width="13.109375" customWidth="1"/>
    <col min="14817" max="14819" width="0" hidden="1" customWidth="1"/>
    <col min="14820" max="14820" width="13.109375" customWidth="1"/>
    <col min="14821" max="14823" width="0" hidden="1" customWidth="1"/>
    <col min="14824" max="14824" width="13.109375" customWidth="1"/>
    <col min="14825" max="14827" width="0" hidden="1" customWidth="1"/>
    <col min="14828" max="14828" width="13.109375" customWidth="1"/>
    <col min="14829" max="14831" width="0" hidden="1" customWidth="1"/>
    <col min="14832" max="14832" width="13.109375" customWidth="1"/>
    <col min="14833" max="14835" width="0" hidden="1" customWidth="1"/>
    <col min="14836" max="14836" width="13.109375" customWidth="1"/>
    <col min="14837" max="14839" width="0" hidden="1" customWidth="1"/>
    <col min="14840" max="14840" width="13.109375" customWidth="1"/>
    <col min="14841" max="14843" width="0" hidden="1" customWidth="1"/>
    <col min="14844" max="14844" width="13.109375" customWidth="1"/>
    <col min="14845" max="14847" width="0" hidden="1" customWidth="1"/>
    <col min="14848" max="14848" width="13.109375" customWidth="1"/>
    <col min="14849" max="14851" width="0" hidden="1" customWidth="1"/>
    <col min="14887" max="14887" width="3.88671875" customWidth="1"/>
    <col min="14888" max="14888" width="11.5546875" customWidth="1"/>
    <col min="14889" max="14889" width="5.109375" customWidth="1"/>
    <col min="14890" max="14890" width="13.44140625" customWidth="1"/>
    <col min="14891" max="14891" width="8.88671875" customWidth="1"/>
    <col min="14892" max="14892" width="13" customWidth="1"/>
    <col min="14893" max="14893" width="13.109375" customWidth="1"/>
    <col min="14894" max="14894" width="7.88671875" customWidth="1"/>
    <col min="14895" max="14895" width="5.6640625" customWidth="1"/>
    <col min="14896" max="14896" width="11.6640625" customWidth="1"/>
    <col min="14897" max="14897" width="13.44140625" customWidth="1"/>
    <col min="14898" max="14898" width="8.88671875" customWidth="1"/>
    <col min="14899" max="14899" width="13" customWidth="1"/>
    <col min="14900" max="14900" width="13.109375" customWidth="1"/>
    <col min="14901" max="14903" width="0" hidden="1" customWidth="1"/>
    <col min="14904" max="14904" width="13.109375" customWidth="1"/>
    <col min="14905" max="14907" width="0" hidden="1" customWidth="1"/>
    <col min="14908" max="14908" width="13.109375" customWidth="1"/>
    <col min="14909" max="14911" width="0" hidden="1" customWidth="1"/>
    <col min="14912" max="14912" width="13.109375" customWidth="1"/>
    <col min="14913" max="14915" width="0" hidden="1" customWidth="1"/>
    <col min="14916" max="14916" width="13.109375" customWidth="1"/>
    <col min="14917" max="14919" width="0" hidden="1" customWidth="1"/>
    <col min="14920" max="14920" width="13.109375" customWidth="1"/>
    <col min="14921" max="14923" width="0" hidden="1" customWidth="1"/>
    <col min="14924" max="14924" width="13.109375" customWidth="1"/>
    <col min="14925" max="14927" width="0" hidden="1" customWidth="1"/>
    <col min="14928" max="14928" width="13.109375" customWidth="1"/>
    <col min="14929" max="14931" width="0" hidden="1" customWidth="1"/>
    <col min="14932" max="14932" width="13.109375" customWidth="1"/>
    <col min="14933" max="14935" width="0" hidden="1" customWidth="1"/>
    <col min="14936" max="14936" width="13.109375" customWidth="1"/>
    <col min="14937" max="14939" width="0" hidden="1" customWidth="1"/>
    <col min="14940" max="14940" width="13.109375" customWidth="1"/>
    <col min="14941" max="14943" width="0" hidden="1" customWidth="1"/>
    <col min="14944" max="14944" width="13.109375" customWidth="1"/>
    <col min="14945" max="14947" width="0" hidden="1" customWidth="1"/>
    <col min="14948" max="14948" width="13.109375" customWidth="1"/>
    <col min="14949" max="14951" width="0" hidden="1" customWidth="1"/>
    <col min="14952" max="14952" width="13.109375" customWidth="1"/>
    <col min="14953" max="14955" width="0" hidden="1" customWidth="1"/>
    <col min="14956" max="14956" width="13.109375" customWidth="1"/>
    <col min="14957" max="14959" width="0" hidden="1" customWidth="1"/>
    <col min="14960" max="14960" width="13.109375" customWidth="1"/>
    <col min="14961" max="14963" width="0" hidden="1" customWidth="1"/>
    <col min="14964" max="14964" width="13.109375" customWidth="1"/>
    <col min="14965" max="14967" width="0" hidden="1" customWidth="1"/>
    <col min="14968" max="14968" width="13.109375" customWidth="1"/>
    <col min="14969" max="14971" width="0" hidden="1" customWidth="1"/>
    <col min="14972" max="14972" width="13.109375" customWidth="1"/>
    <col min="14973" max="14975" width="0" hidden="1" customWidth="1"/>
    <col min="14976" max="14976" width="13.109375" customWidth="1"/>
    <col min="14977" max="14979" width="0" hidden="1" customWidth="1"/>
    <col min="14980" max="14980" width="13.109375" customWidth="1"/>
    <col min="14981" max="14983" width="0" hidden="1" customWidth="1"/>
    <col min="14984" max="14984" width="13.109375" customWidth="1"/>
    <col min="14985" max="14987" width="0" hidden="1" customWidth="1"/>
    <col min="14988" max="14988" width="13.109375" customWidth="1"/>
    <col min="14989" max="14991" width="0" hidden="1" customWidth="1"/>
    <col min="14992" max="14992" width="13.109375" customWidth="1"/>
    <col min="14993" max="14995" width="0" hidden="1" customWidth="1"/>
    <col min="14996" max="14996" width="13.109375" customWidth="1"/>
    <col min="14997" max="14999" width="0" hidden="1" customWidth="1"/>
    <col min="15000" max="15000" width="13.109375" customWidth="1"/>
    <col min="15001" max="15003" width="0" hidden="1" customWidth="1"/>
    <col min="15004" max="15004" width="13.109375" customWidth="1"/>
    <col min="15005" max="15007" width="0" hidden="1" customWidth="1"/>
    <col min="15008" max="15008" width="13.109375" customWidth="1"/>
    <col min="15009" max="15011" width="0" hidden="1" customWidth="1"/>
    <col min="15012" max="15012" width="13.109375" customWidth="1"/>
    <col min="15013" max="15015" width="0" hidden="1" customWidth="1"/>
    <col min="15016" max="15016" width="13.109375" customWidth="1"/>
    <col min="15017" max="15019" width="0" hidden="1" customWidth="1"/>
    <col min="15020" max="15020" width="13.109375" customWidth="1"/>
    <col min="15021" max="15023" width="0" hidden="1" customWidth="1"/>
    <col min="15024" max="15024" width="13.109375" customWidth="1"/>
    <col min="15025" max="15027" width="0" hidden="1" customWidth="1"/>
    <col min="15028" max="15028" width="13.109375" customWidth="1"/>
    <col min="15029" max="15031" width="0" hidden="1" customWidth="1"/>
    <col min="15032" max="15032" width="13.109375" customWidth="1"/>
    <col min="15033" max="15035" width="0" hidden="1" customWidth="1"/>
    <col min="15036" max="15036" width="13.109375" customWidth="1"/>
    <col min="15037" max="15039" width="0" hidden="1" customWidth="1"/>
    <col min="15040" max="15040" width="13.109375" customWidth="1"/>
    <col min="15041" max="15043" width="0" hidden="1" customWidth="1"/>
    <col min="15044" max="15044" width="13.109375" customWidth="1"/>
    <col min="15045" max="15047" width="0" hidden="1" customWidth="1"/>
    <col min="15048" max="15048" width="13.109375" customWidth="1"/>
    <col min="15049" max="15051" width="0" hidden="1" customWidth="1"/>
    <col min="15052" max="15052" width="13.109375" customWidth="1"/>
    <col min="15053" max="15055" width="0" hidden="1" customWidth="1"/>
    <col min="15056" max="15056" width="13.109375" customWidth="1"/>
    <col min="15057" max="15059" width="0" hidden="1" customWidth="1"/>
    <col min="15060" max="15060" width="13.109375" customWidth="1"/>
    <col min="15061" max="15063" width="0" hidden="1" customWidth="1"/>
    <col min="15064" max="15064" width="13.109375" customWidth="1"/>
    <col min="15065" max="15067" width="0" hidden="1" customWidth="1"/>
    <col min="15068" max="15068" width="13.109375" customWidth="1"/>
    <col min="15069" max="15071" width="0" hidden="1" customWidth="1"/>
    <col min="15072" max="15072" width="13.109375" customWidth="1"/>
    <col min="15073" max="15075" width="0" hidden="1" customWidth="1"/>
    <col min="15076" max="15076" width="13.109375" customWidth="1"/>
    <col min="15077" max="15079" width="0" hidden="1" customWidth="1"/>
    <col min="15080" max="15080" width="13.109375" customWidth="1"/>
    <col min="15081" max="15083" width="0" hidden="1" customWidth="1"/>
    <col min="15084" max="15084" width="13.109375" customWidth="1"/>
    <col min="15085" max="15087" width="0" hidden="1" customWidth="1"/>
    <col min="15088" max="15088" width="13.109375" customWidth="1"/>
    <col min="15089" max="15091" width="0" hidden="1" customWidth="1"/>
    <col min="15092" max="15092" width="13.109375" customWidth="1"/>
    <col min="15093" max="15095" width="0" hidden="1" customWidth="1"/>
    <col min="15096" max="15096" width="13.109375" customWidth="1"/>
    <col min="15097" max="15099" width="0" hidden="1" customWidth="1"/>
    <col min="15100" max="15100" width="13.109375" customWidth="1"/>
    <col min="15101" max="15103" width="0" hidden="1" customWidth="1"/>
    <col min="15104" max="15104" width="13.109375" customWidth="1"/>
    <col min="15105" max="15107" width="0" hidden="1" customWidth="1"/>
    <col min="15143" max="15143" width="3.88671875" customWidth="1"/>
    <col min="15144" max="15144" width="11.5546875" customWidth="1"/>
    <col min="15145" max="15145" width="5.109375" customWidth="1"/>
    <col min="15146" max="15146" width="13.44140625" customWidth="1"/>
    <col min="15147" max="15147" width="8.88671875" customWidth="1"/>
    <col min="15148" max="15148" width="13" customWidth="1"/>
    <col min="15149" max="15149" width="13.109375" customWidth="1"/>
    <col min="15150" max="15150" width="7.88671875" customWidth="1"/>
    <col min="15151" max="15151" width="5.6640625" customWidth="1"/>
    <col min="15152" max="15152" width="11.6640625" customWidth="1"/>
    <col min="15153" max="15153" width="13.44140625" customWidth="1"/>
    <col min="15154" max="15154" width="8.88671875" customWidth="1"/>
    <col min="15155" max="15155" width="13" customWidth="1"/>
    <col min="15156" max="15156" width="13.109375" customWidth="1"/>
    <col min="15157" max="15159" width="0" hidden="1" customWidth="1"/>
    <col min="15160" max="15160" width="13.109375" customWidth="1"/>
    <col min="15161" max="15163" width="0" hidden="1" customWidth="1"/>
    <col min="15164" max="15164" width="13.109375" customWidth="1"/>
    <col min="15165" max="15167" width="0" hidden="1" customWidth="1"/>
    <col min="15168" max="15168" width="13.109375" customWidth="1"/>
    <col min="15169" max="15171" width="0" hidden="1" customWidth="1"/>
    <col min="15172" max="15172" width="13.109375" customWidth="1"/>
    <col min="15173" max="15175" width="0" hidden="1" customWidth="1"/>
    <col min="15176" max="15176" width="13.109375" customWidth="1"/>
    <col min="15177" max="15179" width="0" hidden="1" customWidth="1"/>
    <col min="15180" max="15180" width="13.109375" customWidth="1"/>
    <col min="15181" max="15183" width="0" hidden="1" customWidth="1"/>
    <col min="15184" max="15184" width="13.109375" customWidth="1"/>
    <col min="15185" max="15187" width="0" hidden="1" customWidth="1"/>
    <col min="15188" max="15188" width="13.109375" customWidth="1"/>
    <col min="15189" max="15191" width="0" hidden="1" customWidth="1"/>
    <col min="15192" max="15192" width="13.109375" customWidth="1"/>
    <col min="15193" max="15195" width="0" hidden="1" customWidth="1"/>
    <col min="15196" max="15196" width="13.109375" customWidth="1"/>
    <col min="15197" max="15199" width="0" hidden="1" customWidth="1"/>
    <col min="15200" max="15200" width="13.109375" customWidth="1"/>
    <col min="15201" max="15203" width="0" hidden="1" customWidth="1"/>
    <col min="15204" max="15204" width="13.109375" customWidth="1"/>
    <col min="15205" max="15207" width="0" hidden="1" customWidth="1"/>
    <col min="15208" max="15208" width="13.109375" customWidth="1"/>
    <col min="15209" max="15211" width="0" hidden="1" customWidth="1"/>
    <col min="15212" max="15212" width="13.109375" customWidth="1"/>
    <col min="15213" max="15215" width="0" hidden="1" customWidth="1"/>
    <col min="15216" max="15216" width="13.109375" customWidth="1"/>
    <col min="15217" max="15219" width="0" hidden="1" customWidth="1"/>
    <col min="15220" max="15220" width="13.109375" customWidth="1"/>
    <col min="15221" max="15223" width="0" hidden="1" customWidth="1"/>
    <col min="15224" max="15224" width="13.109375" customWidth="1"/>
    <col min="15225" max="15227" width="0" hidden="1" customWidth="1"/>
    <col min="15228" max="15228" width="13.109375" customWidth="1"/>
    <col min="15229" max="15231" width="0" hidden="1" customWidth="1"/>
    <col min="15232" max="15232" width="13.109375" customWidth="1"/>
    <col min="15233" max="15235" width="0" hidden="1" customWidth="1"/>
    <col min="15236" max="15236" width="13.109375" customWidth="1"/>
    <col min="15237" max="15239" width="0" hidden="1" customWidth="1"/>
    <col min="15240" max="15240" width="13.109375" customWidth="1"/>
    <col min="15241" max="15243" width="0" hidden="1" customWidth="1"/>
    <col min="15244" max="15244" width="13.109375" customWidth="1"/>
    <col min="15245" max="15247" width="0" hidden="1" customWidth="1"/>
    <col min="15248" max="15248" width="13.109375" customWidth="1"/>
    <col min="15249" max="15251" width="0" hidden="1" customWidth="1"/>
    <col min="15252" max="15252" width="13.109375" customWidth="1"/>
    <col min="15253" max="15255" width="0" hidden="1" customWidth="1"/>
    <col min="15256" max="15256" width="13.109375" customWidth="1"/>
    <col min="15257" max="15259" width="0" hidden="1" customWidth="1"/>
    <col min="15260" max="15260" width="13.109375" customWidth="1"/>
    <col min="15261" max="15263" width="0" hidden="1" customWidth="1"/>
    <col min="15264" max="15264" width="13.109375" customWidth="1"/>
    <col min="15265" max="15267" width="0" hidden="1" customWidth="1"/>
    <col min="15268" max="15268" width="13.109375" customWidth="1"/>
    <col min="15269" max="15271" width="0" hidden="1" customWidth="1"/>
    <col min="15272" max="15272" width="13.109375" customWidth="1"/>
    <col min="15273" max="15275" width="0" hidden="1" customWidth="1"/>
    <col min="15276" max="15276" width="13.109375" customWidth="1"/>
    <col min="15277" max="15279" width="0" hidden="1" customWidth="1"/>
    <col min="15280" max="15280" width="13.109375" customWidth="1"/>
    <col min="15281" max="15283" width="0" hidden="1" customWidth="1"/>
    <col min="15284" max="15284" width="13.109375" customWidth="1"/>
    <col min="15285" max="15287" width="0" hidden="1" customWidth="1"/>
    <col min="15288" max="15288" width="13.109375" customWidth="1"/>
    <col min="15289" max="15291" width="0" hidden="1" customWidth="1"/>
    <col min="15292" max="15292" width="13.109375" customWidth="1"/>
    <col min="15293" max="15295" width="0" hidden="1" customWidth="1"/>
    <col min="15296" max="15296" width="13.109375" customWidth="1"/>
    <col min="15297" max="15299" width="0" hidden="1" customWidth="1"/>
    <col min="15300" max="15300" width="13.109375" customWidth="1"/>
    <col min="15301" max="15303" width="0" hidden="1" customWidth="1"/>
    <col min="15304" max="15304" width="13.109375" customWidth="1"/>
    <col min="15305" max="15307" width="0" hidden="1" customWidth="1"/>
    <col min="15308" max="15308" width="13.109375" customWidth="1"/>
    <col min="15309" max="15311" width="0" hidden="1" customWidth="1"/>
    <col min="15312" max="15312" width="13.109375" customWidth="1"/>
    <col min="15313" max="15315" width="0" hidden="1" customWidth="1"/>
    <col min="15316" max="15316" width="13.109375" customWidth="1"/>
    <col min="15317" max="15319" width="0" hidden="1" customWidth="1"/>
    <col min="15320" max="15320" width="13.109375" customWidth="1"/>
    <col min="15321" max="15323" width="0" hidden="1" customWidth="1"/>
    <col min="15324" max="15324" width="13.109375" customWidth="1"/>
    <col min="15325" max="15327" width="0" hidden="1" customWidth="1"/>
    <col min="15328" max="15328" width="13.109375" customWidth="1"/>
    <col min="15329" max="15331" width="0" hidden="1" customWidth="1"/>
    <col min="15332" max="15332" width="13.109375" customWidth="1"/>
    <col min="15333" max="15335" width="0" hidden="1" customWidth="1"/>
    <col min="15336" max="15336" width="13.109375" customWidth="1"/>
    <col min="15337" max="15339" width="0" hidden="1" customWidth="1"/>
    <col min="15340" max="15340" width="13.109375" customWidth="1"/>
    <col min="15341" max="15343" width="0" hidden="1" customWidth="1"/>
    <col min="15344" max="15344" width="13.109375" customWidth="1"/>
    <col min="15345" max="15347" width="0" hidden="1" customWidth="1"/>
    <col min="15348" max="15348" width="13.109375" customWidth="1"/>
    <col min="15349" max="15351" width="0" hidden="1" customWidth="1"/>
    <col min="15352" max="15352" width="13.109375" customWidth="1"/>
    <col min="15353" max="15355" width="0" hidden="1" customWidth="1"/>
    <col min="15356" max="15356" width="13.109375" customWidth="1"/>
    <col min="15357" max="15359" width="0" hidden="1" customWidth="1"/>
    <col min="15360" max="15360" width="13.109375" customWidth="1"/>
    <col min="15361" max="15363" width="0" hidden="1" customWidth="1"/>
    <col min="15399" max="15399" width="3.88671875" customWidth="1"/>
    <col min="15400" max="15400" width="11.5546875" customWidth="1"/>
    <col min="15401" max="15401" width="5.109375" customWidth="1"/>
    <col min="15402" max="15402" width="13.44140625" customWidth="1"/>
    <col min="15403" max="15403" width="8.88671875" customWidth="1"/>
    <col min="15404" max="15404" width="13" customWidth="1"/>
    <col min="15405" max="15405" width="13.109375" customWidth="1"/>
    <col min="15406" max="15406" width="7.88671875" customWidth="1"/>
    <col min="15407" max="15407" width="5.6640625" customWidth="1"/>
    <col min="15408" max="15408" width="11.6640625" customWidth="1"/>
    <col min="15409" max="15409" width="13.44140625" customWidth="1"/>
    <col min="15410" max="15410" width="8.88671875" customWidth="1"/>
    <col min="15411" max="15411" width="13" customWidth="1"/>
    <col min="15412" max="15412" width="13.109375" customWidth="1"/>
    <col min="15413" max="15415" width="0" hidden="1" customWidth="1"/>
    <col min="15416" max="15416" width="13.109375" customWidth="1"/>
    <col min="15417" max="15419" width="0" hidden="1" customWidth="1"/>
    <col min="15420" max="15420" width="13.109375" customWidth="1"/>
    <col min="15421" max="15423" width="0" hidden="1" customWidth="1"/>
    <col min="15424" max="15424" width="13.109375" customWidth="1"/>
    <col min="15425" max="15427" width="0" hidden="1" customWidth="1"/>
    <col min="15428" max="15428" width="13.109375" customWidth="1"/>
    <col min="15429" max="15431" width="0" hidden="1" customWidth="1"/>
    <col min="15432" max="15432" width="13.109375" customWidth="1"/>
    <col min="15433" max="15435" width="0" hidden="1" customWidth="1"/>
    <col min="15436" max="15436" width="13.109375" customWidth="1"/>
    <col min="15437" max="15439" width="0" hidden="1" customWidth="1"/>
    <col min="15440" max="15440" width="13.109375" customWidth="1"/>
    <col min="15441" max="15443" width="0" hidden="1" customWidth="1"/>
    <col min="15444" max="15444" width="13.109375" customWidth="1"/>
    <col min="15445" max="15447" width="0" hidden="1" customWidth="1"/>
    <col min="15448" max="15448" width="13.109375" customWidth="1"/>
    <col min="15449" max="15451" width="0" hidden="1" customWidth="1"/>
    <col min="15452" max="15452" width="13.109375" customWidth="1"/>
    <col min="15453" max="15455" width="0" hidden="1" customWidth="1"/>
    <col min="15456" max="15456" width="13.109375" customWidth="1"/>
    <col min="15457" max="15459" width="0" hidden="1" customWidth="1"/>
    <col min="15460" max="15460" width="13.109375" customWidth="1"/>
    <col min="15461" max="15463" width="0" hidden="1" customWidth="1"/>
    <col min="15464" max="15464" width="13.109375" customWidth="1"/>
    <col min="15465" max="15467" width="0" hidden="1" customWidth="1"/>
    <col min="15468" max="15468" width="13.109375" customWidth="1"/>
    <col min="15469" max="15471" width="0" hidden="1" customWidth="1"/>
    <col min="15472" max="15472" width="13.109375" customWidth="1"/>
    <col min="15473" max="15475" width="0" hidden="1" customWidth="1"/>
    <col min="15476" max="15476" width="13.109375" customWidth="1"/>
    <col min="15477" max="15479" width="0" hidden="1" customWidth="1"/>
    <col min="15480" max="15480" width="13.109375" customWidth="1"/>
    <col min="15481" max="15483" width="0" hidden="1" customWidth="1"/>
    <col min="15484" max="15484" width="13.109375" customWidth="1"/>
    <col min="15485" max="15487" width="0" hidden="1" customWidth="1"/>
    <col min="15488" max="15488" width="13.109375" customWidth="1"/>
    <col min="15489" max="15491" width="0" hidden="1" customWidth="1"/>
    <col min="15492" max="15492" width="13.109375" customWidth="1"/>
    <col min="15493" max="15495" width="0" hidden="1" customWidth="1"/>
    <col min="15496" max="15496" width="13.109375" customWidth="1"/>
    <col min="15497" max="15499" width="0" hidden="1" customWidth="1"/>
    <col min="15500" max="15500" width="13.109375" customWidth="1"/>
    <col min="15501" max="15503" width="0" hidden="1" customWidth="1"/>
    <col min="15504" max="15504" width="13.109375" customWidth="1"/>
    <col min="15505" max="15507" width="0" hidden="1" customWidth="1"/>
    <col min="15508" max="15508" width="13.109375" customWidth="1"/>
    <col min="15509" max="15511" width="0" hidden="1" customWidth="1"/>
    <col min="15512" max="15512" width="13.109375" customWidth="1"/>
    <col min="15513" max="15515" width="0" hidden="1" customWidth="1"/>
    <col min="15516" max="15516" width="13.109375" customWidth="1"/>
    <col min="15517" max="15519" width="0" hidden="1" customWidth="1"/>
    <col min="15520" max="15520" width="13.109375" customWidth="1"/>
    <col min="15521" max="15523" width="0" hidden="1" customWidth="1"/>
    <col min="15524" max="15524" width="13.109375" customWidth="1"/>
    <col min="15525" max="15527" width="0" hidden="1" customWidth="1"/>
    <col min="15528" max="15528" width="13.109375" customWidth="1"/>
    <col min="15529" max="15531" width="0" hidden="1" customWidth="1"/>
    <col min="15532" max="15532" width="13.109375" customWidth="1"/>
    <col min="15533" max="15535" width="0" hidden="1" customWidth="1"/>
    <col min="15536" max="15536" width="13.109375" customWidth="1"/>
    <col min="15537" max="15539" width="0" hidden="1" customWidth="1"/>
    <col min="15540" max="15540" width="13.109375" customWidth="1"/>
    <col min="15541" max="15543" width="0" hidden="1" customWidth="1"/>
    <col min="15544" max="15544" width="13.109375" customWidth="1"/>
    <col min="15545" max="15547" width="0" hidden="1" customWidth="1"/>
    <col min="15548" max="15548" width="13.109375" customWidth="1"/>
    <col min="15549" max="15551" width="0" hidden="1" customWidth="1"/>
    <col min="15552" max="15552" width="13.109375" customWidth="1"/>
    <col min="15553" max="15555" width="0" hidden="1" customWidth="1"/>
    <col min="15556" max="15556" width="13.109375" customWidth="1"/>
    <col min="15557" max="15559" width="0" hidden="1" customWidth="1"/>
    <col min="15560" max="15560" width="13.109375" customWidth="1"/>
    <col min="15561" max="15563" width="0" hidden="1" customWidth="1"/>
    <col min="15564" max="15564" width="13.109375" customWidth="1"/>
    <col min="15565" max="15567" width="0" hidden="1" customWidth="1"/>
    <col min="15568" max="15568" width="13.109375" customWidth="1"/>
    <col min="15569" max="15571" width="0" hidden="1" customWidth="1"/>
    <col min="15572" max="15572" width="13.109375" customWidth="1"/>
    <col min="15573" max="15575" width="0" hidden="1" customWidth="1"/>
    <col min="15576" max="15576" width="13.109375" customWidth="1"/>
    <col min="15577" max="15579" width="0" hidden="1" customWidth="1"/>
    <col min="15580" max="15580" width="13.109375" customWidth="1"/>
    <col min="15581" max="15583" width="0" hidden="1" customWidth="1"/>
    <col min="15584" max="15584" width="13.109375" customWidth="1"/>
    <col min="15585" max="15587" width="0" hidden="1" customWidth="1"/>
    <col min="15588" max="15588" width="13.109375" customWidth="1"/>
    <col min="15589" max="15591" width="0" hidden="1" customWidth="1"/>
    <col min="15592" max="15592" width="13.109375" customWidth="1"/>
    <col min="15593" max="15595" width="0" hidden="1" customWidth="1"/>
    <col min="15596" max="15596" width="13.109375" customWidth="1"/>
    <col min="15597" max="15599" width="0" hidden="1" customWidth="1"/>
    <col min="15600" max="15600" width="13.109375" customWidth="1"/>
    <col min="15601" max="15603" width="0" hidden="1" customWidth="1"/>
    <col min="15604" max="15604" width="13.109375" customWidth="1"/>
    <col min="15605" max="15607" width="0" hidden="1" customWidth="1"/>
    <col min="15608" max="15608" width="13.109375" customWidth="1"/>
    <col min="15609" max="15611" width="0" hidden="1" customWidth="1"/>
    <col min="15612" max="15612" width="13.109375" customWidth="1"/>
    <col min="15613" max="15615" width="0" hidden="1" customWidth="1"/>
    <col min="15616" max="15616" width="13.109375" customWidth="1"/>
    <col min="15617" max="15619" width="0" hidden="1" customWidth="1"/>
  </cols>
  <sheetData>
    <row r="1" spans="1:280" x14ac:dyDescent="0.3">
      <c r="A1" s="10" t="s">
        <v>89</v>
      </c>
      <c r="B1" s="11"/>
    </row>
    <row r="2" spans="1:280" ht="13.2" customHeight="1" thickBot="1" x14ac:dyDescent="0.35">
      <c r="A2" s="1" t="s">
        <v>0</v>
      </c>
      <c r="B2" s="2"/>
      <c r="C2" s="30" t="s">
        <v>1</v>
      </c>
      <c r="E2" s="3"/>
      <c r="F2" s="3" t="s">
        <v>2</v>
      </c>
      <c r="G2" s="5">
        <v>2018</v>
      </c>
      <c r="H2" s="6"/>
      <c r="J2" s="7" t="s">
        <v>3</v>
      </c>
      <c r="L2" s="3"/>
      <c r="M2" s="3" t="s">
        <v>2</v>
      </c>
      <c r="O2" s="3"/>
      <c r="P2" s="3" t="s">
        <v>2</v>
      </c>
      <c r="Q2" s="5">
        <v>2018</v>
      </c>
      <c r="S2" s="3"/>
      <c r="T2" s="3" t="s">
        <v>2</v>
      </c>
      <c r="U2" s="5">
        <v>2018</v>
      </c>
      <c r="W2" s="3"/>
      <c r="X2" s="3" t="s">
        <v>2</v>
      </c>
      <c r="Y2" s="5">
        <v>2018</v>
      </c>
      <c r="AA2" s="3"/>
      <c r="AB2" s="3" t="s">
        <v>2</v>
      </c>
      <c r="AC2" s="5">
        <v>2018</v>
      </c>
      <c r="AE2" s="3"/>
      <c r="AF2" s="3" t="s">
        <v>2</v>
      </c>
      <c r="AG2" s="5">
        <v>2018</v>
      </c>
      <c r="AI2" s="3"/>
      <c r="AJ2" s="3" t="s">
        <v>2</v>
      </c>
      <c r="AK2" s="5">
        <v>2018</v>
      </c>
      <c r="AM2" s="3"/>
      <c r="AN2" s="3" t="s">
        <v>2</v>
      </c>
      <c r="AO2" s="5">
        <v>2018</v>
      </c>
      <c r="AQ2" s="3"/>
      <c r="AR2" s="3" t="s">
        <v>2</v>
      </c>
      <c r="AS2" s="5">
        <v>2018</v>
      </c>
      <c r="AU2" s="3"/>
      <c r="AV2" s="3" t="s">
        <v>2</v>
      </c>
      <c r="AW2" s="5">
        <v>2018</v>
      </c>
      <c r="AY2" s="3"/>
      <c r="AZ2" s="3" t="s">
        <v>2</v>
      </c>
      <c r="BA2" s="5">
        <v>2018</v>
      </c>
      <c r="BC2" s="3"/>
      <c r="BD2" s="3" t="s">
        <v>2</v>
      </c>
      <c r="BE2" s="5">
        <v>2018</v>
      </c>
      <c r="BG2" s="3"/>
      <c r="BH2" s="3" t="s">
        <v>2</v>
      </c>
      <c r="BI2" s="5">
        <v>2018</v>
      </c>
      <c r="BK2" s="3"/>
      <c r="BL2" s="3" t="s">
        <v>2</v>
      </c>
      <c r="BM2" s="5">
        <v>2018</v>
      </c>
      <c r="BO2" s="3"/>
      <c r="BP2" s="3" t="s">
        <v>2</v>
      </c>
      <c r="BQ2" s="5">
        <v>2018</v>
      </c>
      <c r="BS2" s="3"/>
      <c r="BT2" s="3" t="s">
        <v>2</v>
      </c>
      <c r="BU2" s="5">
        <v>2018</v>
      </c>
      <c r="BW2" s="3"/>
      <c r="BX2" s="3" t="s">
        <v>2</v>
      </c>
      <c r="BY2" s="5">
        <v>2018</v>
      </c>
      <c r="CA2" s="3"/>
      <c r="CB2" s="3" t="s">
        <v>2</v>
      </c>
      <c r="CC2" s="5">
        <v>2018</v>
      </c>
      <c r="CE2" s="3"/>
      <c r="CF2" s="3" t="s">
        <v>2</v>
      </c>
      <c r="CG2" s="5">
        <v>2018</v>
      </c>
      <c r="CI2" s="3"/>
      <c r="CJ2" s="3" t="s">
        <v>2</v>
      </c>
      <c r="CK2" s="5">
        <v>2018</v>
      </c>
      <c r="CM2" s="3"/>
      <c r="CN2" s="3" t="s">
        <v>2</v>
      </c>
      <c r="CO2" s="5">
        <v>2018</v>
      </c>
      <c r="CQ2" s="3"/>
      <c r="CR2" s="3" t="s">
        <v>2</v>
      </c>
      <c r="CS2" s="5">
        <v>2018</v>
      </c>
      <c r="CU2" s="3"/>
      <c r="CV2" s="3" t="s">
        <v>2</v>
      </c>
      <c r="CW2" s="5">
        <v>2018</v>
      </c>
      <c r="CY2" s="3"/>
      <c r="CZ2" s="3" t="s">
        <v>2</v>
      </c>
      <c r="DA2" s="5">
        <v>2018</v>
      </c>
      <c r="DC2" s="3"/>
      <c r="DD2" s="3" t="s">
        <v>2</v>
      </c>
      <c r="DE2" s="5">
        <v>2018</v>
      </c>
      <c r="DG2" s="3"/>
      <c r="DH2" s="3" t="s">
        <v>2</v>
      </c>
      <c r="DI2" s="5">
        <v>2018</v>
      </c>
      <c r="DK2" s="3"/>
      <c r="DL2" s="3" t="s">
        <v>2</v>
      </c>
      <c r="DM2" s="5">
        <v>2018</v>
      </c>
      <c r="DO2" s="3"/>
      <c r="DP2" s="3" t="s">
        <v>2</v>
      </c>
      <c r="DQ2" s="5">
        <v>2018</v>
      </c>
      <c r="DS2" s="3"/>
      <c r="DT2" s="3" t="s">
        <v>2</v>
      </c>
      <c r="DU2" s="5">
        <v>2018</v>
      </c>
      <c r="DW2" s="3"/>
      <c r="DX2" s="3" t="s">
        <v>2</v>
      </c>
      <c r="DY2" s="5">
        <v>2018</v>
      </c>
      <c r="EA2" s="3"/>
      <c r="EB2" s="3" t="s">
        <v>2</v>
      </c>
      <c r="EC2" s="5">
        <v>2018</v>
      </c>
      <c r="EE2" s="3"/>
      <c r="EF2" s="3" t="s">
        <v>2</v>
      </c>
      <c r="EG2" s="5">
        <v>2018</v>
      </c>
      <c r="EI2" s="3"/>
      <c r="EJ2" s="3" t="s">
        <v>2</v>
      </c>
      <c r="EK2" s="5">
        <v>2018</v>
      </c>
      <c r="EM2" s="3"/>
      <c r="EN2" s="3" t="s">
        <v>2</v>
      </c>
      <c r="EO2" s="5">
        <v>2018</v>
      </c>
      <c r="EQ2" s="3"/>
      <c r="ER2" s="3" t="s">
        <v>2</v>
      </c>
      <c r="ES2" s="5">
        <v>2018</v>
      </c>
      <c r="EU2" s="3"/>
      <c r="EV2" s="3" t="s">
        <v>2</v>
      </c>
      <c r="EW2" s="5">
        <v>2018</v>
      </c>
      <c r="EY2" s="3"/>
      <c r="EZ2" s="3" t="s">
        <v>2</v>
      </c>
      <c r="FA2" s="5">
        <v>2018</v>
      </c>
      <c r="FC2" s="3"/>
      <c r="FD2" s="3" t="s">
        <v>2</v>
      </c>
      <c r="FE2" s="5">
        <v>2018</v>
      </c>
      <c r="FG2" s="3"/>
      <c r="FH2" s="3" t="s">
        <v>2</v>
      </c>
      <c r="FI2" s="5">
        <v>2018</v>
      </c>
      <c r="FK2" s="3"/>
      <c r="FL2" s="3" t="s">
        <v>2</v>
      </c>
      <c r="FM2" s="5">
        <v>2018</v>
      </c>
      <c r="FO2" s="3"/>
      <c r="FP2" s="3" t="s">
        <v>2</v>
      </c>
      <c r="FQ2" s="5">
        <v>2018</v>
      </c>
      <c r="FS2" s="3"/>
      <c r="FT2" s="3" t="s">
        <v>2</v>
      </c>
      <c r="FU2" s="5">
        <v>2018</v>
      </c>
      <c r="FW2" s="3"/>
      <c r="FX2" s="3" t="s">
        <v>2</v>
      </c>
      <c r="FY2" s="5">
        <v>2018</v>
      </c>
      <c r="GA2" s="3"/>
      <c r="GB2" s="3" t="s">
        <v>2</v>
      </c>
      <c r="GC2" s="5">
        <v>2018</v>
      </c>
      <c r="GE2" s="3"/>
      <c r="GF2" s="3" t="s">
        <v>2</v>
      </c>
      <c r="GG2" s="5">
        <v>2018</v>
      </c>
      <c r="GI2" s="3"/>
      <c r="GJ2" s="3" t="s">
        <v>2</v>
      </c>
      <c r="GK2" s="5">
        <v>2018</v>
      </c>
      <c r="GM2" s="3"/>
      <c r="GN2" s="3" t="s">
        <v>2</v>
      </c>
      <c r="GO2" s="5">
        <v>2018</v>
      </c>
      <c r="GQ2" s="3"/>
      <c r="GR2" s="3" t="s">
        <v>2</v>
      </c>
      <c r="GS2" s="5">
        <v>2018</v>
      </c>
      <c r="GU2" s="3"/>
      <c r="GV2" s="3" t="s">
        <v>2</v>
      </c>
      <c r="GW2" s="5">
        <v>2018</v>
      </c>
      <c r="GY2" s="3"/>
      <c r="GZ2" s="3" t="s">
        <v>2</v>
      </c>
      <c r="HA2" s="5">
        <v>2018</v>
      </c>
      <c r="HC2" s="3"/>
      <c r="HD2" s="3" t="s">
        <v>2</v>
      </c>
      <c r="HE2" s="5">
        <v>2018</v>
      </c>
      <c r="HG2" s="3"/>
      <c r="HH2" s="3" t="s">
        <v>2</v>
      </c>
      <c r="HI2" s="5">
        <v>2018</v>
      </c>
      <c r="HK2" s="3"/>
      <c r="HL2" s="3" t="s">
        <v>2</v>
      </c>
      <c r="HM2" s="5">
        <v>2018</v>
      </c>
      <c r="HO2" s="3"/>
      <c r="HP2" s="3" t="s">
        <v>2</v>
      </c>
      <c r="HQ2" s="5">
        <v>2017</v>
      </c>
      <c r="HS2" s="3"/>
      <c r="HT2" s="3" t="s">
        <v>2</v>
      </c>
      <c r="HU2" s="5">
        <v>2017</v>
      </c>
      <c r="HW2" s="3"/>
      <c r="HX2" s="3" t="s">
        <v>2</v>
      </c>
      <c r="HY2" s="5">
        <v>2017</v>
      </c>
      <c r="IA2" s="3"/>
      <c r="IB2" s="3" t="s">
        <v>2</v>
      </c>
      <c r="IC2" s="5">
        <v>2017</v>
      </c>
      <c r="IE2" s="3"/>
      <c r="IF2" s="3" t="s">
        <v>2</v>
      </c>
      <c r="IG2" s="5">
        <v>2017</v>
      </c>
      <c r="II2" s="3"/>
      <c r="IJ2" s="3" t="s">
        <v>2</v>
      </c>
      <c r="IK2" s="5">
        <v>2017</v>
      </c>
      <c r="IM2" s="3"/>
      <c r="IN2" s="3" t="s">
        <v>2</v>
      </c>
      <c r="IO2" s="5">
        <v>2017</v>
      </c>
      <c r="IQ2" s="3"/>
      <c r="IR2" s="3" t="s">
        <v>2</v>
      </c>
      <c r="IS2" s="5">
        <v>2017</v>
      </c>
      <c r="IU2" s="3"/>
      <c r="IV2" s="3" t="s">
        <v>2</v>
      </c>
      <c r="IW2" s="5">
        <v>2017</v>
      </c>
      <c r="IY2" s="3"/>
      <c r="IZ2" s="3" t="s">
        <v>2</v>
      </c>
      <c r="JA2" s="5">
        <v>2017</v>
      </c>
      <c r="JC2" s="3"/>
      <c r="JD2" s="3" t="s">
        <v>2</v>
      </c>
      <c r="JE2" s="5">
        <v>2017</v>
      </c>
      <c r="JG2" s="3"/>
      <c r="JH2" s="3" t="s">
        <v>2</v>
      </c>
      <c r="JI2" s="5">
        <v>2017</v>
      </c>
      <c r="JK2" s="3"/>
      <c r="JL2" s="3" t="s">
        <v>2</v>
      </c>
      <c r="JM2" s="5">
        <v>2017</v>
      </c>
      <c r="JO2" s="3"/>
      <c r="JP2" s="3" t="s">
        <v>2</v>
      </c>
      <c r="JQ2" s="5">
        <v>2017</v>
      </c>
      <c r="JS2" s="3"/>
      <c r="JT2" s="3" t="s">
        <v>2</v>
      </c>
    </row>
    <row r="3" spans="1:280" s="103" customFormat="1" ht="18" customHeight="1" thickBot="1" x14ac:dyDescent="0.35">
      <c r="A3" s="96" t="s">
        <v>4</v>
      </c>
      <c r="B3" s="97" t="s">
        <v>5</v>
      </c>
      <c r="C3" s="98" t="s">
        <v>1493</v>
      </c>
      <c r="D3" s="97" t="s">
        <v>1492</v>
      </c>
      <c r="E3" s="143" t="s">
        <v>1490</v>
      </c>
      <c r="F3" s="144" t="s">
        <v>1491</v>
      </c>
      <c r="G3" s="105" t="s">
        <v>10</v>
      </c>
      <c r="H3" s="104" t="s">
        <v>11</v>
      </c>
      <c r="I3" s="102" t="s">
        <v>4</v>
      </c>
      <c r="J3" s="8" t="s">
        <v>12</v>
      </c>
      <c r="K3" s="97" t="s">
        <v>7</v>
      </c>
      <c r="L3" s="143" t="s">
        <v>8</v>
      </c>
      <c r="M3" s="144" t="s">
        <v>106</v>
      </c>
      <c r="N3" s="97" t="s">
        <v>1492</v>
      </c>
      <c r="O3" s="143" t="s">
        <v>1490</v>
      </c>
      <c r="P3" s="144" t="s">
        <v>1491</v>
      </c>
      <c r="Q3" s="105" t="s">
        <v>1549</v>
      </c>
      <c r="R3" s="97" t="s">
        <v>1492</v>
      </c>
      <c r="S3" s="143" t="s">
        <v>1490</v>
      </c>
      <c r="T3" s="144" t="s">
        <v>1491</v>
      </c>
      <c r="U3" s="105" t="s">
        <v>1546</v>
      </c>
      <c r="V3" s="97" t="s">
        <v>1492</v>
      </c>
      <c r="W3" s="143" t="s">
        <v>1490</v>
      </c>
      <c r="X3" s="144" t="s">
        <v>1491</v>
      </c>
      <c r="Y3" s="105" t="s">
        <v>1541</v>
      </c>
      <c r="Z3" s="97" t="s">
        <v>1492</v>
      </c>
      <c r="AA3" s="143" t="s">
        <v>1490</v>
      </c>
      <c r="AB3" s="144" t="s">
        <v>1491</v>
      </c>
      <c r="AC3" s="105" t="s">
        <v>1537</v>
      </c>
      <c r="AD3" s="97" t="s">
        <v>1492</v>
      </c>
      <c r="AE3" s="143" t="s">
        <v>1490</v>
      </c>
      <c r="AF3" s="144" t="s">
        <v>1491</v>
      </c>
      <c r="AG3" s="105" t="s">
        <v>241</v>
      </c>
      <c r="AH3" s="97" t="s">
        <v>1492</v>
      </c>
      <c r="AI3" s="143" t="s">
        <v>1490</v>
      </c>
      <c r="AJ3" s="144" t="s">
        <v>1491</v>
      </c>
      <c r="AK3" s="105" t="s">
        <v>1534</v>
      </c>
      <c r="AL3" s="97" t="s">
        <v>1492</v>
      </c>
      <c r="AM3" s="143" t="s">
        <v>1490</v>
      </c>
      <c r="AN3" s="144" t="s">
        <v>1491</v>
      </c>
      <c r="AO3" s="105" t="s">
        <v>1531</v>
      </c>
      <c r="AP3" s="97" t="s">
        <v>1492</v>
      </c>
      <c r="AQ3" s="143" t="s">
        <v>1490</v>
      </c>
      <c r="AR3" s="144" t="s">
        <v>1491</v>
      </c>
      <c r="AS3" s="105" t="s">
        <v>1525</v>
      </c>
      <c r="AT3" s="97" t="s">
        <v>1492</v>
      </c>
      <c r="AU3" s="143" t="s">
        <v>1490</v>
      </c>
      <c r="AV3" s="144" t="s">
        <v>1491</v>
      </c>
      <c r="AW3" s="105" t="s">
        <v>1523</v>
      </c>
      <c r="AX3" s="97" t="s">
        <v>1492</v>
      </c>
      <c r="AY3" s="143" t="s">
        <v>1490</v>
      </c>
      <c r="AZ3" s="144" t="s">
        <v>1491</v>
      </c>
      <c r="BA3" s="105" t="s">
        <v>1520</v>
      </c>
      <c r="BB3" s="97" t="s">
        <v>1492</v>
      </c>
      <c r="BC3" s="143" t="s">
        <v>1490</v>
      </c>
      <c r="BD3" s="144" t="s">
        <v>1491</v>
      </c>
      <c r="BE3" s="105" t="s">
        <v>1515</v>
      </c>
      <c r="BF3" s="97" t="s">
        <v>1492</v>
      </c>
      <c r="BG3" s="143" t="s">
        <v>1490</v>
      </c>
      <c r="BH3" s="144" t="s">
        <v>1491</v>
      </c>
      <c r="BI3" s="105" t="s">
        <v>1510</v>
      </c>
      <c r="BJ3" s="97" t="s">
        <v>1492</v>
      </c>
      <c r="BK3" s="143" t="s">
        <v>1490</v>
      </c>
      <c r="BL3" s="144" t="s">
        <v>1491</v>
      </c>
      <c r="BM3" s="105" t="s">
        <v>1509</v>
      </c>
      <c r="BN3" s="97" t="s">
        <v>1492</v>
      </c>
      <c r="BO3" s="143" t="s">
        <v>1490</v>
      </c>
      <c r="BP3" s="144" t="s">
        <v>1491</v>
      </c>
      <c r="BQ3" s="105" t="s">
        <v>1504</v>
      </c>
      <c r="BR3" s="97" t="s">
        <v>1492</v>
      </c>
      <c r="BS3" s="143" t="s">
        <v>1490</v>
      </c>
      <c r="BT3" s="144" t="s">
        <v>1491</v>
      </c>
      <c r="BU3" s="105" t="s">
        <v>1503</v>
      </c>
      <c r="BV3" s="97" t="s">
        <v>1492</v>
      </c>
      <c r="BW3" s="143" t="s">
        <v>1490</v>
      </c>
      <c r="BX3" s="144" t="s">
        <v>1491</v>
      </c>
      <c r="BY3" s="105" t="s">
        <v>1502</v>
      </c>
      <c r="BZ3" s="97" t="s">
        <v>1492</v>
      </c>
      <c r="CA3" s="143" t="s">
        <v>1490</v>
      </c>
      <c r="CB3" s="144" t="s">
        <v>1491</v>
      </c>
      <c r="CC3" s="105" t="s">
        <v>176</v>
      </c>
      <c r="CD3" s="97" t="s">
        <v>1492</v>
      </c>
      <c r="CE3" s="143" t="s">
        <v>1490</v>
      </c>
      <c r="CF3" s="144" t="s">
        <v>1491</v>
      </c>
      <c r="CG3" s="105" t="s">
        <v>877</v>
      </c>
      <c r="CH3" s="97" t="s">
        <v>1492</v>
      </c>
      <c r="CI3" s="143" t="s">
        <v>1490</v>
      </c>
      <c r="CJ3" s="144" t="s">
        <v>1491</v>
      </c>
      <c r="CK3" s="105" t="s">
        <v>1494</v>
      </c>
      <c r="CL3" s="97" t="s">
        <v>7</v>
      </c>
      <c r="CM3" s="143" t="s">
        <v>8</v>
      </c>
      <c r="CN3" s="144" t="s">
        <v>106</v>
      </c>
      <c r="CO3" s="105" t="s">
        <v>1488</v>
      </c>
      <c r="CP3" s="97" t="s">
        <v>7</v>
      </c>
      <c r="CQ3" s="143" t="s">
        <v>8</v>
      </c>
      <c r="CR3" s="144" t="s">
        <v>106</v>
      </c>
      <c r="CS3" s="105" t="s">
        <v>1483</v>
      </c>
      <c r="CT3" s="97" t="s">
        <v>7</v>
      </c>
      <c r="CU3" s="143" t="s">
        <v>8</v>
      </c>
      <c r="CV3" s="144" t="s">
        <v>106</v>
      </c>
      <c r="CW3" s="105" t="s">
        <v>1482</v>
      </c>
      <c r="CX3" s="97" t="s">
        <v>7</v>
      </c>
      <c r="CY3" s="143" t="s">
        <v>8</v>
      </c>
      <c r="CZ3" s="144" t="s">
        <v>106</v>
      </c>
      <c r="DA3" s="105" t="s">
        <v>1479</v>
      </c>
      <c r="DB3" s="97" t="s">
        <v>7</v>
      </c>
      <c r="DC3" s="143" t="s">
        <v>8</v>
      </c>
      <c r="DD3" s="144" t="s">
        <v>106</v>
      </c>
      <c r="DE3" s="105" t="s">
        <v>1476</v>
      </c>
      <c r="DF3" s="97" t="s">
        <v>7</v>
      </c>
      <c r="DG3" s="143" t="s">
        <v>8</v>
      </c>
      <c r="DH3" s="144" t="s">
        <v>106</v>
      </c>
      <c r="DI3" s="105" t="s">
        <v>1474</v>
      </c>
      <c r="DJ3" s="97" t="s">
        <v>7</v>
      </c>
      <c r="DK3" s="143" t="s">
        <v>8</v>
      </c>
      <c r="DL3" s="144" t="s">
        <v>106</v>
      </c>
      <c r="DM3" s="105" t="s">
        <v>1472</v>
      </c>
      <c r="DN3" s="97" t="s">
        <v>7</v>
      </c>
      <c r="DO3" s="143" t="s">
        <v>8</v>
      </c>
      <c r="DP3" s="144" t="s">
        <v>106</v>
      </c>
      <c r="DQ3" s="105" t="s">
        <v>306</v>
      </c>
      <c r="DR3" s="97" t="s">
        <v>7</v>
      </c>
      <c r="DS3" s="143" t="s">
        <v>8</v>
      </c>
      <c r="DT3" s="144" t="s">
        <v>106</v>
      </c>
      <c r="DU3" s="105" t="s">
        <v>1468</v>
      </c>
      <c r="DV3" s="97" t="s">
        <v>7</v>
      </c>
      <c r="DW3" s="143" t="s">
        <v>8</v>
      </c>
      <c r="DX3" s="144" t="s">
        <v>106</v>
      </c>
      <c r="DY3" s="105" t="s">
        <v>1461</v>
      </c>
      <c r="DZ3" s="97" t="s">
        <v>7</v>
      </c>
      <c r="EA3" s="143" t="s">
        <v>8</v>
      </c>
      <c r="EB3" s="144" t="s">
        <v>106</v>
      </c>
      <c r="EC3" s="105" t="s">
        <v>1457</v>
      </c>
      <c r="ED3" s="97" t="s">
        <v>7</v>
      </c>
      <c r="EE3" s="143" t="s">
        <v>8</v>
      </c>
      <c r="EF3" s="144" t="s">
        <v>106</v>
      </c>
      <c r="EG3" s="105" t="s">
        <v>1455</v>
      </c>
      <c r="EH3" s="97" t="s">
        <v>7</v>
      </c>
      <c r="EI3" s="143" t="s">
        <v>8</v>
      </c>
      <c r="EJ3" s="144" t="s">
        <v>106</v>
      </c>
      <c r="EK3" s="105" t="s">
        <v>834</v>
      </c>
      <c r="EL3" s="97" t="s">
        <v>7</v>
      </c>
      <c r="EM3" s="143" t="s">
        <v>8</v>
      </c>
      <c r="EN3" s="144" t="s">
        <v>106</v>
      </c>
      <c r="EO3" s="105" t="s">
        <v>828</v>
      </c>
      <c r="EP3" s="97" t="s">
        <v>7</v>
      </c>
      <c r="EQ3" s="143" t="s">
        <v>8</v>
      </c>
      <c r="ER3" s="144" t="s">
        <v>106</v>
      </c>
      <c r="ES3" s="105" t="s">
        <v>1444</v>
      </c>
      <c r="ET3" s="97" t="s">
        <v>7</v>
      </c>
      <c r="EU3" s="143" t="s">
        <v>8</v>
      </c>
      <c r="EV3" s="144" t="s">
        <v>106</v>
      </c>
      <c r="EW3" s="105" t="s">
        <v>1442</v>
      </c>
      <c r="EX3" s="97" t="s">
        <v>7</v>
      </c>
      <c r="EY3" s="143" t="s">
        <v>8</v>
      </c>
      <c r="EZ3" s="144" t="s">
        <v>106</v>
      </c>
      <c r="FA3" s="105" t="s">
        <v>1438</v>
      </c>
      <c r="FB3" s="97" t="s">
        <v>7</v>
      </c>
      <c r="FC3" s="143" t="s">
        <v>8</v>
      </c>
      <c r="FD3" s="144" t="s">
        <v>106</v>
      </c>
      <c r="FE3" s="105" t="s">
        <v>1436</v>
      </c>
      <c r="FF3" s="97" t="s">
        <v>7</v>
      </c>
      <c r="FG3" s="143" t="s">
        <v>8</v>
      </c>
      <c r="FH3" s="144" t="s">
        <v>106</v>
      </c>
      <c r="FI3" s="105" t="s">
        <v>1432</v>
      </c>
      <c r="FJ3" s="97" t="s">
        <v>7</v>
      </c>
      <c r="FK3" s="143" t="s">
        <v>8</v>
      </c>
      <c r="FL3" s="144" t="s">
        <v>106</v>
      </c>
      <c r="FM3" s="105" t="s">
        <v>1431</v>
      </c>
      <c r="FN3" s="97" t="s">
        <v>7</v>
      </c>
      <c r="FO3" s="143" t="s">
        <v>8</v>
      </c>
      <c r="FP3" s="144" t="s">
        <v>106</v>
      </c>
      <c r="FQ3" s="105" t="s">
        <v>1427</v>
      </c>
      <c r="FR3" s="97" t="s">
        <v>7</v>
      </c>
      <c r="FS3" s="143" t="s">
        <v>8</v>
      </c>
      <c r="FT3" s="144" t="s">
        <v>106</v>
      </c>
      <c r="FU3" s="105" t="s">
        <v>1423</v>
      </c>
      <c r="FV3" s="97" t="s">
        <v>7</v>
      </c>
      <c r="FW3" s="143" t="s">
        <v>8</v>
      </c>
      <c r="FX3" s="144" t="s">
        <v>106</v>
      </c>
      <c r="FY3" s="105" t="s">
        <v>1422</v>
      </c>
      <c r="FZ3" s="97" t="s">
        <v>7</v>
      </c>
      <c r="GA3" s="143" t="s">
        <v>8</v>
      </c>
      <c r="GB3" s="144" t="s">
        <v>106</v>
      </c>
      <c r="GC3" s="105" t="s">
        <v>1421</v>
      </c>
      <c r="GD3" s="97" t="s">
        <v>7</v>
      </c>
      <c r="GE3" s="143" t="s">
        <v>8</v>
      </c>
      <c r="GF3" s="144" t="s">
        <v>106</v>
      </c>
      <c r="GG3" s="105" t="s">
        <v>1414</v>
      </c>
      <c r="GH3" s="97" t="s">
        <v>7</v>
      </c>
      <c r="GI3" s="143" t="s">
        <v>8</v>
      </c>
      <c r="GJ3" s="144" t="s">
        <v>106</v>
      </c>
      <c r="GK3" s="105" t="s">
        <v>1411</v>
      </c>
      <c r="GL3" s="97" t="s">
        <v>7</v>
      </c>
      <c r="GM3" s="143" t="s">
        <v>8</v>
      </c>
      <c r="GN3" s="144" t="s">
        <v>106</v>
      </c>
      <c r="GO3" s="105" t="s">
        <v>1405</v>
      </c>
      <c r="GP3" s="97" t="s">
        <v>7</v>
      </c>
      <c r="GQ3" s="143" t="s">
        <v>8</v>
      </c>
      <c r="GR3" s="144" t="s">
        <v>106</v>
      </c>
      <c r="GS3" s="105" t="s">
        <v>1403</v>
      </c>
      <c r="GT3" s="97" t="s">
        <v>7</v>
      </c>
      <c r="GU3" s="143" t="s">
        <v>8</v>
      </c>
      <c r="GV3" s="144" t="s">
        <v>106</v>
      </c>
      <c r="GW3" s="105" t="s">
        <v>1400</v>
      </c>
      <c r="GX3" s="97" t="s">
        <v>7</v>
      </c>
      <c r="GY3" s="143" t="s">
        <v>8</v>
      </c>
      <c r="GZ3" s="144" t="s">
        <v>106</v>
      </c>
      <c r="HA3" s="105" t="s">
        <v>1394</v>
      </c>
      <c r="HB3" s="97" t="s">
        <v>7</v>
      </c>
      <c r="HC3" s="143" t="s">
        <v>8</v>
      </c>
      <c r="HD3" s="144" t="s">
        <v>106</v>
      </c>
      <c r="HE3" s="105" t="s">
        <v>1390</v>
      </c>
      <c r="HF3" s="97" t="s">
        <v>7</v>
      </c>
      <c r="HG3" s="143" t="s">
        <v>8</v>
      </c>
      <c r="HH3" s="144" t="s">
        <v>106</v>
      </c>
      <c r="HI3" s="105" t="s">
        <v>1387</v>
      </c>
      <c r="HJ3" s="97" t="s">
        <v>7</v>
      </c>
      <c r="HK3" s="143" t="s">
        <v>8</v>
      </c>
      <c r="HL3" s="144" t="s">
        <v>106</v>
      </c>
      <c r="HM3" s="105" t="s">
        <v>1385</v>
      </c>
      <c r="HN3" s="97" t="s">
        <v>7</v>
      </c>
      <c r="HO3" s="143" t="s">
        <v>8</v>
      </c>
      <c r="HP3" s="144" t="s">
        <v>106</v>
      </c>
      <c r="HQ3" s="105" t="s">
        <v>1384</v>
      </c>
      <c r="HR3" s="97" t="s">
        <v>7</v>
      </c>
      <c r="HS3" s="143" t="s">
        <v>8</v>
      </c>
      <c r="HT3" s="144" t="s">
        <v>106</v>
      </c>
      <c r="HU3" s="105" t="s">
        <v>1380</v>
      </c>
      <c r="HV3" s="97" t="s">
        <v>7</v>
      </c>
      <c r="HW3" s="143" t="s">
        <v>8</v>
      </c>
      <c r="HX3" s="144" t="s">
        <v>106</v>
      </c>
      <c r="HY3" s="105" t="s">
        <v>1377</v>
      </c>
      <c r="HZ3" s="97" t="s">
        <v>7</v>
      </c>
      <c r="IA3" s="143" t="s">
        <v>8</v>
      </c>
      <c r="IB3" s="144" t="s">
        <v>106</v>
      </c>
      <c r="IC3" s="105" t="s">
        <v>1372</v>
      </c>
      <c r="ID3" s="97" t="s">
        <v>7</v>
      </c>
      <c r="IE3" s="143" t="s">
        <v>8</v>
      </c>
      <c r="IF3" s="144" t="s">
        <v>106</v>
      </c>
      <c r="IG3" s="105" t="s">
        <v>1370</v>
      </c>
      <c r="IH3" s="97" t="s">
        <v>7</v>
      </c>
      <c r="II3" s="143" t="s">
        <v>8</v>
      </c>
      <c r="IJ3" s="144" t="s">
        <v>106</v>
      </c>
      <c r="IK3" s="105" t="s">
        <v>1367</v>
      </c>
      <c r="IL3" s="97" t="s">
        <v>7</v>
      </c>
      <c r="IM3" s="143" t="s">
        <v>8</v>
      </c>
      <c r="IN3" s="144" t="s">
        <v>106</v>
      </c>
      <c r="IO3" s="105" t="s">
        <v>1363</v>
      </c>
      <c r="IP3" s="97" t="s">
        <v>7</v>
      </c>
      <c r="IQ3" s="143" t="s">
        <v>8</v>
      </c>
      <c r="IR3" s="144" t="s">
        <v>106</v>
      </c>
      <c r="IS3" s="105" t="s">
        <v>1362</v>
      </c>
      <c r="IT3" s="97" t="s">
        <v>7</v>
      </c>
      <c r="IU3" s="143" t="s">
        <v>8</v>
      </c>
      <c r="IV3" s="144" t="s">
        <v>106</v>
      </c>
      <c r="IW3" s="105" t="s">
        <v>1359</v>
      </c>
      <c r="IX3" s="97" t="s">
        <v>7</v>
      </c>
      <c r="IY3" s="143" t="s">
        <v>8</v>
      </c>
      <c r="IZ3" s="144" t="s">
        <v>106</v>
      </c>
      <c r="JA3" s="105" t="s">
        <v>1358</v>
      </c>
      <c r="JB3" s="97" t="s">
        <v>7</v>
      </c>
      <c r="JC3" s="143" t="s">
        <v>8</v>
      </c>
      <c r="JD3" s="144" t="s">
        <v>106</v>
      </c>
      <c r="JE3" s="105" t="s">
        <v>1357</v>
      </c>
      <c r="JF3" s="97" t="s">
        <v>7</v>
      </c>
      <c r="JG3" s="143" t="s">
        <v>8</v>
      </c>
      <c r="JH3" s="144" t="s">
        <v>106</v>
      </c>
      <c r="JI3" s="105" t="s">
        <v>740</v>
      </c>
      <c r="JJ3" s="97" t="s">
        <v>7</v>
      </c>
      <c r="JK3" s="143" t="s">
        <v>8</v>
      </c>
      <c r="JL3" s="144" t="s">
        <v>106</v>
      </c>
      <c r="JM3" s="105" t="s">
        <v>1351</v>
      </c>
      <c r="JN3" s="97" t="s">
        <v>7</v>
      </c>
      <c r="JO3" s="143" t="s">
        <v>8</v>
      </c>
      <c r="JP3" s="144" t="s">
        <v>106</v>
      </c>
      <c r="JQ3" s="105" t="s">
        <v>1350</v>
      </c>
      <c r="JR3" s="97" t="s">
        <v>7</v>
      </c>
      <c r="JS3" s="143" t="s">
        <v>8</v>
      </c>
      <c r="JT3" s="144" t="s">
        <v>106</v>
      </c>
    </row>
    <row r="4" spans="1:280" s="38" customFormat="1" ht="18" customHeight="1" x14ac:dyDescent="0.3">
      <c r="A4" s="31" t="s">
        <v>14</v>
      </c>
      <c r="B4" s="39"/>
      <c r="C4" s="33" t="s">
        <v>57</v>
      </c>
      <c r="D4" s="78" t="s">
        <v>715</v>
      </c>
      <c r="E4" s="42" t="s">
        <v>1441</v>
      </c>
      <c r="F4" s="40">
        <v>330000</v>
      </c>
      <c r="G4" s="44">
        <v>43000</v>
      </c>
      <c r="H4" s="170">
        <f>F4-G4 -G27-148000</f>
        <v>-9000</v>
      </c>
      <c r="I4" s="38">
        <v>1</v>
      </c>
      <c r="J4" s="38" t="s">
        <v>16</v>
      </c>
      <c r="K4" s="78" t="s">
        <v>1016</v>
      </c>
      <c r="L4" s="44">
        <v>465</v>
      </c>
      <c r="M4" s="40">
        <v>50000</v>
      </c>
      <c r="N4" s="78" t="s">
        <v>715</v>
      </c>
      <c r="O4" s="42" t="s">
        <v>1441</v>
      </c>
      <c r="P4" s="40">
        <v>330000</v>
      </c>
      <c r="Q4" s="44">
        <v>43000</v>
      </c>
      <c r="R4" s="78" t="s">
        <v>715</v>
      </c>
      <c r="S4" s="42" t="s">
        <v>1441</v>
      </c>
      <c r="T4" s="40">
        <v>330000</v>
      </c>
      <c r="U4" s="44">
        <v>40000</v>
      </c>
      <c r="V4" s="78" t="s">
        <v>715</v>
      </c>
      <c r="W4" s="42" t="s">
        <v>1441</v>
      </c>
      <c r="X4" s="40">
        <v>330000</v>
      </c>
      <c r="Y4" s="44">
        <v>31000</v>
      </c>
      <c r="Z4" s="78" t="s">
        <v>715</v>
      </c>
      <c r="AA4" s="42" t="s">
        <v>1441</v>
      </c>
      <c r="AB4" s="40">
        <v>330000</v>
      </c>
      <c r="AC4" s="44">
        <v>28000</v>
      </c>
      <c r="AD4" s="78" t="s">
        <v>715</v>
      </c>
      <c r="AE4" s="42" t="s">
        <v>1441</v>
      </c>
      <c r="AF4" s="40">
        <v>330000</v>
      </c>
      <c r="AG4" s="44">
        <v>23000</v>
      </c>
      <c r="AH4" s="78" t="s">
        <v>715</v>
      </c>
      <c r="AI4" s="42" t="s">
        <v>1441</v>
      </c>
      <c r="AJ4" s="40">
        <v>330000</v>
      </c>
      <c r="AK4" s="44">
        <v>18000</v>
      </c>
      <c r="AL4" s="78" t="s">
        <v>715</v>
      </c>
      <c r="AM4" s="42" t="s">
        <v>1441</v>
      </c>
      <c r="AN4" s="40">
        <v>330000</v>
      </c>
      <c r="AO4" s="44">
        <v>13000</v>
      </c>
      <c r="AP4" s="78" t="s">
        <v>715</v>
      </c>
      <c r="AQ4" s="42" t="s">
        <v>1441</v>
      </c>
      <c r="AR4" s="40">
        <v>330000</v>
      </c>
      <c r="AS4" s="44">
        <v>9000</v>
      </c>
      <c r="AT4" s="78" t="s">
        <v>715</v>
      </c>
      <c r="AU4" s="42" t="s">
        <v>1441</v>
      </c>
      <c r="AV4" s="40">
        <v>330000</v>
      </c>
      <c r="AW4" s="44">
        <v>2000</v>
      </c>
      <c r="AX4" s="78" t="s">
        <v>715</v>
      </c>
      <c r="AY4" s="42" t="s">
        <v>1441</v>
      </c>
      <c r="AZ4" s="40">
        <v>330000</v>
      </c>
      <c r="BA4" s="44"/>
      <c r="BB4" s="78" t="s">
        <v>715</v>
      </c>
      <c r="BC4" s="42" t="s">
        <v>1441</v>
      </c>
      <c r="BD4" s="40">
        <v>330000</v>
      </c>
      <c r="BE4" s="44"/>
      <c r="BF4" s="78" t="s">
        <v>715</v>
      </c>
      <c r="BG4" s="42" t="s">
        <v>1441</v>
      </c>
      <c r="BH4" s="40">
        <v>330000</v>
      </c>
      <c r="BI4" s="44">
        <v>0</v>
      </c>
      <c r="BJ4" s="78" t="s">
        <v>715</v>
      </c>
      <c r="BK4" s="42" t="s">
        <v>1441</v>
      </c>
      <c r="BL4" s="40">
        <v>330000</v>
      </c>
      <c r="BM4" s="44">
        <v>0</v>
      </c>
      <c r="BN4" s="78" t="s">
        <v>715</v>
      </c>
      <c r="BO4" s="42" t="s">
        <v>1441</v>
      </c>
      <c r="BP4" s="40">
        <v>330000</v>
      </c>
      <c r="BQ4" s="44">
        <v>0</v>
      </c>
      <c r="BR4" s="78" t="s">
        <v>715</v>
      </c>
      <c r="BS4" s="42" t="s">
        <v>1441</v>
      </c>
      <c r="BT4" s="40">
        <v>330000</v>
      </c>
      <c r="BU4" s="44">
        <v>0</v>
      </c>
      <c r="BV4" s="78" t="s">
        <v>715</v>
      </c>
      <c r="BW4" s="42" t="s">
        <v>1441</v>
      </c>
      <c r="BX4" s="40">
        <v>330000</v>
      </c>
      <c r="BY4" s="44">
        <v>0</v>
      </c>
      <c r="BZ4" s="78" t="s">
        <v>715</v>
      </c>
      <c r="CA4" s="42" t="s">
        <v>1441</v>
      </c>
      <c r="CB4" s="40">
        <v>330000</v>
      </c>
      <c r="CC4" s="44">
        <v>0</v>
      </c>
      <c r="CD4" s="78" t="s">
        <v>715</v>
      </c>
      <c r="CE4" s="42" t="s">
        <v>1441</v>
      </c>
      <c r="CF4" s="40">
        <v>330000</v>
      </c>
      <c r="CG4" s="44">
        <v>0</v>
      </c>
      <c r="CH4" s="78" t="s">
        <v>715</v>
      </c>
      <c r="CI4" s="42" t="s">
        <v>1441</v>
      </c>
      <c r="CJ4" s="40">
        <v>330000</v>
      </c>
      <c r="CK4" s="44">
        <v>0</v>
      </c>
      <c r="CL4" s="78" t="s">
        <v>715</v>
      </c>
      <c r="CM4" s="42" t="s">
        <v>1441</v>
      </c>
      <c r="CN4" s="40">
        <v>330000</v>
      </c>
      <c r="CO4" s="44">
        <v>0</v>
      </c>
      <c r="CP4" s="78" t="s">
        <v>715</v>
      </c>
      <c r="CQ4" s="42" t="s">
        <v>1441</v>
      </c>
      <c r="CR4" s="40">
        <v>330000</v>
      </c>
      <c r="CS4" s="44">
        <v>0</v>
      </c>
      <c r="CT4" s="78" t="s">
        <v>715</v>
      </c>
      <c r="CU4" s="42" t="s">
        <v>1441</v>
      </c>
      <c r="CV4" s="40">
        <v>330000</v>
      </c>
      <c r="CW4" s="44">
        <v>0</v>
      </c>
      <c r="CX4" s="78" t="s">
        <v>715</v>
      </c>
      <c r="CY4" s="42" t="s">
        <v>1441</v>
      </c>
      <c r="CZ4" s="40">
        <v>330000</v>
      </c>
      <c r="DA4" s="44">
        <v>0</v>
      </c>
      <c r="DB4" s="78" t="s">
        <v>715</v>
      </c>
      <c r="DC4" s="42" t="s">
        <v>1441</v>
      </c>
      <c r="DD4" s="40">
        <v>330000</v>
      </c>
      <c r="DE4" s="44">
        <v>0</v>
      </c>
      <c r="DF4" s="78" t="s">
        <v>715</v>
      </c>
      <c r="DG4" s="42" t="s">
        <v>1441</v>
      </c>
      <c r="DH4" s="40">
        <v>330000</v>
      </c>
      <c r="DI4" s="44">
        <v>0</v>
      </c>
      <c r="DJ4" s="78" t="s">
        <v>715</v>
      </c>
      <c r="DK4" s="42" t="s">
        <v>1441</v>
      </c>
      <c r="DL4" s="40">
        <v>330000</v>
      </c>
      <c r="DM4" s="44">
        <v>0</v>
      </c>
      <c r="DN4" s="78" t="s">
        <v>715</v>
      </c>
      <c r="DO4" s="42" t="s">
        <v>1441</v>
      </c>
      <c r="DP4" s="40">
        <v>330000</v>
      </c>
      <c r="DQ4" s="44">
        <v>0</v>
      </c>
      <c r="DR4" s="78" t="s">
        <v>715</v>
      </c>
      <c r="DS4" s="42" t="s">
        <v>1441</v>
      </c>
      <c r="DT4" s="40">
        <v>330000</v>
      </c>
      <c r="DU4" s="44">
        <v>0</v>
      </c>
      <c r="DV4" s="78" t="s">
        <v>715</v>
      </c>
      <c r="DW4" s="42" t="s">
        <v>1441</v>
      </c>
      <c r="DX4" s="40">
        <v>330000</v>
      </c>
      <c r="DY4" s="44">
        <v>0</v>
      </c>
      <c r="DZ4" s="78" t="s">
        <v>715</v>
      </c>
      <c r="EA4" s="42" t="s">
        <v>1441</v>
      </c>
      <c r="EB4" s="40">
        <v>330000</v>
      </c>
      <c r="EC4" s="44">
        <v>0</v>
      </c>
      <c r="ED4" s="78" t="s">
        <v>715</v>
      </c>
      <c r="EE4" s="42" t="s">
        <v>1441</v>
      </c>
      <c r="EF4" s="40">
        <v>330000</v>
      </c>
      <c r="EG4" s="44">
        <v>0</v>
      </c>
      <c r="EH4" s="78" t="s">
        <v>715</v>
      </c>
      <c r="EI4" s="42" t="s">
        <v>1441</v>
      </c>
      <c r="EJ4" s="40">
        <v>330000</v>
      </c>
      <c r="EK4" s="44">
        <v>0</v>
      </c>
      <c r="EL4" s="78"/>
      <c r="EM4" s="44"/>
      <c r="EN4" s="40"/>
      <c r="EO4" s="44"/>
      <c r="EP4" s="78"/>
      <c r="EQ4" s="44"/>
      <c r="ER4" s="40"/>
      <c r="ES4" s="44"/>
      <c r="ET4" s="78" t="s">
        <v>1419</v>
      </c>
      <c r="EU4" s="44">
        <v>573</v>
      </c>
      <c r="EV4" s="40">
        <v>10000</v>
      </c>
      <c r="EW4" s="44">
        <v>11000</v>
      </c>
      <c r="EX4" s="78" t="s">
        <v>1419</v>
      </c>
      <c r="EY4" s="44">
        <v>573</v>
      </c>
      <c r="EZ4" s="40">
        <v>10000</v>
      </c>
      <c r="FA4" s="44">
        <v>7000</v>
      </c>
      <c r="FB4" s="78" t="s">
        <v>1419</v>
      </c>
      <c r="FC4" s="44">
        <v>573</v>
      </c>
      <c r="FD4" s="40">
        <v>10000</v>
      </c>
      <c r="FE4" s="44">
        <v>2500</v>
      </c>
      <c r="FF4" s="78" t="s">
        <v>1419</v>
      </c>
      <c r="FG4" s="44">
        <v>573</v>
      </c>
      <c r="FH4" s="40">
        <v>10000</v>
      </c>
      <c r="FI4" s="44">
        <v>1</v>
      </c>
      <c r="FJ4" s="78" t="s">
        <v>1419</v>
      </c>
      <c r="FK4" s="44">
        <v>573</v>
      </c>
      <c r="FL4" s="40">
        <v>10000</v>
      </c>
      <c r="FM4" s="44">
        <v>0</v>
      </c>
      <c r="FN4" s="78" t="s">
        <v>1419</v>
      </c>
      <c r="FO4" s="44">
        <v>573</v>
      </c>
      <c r="FP4" s="40">
        <v>10000</v>
      </c>
      <c r="FQ4" s="44">
        <v>0</v>
      </c>
      <c r="FR4" s="78" t="s">
        <v>1419</v>
      </c>
      <c r="FS4" s="44">
        <v>573</v>
      </c>
      <c r="FT4" s="40">
        <v>10000</v>
      </c>
      <c r="FU4" s="44">
        <v>0</v>
      </c>
      <c r="FV4" s="78" t="s">
        <v>1419</v>
      </c>
      <c r="FW4" s="44">
        <v>573</v>
      </c>
      <c r="FX4" s="40">
        <v>10000</v>
      </c>
      <c r="FY4" s="44"/>
      <c r="FZ4" s="78" t="s">
        <v>1419</v>
      </c>
      <c r="GA4" s="44">
        <v>573</v>
      </c>
      <c r="GB4" s="40">
        <v>10000</v>
      </c>
      <c r="GC4" s="44"/>
      <c r="GD4" s="78" t="s">
        <v>1395</v>
      </c>
      <c r="GE4" s="44">
        <v>542</v>
      </c>
      <c r="GF4" s="40">
        <v>18000</v>
      </c>
      <c r="GG4" s="44">
        <v>20000</v>
      </c>
      <c r="GH4" s="78" t="s">
        <v>1395</v>
      </c>
      <c r="GI4" s="44">
        <v>542</v>
      </c>
      <c r="GJ4" s="40">
        <v>18000</v>
      </c>
      <c r="GK4" s="44">
        <v>11000</v>
      </c>
      <c r="GL4" s="78" t="s">
        <v>1395</v>
      </c>
      <c r="GM4" s="44">
        <v>542</v>
      </c>
      <c r="GN4" s="40">
        <v>18000</v>
      </c>
      <c r="GO4" s="44">
        <v>7000</v>
      </c>
      <c r="GP4" s="78" t="s">
        <v>1395</v>
      </c>
      <c r="GQ4" s="44">
        <v>542</v>
      </c>
      <c r="GR4" s="40">
        <v>18000</v>
      </c>
      <c r="GS4" s="44">
        <v>600</v>
      </c>
      <c r="GT4" s="78" t="s">
        <v>1395</v>
      </c>
      <c r="GU4" s="44">
        <v>542</v>
      </c>
      <c r="GV4" s="40">
        <v>18000</v>
      </c>
      <c r="GW4" s="44">
        <v>0</v>
      </c>
      <c r="GX4" s="78" t="s">
        <v>1378</v>
      </c>
      <c r="GY4" s="44">
        <v>516</v>
      </c>
      <c r="GZ4" s="40">
        <v>18000</v>
      </c>
      <c r="HA4" s="44">
        <v>21500</v>
      </c>
      <c r="HB4" s="78" t="s">
        <v>1378</v>
      </c>
      <c r="HC4" s="44">
        <v>516</v>
      </c>
      <c r="HD4" s="40">
        <v>18000</v>
      </c>
      <c r="HE4" s="44">
        <v>20000</v>
      </c>
      <c r="HF4" s="78" t="s">
        <v>1378</v>
      </c>
      <c r="HG4" s="44">
        <v>516</v>
      </c>
      <c r="HH4" s="40">
        <v>18000</v>
      </c>
      <c r="HI4" s="44">
        <v>14000</v>
      </c>
      <c r="HJ4" s="78" t="s">
        <v>1378</v>
      </c>
      <c r="HK4" s="44">
        <v>516</v>
      </c>
      <c r="HL4" s="40">
        <v>18000</v>
      </c>
      <c r="HM4" s="44">
        <v>0</v>
      </c>
      <c r="HN4" s="78" t="s">
        <v>1378</v>
      </c>
      <c r="HO4" s="44">
        <v>516</v>
      </c>
      <c r="HP4" s="40">
        <v>18000</v>
      </c>
      <c r="HQ4" s="44">
        <v>0</v>
      </c>
      <c r="HR4" s="78" t="s">
        <v>1378</v>
      </c>
      <c r="HS4" s="44">
        <v>516</v>
      </c>
      <c r="HT4" s="40">
        <v>18000</v>
      </c>
      <c r="HU4" s="44">
        <v>0</v>
      </c>
      <c r="HV4" s="78" t="s">
        <v>1175</v>
      </c>
      <c r="HW4" s="44">
        <v>488</v>
      </c>
      <c r="HX4" s="40">
        <v>46000</v>
      </c>
      <c r="HY4" s="44">
        <v>50000</v>
      </c>
      <c r="HZ4" s="78" t="s">
        <v>1175</v>
      </c>
      <c r="IA4" s="44">
        <v>488</v>
      </c>
      <c r="IB4" s="40">
        <v>46000</v>
      </c>
      <c r="IC4" s="44">
        <v>46000</v>
      </c>
      <c r="ID4" s="78" t="s">
        <v>1175</v>
      </c>
      <c r="IE4" s="44">
        <v>488</v>
      </c>
      <c r="IF4" s="40">
        <v>46000</v>
      </c>
      <c r="IG4" s="44">
        <v>43000</v>
      </c>
      <c r="IH4" s="78" t="s">
        <v>1175</v>
      </c>
      <c r="II4" s="44">
        <v>488</v>
      </c>
      <c r="IJ4" s="40">
        <v>46000</v>
      </c>
      <c r="IK4" s="44">
        <v>39000</v>
      </c>
      <c r="IL4" s="78" t="s">
        <v>1175</v>
      </c>
      <c r="IM4" s="44">
        <v>488</v>
      </c>
      <c r="IN4" s="40">
        <v>46000</v>
      </c>
      <c r="IO4" s="44">
        <v>34500</v>
      </c>
      <c r="IP4" s="78" t="s">
        <v>1175</v>
      </c>
      <c r="IQ4" s="44">
        <v>488</v>
      </c>
      <c r="IR4" s="40">
        <v>46000</v>
      </c>
      <c r="IS4" s="44">
        <v>30000</v>
      </c>
      <c r="IT4" s="78" t="s">
        <v>1175</v>
      </c>
      <c r="IU4" s="44">
        <v>488</v>
      </c>
      <c r="IV4" s="40">
        <v>46000</v>
      </c>
      <c r="IW4" s="44">
        <v>26000</v>
      </c>
      <c r="IX4" s="78" t="s">
        <v>1175</v>
      </c>
      <c r="IY4" s="44">
        <v>488</v>
      </c>
      <c r="IZ4" s="40">
        <v>46000</v>
      </c>
      <c r="JA4" s="44">
        <v>22000</v>
      </c>
      <c r="JB4" s="78" t="s">
        <v>1175</v>
      </c>
      <c r="JC4" s="44">
        <v>488</v>
      </c>
      <c r="JD4" s="40">
        <v>46000</v>
      </c>
      <c r="JE4" s="44">
        <v>18500</v>
      </c>
      <c r="JF4" s="78" t="s">
        <v>1175</v>
      </c>
      <c r="JG4" s="44">
        <v>488</v>
      </c>
      <c r="JH4" s="40">
        <v>46000</v>
      </c>
      <c r="JI4" s="44">
        <v>13000</v>
      </c>
      <c r="JJ4" s="78" t="s">
        <v>1175</v>
      </c>
      <c r="JK4" s="44">
        <v>488</v>
      </c>
      <c r="JL4" s="40">
        <v>46000</v>
      </c>
      <c r="JM4" s="44">
        <v>11000</v>
      </c>
      <c r="JN4" s="78" t="s">
        <v>1175</v>
      </c>
      <c r="JO4" s="44">
        <v>488</v>
      </c>
      <c r="JP4" s="40">
        <v>46000</v>
      </c>
      <c r="JQ4" s="44">
        <v>8000</v>
      </c>
      <c r="JR4" s="78" t="s">
        <v>1175</v>
      </c>
      <c r="JS4" s="44">
        <v>488</v>
      </c>
      <c r="JT4" s="40">
        <v>46000</v>
      </c>
    </row>
    <row r="5" spans="1:280" s="38" customFormat="1" ht="18" customHeight="1" x14ac:dyDescent="0.3">
      <c r="A5" s="35" t="s">
        <v>18</v>
      </c>
      <c r="B5" s="39"/>
      <c r="C5" s="33" t="s">
        <v>15</v>
      </c>
      <c r="D5" s="35">
        <v>2619</v>
      </c>
      <c r="E5" s="35">
        <v>105</v>
      </c>
      <c r="F5" s="36">
        <v>40000</v>
      </c>
      <c r="G5" s="36">
        <v>1</v>
      </c>
      <c r="H5" s="37">
        <f>F5-G5</f>
        <v>39999</v>
      </c>
      <c r="I5" s="32">
        <v>2</v>
      </c>
      <c r="J5" s="38" t="s">
        <v>16</v>
      </c>
      <c r="K5" s="35">
        <v>52530</v>
      </c>
      <c r="L5" s="35">
        <v>260</v>
      </c>
      <c r="M5" s="36">
        <v>25000</v>
      </c>
      <c r="N5" s="35">
        <v>2619</v>
      </c>
      <c r="O5" s="35">
        <v>105</v>
      </c>
      <c r="P5" s="36">
        <v>40000</v>
      </c>
      <c r="Q5" s="36">
        <v>0</v>
      </c>
      <c r="R5" s="35">
        <v>2619</v>
      </c>
      <c r="S5" s="35">
        <v>105</v>
      </c>
      <c r="T5" s="36">
        <v>40000</v>
      </c>
      <c r="U5" s="36">
        <v>0</v>
      </c>
      <c r="V5" s="35">
        <v>2619</v>
      </c>
      <c r="W5" s="35">
        <v>105</v>
      </c>
      <c r="X5" s="36">
        <v>40000</v>
      </c>
      <c r="Y5" s="36">
        <v>0</v>
      </c>
      <c r="Z5" s="35">
        <v>2619</v>
      </c>
      <c r="AA5" s="35">
        <v>105</v>
      </c>
      <c r="AB5" s="36">
        <v>40000</v>
      </c>
      <c r="AC5" s="36">
        <v>0</v>
      </c>
      <c r="AD5" s="35">
        <v>2612</v>
      </c>
      <c r="AE5" s="35">
        <v>53</v>
      </c>
      <c r="AF5" s="36">
        <v>121000</v>
      </c>
      <c r="AG5" s="36">
        <v>165000</v>
      </c>
      <c r="AH5" s="35">
        <v>2612</v>
      </c>
      <c r="AI5" s="35">
        <v>53</v>
      </c>
      <c r="AJ5" s="36">
        <v>121000</v>
      </c>
      <c r="AK5" s="36">
        <v>157000</v>
      </c>
      <c r="AL5" s="35">
        <v>2612</v>
      </c>
      <c r="AM5" s="35">
        <v>53</v>
      </c>
      <c r="AN5" s="36">
        <v>121000</v>
      </c>
      <c r="AO5" s="36">
        <v>150000</v>
      </c>
      <c r="AP5" s="35">
        <v>2612</v>
      </c>
      <c r="AQ5" s="35">
        <v>53</v>
      </c>
      <c r="AR5" s="36">
        <v>121000</v>
      </c>
      <c r="AS5" s="36">
        <v>131000</v>
      </c>
      <c r="AT5" s="35">
        <v>2612</v>
      </c>
      <c r="AU5" s="35">
        <v>53</v>
      </c>
      <c r="AV5" s="36">
        <v>121000</v>
      </c>
      <c r="AW5" s="36">
        <v>118000</v>
      </c>
      <c r="AX5" s="35">
        <v>2612</v>
      </c>
      <c r="AY5" s="35">
        <v>53</v>
      </c>
      <c r="AZ5" s="36">
        <v>121000</v>
      </c>
      <c r="BA5" s="36">
        <v>100000</v>
      </c>
      <c r="BB5" s="35">
        <v>2612</v>
      </c>
      <c r="BC5" s="35">
        <v>53</v>
      </c>
      <c r="BD5" s="36">
        <v>121000</v>
      </c>
      <c r="BE5" s="36">
        <v>91000</v>
      </c>
      <c r="BF5" s="35">
        <v>2612</v>
      </c>
      <c r="BG5" s="35">
        <v>53</v>
      </c>
      <c r="BH5" s="36">
        <v>121000</v>
      </c>
      <c r="BI5" s="36">
        <v>70000</v>
      </c>
      <c r="BJ5" s="35">
        <v>2612</v>
      </c>
      <c r="BK5" s="35">
        <v>53</v>
      </c>
      <c r="BL5" s="36">
        <v>121000</v>
      </c>
      <c r="BM5" s="36">
        <v>62000</v>
      </c>
      <c r="BN5" s="35">
        <v>2612</v>
      </c>
      <c r="BO5" s="35">
        <v>53</v>
      </c>
      <c r="BP5" s="36">
        <v>71000</v>
      </c>
      <c r="BQ5" s="36">
        <v>54000</v>
      </c>
      <c r="BR5" s="35">
        <v>2612</v>
      </c>
      <c r="BS5" s="35">
        <v>53</v>
      </c>
      <c r="BT5" s="36">
        <v>71000</v>
      </c>
      <c r="BU5" s="36">
        <v>39000</v>
      </c>
      <c r="BV5" s="35">
        <v>2612</v>
      </c>
      <c r="BW5" s="35">
        <v>53</v>
      </c>
      <c r="BX5" s="36">
        <v>71000</v>
      </c>
      <c r="BY5" s="36">
        <v>23000</v>
      </c>
      <c r="BZ5" s="35">
        <v>2612</v>
      </c>
      <c r="CA5" s="35">
        <v>53</v>
      </c>
      <c r="CB5" s="36">
        <v>71000</v>
      </c>
      <c r="CC5" s="36">
        <v>16000</v>
      </c>
      <c r="CD5" s="35">
        <v>2612</v>
      </c>
      <c r="CE5" s="35">
        <v>53</v>
      </c>
      <c r="CF5" s="36">
        <v>71000</v>
      </c>
      <c r="CG5" s="36">
        <v>8000</v>
      </c>
      <c r="CH5" s="35">
        <v>2612</v>
      </c>
      <c r="CI5" s="35">
        <v>53</v>
      </c>
      <c r="CJ5" s="36">
        <v>71000</v>
      </c>
      <c r="CK5" s="36">
        <v>1000</v>
      </c>
      <c r="CL5" s="35">
        <v>2612</v>
      </c>
      <c r="CM5" s="35">
        <v>53</v>
      </c>
      <c r="CN5" s="36">
        <v>71000</v>
      </c>
      <c r="CO5" s="36">
        <v>0</v>
      </c>
      <c r="CP5" s="35">
        <v>2612</v>
      </c>
      <c r="CQ5" s="35">
        <v>53</v>
      </c>
      <c r="CR5" s="36">
        <v>71000</v>
      </c>
      <c r="CS5" s="36">
        <v>0</v>
      </c>
      <c r="CT5" s="35">
        <v>2612</v>
      </c>
      <c r="CU5" s="35">
        <v>53</v>
      </c>
      <c r="CV5" s="36">
        <v>71000</v>
      </c>
      <c r="CW5" s="36">
        <v>0</v>
      </c>
      <c r="CX5" s="35">
        <v>60780</v>
      </c>
      <c r="CY5" s="35">
        <v>17</v>
      </c>
      <c r="CZ5" s="36">
        <v>63000</v>
      </c>
      <c r="DA5" s="36">
        <v>63000</v>
      </c>
      <c r="DB5" s="35">
        <v>60780</v>
      </c>
      <c r="DC5" s="35">
        <v>17</v>
      </c>
      <c r="DD5" s="36">
        <v>63000</v>
      </c>
      <c r="DE5" s="36">
        <v>58000</v>
      </c>
      <c r="DF5" s="35">
        <v>60780</v>
      </c>
      <c r="DG5" s="35">
        <v>17</v>
      </c>
      <c r="DH5" s="36">
        <v>63000</v>
      </c>
      <c r="DI5" s="36">
        <v>53000</v>
      </c>
      <c r="DJ5" s="35">
        <v>60780</v>
      </c>
      <c r="DK5" s="35">
        <v>17</v>
      </c>
      <c r="DL5" s="36">
        <v>63000</v>
      </c>
      <c r="DM5" s="36">
        <v>47000</v>
      </c>
      <c r="DN5" s="35">
        <v>60780</v>
      </c>
      <c r="DO5" s="35">
        <v>17</v>
      </c>
      <c r="DP5" s="36">
        <v>63000</v>
      </c>
      <c r="DQ5" s="36">
        <v>42000</v>
      </c>
      <c r="DR5" s="35">
        <v>60780</v>
      </c>
      <c r="DS5" s="35">
        <v>17</v>
      </c>
      <c r="DT5" s="36">
        <v>63000</v>
      </c>
      <c r="DU5" s="36">
        <v>42000</v>
      </c>
      <c r="DV5" s="35">
        <v>60780</v>
      </c>
      <c r="DW5" s="35">
        <v>17</v>
      </c>
      <c r="DX5" s="36">
        <v>63000</v>
      </c>
      <c r="DY5" s="36">
        <v>37000</v>
      </c>
      <c r="DZ5" s="35">
        <v>60780</v>
      </c>
      <c r="EA5" s="35">
        <v>17</v>
      </c>
      <c r="EB5" s="36">
        <v>63000</v>
      </c>
      <c r="EC5" s="36">
        <v>31000</v>
      </c>
      <c r="ED5" s="35">
        <v>60780</v>
      </c>
      <c r="EE5" s="35">
        <v>17</v>
      </c>
      <c r="EF5" s="36">
        <v>63000</v>
      </c>
      <c r="EG5" s="36">
        <v>17000</v>
      </c>
      <c r="EH5" s="35">
        <v>60780</v>
      </c>
      <c r="EI5" s="35">
        <v>17</v>
      </c>
      <c r="EJ5" s="36">
        <v>63000</v>
      </c>
      <c r="EK5" s="36">
        <v>12000</v>
      </c>
      <c r="EL5" s="35">
        <v>60780</v>
      </c>
      <c r="EM5" s="35">
        <v>17</v>
      </c>
      <c r="EN5" s="36">
        <v>63000</v>
      </c>
      <c r="EO5" s="36">
        <v>7000</v>
      </c>
      <c r="EP5" s="35">
        <v>60780</v>
      </c>
      <c r="EQ5" s="35">
        <v>17</v>
      </c>
      <c r="ER5" s="36">
        <v>63000</v>
      </c>
      <c r="ES5" s="36">
        <v>2000</v>
      </c>
      <c r="ET5" s="35">
        <v>60780</v>
      </c>
      <c r="EU5" s="35">
        <v>17</v>
      </c>
      <c r="EV5" s="36">
        <v>63000</v>
      </c>
      <c r="EW5" s="36">
        <v>1</v>
      </c>
      <c r="EX5" s="35">
        <v>60780</v>
      </c>
      <c r="EY5" s="35">
        <v>17</v>
      </c>
      <c r="EZ5" s="36">
        <v>63000</v>
      </c>
      <c r="FA5" s="36">
        <v>0</v>
      </c>
      <c r="FB5" s="35">
        <v>60780</v>
      </c>
      <c r="FC5" s="35">
        <v>17</v>
      </c>
      <c r="FD5" s="36">
        <v>63000</v>
      </c>
      <c r="FE5" s="36">
        <v>0</v>
      </c>
      <c r="FF5" s="35">
        <v>2614</v>
      </c>
      <c r="FG5" s="35">
        <v>6</v>
      </c>
      <c r="FH5" s="36">
        <v>20000</v>
      </c>
      <c r="FI5" s="36">
        <v>22000</v>
      </c>
      <c r="FJ5" s="35">
        <v>2614</v>
      </c>
      <c r="FK5" s="35">
        <v>6</v>
      </c>
      <c r="FL5" s="36">
        <v>20000</v>
      </c>
      <c r="FM5" s="36">
        <v>17000</v>
      </c>
      <c r="FN5" s="35">
        <v>2614</v>
      </c>
      <c r="FO5" s="35">
        <v>6</v>
      </c>
      <c r="FP5" s="36">
        <v>20000</v>
      </c>
      <c r="FQ5" s="36">
        <v>9000</v>
      </c>
      <c r="FR5" s="35">
        <v>2614</v>
      </c>
      <c r="FS5" s="35">
        <v>6</v>
      </c>
      <c r="FT5" s="36">
        <v>20000</v>
      </c>
      <c r="FU5" s="36">
        <v>3700</v>
      </c>
      <c r="FV5" s="35">
        <v>2614</v>
      </c>
      <c r="FW5" s="35">
        <v>6</v>
      </c>
      <c r="FX5" s="36">
        <v>20000</v>
      </c>
      <c r="FY5" s="36">
        <v>0</v>
      </c>
      <c r="FZ5" s="35">
        <v>2614</v>
      </c>
      <c r="GA5" s="35">
        <v>6</v>
      </c>
      <c r="GB5" s="36">
        <v>20000</v>
      </c>
      <c r="GC5" s="36">
        <v>0</v>
      </c>
      <c r="GD5" s="35">
        <v>2614</v>
      </c>
      <c r="GE5" s="35">
        <v>6</v>
      </c>
      <c r="GF5" s="36">
        <v>20000</v>
      </c>
      <c r="GG5" s="36">
        <v>0</v>
      </c>
      <c r="GH5" s="35">
        <v>2614</v>
      </c>
      <c r="GI5" s="35">
        <v>6</v>
      </c>
      <c r="GJ5" s="36">
        <v>20000</v>
      </c>
      <c r="GK5" s="36">
        <v>0</v>
      </c>
      <c r="GL5" s="35">
        <v>390060</v>
      </c>
      <c r="GM5" s="35">
        <v>303</v>
      </c>
      <c r="GN5" s="36">
        <v>103000</v>
      </c>
      <c r="GO5" s="36">
        <v>103000</v>
      </c>
      <c r="GP5" s="35">
        <v>390060</v>
      </c>
      <c r="GQ5" s="35">
        <v>303</v>
      </c>
      <c r="GR5" s="36">
        <v>83000</v>
      </c>
      <c r="GS5" s="36">
        <v>100000</v>
      </c>
      <c r="GT5" s="35">
        <v>390060</v>
      </c>
      <c r="GU5" s="35">
        <v>303</v>
      </c>
      <c r="GV5" s="36">
        <v>83000</v>
      </c>
      <c r="GW5" s="36">
        <v>92000</v>
      </c>
      <c r="GX5" s="35">
        <v>390060</v>
      </c>
      <c r="GY5" s="35">
        <v>303</v>
      </c>
      <c r="GZ5" s="36">
        <v>83000</v>
      </c>
      <c r="HA5" s="36">
        <v>82000</v>
      </c>
      <c r="HB5" s="35">
        <v>390060</v>
      </c>
      <c r="HC5" s="35">
        <v>303</v>
      </c>
      <c r="HD5" s="36">
        <v>83000</v>
      </c>
      <c r="HE5" s="36">
        <v>69000</v>
      </c>
      <c r="HF5" s="35">
        <v>390060</v>
      </c>
      <c r="HG5" s="35">
        <v>303</v>
      </c>
      <c r="HH5" s="36">
        <v>83000</v>
      </c>
      <c r="HI5" s="36">
        <v>56000</v>
      </c>
      <c r="HJ5" s="35">
        <v>390060</v>
      </c>
      <c r="HK5" s="35">
        <v>303</v>
      </c>
      <c r="HL5" s="36">
        <v>83000</v>
      </c>
      <c r="HM5" s="36">
        <v>28000</v>
      </c>
      <c r="HN5" s="35">
        <v>390060</v>
      </c>
      <c r="HO5" s="35">
        <v>303</v>
      </c>
      <c r="HP5" s="36">
        <v>83000</v>
      </c>
      <c r="HQ5" s="36">
        <v>18000</v>
      </c>
      <c r="HR5" s="35">
        <v>390060</v>
      </c>
      <c r="HS5" s="35">
        <v>482</v>
      </c>
      <c r="HT5" s="36">
        <v>20000</v>
      </c>
      <c r="HU5" s="36">
        <v>12000</v>
      </c>
      <c r="HV5" s="35">
        <v>390060</v>
      </c>
      <c r="HW5" s="35">
        <v>482</v>
      </c>
      <c r="HX5" s="36">
        <v>20000</v>
      </c>
      <c r="HY5" s="36">
        <v>4000</v>
      </c>
      <c r="HZ5" s="35">
        <v>390060</v>
      </c>
      <c r="IA5" s="35">
        <v>482</v>
      </c>
      <c r="IB5" s="36">
        <v>20000</v>
      </c>
      <c r="IC5" s="36">
        <v>0</v>
      </c>
      <c r="ID5" s="35">
        <v>390060</v>
      </c>
      <c r="IE5" s="35">
        <v>482</v>
      </c>
      <c r="IF5" s="36">
        <v>20000</v>
      </c>
      <c r="IG5" s="36">
        <v>0</v>
      </c>
      <c r="IH5" s="35">
        <v>59205</v>
      </c>
      <c r="II5" s="35">
        <v>482</v>
      </c>
      <c r="IJ5" s="36">
        <v>20000</v>
      </c>
      <c r="IK5" s="36">
        <v>24500</v>
      </c>
      <c r="IL5" s="35">
        <v>59205</v>
      </c>
      <c r="IM5" s="35">
        <v>482</v>
      </c>
      <c r="IN5" s="36">
        <v>20000</v>
      </c>
      <c r="IO5" s="36">
        <v>23500</v>
      </c>
      <c r="IP5" s="35">
        <v>59205</v>
      </c>
      <c r="IQ5" s="35">
        <v>482</v>
      </c>
      <c r="IR5" s="36">
        <v>20000</v>
      </c>
      <c r="IS5" s="36">
        <v>19000</v>
      </c>
      <c r="IT5" s="35">
        <v>59205</v>
      </c>
      <c r="IU5" s="35">
        <v>482</v>
      </c>
      <c r="IV5" s="36">
        <v>20000</v>
      </c>
      <c r="IW5" s="36">
        <v>14500</v>
      </c>
      <c r="IX5" s="35">
        <v>59205</v>
      </c>
      <c r="IY5" s="35">
        <v>482</v>
      </c>
      <c r="IZ5" s="36">
        <v>20000</v>
      </c>
      <c r="JA5" s="36">
        <v>10000</v>
      </c>
      <c r="JB5" s="35">
        <v>59205</v>
      </c>
      <c r="JC5" s="35">
        <v>482</v>
      </c>
      <c r="JD5" s="36">
        <v>20000</v>
      </c>
      <c r="JE5" s="36">
        <v>6000</v>
      </c>
      <c r="JF5" s="35">
        <v>59205</v>
      </c>
      <c r="JG5" s="35">
        <v>482</v>
      </c>
      <c r="JH5" s="36">
        <v>20000</v>
      </c>
      <c r="JI5" s="36">
        <v>1000</v>
      </c>
      <c r="JJ5" s="35">
        <v>59205</v>
      </c>
      <c r="JK5" s="35">
        <v>482</v>
      </c>
      <c r="JL5" s="36">
        <v>20000</v>
      </c>
      <c r="JM5" s="36">
        <v>0</v>
      </c>
      <c r="JN5" s="35">
        <v>60780</v>
      </c>
      <c r="JO5" s="35">
        <v>483</v>
      </c>
      <c r="JP5" s="36">
        <v>54000</v>
      </c>
      <c r="JQ5" s="36">
        <v>56000</v>
      </c>
      <c r="JR5" s="35">
        <v>60780</v>
      </c>
      <c r="JS5" s="35">
        <v>483</v>
      </c>
      <c r="JT5" s="36">
        <v>54000</v>
      </c>
    </row>
    <row r="6" spans="1:280" s="38" customFormat="1" ht="18" customHeight="1" x14ac:dyDescent="0.3">
      <c r="A6" s="35" t="s">
        <v>19</v>
      </c>
      <c r="B6" s="34"/>
      <c r="C6" s="33" t="s">
        <v>15</v>
      </c>
      <c r="D6" s="35">
        <v>400043</v>
      </c>
      <c r="E6" s="35" t="s">
        <v>1548</v>
      </c>
      <c r="F6" s="36">
        <v>105000</v>
      </c>
      <c r="G6" s="40">
        <v>16000</v>
      </c>
      <c r="H6" s="37">
        <f>F6-G6</f>
        <v>89000</v>
      </c>
      <c r="I6" s="38">
        <v>3</v>
      </c>
      <c r="J6" s="38" t="s">
        <v>16</v>
      </c>
      <c r="K6" s="67">
        <v>2619</v>
      </c>
      <c r="L6" s="35">
        <v>141</v>
      </c>
      <c r="M6" s="36">
        <v>45000</v>
      </c>
      <c r="N6" s="35">
        <v>400043</v>
      </c>
      <c r="O6" s="35" t="s">
        <v>1548</v>
      </c>
      <c r="P6" s="36">
        <v>105000</v>
      </c>
      <c r="Q6" s="40">
        <v>16000</v>
      </c>
      <c r="R6" s="35">
        <v>400043</v>
      </c>
      <c r="S6" s="35">
        <v>497</v>
      </c>
      <c r="T6" s="36">
        <v>84000</v>
      </c>
      <c r="U6" s="40">
        <v>12000</v>
      </c>
      <c r="V6" s="35">
        <v>400043</v>
      </c>
      <c r="W6" s="35">
        <v>497</v>
      </c>
      <c r="X6" s="36">
        <v>84000</v>
      </c>
      <c r="Y6" s="40">
        <v>1000</v>
      </c>
      <c r="Z6" s="35">
        <v>400043</v>
      </c>
      <c r="AA6" s="35">
        <v>497</v>
      </c>
      <c r="AB6" s="36">
        <v>84000</v>
      </c>
      <c r="AC6" s="40">
        <v>1</v>
      </c>
      <c r="AD6" s="35">
        <v>400043</v>
      </c>
      <c r="AE6" s="35">
        <v>497</v>
      </c>
      <c r="AF6" s="36">
        <v>84000</v>
      </c>
      <c r="AG6" s="40">
        <v>0</v>
      </c>
      <c r="AH6" s="35">
        <v>400043</v>
      </c>
      <c r="AI6" s="35">
        <v>497</v>
      </c>
      <c r="AJ6" s="36">
        <v>84000</v>
      </c>
      <c r="AK6" s="40">
        <v>0</v>
      </c>
      <c r="AL6" s="35">
        <v>400043</v>
      </c>
      <c r="AM6" s="35">
        <v>497</v>
      </c>
      <c r="AN6" s="36">
        <v>84000</v>
      </c>
      <c r="AO6" s="40">
        <v>0</v>
      </c>
      <c r="AP6" s="35">
        <v>400043</v>
      </c>
      <c r="AQ6" s="35">
        <v>497</v>
      </c>
      <c r="AR6" s="36">
        <v>84000</v>
      </c>
      <c r="AS6" s="40">
        <v>0</v>
      </c>
      <c r="AT6" s="35">
        <v>400043</v>
      </c>
      <c r="AU6" s="35">
        <v>497</v>
      </c>
      <c r="AV6" s="36">
        <v>84000</v>
      </c>
      <c r="AW6" s="40">
        <v>0</v>
      </c>
      <c r="AX6" s="35">
        <v>400043</v>
      </c>
      <c r="AY6" s="35">
        <v>497</v>
      </c>
      <c r="AZ6" s="36">
        <v>84000</v>
      </c>
      <c r="BA6" s="40"/>
      <c r="BB6" s="35">
        <v>61033</v>
      </c>
      <c r="BC6" s="35">
        <v>27</v>
      </c>
      <c r="BD6" s="36">
        <v>25000</v>
      </c>
      <c r="BE6" s="40">
        <v>35500</v>
      </c>
      <c r="BF6" s="35">
        <v>61033</v>
      </c>
      <c r="BG6" s="35">
        <v>27</v>
      </c>
      <c r="BH6" s="36">
        <v>25000</v>
      </c>
      <c r="BI6" s="40">
        <v>32000</v>
      </c>
      <c r="BJ6" s="35">
        <v>61033</v>
      </c>
      <c r="BK6" s="35">
        <v>27</v>
      </c>
      <c r="BL6" s="36">
        <v>25000</v>
      </c>
      <c r="BM6" s="40">
        <v>26000</v>
      </c>
      <c r="BN6" s="35">
        <v>61033</v>
      </c>
      <c r="BO6" s="35">
        <v>27</v>
      </c>
      <c r="BP6" s="36">
        <v>25000</v>
      </c>
      <c r="BQ6" s="40">
        <v>20000</v>
      </c>
      <c r="BR6" s="35">
        <v>61033</v>
      </c>
      <c r="BS6" s="35">
        <v>27</v>
      </c>
      <c r="BT6" s="36">
        <v>25000</v>
      </c>
      <c r="BU6" s="40">
        <v>8000</v>
      </c>
      <c r="BV6" s="35">
        <v>61033</v>
      </c>
      <c r="BW6" s="35">
        <v>27</v>
      </c>
      <c r="BX6" s="36">
        <v>25000</v>
      </c>
      <c r="BY6" s="40">
        <v>1</v>
      </c>
      <c r="BZ6" s="35">
        <v>61033</v>
      </c>
      <c r="CA6" s="35">
        <v>27</v>
      </c>
      <c r="CB6" s="36">
        <v>25000</v>
      </c>
      <c r="CC6" s="40">
        <v>0</v>
      </c>
      <c r="CD6" s="35">
        <v>61033</v>
      </c>
      <c r="CE6" s="35">
        <v>27</v>
      </c>
      <c r="CF6" s="36">
        <v>25000</v>
      </c>
      <c r="CG6" s="40">
        <v>0</v>
      </c>
      <c r="CH6" s="35">
        <v>61033</v>
      </c>
      <c r="CI6" s="35">
        <v>27</v>
      </c>
      <c r="CJ6" s="36">
        <v>25000</v>
      </c>
      <c r="CK6" s="40">
        <v>0</v>
      </c>
      <c r="CL6" s="35">
        <v>4395</v>
      </c>
      <c r="CM6" s="35">
        <v>54</v>
      </c>
      <c r="CN6" s="36">
        <v>25000</v>
      </c>
      <c r="CO6" s="40">
        <v>34000</v>
      </c>
      <c r="CP6" s="35">
        <v>4395</v>
      </c>
      <c r="CQ6" s="35">
        <v>54</v>
      </c>
      <c r="CR6" s="36">
        <v>25000</v>
      </c>
      <c r="CS6" s="40">
        <v>32000</v>
      </c>
      <c r="CT6" s="35">
        <v>4395</v>
      </c>
      <c r="CU6" s="35">
        <v>54</v>
      </c>
      <c r="CV6" s="36">
        <v>25000</v>
      </c>
      <c r="CW6" s="40">
        <v>25000</v>
      </c>
      <c r="CX6" s="35">
        <v>4395</v>
      </c>
      <c r="CY6" s="35">
        <v>54</v>
      </c>
      <c r="CZ6" s="36">
        <v>25000</v>
      </c>
      <c r="DA6" s="40">
        <v>20000</v>
      </c>
      <c r="DB6" s="35">
        <v>4395</v>
      </c>
      <c r="DC6" s="35">
        <v>54</v>
      </c>
      <c r="DD6" s="36">
        <v>25000</v>
      </c>
      <c r="DE6" s="40">
        <v>13000</v>
      </c>
      <c r="DF6" s="35">
        <v>4395</v>
      </c>
      <c r="DG6" s="35">
        <v>54</v>
      </c>
      <c r="DH6" s="36">
        <v>25000</v>
      </c>
      <c r="DI6" s="40">
        <v>7000</v>
      </c>
      <c r="DJ6" s="35">
        <v>2611</v>
      </c>
      <c r="DK6" s="35" t="s">
        <v>1437</v>
      </c>
      <c r="DL6" s="36">
        <v>120000</v>
      </c>
      <c r="DM6" s="40">
        <v>113000</v>
      </c>
      <c r="DN6" s="35">
        <v>2611</v>
      </c>
      <c r="DO6" s="35" t="s">
        <v>1437</v>
      </c>
      <c r="DP6" s="36">
        <v>120000</v>
      </c>
      <c r="DQ6" s="40">
        <v>110000</v>
      </c>
      <c r="DR6" s="35">
        <v>2611</v>
      </c>
      <c r="DS6" s="35" t="s">
        <v>1437</v>
      </c>
      <c r="DT6" s="36">
        <v>120000</v>
      </c>
      <c r="DU6" s="40">
        <v>109000</v>
      </c>
      <c r="DV6" s="35">
        <v>2611</v>
      </c>
      <c r="DW6" s="35" t="s">
        <v>1437</v>
      </c>
      <c r="DX6" s="36">
        <v>120000</v>
      </c>
      <c r="DY6" s="40">
        <v>106000</v>
      </c>
      <c r="DZ6" s="35">
        <v>2611</v>
      </c>
      <c r="EA6" s="35" t="s">
        <v>1437</v>
      </c>
      <c r="EB6" s="36">
        <v>120000</v>
      </c>
      <c r="EC6" s="40">
        <v>99000</v>
      </c>
      <c r="ED6" s="35">
        <v>2611</v>
      </c>
      <c r="EE6" s="35" t="s">
        <v>1437</v>
      </c>
      <c r="EF6" s="36">
        <v>120000</v>
      </c>
      <c r="EG6" s="40">
        <v>80000</v>
      </c>
      <c r="EH6" s="35">
        <v>2611</v>
      </c>
      <c r="EI6" s="35" t="s">
        <v>1437</v>
      </c>
      <c r="EJ6" s="36">
        <v>120000</v>
      </c>
      <c r="EK6" s="40">
        <v>74000</v>
      </c>
      <c r="EL6" s="35">
        <v>2611</v>
      </c>
      <c r="EM6" s="35" t="s">
        <v>1437</v>
      </c>
      <c r="EN6" s="36">
        <v>120000</v>
      </c>
      <c r="EO6" s="40">
        <v>67000</v>
      </c>
      <c r="EP6" s="35">
        <v>2611</v>
      </c>
      <c r="EQ6" s="35" t="s">
        <v>1437</v>
      </c>
      <c r="ER6" s="36">
        <v>120000</v>
      </c>
      <c r="ES6" s="40">
        <v>61000</v>
      </c>
      <c r="ET6" s="35">
        <v>2611</v>
      </c>
      <c r="EU6" s="35" t="s">
        <v>1437</v>
      </c>
      <c r="EV6" s="36">
        <v>120000</v>
      </c>
      <c r="EW6" s="40">
        <v>58000</v>
      </c>
      <c r="EX6" s="35">
        <v>2611</v>
      </c>
      <c r="EY6" s="35" t="s">
        <v>1437</v>
      </c>
      <c r="EZ6" s="36">
        <v>120000</v>
      </c>
      <c r="FA6" s="40">
        <v>54000</v>
      </c>
      <c r="FB6" s="35">
        <v>2611</v>
      </c>
      <c r="FC6" s="35" t="s">
        <v>1402</v>
      </c>
      <c r="FD6" s="36">
        <v>60000</v>
      </c>
      <c r="FE6" s="40">
        <v>54000</v>
      </c>
      <c r="FF6" s="35">
        <v>2611</v>
      </c>
      <c r="FG6" s="35" t="s">
        <v>1402</v>
      </c>
      <c r="FH6" s="36">
        <v>60000</v>
      </c>
      <c r="FI6" s="40">
        <v>54000</v>
      </c>
      <c r="FJ6" s="35">
        <v>2611</v>
      </c>
      <c r="FK6" s="35" t="s">
        <v>1402</v>
      </c>
      <c r="FL6" s="36">
        <v>60000</v>
      </c>
      <c r="FM6" s="40">
        <v>54000</v>
      </c>
      <c r="FN6" s="35">
        <v>2611</v>
      </c>
      <c r="FO6" s="35" t="s">
        <v>1402</v>
      </c>
      <c r="FP6" s="36">
        <v>60000</v>
      </c>
      <c r="FQ6" s="40">
        <v>44000</v>
      </c>
      <c r="FR6" s="35">
        <v>2611</v>
      </c>
      <c r="FS6" s="35" t="s">
        <v>1402</v>
      </c>
      <c r="FT6" s="36">
        <v>60000</v>
      </c>
      <c r="FU6" s="40">
        <v>37000</v>
      </c>
      <c r="FV6" s="35">
        <v>2611</v>
      </c>
      <c r="FW6" s="35" t="s">
        <v>1402</v>
      </c>
      <c r="FX6" s="36">
        <v>60000</v>
      </c>
      <c r="FY6" s="40">
        <v>29000</v>
      </c>
      <c r="FZ6" s="35">
        <v>2611</v>
      </c>
      <c r="GA6" s="35" t="s">
        <v>1402</v>
      </c>
      <c r="GB6" s="36">
        <v>60000</v>
      </c>
      <c r="GC6" s="40">
        <v>20000</v>
      </c>
      <c r="GD6" s="35">
        <v>2611</v>
      </c>
      <c r="GE6" s="35" t="s">
        <v>1402</v>
      </c>
      <c r="GF6" s="36">
        <v>60000</v>
      </c>
      <c r="GG6" s="40">
        <v>13000</v>
      </c>
      <c r="GH6" s="35">
        <v>2611</v>
      </c>
      <c r="GI6" s="35" t="s">
        <v>1402</v>
      </c>
      <c r="GJ6" s="36">
        <v>60000</v>
      </c>
      <c r="GK6" s="40">
        <v>500</v>
      </c>
      <c r="GL6" s="35">
        <v>2611</v>
      </c>
      <c r="GM6" s="35" t="s">
        <v>1402</v>
      </c>
      <c r="GN6" s="36">
        <v>60000</v>
      </c>
      <c r="GO6" s="40">
        <v>0</v>
      </c>
      <c r="GP6" s="35">
        <v>50774</v>
      </c>
      <c r="GQ6" s="35">
        <v>527</v>
      </c>
      <c r="GR6" s="36">
        <v>35000</v>
      </c>
      <c r="GS6" s="40">
        <v>40500</v>
      </c>
      <c r="GT6" s="35">
        <v>50774</v>
      </c>
      <c r="GU6" s="35">
        <v>527</v>
      </c>
      <c r="GV6" s="36">
        <v>35000</v>
      </c>
      <c r="GW6" s="40">
        <v>32000</v>
      </c>
      <c r="GX6" s="35">
        <v>50774</v>
      </c>
      <c r="GY6" s="35">
        <v>527</v>
      </c>
      <c r="GZ6" s="36">
        <v>35000</v>
      </c>
      <c r="HA6" s="40">
        <v>25000</v>
      </c>
      <c r="HB6" s="35">
        <v>50774</v>
      </c>
      <c r="HC6" s="35">
        <v>527</v>
      </c>
      <c r="HD6" s="163">
        <v>35000</v>
      </c>
      <c r="HE6" s="40">
        <v>17000</v>
      </c>
      <c r="HF6" s="35">
        <v>50774</v>
      </c>
      <c r="HG6" s="35">
        <v>527</v>
      </c>
      <c r="HH6" s="163">
        <v>35000</v>
      </c>
      <c r="HI6" s="40">
        <v>7000</v>
      </c>
      <c r="HJ6" s="35">
        <v>4395</v>
      </c>
      <c r="HK6" s="35">
        <v>232</v>
      </c>
      <c r="HL6" s="36">
        <v>45000</v>
      </c>
      <c r="HM6" s="40">
        <v>40000</v>
      </c>
      <c r="HN6" s="35">
        <v>4395</v>
      </c>
      <c r="HO6" s="35">
        <v>232</v>
      </c>
      <c r="HP6" s="36">
        <v>45000</v>
      </c>
      <c r="HQ6" s="40">
        <v>38000</v>
      </c>
      <c r="HR6" s="35">
        <v>4395</v>
      </c>
      <c r="HS6" s="35">
        <v>232</v>
      </c>
      <c r="HT6" s="36">
        <v>45000</v>
      </c>
      <c r="HU6" s="40">
        <v>32000</v>
      </c>
      <c r="HV6" s="35">
        <v>4395</v>
      </c>
      <c r="HW6" s="35">
        <v>232</v>
      </c>
      <c r="HX6" s="36">
        <v>45000</v>
      </c>
      <c r="HY6" s="40">
        <v>25000</v>
      </c>
      <c r="HZ6" s="35">
        <v>4395</v>
      </c>
      <c r="IA6" s="35">
        <v>232</v>
      </c>
      <c r="IB6" s="36">
        <v>45000</v>
      </c>
      <c r="IC6" s="40">
        <v>20000</v>
      </c>
      <c r="ID6" s="35">
        <v>4395</v>
      </c>
      <c r="IE6" s="35">
        <v>232</v>
      </c>
      <c r="IF6" s="36">
        <v>16500</v>
      </c>
      <c r="IG6" s="40">
        <v>10000</v>
      </c>
      <c r="IH6" s="35">
        <v>4395</v>
      </c>
      <c r="II6" s="35">
        <v>232</v>
      </c>
      <c r="IJ6" s="36">
        <v>16500</v>
      </c>
      <c r="IK6" s="40">
        <v>4000</v>
      </c>
      <c r="IL6" s="35">
        <v>4395</v>
      </c>
      <c r="IM6" s="35">
        <v>232</v>
      </c>
      <c r="IN6" s="36">
        <v>16500</v>
      </c>
      <c r="IO6" s="40">
        <v>1</v>
      </c>
      <c r="IP6" s="35">
        <v>4395</v>
      </c>
      <c r="IQ6" s="35">
        <v>232</v>
      </c>
      <c r="IR6" s="36">
        <v>16500</v>
      </c>
      <c r="IS6" s="40">
        <v>0</v>
      </c>
      <c r="IT6" s="35">
        <v>57287</v>
      </c>
      <c r="IU6" s="35">
        <v>550</v>
      </c>
      <c r="IV6" s="36">
        <v>23000</v>
      </c>
      <c r="IW6" s="40">
        <v>24000</v>
      </c>
      <c r="IX6" s="35">
        <v>57287</v>
      </c>
      <c r="IY6" s="35">
        <v>550</v>
      </c>
      <c r="IZ6" s="36">
        <v>23000</v>
      </c>
      <c r="JA6" s="40">
        <v>21000</v>
      </c>
      <c r="JB6" s="35">
        <v>57287</v>
      </c>
      <c r="JC6" s="35">
        <v>550</v>
      </c>
      <c r="JD6" s="36">
        <v>23000</v>
      </c>
      <c r="JE6" s="40">
        <v>16000</v>
      </c>
      <c r="JF6" s="35">
        <v>57287</v>
      </c>
      <c r="JG6" s="35">
        <v>550</v>
      </c>
      <c r="JH6" s="36">
        <v>23000</v>
      </c>
      <c r="JI6" s="40">
        <v>13500</v>
      </c>
      <c r="JJ6" s="35">
        <v>57287</v>
      </c>
      <c r="JK6" s="35">
        <v>550</v>
      </c>
      <c r="JL6" s="36">
        <v>23000</v>
      </c>
      <c r="JM6" s="40">
        <v>8000</v>
      </c>
      <c r="JN6" s="35">
        <v>57287</v>
      </c>
      <c r="JO6" s="35">
        <v>550</v>
      </c>
      <c r="JP6" s="36">
        <v>23000</v>
      </c>
      <c r="JQ6" s="40">
        <v>2000</v>
      </c>
      <c r="JR6" s="35">
        <v>57562</v>
      </c>
      <c r="JS6" s="35">
        <v>499</v>
      </c>
      <c r="JT6" s="36">
        <v>20000</v>
      </c>
    </row>
    <row r="7" spans="1:280" s="38" customFormat="1" ht="18" customHeight="1" x14ac:dyDescent="0.3">
      <c r="A7" s="35" t="s">
        <v>20</v>
      </c>
      <c r="C7" s="33" t="s">
        <v>96</v>
      </c>
      <c r="D7" s="78" t="s">
        <v>1496</v>
      </c>
      <c r="E7" s="42" t="s">
        <v>1500</v>
      </c>
      <c r="F7" s="40">
        <v>193000</v>
      </c>
      <c r="G7" s="36">
        <v>36000</v>
      </c>
      <c r="H7" s="37">
        <f>F7-G7</f>
        <v>157000</v>
      </c>
      <c r="I7" s="32">
        <v>4</v>
      </c>
      <c r="J7" s="38" t="s">
        <v>16</v>
      </c>
      <c r="K7" s="41">
        <v>355157</v>
      </c>
      <c r="L7" s="42" t="s">
        <v>1041</v>
      </c>
      <c r="M7" s="40">
        <v>184320</v>
      </c>
      <c r="N7" s="78" t="s">
        <v>1496</v>
      </c>
      <c r="O7" s="42" t="s">
        <v>1500</v>
      </c>
      <c r="P7" s="40">
        <v>193000</v>
      </c>
      <c r="Q7" s="36">
        <v>36000</v>
      </c>
      <c r="R7" s="78" t="s">
        <v>1496</v>
      </c>
      <c r="S7" s="42" t="s">
        <v>1500</v>
      </c>
      <c r="T7" s="40">
        <v>193000</v>
      </c>
      <c r="U7" s="36">
        <v>32000</v>
      </c>
      <c r="V7" s="78" t="s">
        <v>1496</v>
      </c>
      <c r="W7" s="42" t="s">
        <v>1500</v>
      </c>
      <c r="X7" s="40">
        <v>193000</v>
      </c>
      <c r="Y7" s="36">
        <v>26000</v>
      </c>
      <c r="Z7" s="78" t="s">
        <v>1496</v>
      </c>
      <c r="AA7" s="42" t="s">
        <v>1500</v>
      </c>
      <c r="AB7" s="40">
        <v>193000</v>
      </c>
      <c r="AC7" s="36">
        <v>22000</v>
      </c>
      <c r="AD7" s="78" t="s">
        <v>1496</v>
      </c>
      <c r="AE7" s="42" t="s">
        <v>1500</v>
      </c>
      <c r="AF7" s="40">
        <v>193000</v>
      </c>
      <c r="AG7" s="36">
        <v>18000</v>
      </c>
      <c r="AH7" s="78" t="s">
        <v>1496</v>
      </c>
      <c r="AI7" s="42" t="s">
        <v>1500</v>
      </c>
      <c r="AJ7" s="40">
        <v>193000</v>
      </c>
      <c r="AK7" s="36">
        <v>14000</v>
      </c>
      <c r="AL7" s="78" t="s">
        <v>1496</v>
      </c>
      <c r="AM7" s="42" t="s">
        <v>1500</v>
      </c>
      <c r="AN7" s="40">
        <v>193000</v>
      </c>
      <c r="AO7" s="36">
        <v>10000</v>
      </c>
      <c r="AP7" s="78" t="s">
        <v>1496</v>
      </c>
      <c r="AQ7" s="42" t="s">
        <v>1500</v>
      </c>
      <c r="AR7" s="40">
        <v>193000</v>
      </c>
      <c r="AS7" s="36">
        <v>6000</v>
      </c>
      <c r="AT7" s="78" t="s">
        <v>1496</v>
      </c>
      <c r="AU7" s="42" t="s">
        <v>1500</v>
      </c>
      <c r="AV7" s="40">
        <v>193000</v>
      </c>
      <c r="AW7" s="36">
        <v>2000</v>
      </c>
      <c r="AX7" s="78" t="s">
        <v>1496</v>
      </c>
      <c r="AY7" s="42" t="s">
        <v>1500</v>
      </c>
      <c r="AZ7" s="40">
        <v>193000</v>
      </c>
      <c r="BA7" s="36">
        <v>0</v>
      </c>
      <c r="BB7" s="78" t="s">
        <v>1496</v>
      </c>
      <c r="BC7" s="42" t="s">
        <v>1500</v>
      </c>
      <c r="BD7" s="40">
        <v>193000</v>
      </c>
      <c r="BE7" s="36">
        <v>0</v>
      </c>
      <c r="BF7" s="78" t="s">
        <v>1496</v>
      </c>
      <c r="BG7" s="42" t="s">
        <v>1500</v>
      </c>
      <c r="BH7" s="40">
        <v>193000</v>
      </c>
      <c r="BI7" s="36">
        <v>0</v>
      </c>
      <c r="BJ7" s="78" t="s">
        <v>1496</v>
      </c>
      <c r="BK7" s="42" t="s">
        <v>1500</v>
      </c>
      <c r="BL7" s="40">
        <v>193000</v>
      </c>
      <c r="BM7" s="36">
        <v>0</v>
      </c>
      <c r="BN7" s="78" t="s">
        <v>1496</v>
      </c>
      <c r="BO7" s="42" t="s">
        <v>1500</v>
      </c>
      <c r="BP7" s="40">
        <v>193000</v>
      </c>
      <c r="BQ7" s="36">
        <v>0</v>
      </c>
      <c r="BR7" s="78" t="s">
        <v>1496</v>
      </c>
      <c r="BS7" s="42" t="s">
        <v>1500</v>
      </c>
      <c r="BT7" s="40">
        <v>193000</v>
      </c>
      <c r="BU7" s="36">
        <v>0</v>
      </c>
      <c r="BV7" s="78" t="s">
        <v>1496</v>
      </c>
      <c r="BW7" s="42" t="s">
        <v>1500</v>
      </c>
      <c r="BX7" s="40">
        <v>193000</v>
      </c>
      <c r="BY7" s="36">
        <v>0</v>
      </c>
      <c r="BZ7" s="78" t="s">
        <v>1496</v>
      </c>
      <c r="CA7" s="42" t="s">
        <v>1500</v>
      </c>
      <c r="CB7" s="40">
        <v>193000</v>
      </c>
      <c r="CC7" s="36">
        <v>0</v>
      </c>
      <c r="CD7" s="78" t="s">
        <v>1496</v>
      </c>
      <c r="CE7" s="42"/>
      <c r="CF7" s="40"/>
      <c r="CG7" s="36"/>
      <c r="CH7" s="78" t="s">
        <v>715</v>
      </c>
      <c r="CI7" s="42" t="s">
        <v>1441</v>
      </c>
      <c r="CJ7" s="40">
        <v>330000</v>
      </c>
      <c r="CK7" s="36">
        <v>148000</v>
      </c>
      <c r="CL7" s="78" t="s">
        <v>715</v>
      </c>
      <c r="CM7" s="42" t="s">
        <v>1441</v>
      </c>
      <c r="CN7" s="40">
        <v>330000</v>
      </c>
      <c r="CO7" s="36">
        <v>143000</v>
      </c>
      <c r="CP7" s="78" t="s">
        <v>715</v>
      </c>
      <c r="CQ7" s="42" t="s">
        <v>1441</v>
      </c>
      <c r="CR7" s="40">
        <v>330000</v>
      </c>
      <c r="CS7" s="36">
        <v>132000</v>
      </c>
      <c r="CT7" s="78" t="s">
        <v>715</v>
      </c>
      <c r="CU7" s="42" t="s">
        <v>1441</v>
      </c>
      <c r="CV7" s="40">
        <v>330000</v>
      </c>
      <c r="CW7" s="36">
        <v>126000</v>
      </c>
      <c r="CX7" s="78" t="s">
        <v>715</v>
      </c>
      <c r="CY7" s="42" t="s">
        <v>1441</v>
      </c>
      <c r="CZ7" s="40">
        <v>330000</v>
      </c>
      <c r="DA7" s="36">
        <v>126000</v>
      </c>
      <c r="DB7" s="78" t="s">
        <v>715</v>
      </c>
      <c r="DC7" s="42" t="s">
        <v>1441</v>
      </c>
      <c r="DD7" s="40">
        <v>330000</v>
      </c>
      <c r="DE7" s="36">
        <v>126000</v>
      </c>
      <c r="DF7" s="78" t="s">
        <v>715</v>
      </c>
      <c r="DG7" s="42" t="s">
        <v>1441</v>
      </c>
      <c r="DH7" s="40">
        <v>330000</v>
      </c>
      <c r="DI7" s="36">
        <v>121000</v>
      </c>
      <c r="DJ7" s="78" t="s">
        <v>715</v>
      </c>
      <c r="DK7" s="42" t="s">
        <v>1441</v>
      </c>
      <c r="DL7" s="40">
        <v>330000</v>
      </c>
      <c r="DM7" s="36">
        <v>114000</v>
      </c>
      <c r="DN7" s="78" t="s">
        <v>715</v>
      </c>
      <c r="DO7" s="42" t="s">
        <v>1441</v>
      </c>
      <c r="DP7" s="40">
        <v>330000</v>
      </c>
      <c r="DQ7" s="36">
        <v>109000</v>
      </c>
      <c r="DR7" s="78" t="s">
        <v>715</v>
      </c>
      <c r="DS7" s="42" t="s">
        <v>1441</v>
      </c>
      <c r="DT7" s="40">
        <v>330000</v>
      </c>
      <c r="DU7" s="36">
        <v>102000</v>
      </c>
      <c r="DV7" s="78" t="s">
        <v>715</v>
      </c>
      <c r="DW7" s="42" t="s">
        <v>1441</v>
      </c>
      <c r="DX7" s="40">
        <v>330000</v>
      </c>
      <c r="DY7" s="36">
        <v>96000</v>
      </c>
      <c r="DZ7" s="78" t="s">
        <v>715</v>
      </c>
      <c r="EA7" s="42" t="s">
        <v>1441</v>
      </c>
      <c r="EB7" s="40">
        <v>330000</v>
      </c>
      <c r="EC7" s="36">
        <v>90000</v>
      </c>
      <c r="ED7" s="78" t="s">
        <v>715</v>
      </c>
      <c r="EE7" s="42" t="s">
        <v>1441</v>
      </c>
      <c r="EF7" s="40">
        <v>330000</v>
      </c>
      <c r="EG7" s="36">
        <v>72000</v>
      </c>
      <c r="EH7" s="78" t="s">
        <v>715</v>
      </c>
      <c r="EI7" s="42" t="s">
        <v>1441</v>
      </c>
      <c r="EJ7" s="40">
        <v>330000</v>
      </c>
      <c r="EK7" s="36">
        <v>66500</v>
      </c>
      <c r="EL7" s="78" t="s">
        <v>715</v>
      </c>
      <c r="EM7" s="42" t="s">
        <v>1441</v>
      </c>
      <c r="EN7" s="40">
        <v>330000</v>
      </c>
      <c r="EO7" s="36">
        <v>61000</v>
      </c>
      <c r="EP7" s="78" t="s">
        <v>715</v>
      </c>
      <c r="EQ7" s="42" t="s">
        <v>1441</v>
      </c>
      <c r="ER7" s="40">
        <v>330000</v>
      </c>
      <c r="ES7" s="36">
        <v>56000</v>
      </c>
      <c r="ET7" s="78" t="s">
        <v>715</v>
      </c>
      <c r="EU7" s="42" t="s">
        <v>1441</v>
      </c>
      <c r="EV7" s="40">
        <v>330000</v>
      </c>
      <c r="EW7" s="36">
        <v>51000</v>
      </c>
      <c r="EX7" s="78" t="s">
        <v>715</v>
      </c>
      <c r="EY7" s="42">
        <v>492</v>
      </c>
      <c r="EZ7" s="40">
        <v>330000</v>
      </c>
      <c r="FA7" s="36">
        <v>45000</v>
      </c>
      <c r="FB7" s="78" t="s">
        <v>715</v>
      </c>
      <c r="FC7" s="42">
        <v>492</v>
      </c>
      <c r="FD7" s="40">
        <v>330000</v>
      </c>
      <c r="FE7" s="36">
        <v>38000</v>
      </c>
      <c r="FF7" s="78" t="s">
        <v>715</v>
      </c>
      <c r="FG7" s="42">
        <v>492</v>
      </c>
      <c r="FH7" s="40">
        <v>330000</v>
      </c>
      <c r="FI7" s="36">
        <v>32000</v>
      </c>
      <c r="FJ7" s="78" t="s">
        <v>715</v>
      </c>
      <c r="FK7" s="42">
        <v>492</v>
      </c>
      <c r="FL7" s="40">
        <v>330000</v>
      </c>
      <c r="FM7" s="36">
        <v>28000</v>
      </c>
      <c r="FN7" s="78" t="s">
        <v>715</v>
      </c>
      <c r="FO7" s="42">
        <v>492</v>
      </c>
      <c r="FP7" s="40">
        <v>330000</v>
      </c>
      <c r="FQ7" s="36">
        <v>25000</v>
      </c>
      <c r="FR7" s="78" t="s">
        <v>715</v>
      </c>
      <c r="FS7" s="42">
        <v>492</v>
      </c>
      <c r="FT7" s="40">
        <v>330000</v>
      </c>
      <c r="FU7" s="36">
        <v>19000</v>
      </c>
      <c r="FV7" s="78" t="s">
        <v>715</v>
      </c>
      <c r="FW7" s="42">
        <v>492</v>
      </c>
      <c r="FX7" s="40">
        <v>330000</v>
      </c>
      <c r="FY7" s="36">
        <v>11000</v>
      </c>
      <c r="FZ7" s="78" t="s">
        <v>715</v>
      </c>
      <c r="GA7" s="42">
        <v>492</v>
      </c>
      <c r="GB7" s="40">
        <v>330000</v>
      </c>
      <c r="GC7" s="36">
        <v>4000</v>
      </c>
      <c r="GD7" s="78" t="s">
        <v>715</v>
      </c>
      <c r="GE7" s="42" t="s">
        <v>1323</v>
      </c>
      <c r="GF7" s="40">
        <v>82000</v>
      </c>
      <c r="GG7" s="36">
        <v>86000</v>
      </c>
      <c r="GH7" s="78" t="s">
        <v>715</v>
      </c>
      <c r="GI7" s="42" t="s">
        <v>1323</v>
      </c>
      <c r="GJ7" s="40">
        <v>82000</v>
      </c>
      <c r="GK7" s="36">
        <v>71000</v>
      </c>
      <c r="GL7" s="78" t="s">
        <v>715</v>
      </c>
      <c r="GM7" s="42" t="s">
        <v>1323</v>
      </c>
      <c r="GN7" s="40">
        <v>82000</v>
      </c>
      <c r="GO7" s="36">
        <v>67000</v>
      </c>
      <c r="GP7" s="78" t="s">
        <v>715</v>
      </c>
      <c r="GQ7" s="42" t="s">
        <v>1323</v>
      </c>
      <c r="GR7" s="40">
        <v>82000</v>
      </c>
      <c r="GS7" s="36">
        <v>60000</v>
      </c>
      <c r="GT7" s="78" t="s">
        <v>715</v>
      </c>
      <c r="GU7" s="42" t="s">
        <v>1323</v>
      </c>
      <c r="GV7" s="40">
        <v>82000</v>
      </c>
      <c r="GW7" s="36">
        <v>53500</v>
      </c>
      <c r="GX7" s="78" t="s">
        <v>715</v>
      </c>
      <c r="GY7" s="42" t="s">
        <v>1323</v>
      </c>
      <c r="GZ7" s="40">
        <v>82000</v>
      </c>
      <c r="HA7" s="36">
        <v>48000</v>
      </c>
      <c r="HB7" s="78" t="s">
        <v>715</v>
      </c>
      <c r="HC7" s="42" t="s">
        <v>1323</v>
      </c>
      <c r="HD7" s="40">
        <v>82000</v>
      </c>
      <c r="HE7" s="36">
        <v>47700</v>
      </c>
      <c r="HF7" s="78" t="s">
        <v>715</v>
      </c>
      <c r="HG7" s="42" t="s">
        <v>1323</v>
      </c>
      <c r="HH7" s="40">
        <v>82000</v>
      </c>
      <c r="HI7" s="36">
        <v>47700</v>
      </c>
      <c r="HJ7" s="78" t="s">
        <v>715</v>
      </c>
      <c r="HK7" s="42" t="s">
        <v>1323</v>
      </c>
      <c r="HL7" s="40">
        <v>82000</v>
      </c>
      <c r="HM7" s="36">
        <v>47700</v>
      </c>
      <c r="HN7" s="78" t="s">
        <v>715</v>
      </c>
      <c r="HO7" s="42" t="s">
        <v>1323</v>
      </c>
      <c r="HP7" s="40">
        <v>82000</v>
      </c>
      <c r="HQ7" s="36">
        <v>47700</v>
      </c>
      <c r="HR7" s="78" t="s">
        <v>715</v>
      </c>
      <c r="HS7" s="42" t="s">
        <v>1323</v>
      </c>
      <c r="HT7" s="40">
        <v>82000</v>
      </c>
      <c r="HU7" s="36">
        <v>47700</v>
      </c>
      <c r="HV7" s="78" t="s">
        <v>715</v>
      </c>
      <c r="HW7" s="42" t="s">
        <v>1323</v>
      </c>
      <c r="HX7" s="40">
        <v>82000</v>
      </c>
      <c r="HY7" s="36">
        <v>47700</v>
      </c>
      <c r="HZ7" s="78" t="s">
        <v>715</v>
      </c>
      <c r="IA7" s="42" t="s">
        <v>1323</v>
      </c>
      <c r="IB7" s="40">
        <v>82000</v>
      </c>
      <c r="IC7" s="36">
        <v>47700</v>
      </c>
      <c r="ID7" s="78" t="s">
        <v>715</v>
      </c>
      <c r="IE7" s="42" t="s">
        <v>1323</v>
      </c>
      <c r="IF7" s="40">
        <v>82000</v>
      </c>
      <c r="IG7" s="36">
        <v>47700</v>
      </c>
      <c r="IH7" s="78" t="s">
        <v>715</v>
      </c>
      <c r="II7" s="42" t="s">
        <v>1323</v>
      </c>
      <c r="IJ7" s="40">
        <v>82000</v>
      </c>
      <c r="IK7" s="36">
        <v>47700</v>
      </c>
      <c r="IL7" s="78" t="s">
        <v>715</v>
      </c>
      <c r="IM7" s="42" t="s">
        <v>1323</v>
      </c>
      <c r="IN7" s="40">
        <v>82000</v>
      </c>
      <c r="IO7" s="36">
        <v>47700</v>
      </c>
      <c r="IP7" s="78" t="s">
        <v>715</v>
      </c>
      <c r="IQ7" s="42" t="s">
        <v>1323</v>
      </c>
      <c r="IR7" s="40">
        <v>82000</v>
      </c>
      <c r="IS7" s="36">
        <v>47700</v>
      </c>
      <c r="IT7" s="78" t="s">
        <v>715</v>
      </c>
      <c r="IU7" s="42" t="s">
        <v>1323</v>
      </c>
      <c r="IV7" s="40">
        <v>82000</v>
      </c>
      <c r="IW7" s="36">
        <v>47700</v>
      </c>
      <c r="IX7" s="78" t="s">
        <v>715</v>
      </c>
      <c r="IY7" s="42" t="s">
        <v>1323</v>
      </c>
      <c r="IZ7" s="40">
        <v>82000</v>
      </c>
      <c r="JA7" s="36">
        <v>47700</v>
      </c>
      <c r="JB7" s="78" t="s">
        <v>715</v>
      </c>
      <c r="JC7" s="42" t="s">
        <v>1323</v>
      </c>
      <c r="JD7" s="40">
        <v>82000</v>
      </c>
      <c r="JE7" s="36">
        <v>46000</v>
      </c>
      <c r="JF7" s="78" t="s">
        <v>715</v>
      </c>
      <c r="JG7" s="42" t="s">
        <v>1323</v>
      </c>
      <c r="JH7" s="40">
        <v>82000</v>
      </c>
      <c r="JI7" s="36">
        <v>40000</v>
      </c>
      <c r="JJ7" s="78" t="s">
        <v>715</v>
      </c>
      <c r="JK7" s="42" t="s">
        <v>1323</v>
      </c>
      <c r="JL7" s="40">
        <v>82000</v>
      </c>
      <c r="JM7" s="36">
        <v>35000</v>
      </c>
      <c r="JN7" s="78" t="s">
        <v>715</v>
      </c>
      <c r="JO7" s="42" t="s">
        <v>1323</v>
      </c>
      <c r="JP7" s="40">
        <v>82000</v>
      </c>
      <c r="JQ7" s="36">
        <v>30000</v>
      </c>
      <c r="JR7" s="78" t="s">
        <v>715</v>
      </c>
      <c r="JS7" s="42" t="s">
        <v>1323</v>
      </c>
      <c r="JT7" s="40">
        <v>82000</v>
      </c>
    </row>
    <row r="8" spans="1:280" s="38" customFormat="1" ht="18" customHeight="1" thickBot="1" x14ac:dyDescent="0.35">
      <c r="A8" s="43" t="s">
        <v>21</v>
      </c>
      <c r="B8" s="167"/>
      <c r="C8" s="44">
        <v>28</v>
      </c>
      <c r="D8" s="78" t="s">
        <v>822</v>
      </c>
      <c r="E8" s="44">
        <v>33</v>
      </c>
      <c r="F8" s="40">
        <v>150000</v>
      </c>
      <c r="G8" s="36">
        <v>95000</v>
      </c>
      <c r="H8" s="37">
        <f>F8-G8</f>
        <v>55000</v>
      </c>
      <c r="I8" s="38">
        <v>5</v>
      </c>
      <c r="J8" s="38" t="s">
        <v>16</v>
      </c>
      <c r="K8" s="78" t="s">
        <v>822</v>
      </c>
      <c r="L8" s="44"/>
      <c r="M8" s="40"/>
      <c r="N8" s="78" t="s">
        <v>822</v>
      </c>
      <c r="O8" s="44">
        <v>33</v>
      </c>
      <c r="P8" s="40">
        <v>150000</v>
      </c>
      <c r="Q8" s="36">
        <v>95000</v>
      </c>
      <c r="R8" s="78" t="s">
        <v>822</v>
      </c>
      <c r="S8" s="44">
        <v>33</v>
      </c>
      <c r="T8" s="40">
        <v>150000</v>
      </c>
      <c r="U8" s="36">
        <v>93000</v>
      </c>
      <c r="V8" s="78" t="s">
        <v>822</v>
      </c>
      <c r="W8" s="44">
        <v>33</v>
      </c>
      <c r="X8" s="40">
        <v>150000</v>
      </c>
      <c r="Y8" s="36">
        <v>90000</v>
      </c>
      <c r="Z8" s="78" t="s">
        <v>822</v>
      </c>
      <c r="AA8" s="44">
        <v>33</v>
      </c>
      <c r="AB8" s="40">
        <v>150000</v>
      </c>
      <c r="AC8" s="36">
        <v>90000</v>
      </c>
      <c r="AD8" s="78" t="s">
        <v>822</v>
      </c>
      <c r="AE8" s="44">
        <v>33</v>
      </c>
      <c r="AF8" s="40">
        <v>150000</v>
      </c>
      <c r="AG8" s="36">
        <v>89000</v>
      </c>
      <c r="AH8" s="78" t="s">
        <v>822</v>
      </c>
      <c r="AI8" s="44">
        <v>33</v>
      </c>
      <c r="AJ8" s="40">
        <v>150000</v>
      </c>
      <c r="AK8" s="36">
        <v>86000</v>
      </c>
      <c r="AL8" s="78" t="s">
        <v>822</v>
      </c>
      <c r="AM8" s="44">
        <v>33</v>
      </c>
      <c r="AN8" s="40">
        <v>150000</v>
      </c>
      <c r="AO8" s="36">
        <v>83000</v>
      </c>
      <c r="AP8" s="78" t="s">
        <v>822</v>
      </c>
      <c r="AQ8" s="44">
        <v>33</v>
      </c>
      <c r="AR8" s="40">
        <v>150000</v>
      </c>
      <c r="AS8" s="36">
        <v>81000</v>
      </c>
      <c r="AT8" s="78" t="s">
        <v>822</v>
      </c>
      <c r="AU8" s="44">
        <v>33</v>
      </c>
      <c r="AV8" s="40">
        <v>150000</v>
      </c>
      <c r="AW8" s="36">
        <v>77000</v>
      </c>
      <c r="AX8" s="78" t="s">
        <v>822</v>
      </c>
      <c r="AY8" s="44">
        <v>33</v>
      </c>
      <c r="AZ8" s="40">
        <v>150000</v>
      </c>
      <c r="BA8" s="36">
        <v>72000</v>
      </c>
      <c r="BB8" s="78" t="s">
        <v>822</v>
      </c>
      <c r="BC8" s="44">
        <v>33</v>
      </c>
      <c r="BD8" s="40">
        <v>150000</v>
      </c>
      <c r="BE8" s="36">
        <v>69000</v>
      </c>
      <c r="BF8" s="78" t="s">
        <v>822</v>
      </c>
      <c r="BG8" s="44">
        <v>33</v>
      </c>
      <c r="BH8" s="40">
        <v>150000</v>
      </c>
      <c r="BI8" s="36">
        <v>66000</v>
      </c>
      <c r="BJ8" s="78" t="s">
        <v>822</v>
      </c>
      <c r="BK8" s="44">
        <v>33</v>
      </c>
      <c r="BL8" s="40">
        <v>150000</v>
      </c>
      <c r="BM8" s="36">
        <v>64000</v>
      </c>
      <c r="BN8" s="78" t="s">
        <v>822</v>
      </c>
      <c r="BO8" s="44">
        <v>33</v>
      </c>
      <c r="BP8" s="40">
        <v>150000</v>
      </c>
      <c r="BQ8" s="36">
        <v>62000</v>
      </c>
      <c r="BR8" s="78" t="s">
        <v>822</v>
      </c>
      <c r="BS8" s="44">
        <v>33</v>
      </c>
      <c r="BT8" s="40">
        <v>150000</v>
      </c>
      <c r="BU8" s="36">
        <v>59000</v>
      </c>
      <c r="BV8" s="78" t="s">
        <v>822</v>
      </c>
      <c r="BW8" s="44">
        <v>33</v>
      </c>
      <c r="BX8" s="40">
        <v>150000</v>
      </c>
      <c r="BY8" s="36">
        <v>54000</v>
      </c>
      <c r="BZ8" s="78" t="s">
        <v>822</v>
      </c>
      <c r="CA8" s="44">
        <v>33</v>
      </c>
      <c r="CB8" s="40">
        <v>150000</v>
      </c>
      <c r="CC8" s="36">
        <v>51500</v>
      </c>
      <c r="CD8" s="78" t="s">
        <v>822</v>
      </c>
      <c r="CE8" s="44">
        <v>33</v>
      </c>
      <c r="CF8" s="40">
        <v>150000</v>
      </c>
      <c r="CG8" s="36">
        <v>50000</v>
      </c>
      <c r="CH8" s="78" t="s">
        <v>822</v>
      </c>
      <c r="CI8" s="44">
        <v>33</v>
      </c>
      <c r="CJ8" s="40">
        <v>150000</v>
      </c>
      <c r="CK8" s="36">
        <v>48000</v>
      </c>
      <c r="CL8" s="78" t="s">
        <v>822</v>
      </c>
      <c r="CM8" s="44">
        <v>33</v>
      </c>
      <c r="CN8" s="40">
        <v>150000</v>
      </c>
      <c r="CO8" s="36">
        <v>44000</v>
      </c>
      <c r="CP8" s="78" t="s">
        <v>822</v>
      </c>
      <c r="CQ8" s="44">
        <v>33</v>
      </c>
      <c r="CR8" s="40">
        <v>150000</v>
      </c>
      <c r="CS8" s="36">
        <v>41000</v>
      </c>
      <c r="CT8" s="78" t="s">
        <v>822</v>
      </c>
      <c r="CU8" s="44">
        <v>33</v>
      </c>
      <c r="CV8" s="40">
        <v>150000</v>
      </c>
      <c r="CW8" s="36">
        <v>40000</v>
      </c>
      <c r="CX8" s="78" t="s">
        <v>822</v>
      </c>
      <c r="CY8" s="44">
        <v>33</v>
      </c>
      <c r="CZ8" s="40">
        <v>150000</v>
      </c>
      <c r="DA8" s="36">
        <v>37000</v>
      </c>
      <c r="DB8" s="78" t="s">
        <v>822</v>
      </c>
      <c r="DC8" s="44">
        <v>33</v>
      </c>
      <c r="DD8" s="40">
        <v>150000</v>
      </c>
      <c r="DE8" s="36">
        <v>34000</v>
      </c>
      <c r="DF8" s="78" t="s">
        <v>822</v>
      </c>
      <c r="DG8" s="44">
        <v>33</v>
      </c>
      <c r="DH8" s="40">
        <v>150000</v>
      </c>
      <c r="DI8" s="36">
        <v>32000</v>
      </c>
      <c r="DJ8" s="78" t="s">
        <v>822</v>
      </c>
      <c r="DK8" s="44">
        <v>33</v>
      </c>
      <c r="DL8" s="40">
        <v>150000</v>
      </c>
      <c r="DM8" s="36">
        <v>28000</v>
      </c>
      <c r="DN8" s="78" t="s">
        <v>822</v>
      </c>
      <c r="DO8" s="44">
        <v>33</v>
      </c>
      <c r="DP8" s="40">
        <v>150000</v>
      </c>
      <c r="DQ8" s="36">
        <v>25500</v>
      </c>
      <c r="DR8" s="78" t="s">
        <v>822</v>
      </c>
      <c r="DS8" s="44">
        <v>33</v>
      </c>
      <c r="DT8" s="40">
        <v>150000</v>
      </c>
      <c r="DU8" s="36">
        <v>22000</v>
      </c>
      <c r="DV8" s="78" t="s">
        <v>822</v>
      </c>
      <c r="DW8" s="44">
        <v>33</v>
      </c>
      <c r="DX8" s="40">
        <v>150000</v>
      </c>
      <c r="DY8" s="36">
        <v>18500</v>
      </c>
      <c r="DZ8" s="78" t="s">
        <v>822</v>
      </c>
      <c r="EA8" s="44">
        <v>33</v>
      </c>
      <c r="EB8" s="40">
        <v>150000</v>
      </c>
      <c r="EC8" s="36">
        <v>16000</v>
      </c>
      <c r="ED8" s="78" t="s">
        <v>822</v>
      </c>
      <c r="EE8" s="44">
        <v>33</v>
      </c>
      <c r="EF8" s="40">
        <v>150000</v>
      </c>
      <c r="EG8" s="36">
        <v>9000</v>
      </c>
      <c r="EH8" s="78" t="s">
        <v>822</v>
      </c>
      <c r="EI8" s="44">
        <v>33</v>
      </c>
      <c r="EJ8" s="40">
        <v>150000</v>
      </c>
      <c r="EK8" s="36">
        <v>6000</v>
      </c>
      <c r="EL8" s="78" t="s">
        <v>822</v>
      </c>
      <c r="EM8" s="44">
        <v>33</v>
      </c>
      <c r="EN8" s="40">
        <v>100000</v>
      </c>
      <c r="EO8" s="36">
        <v>3000</v>
      </c>
      <c r="EP8" s="78" t="s">
        <v>822</v>
      </c>
      <c r="EQ8" s="44" t="s">
        <v>1413</v>
      </c>
      <c r="ER8" s="40">
        <v>150000</v>
      </c>
      <c r="ES8" s="36">
        <v>100</v>
      </c>
      <c r="ET8" s="78" t="s">
        <v>822</v>
      </c>
      <c r="EU8" s="44" t="s">
        <v>1413</v>
      </c>
      <c r="EV8" s="40">
        <v>150000</v>
      </c>
      <c r="EW8" s="36">
        <v>51000</v>
      </c>
      <c r="EX8" s="78" t="s">
        <v>822</v>
      </c>
      <c r="EY8" s="44" t="s">
        <v>1413</v>
      </c>
      <c r="EZ8" s="40">
        <v>150000</v>
      </c>
      <c r="FA8" s="36">
        <v>48000</v>
      </c>
      <c r="FB8" s="78" t="s">
        <v>822</v>
      </c>
      <c r="FC8" s="44" t="s">
        <v>1413</v>
      </c>
      <c r="FD8" s="40">
        <v>150000</v>
      </c>
      <c r="FE8" s="36">
        <v>45000</v>
      </c>
      <c r="FF8" s="78" t="s">
        <v>822</v>
      </c>
      <c r="FG8" s="44" t="s">
        <v>1413</v>
      </c>
      <c r="FH8" s="40">
        <v>150000</v>
      </c>
      <c r="FI8" s="36">
        <v>42000</v>
      </c>
      <c r="FJ8" s="78" t="s">
        <v>822</v>
      </c>
      <c r="FK8" s="44" t="s">
        <v>1413</v>
      </c>
      <c r="FL8" s="40">
        <v>150000</v>
      </c>
      <c r="FM8" s="36">
        <v>40000</v>
      </c>
      <c r="FN8" s="78" t="s">
        <v>822</v>
      </c>
      <c r="FO8" s="44" t="s">
        <v>1413</v>
      </c>
      <c r="FP8" s="40">
        <v>150000</v>
      </c>
      <c r="FQ8" s="36">
        <v>35000</v>
      </c>
      <c r="FR8" s="78" t="s">
        <v>822</v>
      </c>
      <c r="FS8" s="44" t="s">
        <v>1413</v>
      </c>
      <c r="FT8" s="40">
        <v>150000</v>
      </c>
      <c r="FU8" s="36">
        <v>32000</v>
      </c>
      <c r="FV8" s="78" t="s">
        <v>822</v>
      </c>
      <c r="FW8" s="44" t="s">
        <v>1413</v>
      </c>
      <c r="FX8" s="40">
        <v>150000</v>
      </c>
      <c r="FY8" s="36">
        <v>28000</v>
      </c>
      <c r="FZ8" s="78" t="s">
        <v>822</v>
      </c>
      <c r="GA8" s="44" t="s">
        <v>1413</v>
      </c>
      <c r="GB8" s="40">
        <v>150000</v>
      </c>
      <c r="GC8" s="36">
        <v>24500</v>
      </c>
      <c r="GD8" s="78" t="s">
        <v>822</v>
      </c>
      <c r="GE8" s="44" t="s">
        <v>1413</v>
      </c>
      <c r="GF8" s="40">
        <v>150000</v>
      </c>
      <c r="GG8" s="36">
        <v>23000</v>
      </c>
      <c r="GH8" s="78" t="s">
        <v>822</v>
      </c>
      <c r="GI8" s="44">
        <v>15</v>
      </c>
      <c r="GJ8" s="40">
        <v>50000</v>
      </c>
      <c r="GK8" s="36">
        <v>19500</v>
      </c>
      <c r="GL8" s="78" t="s">
        <v>822</v>
      </c>
      <c r="GM8" s="44">
        <v>15</v>
      </c>
      <c r="GN8" s="40">
        <v>20000</v>
      </c>
      <c r="GO8" s="36">
        <v>19500</v>
      </c>
      <c r="GP8" s="78" t="s">
        <v>822</v>
      </c>
      <c r="GQ8" s="44">
        <v>15</v>
      </c>
      <c r="GR8" s="40">
        <v>20000</v>
      </c>
      <c r="GS8" s="36">
        <v>19000</v>
      </c>
      <c r="GT8" s="78" t="s">
        <v>822</v>
      </c>
      <c r="GU8" s="44">
        <v>15</v>
      </c>
      <c r="GV8" s="40">
        <v>20000</v>
      </c>
      <c r="GW8" s="36">
        <v>16500</v>
      </c>
      <c r="GX8" s="78" t="s">
        <v>822</v>
      </c>
      <c r="GY8" s="44">
        <v>15</v>
      </c>
      <c r="GZ8" s="40">
        <v>20000</v>
      </c>
      <c r="HA8" s="36">
        <v>13000</v>
      </c>
      <c r="HB8" s="78" t="s">
        <v>822</v>
      </c>
      <c r="HC8" s="44" t="s">
        <v>1375</v>
      </c>
      <c r="HD8" s="40">
        <v>50000</v>
      </c>
      <c r="HE8" s="36">
        <v>11000</v>
      </c>
      <c r="HF8" s="78" t="s">
        <v>822</v>
      </c>
      <c r="HG8" s="44" t="s">
        <v>1375</v>
      </c>
      <c r="HH8" s="40">
        <v>50000</v>
      </c>
      <c r="HI8" s="36"/>
      <c r="HJ8" s="78" t="s">
        <v>822</v>
      </c>
      <c r="HK8" s="44" t="s">
        <v>1375</v>
      </c>
      <c r="HL8" s="40">
        <v>50000</v>
      </c>
      <c r="HM8" s="36"/>
      <c r="HN8" s="78" t="s">
        <v>822</v>
      </c>
      <c r="HO8" s="44" t="s">
        <v>1375</v>
      </c>
      <c r="HP8" s="40">
        <v>50000</v>
      </c>
      <c r="HQ8" s="36"/>
      <c r="HR8" s="78" t="s">
        <v>822</v>
      </c>
      <c r="HS8" s="44" t="s">
        <v>1375</v>
      </c>
      <c r="HT8" s="40">
        <v>50000</v>
      </c>
      <c r="HU8" s="36"/>
      <c r="HV8" s="78" t="s">
        <v>822</v>
      </c>
      <c r="HW8" s="44" t="s">
        <v>1375</v>
      </c>
      <c r="HX8" s="40">
        <v>50000</v>
      </c>
      <c r="HY8" s="36"/>
      <c r="HZ8" s="78"/>
      <c r="IA8" s="44"/>
      <c r="IB8" s="40"/>
      <c r="IC8" s="36"/>
      <c r="ID8" s="78"/>
      <c r="IE8" s="44"/>
      <c r="IF8" s="40"/>
      <c r="IG8" s="36"/>
      <c r="IH8" s="78"/>
      <c r="II8" s="44"/>
      <c r="IJ8" s="40"/>
      <c r="IK8" s="36"/>
      <c r="IL8" s="78" t="s">
        <v>822</v>
      </c>
      <c r="IM8" s="44" t="s">
        <v>1251</v>
      </c>
      <c r="IN8" s="40">
        <v>173000</v>
      </c>
      <c r="IO8" s="36">
        <v>193000</v>
      </c>
      <c r="IP8" s="78" t="s">
        <v>822</v>
      </c>
      <c r="IQ8" s="44" t="s">
        <v>1251</v>
      </c>
      <c r="IR8" s="40">
        <v>173000</v>
      </c>
      <c r="IS8" s="36">
        <v>190000</v>
      </c>
      <c r="IT8" s="78" t="s">
        <v>822</v>
      </c>
      <c r="IU8" s="44" t="s">
        <v>1251</v>
      </c>
      <c r="IV8" s="40">
        <v>173000</v>
      </c>
      <c r="IW8" s="36">
        <v>187000</v>
      </c>
      <c r="IX8" s="78" t="s">
        <v>822</v>
      </c>
      <c r="IY8" s="44" t="s">
        <v>1251</v>
      </c>
      <c r="IZ8" s="40">
        <v>173000</v>
      </c>
      <c r="JA8" s="36">
        <v>184000</v>
      </c>
      <c r="JB8" s="78" t="s">
        <v>822</v>
      </c>
      <c r="JC8" s="44" t="s">
        <v>1251</v>
      </c>
      <c r="JD8" s="40">
        <v>173000</v>
      </c>
      <c r="JE8" s="36">
        <v>182000</v>
      </c>
      <c r="JF8" s="78" t="s">
        <v>822</v>
      </c>
      <c r="JG8" s="44" t="s">
        <v>1251</v>
      </c>
      <c r="JH8" s="40">
        <v>173000</v>
      </c>
      <c r="JI8" s="36">
        <v>179000</v>
      </c>
      <c r="JJ8" s="78" t="s">
        <v>822</v>
      </c>
      <c r="JK8" s="44" t="s">
        <v>1251</v>
      </c>
      <c r="JL8" s="40">
        <v>173000</v>
      </c>
      <c r="JM8" s="36">
        <v>179000</v>
      </c>
      <c r="JN8" s="78" t="s">
        <v>822</v>
      </c>
      <c r="JO8" s="44" t="s">
        <v>1251</v>
      </c>
      <c r="JP8" s="40">
        <v>173000</v>
      </c>
      <c r="JQ8" s="36">
        <v>178000</v>
      </c>
      <c r="JR8" s="78" t="s">
        <v>822</v>
      </c>
      <c r="JS8" s="44" t="s">
        <v>1251</v>
      </c>
      <c r="JT8" s="40">
        <v>173000</v>
      </c>
    </row>
    <row r="9" spans="1:280" s="38" customFormat="1" ht="18" customHeight="1" x14ac:dyDescent="0.3">
      <c r="A9" s="45" t="s">
        <v>22</v>
      </c>
      <c r="B9" s="146"/>
      <c r="C9" s="46">
        <v>24</v>
      </c>
      <c r="D9" s="46" t="s">
        <v>178</v>
      </c>
      <c r="E9" s="46">
        <v>392</v>
      </c>
      <c r="F9" s="47"/>
      <c r="G9" s="48">
        <v>4000</v>
      </c>
      <c r="H9" s="49">
        <f t="shared" ref="H9:H43" si="0">F9-G9</f>
        <v>-4000</v>
      </c>
      <c r="I9" s="32">
        <v>6</v>
      </c>
      <c r="K9" s="46" t="s">
        <v>387</v>
      </c>
      <c r="L9" s="46">
        <v>240</v>
      </c>
      <c r="M9" s="47">
        <v>20000</v>
      </c>
      <c r="N9" s="46" t="s">
        <v>178</v>
      </c>
      <c r="O9" s="46">
        <v>392</v>
      </c>
      <c r="P9" s="47"/>
      <c r="Q9" s="48">
        <v>4000</v>
      </c>
      <c r="R9" s="46">
        <v>907</v>
      </c>
      <c r="S9" s="46">
        <v>389</v>
      </c>
      <c r="T9" s="47">
        <v>80000</v>
      </c>
      <c r="U9" s="48">
        <v>81000</v>
      </c>
      <c r="V9" s="46">
        <v>907</v>
      </c>
      <c r="W9" s="46">
        <v>389</v>
      </c>
      <c r="X9" s="47">
        <v>80000</v>
      </c>
      <c r="Y9" s="48">
        <v>79000</v>
      </c>
      <c r="Z9" s="46">
        <v>907</v>
      </c>
      <c r="AA9" s="46">
        <v>389</v>
      </c>
      <c r="AB9" s="47">
        <v>80000</v>
      </c>
      <c r="AC9" s="48">
        <v>76000</v>
      </c>
      <c r="AD9" s="46">
        <v>907</v>
      </c>
      <c r="AE9" s="46">
        <v>389</v>
      </c>
      <c r="AF9" s="47">
        <v>80000</v>
      </c>
      <c r="AG9" s="48">
        <v>73000</v>
      </c>
      <c r="AH9" s="46">
        <v>907</v>
      </c>
      <c r="AI9" s="46">
        <v>389</v>
      </c>
      <c r="AJ9" s="47">
        <v>80000</v>
      </c>
      <c r="AK9" s="48">
        <v>70000</v>
      </c>
      <c r="AL9" s="46">
        <v>907</v>
      </c>
      <c r="AM9" s="46">
        <v>389</v>
      </c>
      <c r="AN9" s="47">
        <v>80000</v>
      </c>
      <c r="AO9" s="48">
        <v>67000</v>
      </c>
      <c r="AP9" s="46">
        <v>907</v>
      </c>
      <c r="AQ9" s="46">
        <v>389</v>
      </c>
      <c r="AR9" s="47">
        <v>80000</v>
      </c>
      <c r="AS9" s="48">
        <v>64000</v>
      </c>
      <c r="AT9" s="46">
        <v>907</v>
      </c>
      <c r="AU9" s="46">
        <v>389</v>
      </c>
      <c r="AV9" s="47">
        <v>80000</v>
      </c>
      <c r="AW9" s="48">
        <v>60000</v>
      </c>
      <c r="AX9" s="46">
        <v>907</v>
      </c>
      <c r="AY9" s="46">
        <v>389</v>
      </c>
      <c r="AZ9" s="47">
        <v>80000</v>
      </c>
      <c r="BA9" s="48">
        <v>53000</v>
      </c>
      <c r="BB9" s="46">
        <v>907</v>
      </c>
      <c r="BC9" s="46">
        <v>389</v>
      </c>
      <c r="BD9" s="47">
        <v>80000</v>
      </c>
      <c r="BE9" s="48">
        <v>50000</v>
      </c>
      <c r="BF9" s="46">
        <v>907</v>
      </c>
      <c r="BG9" s="46">
        <v>389</v>
      </c>
      <c r="BH9" s="47">
        <v>80000</v>
      </c>
      <c r="BI9" s="48">
        <v>46000</v>
      </c>
      <c r="BJ9" s="46">
        <v>907</v>
      </c>
      <c r="BK9" s="46">
        <v>389</v>
      </c>
      <c r="BL9" s="47">
        <v>80000</v>
      </c>
      <c r="BM9" s="48">
        <v>43000</v>
      </c>
      <c r="BN9" s="46">
        <v>907</v>
      </c>
      <c r="BO9" s="46">
        <v>389</v>
      </c>
      <c r="BP9" s="47">
        <v>80000</v>
      </c>
      <c r="BQ9" s="48">
        <v>40000</v>
      </c>
      <c r="BR9" s="46">
        <v>907</v>
      </c>
      <c r="BS9" s="46">
        <v>389</v>
      </c>
      <c r="BT9" s="47">
        <v>80000</v>
      </c>
      <c r="BU9" s="48">
        <v>35000</v>
      </c>
      <c r="BV9" s="46">
        <v>907</v>
      </c>
      <c r="BW9" s="46">
        <v>389</v>
      </c>
      <c r="BX9" s="47">
        <v>80000</v>
      </c>
      <c r="BY9" s="48">
        <v>31000</v>
      </c>
      <c r="BZ9" s="46">
        <v>907</v>
      </c>
      <c r="CA9" s="46">
        <v>389</v>
      </c>
      <c r="CB9" s="47">
        <v>80000</v>
      </c>
      <c r="CC9" s="48">
        <v>30000</v>
      </c>
      <c r="CD9" s="46">
        <v>907</v>
      </c>
      <c r="CE9" s="46">
        <v>389</v>
      </c>
      <c r="CF9" s="47">
        <v>80000</v>
      </c>
      <c r="CG9" s="48">
        <v>27500</v>
      </c>
      <c r="CH9" s="46">
        <v>907</v>
      </c>
      <c r="CI9" s="46">
        <v>389</v>
      </c>
      <c r="CJ9" s="47">
        <v>80000</v>
      </c>
      <c r="CK9" s="48">
        <v>25000</v>
      </c>
      <c r="CL9" s="46">
        <v>907</v>
      </c>
      <c r="CM9" s="46">
        <v>389</v>
      </c>
      <c r="CN9" s="47">
        <v>80000</v>
      </c>
      <c r="CO9" s="48">
        <v>21500</v>
      </c>
      <c r="CP9" s="46">
        <v>907</v>
      </c>
      <c r="CQ9" s="46">
        <v>389</v>
      </c>
      <c r="CR9" s="47">
        <v>80000</v>
      </c>
      <c r="CS9" s="48">
        <v>17000</v>
      </c>
      <c r="CT9" s="46">
        <v>907</v>
      </c>
      <c r="CU9" s="46">
        <v>389</v>
      </c>
      <c r="CV9" s="47">
        <v>80000</v>
      </c>
      <c r="CW9" s="48">
        <v>14000</v>
      </c>
      <c r="CX9" s="46">
        <v>907</v>
      </c>
      <c r="CY9" s="46">
        <v>389</v>
      </c>
      <c r="CZ9" s="47">
        <v>80000</v>
      </c>
      <c r="DA9" s="48">
        <v>12000</v>
      </c>
      <c r="DB9" s="46">
        <v>907</v>
      </c>
      <c r="DC9" s="46">
        <v>389</v>
      </c>
      <c r="DD9" s="47">
        <v>80000</v>
      </c>
      <c r="DE9" s="48">
        <v>8000</v>
      </c>
      <c r="DF9" s="46">
        <v>907</v>
      </c>
      <c r="DG9" s="46">
        <v>389</v>
      </c>
      <c r="DH9" s="47">
        <v>80000</v>
      </c>
      <c r="DI9" s="48">
        <v>4000</v>
      </c>
      <c r="DJ9" s="46">
        <v>907</v>
      </c>
      <c r="DK9" s="46">
        <v>389</v>
      </c>
      <c r="DL9" s="47">
        <v>80000</v>
      </c>
      <c r="DM9" s="48">
        <v>1</v>
      </c>
      <c r="DN9" s="46">
        <v>907</v>
      </c>
      <c r="DO9" s="46">
        <v>389</v>
      </c>
      <c r="DP9" s="47">
        <v>80000</v>
      </c>
      <c r="DQ9" s="48">
        <v>0</v>
      </c>
      <c r="DR9" s="46">
        <v>25160023</v>
      </c>
      <c r="DS9" s="46">
        <v>22</v>
      </c>
      <c r="DT9" s="47">
        <v>22000</v>
      </c>
      <c r="DU9" s="48">
        <v>27500</v>
      </c>
      <c r="DV9" s="46">
        <v>25160023</v>
      </c>
      <c r="DW9" s="46">
        <v>22</v>
      </c>
      <c r="DX9" s="47">
        <v>22000</v>
      </c>
      <c r="DY9" s="48">
        <v>26000</v>
      </c>
      <c r="DZ9" s="46">
        <v>25160023</v>
      </c>
      <c r="EA9" s="46">
        <v>22</v>
      </c>
      <c r="EB9" s="47">
        <v>22000</v>
      </c>
      <c r="EC9" s="48">
        <v>24000</v>
      </c>
      <c r="ED9" s="46">
        <v>25160023</v>
      </c>
      <c r="EE9" s="46">
        <v>22</v>
      </c>
      <c r="EF9" s="47">
        <v>22000</v>
      </c>
      <c r="EG9" s="48">
        <v>21000</v>
      </c>
      <c r="EH9" s="46">
        <v>25160023</v>
      </c>
      <c r="EI9" s="46">
        <v>22</v>
      </c>
      <c r="EJ9" s="47">
        <v>22000</v>
      </c>
      <c r="EK9" s="48">
        <v>19500</v>
      </c>
      <c r="EL9" s="46">
        <v>25160023</v>
      </c>
      <c r="EM9" s="46">
        <v>22</v>
      </c>
      <c r="EN9" s="47">
        <v>22000</v>
      </c>
      <c r="EO9" s="48">
        <v>18000</v>
      </c>
      <c r="EP9" s="46">
        <v>25160023</v>
      </c>
      <c r="EQ9" s="46">
        <v>22</v>
      </c>
      <c r="ER9" s="47">
        <v>22000</v>
      </c>
      <c r="ES9" s="48">
        <v>17000</v>
      </c>
      <c r="ET9" s="46">
        <v>25160023</v>
      </c>
      <c r="EU9" s="46">
        <v>22</v>
      </c>
      <c r="EV9" s="47">
        <v>22000</v>
      </c>
      <c r="EW9" s="48">
        <v>16500</v>
      </c>
      <c r="EX9" s="46">
        <v>25160023</v>
      </c>
      <c r="EY9" s="46">
        <v>22</v>
      </c>
      <c r="EZ9" s="47">
        <v>22000</v>
      </c>
      <c r="FA9" s="48">
        <v>15000</v>
      </c>
      <c r="FB9" s="46">
        <v>25160023</v>
      </c>
      <c r="FC9" s="46">
        <v>22</v>
      </c>
      <c r="FD9" s="47">
        <v>22000</v>
      </c>
      <c r="FE9" s="48">
        <v>14500</v>
      </c>
      <c r="FF9" s="46">
        <v>25160023</v>
      </c>
      <c r="FG9" s="46">
        <v>22</v>
      </c>
      <c r="FH9" s="47">
        <v>22000</v>
      </c>
      <c r="FI9" s="48">
        <v>13000</v>
      </c>
      <c r="FJ9" s="46">
        <v>25160023</v>
      </c>
      <c r="FK9" s="46">
        <v>22</v>
      </c>
      <c r="FL9" s="47">
        <v>22000</v>
      </c>
      <c r="FM9" s="48">
        <v>12000</v>
      </c>
      <c r="FN9" s="46">
        <v>25160023</v>
      </c>
      <c r="FO9" s="46">
        <v>22</v>
      </c>
      <c r="FP9" s="47">
        <v>22000</v>
      </c>
      <c r="FQ9" s="48">
        <v>10000</v>
      </c>
      <c r="FR9" s="46">
        <v>25160023</v>
      </c>
      <c r="FS9" s="46">
        <v>22</v>
      </c>
      <c r="FT9" s="47">
        <v>22000</v>
      </c>
      <c r="FU9" s="48">
        <v>8000</v>
      </c>
      <c r="FV9" s="46">
        <v>25160023</v>
      </c>
      <c r="FW9" s="46">
        <v>22</v>
      </c>
      <c r="FX9" s="47">
        <v>22000</v>
      </c>
      <c r="FY9" s="48">
        <v>6000</v>
      </c>
      <c r="FZ9" s="46">
        <v>25160023</v>
      </c>
      <c r="GA9" s="46">
        <v>22</v>
      </c>
      <c r="GB9" s="47">
        <v>22000</v>
      </c>
      <c r="GC9" s="48">
        <v>4500</v>
      </c>
      <c r="GD9" s="46">
        <v>25160023</v>
      </c>
      <c r="GE9" s="46">
        <v>22</v>
      </c>
      <c r="GF9" s="47">
        <v>22000</v>
      </c>
      <c r="GG9" s="48">
        <v>3000</v>
      </c>
      <c r="GH9" s="46">
        <v>25160023</v>
      </c>
      <c r="GI9" s="46">
        <v>22</v>
      </c>
      <c r="GJ9" s="47">
        <v>22000</v>
      </c>
      <c r="GK9" s="48">
        <v>100</v>
      </c>
      <c r="GL9" s="46">
        <v>4810</v>
      </c>
      <c r="GM9" s="46">
        <v>372</v>
      </c>
      <c r="GN9" s="47">
        <v>18000</v>
      </c>
      <c r="GO9" s="48">
        <v>18000</v>
      </c>
      <c r="GP9" s="46">
        <v>4810</v>
      </c>
      <c r="GQ9" s="46">
        <v>372</v>
      </c>
      <c r="GR9" s="47">
        <v>18000</v>
      </c>
      <c r="GS9" s="48">
        <v>15000</v>
      </c>
      <c r="GT9" s="46">
        <v>4810</v>
      </c>
      <c r="GU9" s="46">
        <v>372</v>
      </c>
      <c r="GV9" s="47">
        <v>18000</v>
      </c>
      <c r="GW9" s="48">
        <v>9500</v>
      </c>
      <c r="GX9" s="46">
        <v>4810</v>
      </c>
      <c r="GY9" s="46">
        <v>372</v>
      </c>
      <c r="GZ9" s="47">
        <v>18000</v>
      </c>
      <c r="HA9" s="48">
        <v>3000</v>
      </c>
      <c r="HB9" s="46">
        <v>4810</v>
      </c>
      <c r="HC9" s="46">
        <v>372</v>
      </c>
      <c r="HD9" s="47">
        <v>18000</v>
      </c>
      <c r="HE9" s="48">
        <v>1</v>
      </c>
      <c r="HF9" s="46" t="s">
        <v>591</v>
      </c>
      <c r="HG9" s="46">
        <v>523</v>
      </c>
      <c r="HH9" s="47">
        <v>16000</v>
      </c>
      <c r="HI9" s="48">
        <v>17000</v>
      </c>
      <c r="HJ9" s="46" t="s">
        <v>591</v>
      </c>
      <c r="HK9" s="46">
        <v>523</v>
      </c>
      <c r="HL9" s="47">
        <v>16000</v>
      </c>
      <c r="HM9" s="48">
        <v>0</v>
      </c>
      <c r="HN9" s="46" t="s">
        <v>146</v>
      </c>
      <c r="HO9" s="46">
        <v>515</v>
      </c>
      <c r="HP9" s="47">
        <v>15000</v>
      </c>
      <c r="HQ9" s="48">
        <v>16500</v>
      </c>
      <c r="HR9" s="46" t="s">
        <v>146</v>
      </c>
      <c r="HS9" s="46">
        <v>515</v>
      </c>
      <c r="HT9" s="47">
        <v>15000</v>
      </c>
      <c r="HU9" s="48">
        <v>14000</v>
      </c>
      <c r="HV9" s="46" t="s">
        <v>146</v>
      </c>
      <c r="HW9" s="46">
        <v>515</v>
      </c>
      <c r="HX9" s="47">
        <v>15000</v>
      </c>
      <c r="HY9" s="48">
        <v>12000</v>
      </c>
      <c r="HZ9" s="46" t="s">
        <v>146</v>
      </c>
      <c r="IA9" s="46">
        <v>515</v>
      </c>
      <c r="IB9" s="47">
        <v>15000</v>
      </c>
      <c r="IC9" s="48">
        <v>10000</v>
      </c>
      <c r="ID9" s="46" t="s">
        <v>146</v>
      </c>
      <c r="IE9" s="46">
        <v>515</v>
      </c>
      <c r="IF9" s="47">
        <v>15000</v>
      </c>
      <c r="IG9" s="48">
        <v>7500</v>
      </c>
      <c r="IH9" s="46" t="s">
        <v>146</v>
      </c>
      <c r="II9" s="46">
        <v>515</v>
      </c>
      <c r="IJ9" s="47">
        <v>15000</v>
      </c>
      <c r="IK9" s="48">
        <v>6000</v>
      </c>
      <c r="IL9" s="46" t="s">
        <v>146</v>
      </c>
      <c r="IM9" s="46">
        <v>515</v>
      </c>
      <c r="IN9" s="47">
        <v>15000</v>
      </c>
      <c r="IO9" s="48">
        <v>4000</v>
      </c>
      <c r="IP9" s="46" t="s">
        <v>146</v>
      </c>
      <c r="IQ9" s="46">
        <v>515</v>
      </c>
      <c r="IR9" s="47">
        <v>15000</v>
      </c>
      <c r="IS9" s="48">
        <v>4000</v>
      </c>
      <c r="IT9" s="46" t="s">
        <v>146</v>
      </c>
      <c r="IU9" s="46">
        <v>515</v>
      </c>
      <c r="IV9" s="47">
        <v>15000</v>
      </c>
      <c r="IW9" s="48">
        <v>2800</v>
      </c>
      <c r="IX9" s="46" t="s">
        <v>146</v>
      </c>
      <c r="IY9" s="46">
        <v>515</v>
      </c>
      <c r="IZ9" s="47">
        <v>15000</v>
      </c>
      <c r="JA9" s="48">
        <v>1300</v>
      </c>
      <c r="JB9" s="46" t="s">
        <v>146</v>
      </c>
      <c r="JC9" s="46">
        <v>515</v>
      </c>
      <c r="JD9" s="47">
        <v>15000</v>
      </c>
      <c r="JE9" s="48">
        <v>500</v>
      </c>
      <c r="JF9" s="46" t="s">
        <v>146</v>
      </c>
      <c r="JG9" s="46">
        <v>515</v>
      </c>
      <c r="JH9" s="47">
        <v>15000</v>
      </c>
      <c r="JI9" s="48">
        <v>0</v>
      </c>
      <c r="JJ9" s="46" t="s">
        <v>178</v>
      </c>
      <c r="JK9" s="46">
        <v>392</v>
      </c>
      <c r="JL9" s="47">
        <v>50000</v>
      </c>
      <c r="JM9" s="48">
        <v>14500</v>
      </c>
      <c r="JN9" s="46" t="s">
        <v>178</v>
      </c>
      <c r="JO9" s="46">
        <v>392</v>
      </c>
      <c r="JP9" s="47">
        <v>50000</v>
      </c>
      <c r="JQ9" s="48">
        <v>14000</v>
      </c>
      <c r="JR9" s="46" t="s">
        <v>178</v>
      </c>
      <c r="JS9" s="46">
        <v>392</v>
      </c>
      <c r="JT9" s="47">
        <v>50000</v>
      </c>
    </row>
    <row r="10" spans="1:280" s="38" customFormat="1" ht="18" customHeight="1" x14ac:dyDescent="0.3">
      <c r="A10" s="41" t="s">
        <v>23</v>
      </c>
      <c r="B10" s="34"/>
      <c r="C10" s="33" t="s">
        <v>15</v>
      </c>
      <c r="D10" s="35">
        <v>57416</v>
      </c>
      <c r="E10" s="50">
        <v>583</v>
      </c>
      <c r="F10" s="36">
        <v>12000</v>
      </c>
      <c r="G10" s="36">
        <v>5000</v>
      </c>
      <c r="H10" s="51">
        <f t="shared" si="0"/>
        <v>7000</v>
      </c>
      <c r="I10" s="38">
        <v>7</v>
      </c>
      <c r="K10" s="35">
        <v>52125</v>
      </c>
      <c r="L10" s="50">
        <v>233</v>
      </c>
      <c r="M10" s="36">
        <v>20000</v>
      </c>
      <c r="N10" s="35">
        <v>57416</v>
      </c>
      <c r="O10" s="50">
        <v>583</v>
      </c>
      <c r="P10" s="36">
        <v>12000</v>
      </c>
      <c r="Q10" s="36">
        <v>5000</v>
      </c>
      <c r="R10" s="35">
        <v>57416</v>
      </c>
      <c r="S10" s="50">
        <v>583</v>
      </c>
      <c r="T10" s="36">
        <v>12000</v>
      </c>
      <c r="U10" s="36">
        <v>3000</v>
      </c>
      <c r="V10" s="35">
        <v>57416</v>
      </c>
      <c r="W10" s="50">
        <v>583</v>
      </c>
      <c r="X10" s="36">
        <v>12000</v>
      </c>
      <c r="Y10" s="36">
        <v>1000</v>
      </c>
      <c r="Z10" s="35">
        <v>56432</v>
      </c>
      <c r="AA10" s="50">
        <v>447</v>
      </c>
      <c r="AB10" s="36">
        <v>10000</v>
      </c>
      <c r="AC10" s="36">
        <v>10700</v>
      </c>
      <c r="AD10" s="35">
        <v>56432</v>
      </c>
      <c r="AE10" s="50">
        <v>447</v>
      </c>
      <c r="AF10" s="36">
        <v>10000</v>
      </c>
      <c r="AG10" s="36">
        <v>10000</v>
      </c>
      <c r="AH10" s="35">
        <v>56432</v>
      </c>
      <c r="AI10" s="50">
        <v>447</v>
      </c>
      <c r="AJ10" s="36">
        <v>10000</v>
      </c>
      <c r="AK10" s="36">
        <v>8000</v>
      </c>
      <c r="AL10" s="35">
        <v>56432</v>
      </c>
      <c r="AM10" s="50">
        <v>447</v>
      </c>
      <c r="AN10" s="36">
        <v>10000</v>
      </c>
      <c r="AO10" s="36">
        <v>7000</v>
      </c>
      <c r="AP10" s="35">
        <v>56432</v>
      </c>
      <c r="AQ10" s="50">
        <v>447</v>
      </c>
      <c r="AR10" s="36">
        <v>10000</v>
      </c>
      <c r="AS10" s="36">
        <v>5000</v>
      </c>
      <c r="AT10" s="35">
        <v>56432</v>
      </c>
      <c r="AU10" s="50">
        <v>447</v>
      </c>
      <c r="AV10" s="36">
        <v>10000</v>
      </c>
      <c r="AW10" s="36">
        <v>2000</v>
      </c>
      <c r="AX10" s="35">
        <v>56432</v>
      </c>
      <c r="AY10" s="50">
        <v>447</v>
      </c>
      <c r="AZ10" s="36">
        <v>10000</v>
      </c>
      <c r="BA10" s="36">
        <v>600</v>
      </c>
      <c r="BB10" s="35">
        <v>56432</v>
      </c>
      <c r="BC10" s="50">
        <v>447</v>
      </c>
      <c r="BD10" s="36">
        <v>10000</v>
      </c>
      <c r="BE10" s="36">
        <v>10</v>
      </c>
      <c r="BF10" s="35">
        <v>56432</v>
      </c>
      <c r="BG10" s="50"/>
      <c r="BH10" s="36"/>
      <c r="BI10" s="36">
        <v>0</v>
      </c>
      <c r="BJ10" s="35">
        <v>53505</v>
      </c>
      <c r="BK10" s="50">
        <v>563</v>
      </c>
      <c r="BL10" s="36">
        <v>30000</v>
      </c>
      <c r="BM10" s="36">
        <v>34000</v>
      </c>
      <c r="BN10" s="35">
        <v>53505</v>
      </c>
      <c r="BO10" s="50">
        <v>563</v>
      </c>
      <c r="BP10" s="36">
        <v>30000</v>
      </c>
      <c r="BQ10" s="36">
        <v>31000</v>
      </c>
      <c r="BR10" s="35">
        <v>53505</v>
      </c>
      <c r="BS10" s="50">
        <v>563</v>
      </c>
      <c r="BT10" s="36">
        <v>30000</v>
      </c>
      <c r="BU10" s="36">
        <v>26000</v>
      </c>
      <c r="BV10" s="35">
        <v>53505</v>
      </c>
      <c r="BW10" s="50">
        <v>563</v>
      </c>
      <c r="BX10" s="36">
        <v>30000</v>
      </c>
      <c r="BY10" s="36">
        <v>21000</v>
      </c>
      <c r="BZ10" s="35">
        <v>53505</v>
      </c>
      <c r="CA10" s="50">
        <v>563</v>
      </c>
      <c r="CB10" s="36">
        <v>30000</v>
      </c>
      <c r="CC10" s="36">
        <v>17500</v>
      </c>
      <c r="CD10" s="35">
        <v>53505</v>
      </c>
      <c r="CE10" s="50">
        <v>563</v>
      </c>
      <c r="CF10" s="36">
        <v>30000</v>
      </c>
      <c r="CG10" s="36">
        <v>14500</v>
      </c>
      <c r="CH10" s="35">
        <v>53505</v>
      </c>
      <c r="CI10" s="50">
        <v>563</v>
      </c>
      <c r="CJ10" s="36">
        <v>30000</v>
      </c>
      <c r="CK10" s="36">
        <v>11000</v>
      </c>
      <c r="CL10" s="35">
        <v>53505</v>
      </c>
      <c r="CM10" s="50">
        <v>563</v>
      </c>
      <c r="CN10" s="36">
        <v>30000</v>
      </c>
      <c r="CO10" s="36">
        <v>7500</v>
      </c>
      <c r="CP10" s="35">
        <v>53505</v>
      </c>
      <c r="CQ10" s="50">
        <v>563</v>
      </c>
      <c r="CR10" s="36">
        <v>30000</v>
      </c>
      <c r="CS10" s="36">
        <v>3000</v>
      </c>
      <c r="CT10" s="35">
        <v>53505</v>
      </c>
      <c r="CU10" s="50">
        <v>563</v>
      </c>
      <c r="CV10" s="36">
        <v>30000</v>
      </c>
      <c r="CW10" s="36">
        <v>1</v>
      </c>
      <c r="CX10" s="35">
        <v>53505</v>
      </c>
      <c r="CY10" s="50">
        <v>563</v>
      </c>
      <c r="CZ10" s="36">
        <v>30000</v>
      </c>
      <c r="DA10" s="36">
        <v>0</v>
      </c>
      <c r="DB10" s="35" t="s">
        <v>1456</v>
      </c>
      <c r="DC10" s="50">
        <v>29</v>
      </c>
      <c r="DD10" s="36">
        <v>10000</v>
      </c>
      <c r="DE10" s="36">
        <v>11000</v>
      </c>
      <c r="DF10" s="35" t="s">
        <v>1456</v>
      </c>
      <c r="DG10" s="50">
        <v>29</v>
      </c>
      <c r="DH10" s="36">
        <v>10000</v>
      </c>
      <c r="DI10" s="36">
        <v>10000</v>
      </c>
      <c r="DJ10" s="35" t="s">
        <v>1456</v>
      </c>
      <c r="DK10" s="50">
        <v>29</v>
      </c>
      <c r="DL10" s="36">
        <v>10000</v>
      </c>
      <c r="DM10" s="36">
        <v>8000</v>
      </c>
      <c r="DN10" s="35" t="s">
        <v>1456</v>
      </c>
      <c r="DO10" s="50">
        <v>29</v>
      </c>
      <c r="DP10" s="36">
        <v>10000</v>
      </c>
      <c r="DQ10" s="36">
        <v>6000</v>
      </c>
      <c r="DR10" s="35" t="s">
        <v>1456</v>
      </c>
      <c r="DS10" s="50">
        <v>29</v>
      </c>
      <c r="DT10" s="36">
        <v>10000</v>
      </c>
      <c r="DU10" s="36">
        <v>4000</v>
      </c>
      <c r="DV10" s="35" t="s">
        <v>1456</v>
      </c>
      <c r="DW10" s="50">
        <v>29</v>
      </c>
      <c r="DX10" s="36">
        <v>10000</v>
      </c>
      <c r="DY10" s="36">
        <v>2000</v>
      </c>
      <c r="DZ10" s="35" t="s">
        <v>1456</v>
      </c>
      <c r="EA10" s="50">
        <v>29</v>
      </c>
      <c r="EB10" s="36">
        <v>10000</v>
      </c>
      <c r="EC10" s="36">
        <v>200</v>
      </c>
      <c r="ED10" s="35">
        <v>54880</v>
      </c>
      <c r="EE10" s="50">
        <v>548</v>
      </c>
      <c r="EF10" s="36">
        <v>25000</v>
      </c>
      <c r="EG10" s="36">
        <v>26000</v>
      </c>
      <c r="EH10" s="35">
        <v>54880</v>
      </c>
      <c r="EI10" s="50">
        <v>548</v>
      </c>
      <c r="EJ10" s="36">
        <v>25000</v>
      </c>
      <c r="EK10" s="36">
        <v>25000</v>
      </c>
      <c r="EL10" s="35">
        <v>54880</v>
      </c>
      <c r="EM10" s="50">
        <v>548</v>
      </c>
      <c r="EN10" s="36">
        <v>25000</v>
      </c>
      <c r="EO10" s="36">
        <v>22500</v>
      </c>
      <c r="EP10" s="35">
        <v>54880</v>
      </c>
      <c r="EQ10" s="50">
        <v>548</v>
      </c>
      <c r="ER10" s="36">
        <v>25000</v>
      </c>
      <c r="ES10" s="36">
        <v>20500</v>
      </c>
      <c r="ET10" s="35">
        <v>54880</v>
      </c>
      <c r="EU10" s="50">
        <v>548</v>
      </c>
      <c r="EV10" s="36">
        <v>25000</v>
      </c>
      <c r="EW10" s="36">
        <v>18500</v>
      </c>
      <c r="EX10" s="35">
        <v>54880</v>
      </c>
      <c r="EY10" s="50">
        <v>548</v>
      </c>
      <c r="EZ10" s="36">
        <v>25000</v>
      </c>
      <c r="FA10" s="36">
        <v>17000</v>
      </c>
      <c r="FB10" s="35">
        <v>54880</v>
      </c>
      <c r="FC10" s="50">
        <v>548</v>
      </c>
      <c r="FD10" s="36">
        <v>25000</v>
      </c>
      <c r="FE10" s="36">
        <v>15000</v>
      </c>
      <c r="FF10" s="35">
        <v>54880</v>
      </c>
      <c r="FG10" s="50">
        <v>548</v>
      </c>
      <c r="FH10" s="36">
        <v>25000</v>
      </c>
      <c r="FI10" s="36">
        <v>13000</v>
      </c>
      <c r="FJ10" s="35">
        <v>54880</v>
      </c>
      <c r="FK10" s="50">
        <v>548</v>
      </c>
      <c r="FL10" s="36">
        <v>25000</v>
      </c>
      <c r="FM10" s="36">
        <v>11000</v>
      </c>
      <c r="FN10" s="35">
        <v>54880</v>
      </c>
      <c r="FO10" s="50">
        <v>548</v>
      </c>
      <c r="FP10" s="36">
        <v>25000</v>
      </c>
      <c r="FQ10" s="36">
        <v>7000</v>
      </c>
      <c r="FR10" s="35">
        <v>54880</v>
      </c>
      <c r="FS10" s="50">
        <v>548</v>
      </c>
      <c r="FT10" s="36">
        <v>25000</v>
      </c>
      <c r="FU10" s="36">
        <v>4000</v>
      </c>
      <c r="FV10" s="35">
        <v>54880</v>
      </c>
      <c r="FW10" s="50">
        <v>548</v>
      </c>
      <c r="FX10" s="36">
        <v>25000</v>
      </c>
      <c r="FY10" s="36">
        <v>1000</v>
      </c>
      <c r="FZ10" s="35">
        <v>54880</v>
      </c>
      <c r="GA10" s="50">
        <v>548</v>
      </c>
      <c r="GB10" s="36">
        <v>25000</v>
      </c>
      <c r="GC10" s="36">
        <v>1</v>
      </c>
      <c r="GD10" s="35">
        <v>52565</v>
      </c>
      <c r="GE10" s="50">
        <v>440</v>
      </c>
      <c r="GF10" s="36">
        <v>30000</v>
      </c>
      <c r="GG10" s="36">
        <v>35000</v>
      </c>
      <c r="GH10" s="35">
        <v>52565</v>
      </c>
      <c r="GI10" s="50">
        <v>440</v>
      </c>
      <c r="GJ10" s="36">
        <v>30000</v>
      </c>
      <c r="GK10" s="36">
        <v>32000</v>
      </c>
      <c r="GL10" s="35">
        <v>52565</v>
      </c>
      <c r="GM10" s="50">
        <v>440</v>
      </c>
      <c r="GN10" s="36">
        <v>30000</v>
      </c>
      <c r="GO10" s="36">
        <v>30000</v>
      </c>
      <c r="GP10" s="35">
        <v>52565</v>
      </c>
      <c r="GQ10" s="50">
        <v>440</v>
      </c>
      <c r="GR10" s="36">
        <v>30000</v>
      </c>
      <c r="GS10" s="36">
        <v>27000</v>
      </c>
      <c r="GT10" s="35">
        <v>52565</v>
      </c>
      <c r="GU10" s="50">
        <v>440</v>
      </c>
      <c r="GV10" s="36">
        <v>30000</v>
      </c>
      <c r="GW10" s="36">
        <v>25000</v>
      </c>
      <c r="GX10" s="35">
        <v>52565</v>
      </c>
      <c r="GY10" s="50">
        <v>440</v>
      </c>
      <c r="GZ10" s="36">
        <v>30000</v>
      </c>
      <c r="HA10" s="36">
        <v>22000</v>
      </c>
      <c r="HB10" s="35">
        <v>52565</v>
      </c>
      <c r="HC10" s="50">
        <v>440</v>
      </c>
      <c r="HD10" s="36">
        <v>30000</v>
      </c>
      <c r="HE10" s="36">
        <v>19000</v>
      </c>
      <c r="HF10" s="35">
        <v>52565</v>
      </c>
      <c r="HG10" s="50">
        <v>440</v>
      </c>
      <c r="HH10" s="36">
        <v>30000</v>
      </c>
      <c r="HI10" s="36">
        <v>16000</v>
      </c>
      <c r="HJ10" s="35">
        <v>52565</v>
      </c>
      <c r="HK10" s="50">
        <v>440</v>
      </c>
      <c r="HL10" s="36">
        <v>30000</v>
      </c>
      <c r="HM10" s="36">
        <v>8000</v>
      </c>
      <c r="HN10" s="35">
        <v>52565</v>
      </c>
      <c r="HO10" s="50">
        <v>440</v>
      </c>
      <c r="HP10" s="36">
        <v>30000</v>
      </c>
      <c r="HQ10" s="36">
        <v>6000</v>
      </c>
      <c r="HR10" s="35">
        <v>52565</v>
      </c>
      <c r="HS10" s="50">
        <v>440</v>
      </c>
      <c r="HT10" s="36">
        <v>30000</v>
      </c>
      <c r="HU10" s="36">
        <v>4000</v>
      </c>
      <c r="HV10" s="35">
        <v>52565</v>
      </c>
      <c r="HW10" s="50">
        <v>440</v>
      </c>
      <c r="HX10" s="36">
        <v>30000</v>
      </c>
      <c r="HY10" s="36">
        <v>2000</v>
      </c>
      <c r="HZ10" s="35">
        <v>52565</v>
      </c>
      <c r="IA10" s="50">
        <v>440</v>
      </c>
      <c r="IB10" s="36">
        <v>30000</v>
      </c>
      <c r="IC10" s="36">
        <v>100</v>
      </c>
      <c r="ID10" s="35">
        <v>51644</v>
      </c>
      <c r="IE10" s="50">
        <v>445</v>
      </c>
      <c r="IF10" s="36">
        <v>9000</v>
      </c>
      <c r="IG10" s="36">
        <v>13700</v>
      </c>
      <c r="IH10" s="35">
        <v>51644</v>
      </c>
      <c r="II10" s="50">
        <v>445</v>
      </c>
      <c r="IJ10" s="36">
        <v>9000</v>
      </c>
      <c r="IK10" s="36">
        <v>13500</v>
      </c>
      <c r="IL10" s="35">
        <v>51644</v>
      </c>
      <c r="IM10" s="50">
        <v>445</v>
      </c>
      <c r="IN10" s="36">
        <v>9000</v>
      </c>
      <c r="IO10" s="36">
        <v>11500</v>
      </c>
      <c r="IP10" s="35">
        <v>51644</v>
      </c>
      <c r="IQ10" s="50">
        <v>445</v>
      </c>
      <c r="IR10" s="36">
        <v>9000</v>
      </c>
      <c r="IS10" s="36">
        <v>9600</v>
      </c>
      <c r="IT10" s="35">
        <v>51644</v>
      </c>
      <c r="IU10" s="50">
        <v>445</v>
      </c>
      <c r="IV10" s="36">
        <v>9000</v>
      </c>
      <c r="IW10" s="36">
        <v>7800</v>
      </c>
      <c r="IX10" s="35">
        <v>51644</v>
      </c>
      <c r="IY10" s="50">
        <v>445</v>
      </c>
      <c r="IZ10" s="36">
        <v>9000</v>
      </c>
      <c r="JA10" s="36">
        <v>6300</v>
      </c>
      <c r="JB10" s="35">
        <v>51644</v>
      </c>
      <c r="JC10" s="50">
        <v>445</v>
      </c>
      <c r="JD10" s="36">
        <v>9000</v>
      </c>
      <c r="JE10" s="36">
        <v>5000</v>
      </c>
      <c r="JF10" s="35">
        <v>51644</v>
      </c>
      <c r="JG10" s="50">
        <v>445</v>
      </c>
      <c r="JH10" s="36">
        <v>9000</v>
      </c>
      <c r="JI10" s="36">
        <v>2500</v>
      </c>
      <c r="JJ10" s="35">
        <v>51644</v>
      </c>
      <c r="JK10" s="50">
        <v>445</v>
      </c>
      <c r="JL10" s="36">
        <v>9000</v>
      </c>
      <c r="JM10" s="36">
        <v>800</v>
      </c>
      <c r="JN10" s="35">
        <v>57254</v>
      </c>
      <c r="JO10" s="50">
        <v>448</v>
      </c>
      <c r="JP10" s="36">
        <v>7000</v>
      </c>
      <c r="JQ10" s="36">
        <v>7700</v>
      </c>
      <c r="JR10" s="35">
        <v>57254</v>
      </c>
      <c r="JS10" s="50">
        <v>448</v>
      </c>
      <c r="JT10" s="36">
        <v>7000</v>
      </c>
    </row>
    <row r="11" spans="1:280" s="38" customFormat="1" ht="18" customHeight="1" x14ac:dyDescent="0.3">
      <c r="A11" s="35" t="s">
        <v>27</v>
      </c>
      <c r="B11" s="34"/>
      <c r="C11" s="33" t="s">
        <v>120</v>
      </c>
      <c r="D11" s="41">
        <v>55404</v>
      </c>
      <c r="E11" s="52">
        <v>81</v>
      </c>
      <c r="F11" s="53">
        <v>20000</v>
      </c>
      <c r="G11" s="36">
        <v>19000</v>
      </c>
      <c r="H11" s="55">
        <f>F11-G11</f>
        <v>1000</v>
      </c>
      <c r="I11" s="32">
        <v>8</v>
      </c>
      <c r="K11" s="41">
        <v>52318</v>
      </c>
      <c r="L11" s="52" t="s">
        <v>1131</v>
      </c>
      <c r="M11" s="53">
        <v>78000</v>
      </c>
      <c r="N11" s="41">
        <v>55404</v>
      </c>
      <c r="O11" s="52">
        <v>81</v>
      </c>
      <c r="P11" s="53">
        <v>20000</v>
      </c>
      <c r="Q11" s="36">
        <v>19000</v>
      </c>
      <c r="R11" s="41">
        <v>55404</v>
      </c>
      <c r="S11" s="52">
        <v>81</v>
      </c>
      <c r="T11" s="53">
        <v>20000</v>
      </c>
      <c r="U11" s="36">
        <v>16000</v>
      </c>
      <c r="V11" s="41">
        <v>55404</v>
      </c>
      <c r="W11" s="52">
        <v>81</v>
      </c>
      <c r="X11" s="53">
        <v>20000</v>
      </c>
      <c r="Y11" s="36">
        <v>12000</v>
      </c>
      <c r="Z11" s="41">
        <v>55404</v>
      </c>
      <c r="AA11" s="52">
        <v>81</v>
      </c>
      <c r="AB11" s="53">
        <v>20000</v>
      </c>
      <c r="AC11" s="36">
        <v>9000</v>
      </c>
      <c r="AD11" s="41">
        <v>55404</v>
      </c>
      <c r="AE11" s="52">
        <v>81</v>
      </c>
      <c r="AF11" s="53">
        <v>20000</v>
      </c>
      <c r="AG11" s="36">
        <v>6500</v>
      </c>
      <c r="AH11" s="41">
        <v>55404</v>
      </c>
      <c r="AI11" s="52">
        <v>81</v>
      </c>
      <c r="AJ11" s="53">
        <v>20000</v>
      </c>
      <c r="AK11" s="36">
        <v>4000</v>
      </c>
      <c r="AL11" s="41">
        <v>55404</v>
      </c>
      <c r="AM11" s="52">
        <v>81</v>
      </c>
      <c r="AN11" s="53">
        <v>20000</v>
      </c>
      <c r="AO11" s="36">
        <v>2000</v>
      </c>
      <c r="AP11" s="41">
        <v>55404</v>
      </c>
      <c r="AQ11" s="52">
        <v>81</v>
      </c>
      <c r="AR11" s="53">
        <v>20000</v>
      </c>
      <c r="AS11" s="36">
        <v>1</v>
      </c>
      <c r="AT11" s="41">
        <v>370073</v>
      </c>
      <c r="AU11" s="52">
        <v>576</v>
      </c>
      <c r="AV11" s="53">
        <v>10000</v>
      </c>
      <c r="AW11" s="36">
        <v>11400</v>
      </c>
      <c r="AX11" s="41">
        <v>370073</v>
      </c>
      <c r="AY11" s="52">
        <v>576</v>
      </c>
      <c r="AZ11" s="53">
        <v>10000</v>
      </c>
      <c r="BA11" s="36">
        <v>8000</v>
      </c>
      <c r="BB11" s="41">
        <v>370073</v>
      </c>
      <c r="BC11" s="52">
        <v>576</v>
      </c>
      <c r="BD11" s="53">
        <v>10000</v>
      </c>
      <c r="BE11" s="36">
        <v>5500</v>
      </c>
      <c r="BF11" s="41">
        <v>370073</v>
      </c>
      <c r="BG11" s="52">
        <v>576</v>
      </c>
      <c r="BH11" s="53">
        <v>10000</v>
      </c>
      <c r="BI11" s="36">
        <v>3000</v>
      </c>
      <c r="BJ11" s="41">
        <v>370073</v>
      </c>
      <c r="BK11" s="52">
        <v>576</v>
      </c>
      <c r="BL11" s="53">
        <v>10000</v>
      </c>
      <c r="BM11" s="36">
        <v>1000</v>
      </c>
      <c r="BN11" s="41">
        <v>58659</v>
      </c>
      <c r="BO11" s="52">
        <v>3</v>
      </c>
      <c r="BP11" s="53">
        <v>10000</v>
      </c>
      <c r="BQ11" s="36">
        <v>9300</v>
      </c>
      <c r="BR11" s="41">
        <v>58659</v>
      </c>
      <c r="BS11" s="52">
        <v>3</v>
      </c>
      <c r="BT11" s="53">
        <v>10000</v>
      </c>
      <c r="BU11" s="36">
        <v>8000</v>
      </c>
      <c r="BV11" s="41">
        <v>58659</v>
      </c>
      <c r="BW11" s="52">
        <v>3</v>
      </c>
      <c r="BX11" s="53">
        <v>10000</v>
      </c>
      <c r="BY11" s="36">
        <v>5000</v>
      </c>
      <c r="BZ11" s="41">
        <v>58659</v>
      </c>
      <c r="CA11" s="52">
        <v>3</v>
      </c>
      <c r="CB11" s="53">
        <v>10000</v>
      </c>
      <c r="CC11" s="36">
        <v>3000</v>
      </c>
      <c r="CD11" s="41">
        <v>58659</v>
      </c>
      <c r="CE11" s="52">
        <v>3</v>
      </c>
      <c r="CF11" s="53">
        <v>10000</v>
      </c>
      <c r="CG11" s="36">
        <v>1000</v>
      </c>
      <c r="CH11" s="41">
        <v>58659</v>
      </c>
      <c r="CI11" s="52">
        <v>3</v>
      </c>
      <c r="CJ11" s="53">
        <v>10000</v>
      </c>
      <c r="CK11" s="36">
        <v>0</v>
      </c>
      <c r="CL11" s="41">
        <v>22519816</v>
      </c>
      <c r="CM11" s="52" t="s">
        <v>1424</v>
      </c>
      <c r="CN11" s="53">
        <v>25000</v>
      </c>
      <c r="CO11" s="36">
        <v>24500</v>
      </c>
      <c r="CP11" s="41">
        <v>22519816</v>
      </c>
      <c r="CQ11" s="52" t="s">
        <v>1424</v>
      </c>
      <c r="CR11" s="53">
        <v>25000</v>
      </c>
      <c r="CS11" s="36">
        <v>24000</v>
      </c>
      <c r="CT11" s="41">
        <v>22519816</v>
      </c>
      <c r="CU11" s="52" t="s">
        <v>1424</v>
      </c>
      <c r="CV11" s="53">
        <v>25000</v>
      </c>
      <c r="CW11" s="36">
        <v>22600</v>
      </c>
      <c r="CX11" s="41">
        <v>22519816</v>
      </c>
      <c r="CY11" s="52" t="s">
        <v>1424</v>
      </c>
      <c r="CZ11" s="53">
        <v>25000</v>
      </c>
      <c r="DA11" s="36">
        <v>21000</v>
      </c>
      <c r="DB11" s="41">
        <v>22519816</v>
      </c>
      <c r="DC11" s="52" t="s">
        <v>1424</v>
      </c>
      <c r="DD11" s="53">
        <v>25000</v>
      </c>
      <c r="DE11" s="36">
        <v>19700</v>
      </c>
      <c r="DF11" s="41">
        <v>22519816</v>
      </c>
      <c r="DG11" s="52" t="s">
        <v>1424</v>
      </c>
      <c r="DH11" s="53">
        <v>25000</v>
      </c>
      <c r="DI11" s="36">
        <v>18300</v>
      </c>
      <c r="DJ11" s="41">
        <v>22519816</v>
      </c>
      <c r="DK11" s="52" t="s">
        <v>1424</v>
      </c>
      <c r="DL11" s="53">
        <v>25000</v>
      </c>
      <c r="DM11" s="36">
        <v>16500</v>
      </c>
      <c r="DN11" s="41">
        <v>22519816</v>
      </c>
      <c r="DO11" s="52" t="s">
        <v>1424</v>
      </c>
      <c r="DP11" s="53">
        <v>25000</v>
      </c>
      <c r="DQ11" s="36">
        <v>15500</v>
      </c>
      <c r="DR11" s="41">
        <v>22519816</v>
      </c>
      <c r="DS11" s="52" t="s">
        <v>1424</v>
      </c>
      <c r="DT11" s="53">
        <v>25000</v>
      </c>
      <c r="DU11" s="36">
        <v>14000</v>
      </c>
      <c r="DV11" s="41">
        <v>22519816</v>
      </c>
      <c r="DW11" s="52" t="s">
        <v>1424</v>
      </c>
      <c r="DX11" s="53">
        <v>25000</v>
      </c>
      <c r="DY11" s="36">
        <v>13000</v>
      </c>
      <c r="DZ11" s="41">
        <v>22519816</v>
      </c>
      <c r="EA11" s="52" t="s">
        <v>1424</v>
      </c>
      <c r="EB11" s="53">
        <v>25000</v>
      </c>
      <c r="EC11" s="36">
        <v>11500</v>
      </c>
      <c r="ED11" s="41">
        <v>22519816</v>
      </c>
      <c r="EE11" s="52" t="s">
        <v>1424</v>
      </c>
      <c r="EF11" s="53">
        <v>25000</v>
      </c>
      <c r="EG11" s="36">
        <v>8600</v>
      </c>
      <c r="EH11" s="41">
        <v>22519816</v>
      </c>
      <c r="EI11" s="52" t="s">
        <v>1424</v>
      </c>
      <c r="EJ11" s="53">
        <v>25000</v>
      </c>
      <c r="EK11" s="36">
        <v>7300</v>
      </c>
      <c r="EL11" s="41">
        <v>22519816</v>
      </c>
      <c r="EM11" s="52" t="s">
        <v>1424</v>
      </c>
      <c r="EN11" s="53">
        <v>25000</v>
      </c>
      <c r="EO11" s="36">
        <v>6300</v>
      </c>
      <c r="EP11" s="41">
        <v>22519816</v>
      </c>
      <c r="EQ11" s="52" t="s">
        <v>1424</v>
      </c>
      <c r="ER11" s="53">
        <v>25000</v>
      </c>
      <c r="ES11" s="36">
        <v>5800</v>
      </c>
      <c r="ET11" s="41">
        <v>22519816</v>
      </c>
      <c r="EU11" s="52" t="s">
        <v>1424</v>
      </c>
      <c r="EV11" s="53">
        <v>25000</v>
      </c>
      <c r="EW11" s="36">
        <v>5200</v>
      </c>
      <c r="EX11" s="41">
        <v>22519816</v>
      </c>
      <c r="EY11" s="52" t="s">
        <v>1424</v>
      </c>
      <c r="EZ11" s="53">
        <v>25000</v>
      </c>
      <c r="FA11" s="36">
        <v>4600</v>
      </c>
      <c r="FB11" s="41">
        <v>22519816</v>
      </c>
      <c r="FC11" s="52" t="s">
        <v>1424</v>
      </c>
      <c r="FD11" s="53">
        <v>25000</v>
      </c>
      <c r="FE11" s="36">
        <v>3600</v>
      </c>
      <c r="FF11" s="41">
        <v>22519816</v>
      </c>
      <c r="FG11" s="52" t="s">
        <v>1424</v>
      </c>
      <c r="FH11" s="53">
        <v>25000</v>
      </c>
      <c r="FI11" s="36">
        <v>3000</v>
      </c>
      <c r="FJ11" s="41">
        <v>22519816</v>
      </c>
      <c r="FK11" s="52" t="s">
        <v>1424</v>
      </c>
      <c r="FL11" s="53">
        <v>25000</v>
      </c>
      <c r="FM11" s="36">
        <v>2000</v>
      </c>
      <c r="FN11" s="41">
        <v>22519816</v>
      </c>
      <c r="FO11" s="52" t="s">
        <v>1424</v>
      </c>
      <c r="FP11" s="53">
        <v>25000</v>
      </c>
      <c r="FQ11" s="36">
        <v>1</v>
      </c>
      <c r="FR11" s="41">
        <v>52762</v>
      </c>
      <c r="FS11" s="52" t="s">
        <v>1365</v>
      </c>
      <c r="FT11" s="53">
        <v>81000</v>
      </c>
      <c r="FU11" s="36">
        <v>82000</v>
      </c>
      <c r="FV11" s="41">
        <v>52762</v>
      </c>
      <c r="FW11" s="52" t="s">
        <v>1365</v>
      </c>
      <c r="FX11" s="53">
        <v>81000</v>
      </c>
      <c r="FY11" s="36">
        <v>80000</v>
      </c>
      <c r="FZ11" s="41">
        <v>52762</v>
      </c>
      <c r="GA11" s="52" t="s">
        <v>1365</v>
      </c>
      <c r="GB11" s="53">
        <v>81000</v>
      </c>
      <c r="GC11" s="36">
        <v>75000</v>
      </c>
      <c r="GD11" s="41">
        <v>52762</v>
      </c>
      <c r="GE11" s="52" t="s">
        <v>1365</v>
      </c>
      <c r="GF11" s="53">
        <v>61000</v>
      </c>
      <c r="GG11" s="36">
        <v>70000</v>
      </c>
      <c r="GH11" s="41">
        <v>52762</v>
      </c>
      <c r="GI11" s="52" t="s">
        <v>1365</v>
      </c>
      <c r="GJ11" s="53">
        <v>61000</v>
      </c>
      <c r="GK11" s="36">
        <v>63000</v>
      </c>
      <c r="GL11" s="41">
        <v>52762</v>
      </c>
      <c r="GM11" s="52" t="s">
        <v>1365</v>
      </c>
      <c r="GN11" s="53">
        <v>61000</v>
      </c>
      <c r="GO11" s="36">
        <v>59000</v>
      </c>
      <c r="GP11" s="41">
        <v>52762</v>
      </c>
      <c r="GQ11" s="52" t="s">
        <v>1365</v>
      </c>
      <c r="GR11" s="53">
        <v>61000</v>
      </c>
      <c r="GS11" s="36">
        <v>53000</v>
      </c>
      <c r="GT11" s="41">
        <v>52762</v>
      </c>
      <c r="GU11" s="52" t="s">
        <v>1365</v>
      </c>
      <c r="GV11" s="53">
        <v>61000</v>
      </c>
      <c r="GW11" s="36">
        <v>49000</v>
      </c>
      <c r="GX11" s="41">
        <v>52762</v>
      </c>
      <c r="GY11" s="52" t="s">
        <v>1365</v>
      </c>
      <c r="GZ11" s="53">
        <v>61000</v>
      </c>
      <c r="HA11" s="36">
        <v>43000</v>
      </c>
      <c r="HB11" s="41">
        <v>52762</v>
      </c>
      <c r="HC11" s="52" t="s">
        <v>1365</v>
      </c>
      <c r="HD11" s="53">
        <v>61000</v>
      </c>
      <c r="HE11" s="36">
        <v>38000</v>
      </c>
      <c r="HF11" s="41">
        <v>52762</v>
      </c>
      <c r="HG11" s="52" t="s">
        <v>1365</v>
      </c>
      <c r="HH11" s="53">
        <v>61000</v>
      </c>
      <c r="HI11" s="36">
        <v>32000</v>
      </c>
      <c r="HJ11" s="41">
        <v>52762</v>
      </c>
      <c r="HK11" s="52" t="s">
        <v>1365</v>
      </c>
      <c r="HL11" s="53">
        <v>61000</v>
      </c>
      <c r="HM11" s="36">
        <v>18000</v>
      </c>
      <c r="HN11" s="41">
        <v>52762</v>
      </c>
      <c r="HO11" s="52" t="s">
        <v>1365</v>
      </c>
      <c r="HP11" s="53">
        <v>61000</v>
      </c>
      <c r="HQ11" s="36">
        <v>18000</v>
      </c>
      <c r="HR11" s="41">
        <v>52762</v>
      </c>
      <c r="HS11" s="52" t="s">
        <v>1365</v>
      </c>
      <c r="HT11" s="53">
        <v>61000</v>
      </c>
      <c r="HU11" s="36">
        <v>14500</v>
      </c>
      <c r="HV11" s="41">
        <v>52762</v>
      </c>
      <c r="HW11" s="52" t="s">
        <v>1365</v>
      </c>
      <c r="HX11" s="53">
        <v>61000</v>
      </c>
      <c r="HY11" s="36">
        <v>11500</v>
      </c>
      <c r="HZ11" s="41">
        <v>52762</v>
      </c>
      <c r="IA11" s="52" t="s">
        <v>1365</v>
      </c>
      <c r="IB11" s="53">
        <v>61000</v>
      </c>
      <c r="IC11" s="36">
        <v>10000</v>
      </c>
      <c r="ID11" s="41">
        <v>52762</v>
      </c>
      <c r="IE11" s="52" t="s">
        <v>1365</v>
      </c>
      <c r="IF11" s="53">
        <v>61000</v>
      </c>
      <c r="IG11" s="36">
        <v>2000</v>
      </c>
      <c r="IH11" s="41">
        <v>52762</v>
      </c>
      <c r="II11" s="52" t="s">
        <v>1365</v>
      </c>
      <c r="IJ11" s="53">
        <v>61000</v>
      </c>
      <c r="IK11" s="36">
        <v>1</v>
      </c>
      <c r="IL11" s="41">
        <v>22519816</v>
      </c>
      <c r="IM11" s="52" t="s">
        <v>1322</v>
      </c>
      <c r="IN11" s="53">
        <v>45000</v>
      </c>
      <c r="IO11" s="36">
        <v>20500</v>
      </c>
      <c r="IP11" s="41">
        <v>22519816</v>
      </c>
      <c r="IQ11" s="52" t="s">
        <v>1322</v>
      </c>
      <c r="IR11" s="53">
        <v>45000</v>
      </c>
      <c r="IS11" s="36">
        <v>20000</v>
      </c>
      <c r="IT11" s="41">
        <v>22519816</v>
      </c>
      <c r="IU11" s="52" t="s">
        <v>1322</v>
      </c>
      <c r="IV11" s="53">
        <v>45000</v>
      </c>
      <c r="IW11" s="36">
        <v>19000</v>
      </c>
      <c r="IX11" s="41">
        <v>22519816</v>
      </c>
      <c r="IY11" s="52" t="s">
        <v>1322</v>
      </c>
      <c r="IZ11" s="53">
        <v>45000</v>
      </c>
      <c r="JA11" s="36">
        <v>17800</v>
      </c>
      <c r="JB11" s="41">
        <v>22519816</v>
      </c>
      <c r="JC11" s="52" t="s">
        <v>1322</v>
      </c>
      <c r="JD11" s="53">
        <v>45000</v>
      </c>
      <c r="JE11" s="36">
        <v>17000</v>
      </c>
      <c r="JF11" s="41">
        <v>22519816</v>
      </c>
      <c r="JG11" s="52" t="s">
        <v>1322</v>
      </c>
      <c r="JH11" s="53">
        <v>45000</v>
      </c>
      <c r="JI11" s="36">
        <v>15800</v>
      </c>
      <c r="JJ11" s="41">
        <v>22519816</v>
      </c>
      <c r="JK11" s="52" t="s">
        <v>1322</v>
      </c>
      <c r="JL11" s="53">
        <v>45000</v>
      </c>
      <c r="JM11" s="36">
        <v>14800</v>
      </c>
      <c r="JN11" s="41">
        <v>22519816</v>
      </c>
      <c r="JO11" s="52" t="s">
        <v>1322</v>
      </c>
      <c r="JP11" s="53">
        <v>45000</v>
      </c>
      <c r="JQ11" s="36">
        <v>13300</v>
      </c>
      <c r="JR11" s="41">
        <v>22519816</v>
      </c>
      <c r="JS11" s="52" t="s">
        <v>1322</v>
      </c>
      <c r="JT11" s="53">
        <v>45000</v>
      </c>
    </row>
    <row r="12" spans="1:280" s="38" customFormat="1" ht="18" customHeight="1" x14ac:dyDescent="0.3">
      <c r="A12" s="35" t="s">
        <v>30</v>
      </c>
      <c r="B12" s="156"/>
      <c r="C12" s="33" t="s">
        <v>15</v>
      </c>
      <c r="D12" s="31">
        <v>53519</v>
      </c>
      <c r="E12" s="35" t="s">
        <v>1501</v>
      </c>
      <c r="F12" s="73">
        <v>60000</v>
      </c>
      <c r="G12" s="36">
        <v>54000</v>
      </c>
      <c r="H12" s="131">
        <f t="shared" si="0"/>
        <v>6000</v>
      </c>
      <c r="I12" s="38">
        <v>9</v>
      </c>
      <c r="K12" s="31">
        <v>53508</v>
      </c>
      <c r="L12" s="35" t="s">
        <v>1130</v>
      </c>
      <c r="M12" s="73">
        <v>22000</v>
      </c>
      <c r="N12" s="31">
        <v>53519</v>
      </c>
      <c r="O12" s="35" t="s">
        <v>1501</v>
      </c>
      <c r="P12" s="73">
        <v>60000</v>
      </c>
      <c r="Q12" s="36">
        <v>54000</v>
      </c>
      <c r="R12" s="31">
        <v>53519</v>
      </c>
      <c r="S12" s="35" t="s">
        <v>1501</v>
      </c>
      <c r="T12" s="73">
        <v>60000</v>
      </c>
      <c r="U12" s="36">
        <v>51000</v>
      </c>
      <c r="V12" s="31">
        <v>53519</v>
      </c>
      <c r="W12" s="35" t="s">
        <v>1501</v>
      </c>
      <c r="X12" s="73">
        <v>60000</v>
      </c>
      <c r="Y12" s="36">
        <v>47000</v>
      </c>
      <c r="Z12" s="31">
        <v>53519</v>
      </c>
      <c r="AA12" s="35" t="s">
        <v>1501</v>
      </c>
      <c r="AB12" s="73">
        <v>60000</v>
      </c>
      <c r="AC12" s="36">
        <v>44000</v>
      </c>
      <c r="AD12" s="31">
        <v>53519</v>
      </c>
      <c r="AE12" s="35" t="s">
        <v>1501</v>
      </c>
      <c r="AF12" s="73">
        <v>60000</v>
      </c>
      <c r="AG12" s="36">
        <v>41000</v>
      </c>
      <c r="AH12" s="31">
        <v>53519</v>
      </c>
      <c r="AI12" s="35" t="s">
        <v>1501</v>
      </c>
      <c r="AJ12" s="73">
        <v>60000</v>
      </c>
      <c r="AK12" s="36">
        <v>38000</v>
      </c>
      <c r="AL12" s="31">
        <v>53519</v>
      </c>
      <c r="AM12" s="35" t="s">
        <v>1501</v>
      </c>
      <c r="AN12" s="73">
        <v>60000</v>
      </c>
      <c r="AO12" s="36">
        <v>35000</v>
      </c>
      <c r="AP12" s="31">
        <v>53519</v>
      </c>
      <c r="AQ12" s="35" t="s">
        <v>1501</v>
      </c>
      <c r="AR12" s="73">
        <v>60000</v>
      </c>
      <c r="AS12" s="36">
        <v>32000</v>
      </c>
      <c r="AT12" s="31">
        <v>53519</v>
      </c>
      <c r="AU12" s="35" t="s">
        <v>1501</v>
      </c>
      <c r="AV12" s="73">
        <v>60000</v>
      </c>
      <c r="AW12" s="36">
        <v>28000</v>
      </c>
      <c r="AX12" s="31">
        <v>53519</v>
      </c>
      <c r="AY12" s="35" t="s">
        <v>1501</v>
      </c>
      <c r="AZ12" s="73">
        <v>60000</v>
      </c>
      <c r="BA12" s="36">
        <v>20000</v>
      </c>
      <c r="BB12" s="31">
        <v>53519</v>
      </c>
      <c r="BC12" s="35" t="s">
        <v>1501</v>
      </c>
      <c r="BD12" s="73">
        <v>60000</v>
      </c>
      <c r="BE12" s="36">
        <v>19000</v>
      </c>
      <c r="BF12" s="31">
        <v>53519</v>
      </c>
      <c r="BG12" s="35" t="s">
        <v>1501</v>
      </c>
      <c r="BH12" s="73">
        <v>60000</v>
      </c>
      <c r="BI12" s="36">
        <v>15500</v>
      </c>
      <c r="BJ12" s="31">
        <v>53519</v>
      </c>
      <c r="BK12" s="35" t="s">
        <v>1501</v>
      </c>
      <c r="BL12" s="73">
        <v>60000</v>
      </c>
      <c r="BM12" s="36">
        <v>14000</v>
      </c>
      <c r="BN12" s="31">
        <v>53519</v>
      </c>
      <c r="BO12" s="35" t="s">
        <v>1501</v>
      </c>
      <c r="BP12" s="73">
        <v>60000</v>
      </c>
      <c r="BQ12" s="36">
        <v>11000</v>
      </c>
      <c r="BR12" s="31">
        <v>53519</v>
      </c>
      <c r="BS12" s="35" t="s">
        <v>1501</v>
      </c>
      <c r="BT12" s="73">
        <v>60000</v>
      </c>
      <c r="BU12" s="36">
        <v>6500</v>
      </c>
      <c r="BV12" s="31">
        <v>53519</v>
      </c>
      <c r="BW12" s="35" t="s">
        <v>1501</v>
      </c>
      <c r="BX12" s="73">
        <v>60000</v>
      </c>
      <c r="BY12" s="36">
        <v>2000</v>
      </c>
      <c r="BZ12" s="31">
        <v>53519</v>
      </c>
      <c r="CA12" s="35" t="s">
        <v>1501</v>
      </c>
      <c r="CB12" s="73">
        <v>60000</v>
      </c>
      <c r="CC12" s="36">
        <v>0</v>
      </c>
      <c r="CD12" s="31">
        <v>52318</v>
      </c>
      <c r="CE12" s="35" t="s">
        <v>1360</v>
      </c>
      <c r="CF12" s="73">
        <v>172000</v>
      </c>
      <c r="CG12" s="36">
        <v>180000</v>
      </c>
      <c r="CH12" s="31">
        <v>52318</v>
      </c>
      <c r="CI12" s="35" t="s">
        <v>1360</v>
      </c>
      <c r="CJ12" s="73">
        <v>172000</v>
      </c>
      <c r="CK12" s="36">
        <v>178000</v>
      </c>
      <c r="CL12" s="31">
        <v>52318</v>
      </c>
      <c r="CM12" s="35" t="s">
        <v>1360</v>
      </c>
      <c r="CN12" s="73">
        <v>172000</v>
      </c>
      <c r="CO12" s="36">
        <v>175000</v>
      </c>
      <c r="CP12" s="31">
        <v>52318</v>
      </c>
      <c r="CQ12" s="35" t="s">
        <v>1360</v>
      </c>
      <c r="CR12" s="73">
        <v>172000</v>
      </c>
      <c r="CS12" s="36">
        <v>170000</v>
      </c>
      <c r="CT12" s="31">
        <v>52318</v>
      </c>
      <c r="CU12" s="35" t="s">
        <v>1360</v>
      </c>
      <c r="CV12" s="73">
        <v>172000</v>
      </c>
      <c r="CW12" s="36">
        <v>167000</v>
      </c>
      <c r="CX12" s="31">
        <v>52318</v>
      </c>
      <c r="CY12" s="35" t="s">
        <v>1360</v>
      </c>
      <c r="CZ12" s="73">
        <v>172000</v>
      </c>
      <c r="DA12" s="36">
        <v>165000</v>
      </c>
      <c r="DB12" s="31">
        <v>52318</v>
      </c>
      <c r="DC12" s="35" t="s">
        <v>1360</v>
      </c>
      <c r="DD12" s="73">
        <v>172000</v>
      </c>
      <c r="DE12" s="36">
        <v>161000</v>
      </c>
      <c r="DF12" s="31">
        <v>52318</v>
      </c>
      <c r="DG12" s="35" t="s">
        <v>1360</v>
      </c>
      <c r="DH12" s="73">
        <v>172000</v>
      </c>
      <c r="DI12" s="36">
        <v>158000</v>
      </c>
      <c r="DJ12" s="31">
        <v>52318</v>
      </c>
      <c r="DK12" s="35" t="s">
        <v>1360</v>
      </c>
      <c r="DL12" s="73">
        <v>172000</v>
      </c>
      <c r="DM12" s="36">
        <v>153000</v>
      </c>
      <c r="DN12" s="31">
        <v>52318</v>
      </c>
      <c r="DO12" s="35" t="s">
        <v>1360</v>
      </c>
      <c r="DP12" s="73">
        <v>172000</v>
      </c>
      <c r="DQ12" s="36">
        <v>150000</v>
      </c>
      <c r="DR12" s="31">
        <v>52318</v>
      </c>
      <c r="DS12" s="35" t="s">
        <v>1360</v>
      </c>
      <c r="DT12" s="73">
        <v>172000</v>
      </c>
      <c r="DU12" s="36">
        <v>146000</v>
      </c>
      <c r="DV12" s="31">
        <v>52318</v>
      </c>
      <c r="DW12" s="35" t="s">
        <v>1360</v>
      </c>
      <c r="DX12" s="73">
        <v>172000</v>
      </c>
      <c r="DY12" s="36">
        <v>142000</v>
      </c>
      <c r="DZ12" s="31">
        <v>52318</v>
      </c>
      <c r="EA12" s="35" t="s">
        <v>1360</v>
      </c>
      <c r="EB12" s="73">
        <v>132000</v>
      </c>
      <c r="EC12" s="36">
        <v>137000</v>
      </c>
      <c r="ED12" s="31">
        <v>52318</v>
      </c>
      <c r="EE12" s="35" t="s">
        <v>1360</v>
      </c>
      <c r="EF12" s="73">
        <v>132000</v>
      </c>
      <c r="EG12" s="36">
        <v>128000</v>
      </c>
      <c r="EH12" s="31">
        <v>52318</v>
      </c>
      <c r="EI12" s="35" t="s">
        <v>1360</v>
      </c>
      <c r="EJ12" s="73">
        <v>132000</v>
      </c>
      <c r="EK12" s="36">
        <v>124000</v>
      </c>
      <c r="EL12" s="31">
        <v>52318</v>
      </c>
      <c r="EM12" s="35" t="s">
        <v>1360</v>
      </c>
      <c r="EN12" s="73">
        <v>132000</v>
      </c>
      <c r="EO12" s="36">
        <v>120000</v>
      </c>
      <c r="EP12" s="31">
        <v>52318</v>
      </c>
      <c r="EQ12" s="35" t="s">
        <v>1360</v>
      </c>
      <c r="ER12" s="73">
        <v>132000</v>
      </c>
      <c r="ES12" s="36">
        <v>117000</v>
      </c>
      <c r="ET12" s="31">
        <v>52318</v>
      </c>
      <c r="EU12" s="35" t="s">
        <v>1360</v>
      </c>
      <c r="EV12" s="73">
        <v>132000</v>
      </c>
      <c r="EW12" s="36">
        <v>114000</v>
      </c>
      <c r="EX12" s="31">
        <v>52318</v>
      </c>
      <c r="EY12" s="35" t="s">
        <v>1360</v>
      </c>
      <c r="EZ12" s="73">
        <v>132000</v>
      </c>
      <c r="FA12" s="36">
        <v>109000</v>
      </c>
      <c r="FB12" s="31">
        <v>52318</v>
      </c>
      <c r="FC12" s="35" t="s">
        <v>1360</v>
      </c>
      <c r="FD12" s="73">
        <v>132000</v>
      </c>
      <c r="FE12" s="36">
        <v>106000</v>
      </c>
      <c r="FF12" s="31">
        <v>52318</v>
      </c>
      <c r="FG12" s="35" t="s">
        <v>1360</v>
      </c>
      <c r="FH12" s="73">
        <v>132000</v>
      </c>
      <c r="FI12" s="36">
        <v>103000</v>
      </c>
      <c r="FJ12" s="31">
        <v>52318</v>
      </c>
      <c r="FK12" s="35" t="s">
        <v>1360</v>
      </c>
      <c r="FL12" s="73">
        <v>132000</v>
      </c>
      <c r="FM12" s="36">
        <v>101000</v>
      </c>
      <c r="FN12" s="31">
        <v>52318</v>
      </c>
      <c r="FO12" s="35" t="s">
        <v>1360</v>
      </c>
      <c r="FP12" s="73">
        <v>132000</v>
      </c>
      <c r="FQ12" s="36">
        <v>94000</v>
      </c>
      <c r="FR12" s="31">
        <v>52318</v>
      </c>
      <c r="FS12" s="35" t="s">
        <v>1360</v>
      </c>
      <c r="FT12" s="73">
        <v>132000</v>
      </c>
      <c r="FU12" s="36">
        <v>90000</v>
      </c>
      <c r="FV12" s="31">
        <v>52318</v>
      </c>
      <c r="FW12" s="35" t="s">
        <v>1360</v>
      </c>
      <c r="FX12" s="73">
        <v>132000</v>
      </c>
      <c r="FY12" s="36">
        <v>86000</v>
      </c>
      <c r="FZ12" s="31">
        <v>52318</v>
      </c>
      <c r="GA12" s="35" t="s">
        <v>1360</v>
      </c>
      <c r="GB12" s="73">
        <v>132000</v>
      </c>
      <c r="GC12" s="36">
        <v>82000</v>
      </c>
      <c r="GD12" s="31">
        <v>52318</v>
      </c>
      <c r="GE12" s="35" t="s">
        <v>1360</v>
      </c>
      <c r="GF12" s="73">
        <v>132000</v>
      </c>
      <c r="GG12" s="36">
        <v>78000</v>
      </c>
      <c r="GH12" s="31">
        <v>52318</v>
      </c>
      <c r="GI12" s="35" t="s">
        <v>1360</v>
      </c>
      <c r="GJ12" s="73">
        <v>132000</v>
      </c>
      <c r="GK12" s="36">
        <v>71000</v>
      </c>
      <c r="GL12" s="31">
        <v>52318</v>
      </c>
      <c r="GM12" s="35" t="s">
        <v>1360</v>
      </c>
      <c r="GN12" s="73">
        <v>132000</v>
      </c>
      <c r="GO12" s="36">
        <v>66000</v>
      </c>
      <c r="GP12" s="31">
        <v>52318</v>
      </c>
      <c r="GQ12" s="35" t="s">
        <v>1360</v>
      </c>
      <c r="GR12" s="73">
        <v>132000</v>
      </c>
      <c r="GS12" s="36">
        <v>61000</v>
      </c>
      <c r="GT12" s="31">
        <v>52318</v>
      </c>
      <c r="GU12" s="35" t="s">
        <v>1360</v>
      </c>
      <c r="GV12" s="73">
        <v>132000</v>
      </c>
      <c r="GW12" s="36">
        <v>57500</v>
      </c>
      <c r="GX12" s="31">
        <v>52318</v>
      </c>
      <c r="GY12" s="35" t="s">
        <v>1360</v>
      </c>
      <c r="GZ12" s="73">
        <v>132000</v>
      </c>
      <c r="HA12" s="36">
        <v>52000</v>
      </c>
      <c r="HB12" s="31">
        <v>52318</v>
      </c>
      <c r="HC12" s="35" t="s">
        <v>1360</v>
      </c>
      <c r="HD12" s="73">
        <v>132000</v>
      </c>
      <c r="HE12" s="36">
        <v>47000</v>
      </c>
      <c r="HF12" s="31">
        <v>52318</v>
      </c>
      <c r="HG12" s="35" t="s">
        <v>1360</v>
      </c>
      <c r="HH12" s="73">
        <v>132000</v>
      </c>
      <c r="HI12" s="36">
        <v>42000</v>
      </c>
      <c r="HJ12" s="31">
        <v>52318</v>
      </c>
      <c r="HK12" s="35" t="s">
        <v>1360</v>
      </c>
      <c r="HL12" s="73">
        <v>132000</v>
      </c>
      <c r="HM12" s="36">
        <v>29000</v>
      </c>
      <c r="HN12" s="31">
        <v>52318</v>
      </c>
      <c r="HO12" s="35" t="s">
        <v>1360</v>
      </c>
      <c r="HP12" s="73">
        <v>132000</v>
      </c>
      <c r="HQ12" s="36">
        <v>26000</v>
      </c>
      <c r="HR12" s="31">
        <v>52318</v>
      </c>
      <c r="HS12" s="35" t="s">
        <v>1360</v>
      </c>
      <c r="HT12" s="73">
        <v>132000</v>
      </c>
      <c r="HU12" s="36">
        <v>23000</v>
      </c>
      <c r="HV12" s="31">
        <v>52318</v>
      </c>
      <c r="HW12" s="35" t="s">
        <v>1360</v>
      </c>
      <c r="HX12" s="73">
        <v>132000</v>
      </c>
      <c r="HY12" s="36">
        <v>20000</v>
      </c>
      <c r="HZ12" s="31">
        <v>52318</v>
      </c>
      <c r="IA12" s="35" t="s">
        <v>1360</v>
      </c>
      <c r="IB12" s="73">
        <v>132000</v>
      </c>
      <c r="IC12" s="36">
        <v>19000</v>
      </c>
      <c r="ID12" s="31">
        <v>52318</v>
      </c>
      <c r="IE12" s="35" t="s">
        <v>1360</v>
      </c>
      <c r="IF12" s="73">
        <v>132000</v>
      </c>
      <c r="IG12" s="36">
        <v>10000</v>
      </c>
      <c r="IH12" s="31">
        <v>52318</v>
      </c>
      <c r="II12" s="35" t="s">
        <v>1360</v>
      </c>
      <c r="IJ12" s="73">
        <v>132000</v>
      </c>
      <c r="IK12" s="36">
        <v>7000</v>
      </c>
      <c r="IL12" s="31">
        <v>52318</v>
      </c>
      <c r="IM12" s="35" t="s">
        <v>1360</v>
      </c>
      <c r="IN12" s="73">
        <v>132000</v>
      </c>
      <c r="IO12" s="36">
        <v>3000</v>
      </c>
      <c r="IP12" s="31">
        <v>52318</v>
      </c>
      <c r="IQ12" s="35" t="s">
        <v>1360</v>
      </c>
      <c r="IR12" s="73">
        <v>132000</v>
      </c>
      <c r="IS12" s="36">
        <v>100</v>
      </c>
      <c r="IT12" s="31">
        <v>3737</v>
      </c>
      <c r="IU12" s="35">
        <v>441</v>
      </c>
      <c r="IV12" s="73">
        <v>15000</v>
      </c>
      <c r="IW12" s="36">
        <v>16500</v>
      </c>
      <c r="IX12" s="31">
        <v>3737</v>
      </c>
      <c r="IY12" s="35">
        <v>441</v>
      </c>
      <c r="IZ12" s="73">
        <v>15000</v>
      </c>
      <c r="JA12" s="36">
        <v>15000</v>
      </c>
      <c r="JB12" s="31">
        <v>3737</v>
      </c>
      <c r="JC12" s="35">
        <v>441</v>
      </c>
      <c r="JD12" s="73">
        <v>15000</v>
      </c>
      <c r="JE12" s="36">
        <v>13000</v>
      </c>
      <c r="JF12" s="31">
        <v>3737</v>
      </c>
      <c r="JG12" s="35">
        <v>441</v>
      </c>
      <c r="JH12" s="73">
        <v>15000</v>
      </c>
      <c r="JI12" s="36">
        <v>12000</v>
      </c>
      <c r="JJ12" s="31">
        <v>3737</v>
      </c>
      <c r="JK12" s="35">
        <v>441</v>
      </c>
      <c r="JL12" s="73">
        <v>15000</v>
      </c>
      <c r="JM12" s="36">
        <v>9000</v>
      </c>
      <c r="JN12" s="31">
        <v>3737</v>
      </c>
      <c r="JO12" s="35">
        <v>441</v>
      </c>
      <c r="JP12" s="73">
        <v>15000</v>
      </c>
      <c r="JQ12" s="36">
        <v>5000</v>
      </c>
      <c r="JR12" s="31">
        <v>3737</v>
      </c>
      <c r="JS12" s="35">
        <v>441</v>
      </c>
      <c r="JT12" s="73">
        <v>15000</v>
      </c>
    </row>
    <row r="13" spans="1:280" s="38" customFormat="1" ht="18" customHeight="1" thickBot="1" x14ac:dyDescent="0.35">
      <c r="A13" s="56" t="s">
        <v>31</v>
      </c>
      <c r="B13" s="57"/>
      <c r="C13" s="57">
        <v>2</v>
      </c>
      <c r="D13" s="120">
        <v>25038015</v>
      </c>
      <c r="E13" s="57">
        <v>23</v>
      </c>
      <c r="F13" s="58">
        <v>15000</v>
      </c>
      <c r="G13" s="59">
        <v>5200</v>
      </c>
      <c r="H13" s="60">
        <f t="shared" si="0"/>
        <v>9800</v>
      </c>
      <c r="I13" s="32">
        <v>10</v>
      </c>
      <c r="K13" s="120">
        <v>60808</v>
      </c>
      <c r="L13" s="57">
        <v>157</v>
      </c>
      <c r="M13" s="58">
        <v>40000</v>
      </c>
      <c r="N13" s="120">
        <v>25038015</v>
      </c>
      <c r="O13" s="57">
        <v>23</v>
      </c>
      <c r="P13" s="58">
        <v>15000</v>
      </c>
      <c r="Q13" s="59">
        <v>5200</v>
      </c>
      <c r="R13" s="120">
        <v>25038015</v>
      </c>
      <c r="S13" s="57">
        <v>23</v>
      </c>
      <c r="T13" s="58">
        <v>15000</v>
      </c>
      <c r="U13" s="59">
        <v>4200</v>
      </c>
      <c r="V13" s="120">
        <v>25038015</v>
      </c>
      <c r="W13" s="57">
        <v>23</v>
      </c>
      <c r="X13" s="58">
        <v>15000</v>
      </c>
      <c r="Y13" s="59">
        <v>2600</v>
      </c>
      <c r="Z13" s="120">
        <v>25038015</v>
      </c>
      <c r="AA13" s="57">
        <v>23</v>
      </c>
      <c r="AB13" s="58">
        <v>15000</v>
      </c>
      <c r="AC13" s="59">
        <v>1600</v>
      </c>
      <c r="AD13" s="120">
        <v>25038015</v>
      </c>
      <c r="AE13" s="57">
        <v>23</v>
      </c>
      <c r="AF13" s="58">
        <v>15000</v>
      </c>
      <c r="AG13" s="59">
        <v>600</v>
      </c>
      <c r="AH13" s="120">
        <v>25038015</v>
      </c>
      <c r="AI13" s="57">
        <v>23</v>
      </c>
      <c r="AJ13" s="58">
        <v>15000</v>
      </c>
      <c r="AK13" s="59">
        <v>1</v>
      </c>
      <c r="AL13" s="120">
        <v>51672</v>
      </c>
      <c r="AM13" s="57">
        <v>58</v>
      </c>
      <c r="AN13" s="58">
        <v>40000</v>
      </c>
      <c r="AO13" s="59">
        <v>39500</v>
      </c>
      <c r="AP13" s="120">
        <v>51672</v>
      </c>
      <c r="AQ13" s="57">
        <v>58</v>
      </c>
      <c r="AR13" s="58">
        <v>40000</v>
      </c>
      <c r="AS13" s="59">
        <v>36000</v>
      </c>
      <c r="AT13" s="120">
        <v>51672</v>
      </c>
      <c r="AU13" s="57">
        <v>58</v>
      </c>
      <c r="AV13" s="58">
        <v>40000</v>
      </c>
      <c r="AW13" s="59">
        <v>30000</v>
      </c>
      <c r="AX13" s="120">
        <v>51672</v>
      </c>
      <c r="AY13" s="57">
        <v>58</v>
      </c>
      <c r="AZ13" s="58">
        <v>40000</v>
      </c>
      <c r="BA13" s="59">
        <v>24500</v>
      </c>
      <c r="BB13" s="120">
        <v>51672</v>
      </c>
      <c r="BC13" s="57">
        <v>58</v>
      </c>
      <c r="BD13" s="58">
        <v>40000</v>
      </c>
      <c r="BE13" s="59">
        <v>21000</v>
      </c>
      <c r="BF13" s="120">
        <v>51672</v>
      </c>
      <c r="BG13" s="57">
        <v>58</v>
      </c>
      <c r="BH13" s="58">
        <v>40000</v>
      </c>
      <c r="BI13" s="59">
        <v>15000</v>
      </c>
      <c r="BJ13" s="120">
        <v>51672</v>
      </c>
      <c r="BK13" s="57">
        <v>58</v>
      </c>
      <c r="BL13" s="58">
        <v>40000</v>
      </c>
      <c r="BM13" s="59">
        <v>12000</v>
      </c>
      <c r="BN13" s="120">
        <v>51672</v>
      </c>
      <c r="BO13" s="57">
        <v>58</v>
      </c>
      <c r="BP13" s="58">
        <v>40000</v>
      </c>
      <c r="BQ13" s="59">
        <v>8000</v>
      </c>
      <c r="BR13" s="120">
        <v>51672</v>
      </c>
      <c r="BS13" s="57">
        <v>58</v>
      </c>
      <c r="BT13" s="58">
        <v>40000</v>
      </c>
      <c r="BU13" s="59">
        <v>2500</v>
      </c>
      <c r="BV13" s="120">
        <v>51672</v>
      </c>
      <c r="BW13" s="57">
        <v>58</v>
      </c>
      <c r="BX13" s="58">
        <v>40000</v>
      </c>
      <c r="BY13" s="59">
        <v>0</v>
      </c>
      <c r="BZ13" s="120">
        <v>50934</v>
      </c>
      <c r="CA13" s="57">
        <v>564</v>
      </c>
      <c r="CB13" s="58">
        <v>20000</v>
      </c>
      <c r="CC13" s="59">
        <v>19000</v>
      </c>
      <c r="CD13" s="120">
        <v>50934</v>
      </c>
      <c r="CE13" s="57">
        <v>564</v>
      </c>
      <c r="CF13" s="58">
        <v>20000</v>
      </c>
      <c r="CG13" s="59">
        <v>16000</v>
      </c>
      <c r="CH13" s="120">
        <v>50934</v>
      </c>
      <c r="CI13" s="57">
        <v>564</v>
      </c>
      <c r="CJ13" s="58">
        <v>20000</v>
      </c>
      <c r="CK13" s="59">
        <v>12000</v>
      </c>
      <c r="CL13" s="120">
        <v>50934</v>
      </c>
      <c r="CM13" s="57">
        <v>564</v>
      </c>
      <c r="CN13" s="58">
        <v>20000</v>
      </c>
      <c r="CO13" s="59">
        <v>8500</v>
      </c>
      <c r="CP13" s="120">
        <v>50934</v>
      </c>
      <c r="CQ13" s="57">
        <v>564</v>
      </c>
      <c r="CR13" s="58">
        <v>20000</v>
      </c>
      <c r="CS13" s="59">
        <v>5000</v>
      </c>
      <c r="CT13" s="120">
        <v>50934</v>
      </c>
      <c r="CU13" s="57">
        <v>564</v>
      </c>
      <c r="CV13" s="58">
        <v>20000</v>
      </c>
      <c r="CW13" s="59">
        <v>4000</v>
      </c>
      <c r="CX13" s="120">
        <v>50934</v>
      </c>
      <c r="CY13" s="57">
        <v>564</v>
      </c>
      <c r="CZ13" s="58">
        <v>20000</v>
      </c>
      <c r="DA13" s="59">
        <v>1000</v>
      </c>
      <c r="DB13" s="120">
        <v>60808</v>
      </c>
      <c r="DC13" s="57">
        <v>518</v>
      </c>
      <c r="DD13" s="58">
        <v>50000</v>
      </c>
      <c r="DE13" s="59">
        <v>52000</v>
      </c>
      <c r="DF13" s="120">
        <v>60808</v>
      </c>
      <c r="DG13" s="57">
        <v>518</v>
      </c>
      <c r="DH13" s="58">
        <v>50000</v>
      </c>
      <c r="DI13" s="59">
        <v>51000</v>
      </c>
      <c r="DJ13" s="120">
        <v>60808</v>
      </c>
      <c r="DK13" s="57">
        <v>518</v>
      </c>
      <c r="DL13" s="58">
        <v>50000</v>
      </c>
      <c r="DM13" s="59">
        <v>46000</v>
      </c>
      <c r="DN13" s="120">
        <v>60808</v>
      </c>
      <c r="DO13" s="57">
        <v>518</v>
      </c>
      <c r="DP13" s="58">
        <v>50000</v>
      </c>
      <c r="DQ13" s="59">
        <v>44000</v>
      </c>
      <c r="DR13" s="120">
        <v>60808</v>
      </c>
      <c r="DS13" s="57">
        <v>518</v>
      </c>
      <c r="DT13" s="58">
        <v>50000</v>
      </c>
      <c r="DU13" s="59">
        <v>39000</v>
      </c>
      <c r="DV13" s="120">
        <v>60808</v>
      </c>
      <c r="DW13" s="57">
        <v>518</v>
      </c>
      <c r="DX13" s="58">
        <v>50000</v>
      </c>
      <c r="DY13" s="59">
        <v>34000</v>
      </c>
      <c r="DZ13" s="120">
        <v>60808</v>
      </c>
      <c r="EA13" s="57">
        <v>518</v>
      </c>
      <c r="EB13" s="58">
        <v>50000</v>
      </c>
      <c r="EC13" s="59">
        <v>30000</v>
      </c>
      <c r="ED13" s="120">
        <v>60808</v>
      </c>
      <c r="EE13" s="57">
        <v>518</v>
      </c>
      <c r="EF13" s="58">
        <v>50000</v>
      </c>
      <c r="EG13" s="59">
        <v>20000</v>
      </c>
      <c r="EH13" s="120">
        <v>60808</v>
      </c>
      <c r="EI13" s="57">
        <v>518</v>
      </c>
      <c r="EJ13" s="58">
        <v>50000</v>
      </c>
      <c r="EK13" s="59">
        <v>16000</v>
      </c>
      <c r="EL13" s="120">
        <v>60808</v>
      </c>
      <c r="EM13" s="57">
        <v>518</v>
      </c>
      <c r="EN13" s="58">
        <v>50000</v>
      </c>
      <c r="EO13" s="59">
        <v>12000</v>
      </c>
      <c r="EP13" s="120">
        <v>60808</v>
      </c>
      <c r="EQ13" s="57">
        <v>518</v>
      </c>
      <c r="ER13" s="58">
        <v>50000</v>
      </c>
      <c r="ES13" s="59">
        <v>9500</v>
      </c>
      <c r="ET13" s="120">
        <v>60808</v>
      </c>
      <c r="EU13" s="57">
        <v>518</v>
      </c>
      <c r="EV13" s="58">
        <v>50000</v>
      </c>
      <c r="EW13" s="59">
        <v>7000</v>
      </c>
      <c r="EX13" s="120">
        <v>60808</v>
      </c>
      <c r="EY13" s="57">
        <v>518</v>
      </c>
      <c r="EZ13" s="58">
        <v>50000</v>
      </c>
      <c r="FA13" s="59">
        <v>3000</v>
      </c>
      <c r="FB13" s="120">
        <v>60808</v>
      </c>
      <c r="FC13" s="57">
        <v>518</v>
      </c>
      <c r="FD13" s="58">
        <v>50000</v>
      </c>
      <c r="FE13" s="59">
        <v>1</v>
      </c>
      <c r="FF13" s="120">
        <v>60808</v>
      </c>
      <c r="FG13" s="57">
        <v>518</v>
      </c>
      <c r="FH13" s="58">
        <v>50000</v>
      </c>
      <c r="FI13" s="59">
        <v>0</v>
      </c>
      <c r="FJ13" s="120">
        <v>52316</v>
      </c>
      <c r="FK13" s="57">
        <v>354</v>
      </c>
      <c r="FL13" s="58">
        <v>17000</v>
      </c>
      <c r="FM13" s="59">
        <v>25000</v>
      </c>
      <c r="FN13" s="120">
        <v>52316</v>
      </c>
      <c r="FO13" s="57">
        <v>354</v>
      </c>
      <c r="FP13" s="58">
        <v>17000</v>
      </c>
      <c r="FQ13" s="59">
        <v>20000</v>
      </c>
      <c r="FR13" s="120">
        <v>52316</v>
      </c>
      <c r="FS13" s="57">
        <v>354</v>
      </c>
      <c r="FT13" s="58">
        <v>17000</v>
      </c>
      <c r="FU13" s="59">
        <v>16000</v>
      </c>
      <c r="FV13" s="120">
        <v>52316</v>
      </c>
      <c r="FW13" s="57">
        <v>354</v>
      </c>
      <c r="FX13" s="58">
        <v>17000</v>
      </c>
      <c r="FY13" s="59">
        <v>11000</v>
      </c>
      <c r="FZ13" s="120">
        <v>52316</v>
      </c>
      <c r="GA13" s="57">
        <v>354</v>
      </c>
      <c r="GB13" s="58">
        <v>17000</v>
      </c>
      <c r="GC13" s="59">
        <v>7000</v>
      </c>
      <c r="GD13" s="120">
        <v>52316</v>
      </c>
      <c r="GE13" s="57">
        <v>354</v>
      </c>
      <c r="GF13" s="58">
        <v>17000</v>
      </c>
      <c r="GG13" s="59">
        <v>1000</v>
      </c>
      <c r="GH13" s="120">
        <v>52783</v>
      </c>
      <c r="GI13" s="57">
        <v>384</v>
      </c>
      <c r="GJ13" s="58">
        <v>35000</v>
      </c>
      <c r="GK13" s="59">
        <v>39000</v>
      </c>
      <c r="GL13" s="120">
        <v>52783</v>
      </c>
      <c r="GM13" s="57">
        <v>384</v>
      </c>
      <c r="GN13" s="58">
        <v>35000</v>
      </c>
      <c r="GO13" s="59">
        <v>34000</v>
      </c>
      <c r="GP13" s="120">
        <v>52783</v>
      </c>
      <c r="GQ13" s="57">
        <v>384</v>
      </c>
      <c r="GR13" s="58">
        <v>35000</v>
      </c>
      <c r="GS13" s="59">
        <v>27000</v>
      </c>
      <c r="GT13" s="120">
        <v>52783</v>
      </c>
      <c r="GU13" s="57">
        <v>384</v>
      </c>
      <c r="GV13" s="58">
        <v>35000</v>
      </c>
      <c r="GW13" s="59">
        <v>22000</v>
      </c>
      <c r="GX13" s="120">
        <v>52783</v>
      </c>
      <c r="GY13" s="57">
        <v>384</v>
      </c>
      <c r="GZ13" s="58">
        <v>35000</v>
      </c>
      <c r="HA13" s="59">
        <v>17000</v>
      </c>
      <c r="HB13" s="120">
        <v>52783</v>
      </c>
      <c r="HC13" s="57">
        <v>384</v>
      </c>
      <c r="HD13" s="58">
        <v>35000</v>
      </c>
      <c r="HE13" s="59">
        <v>10000</v>
      </c>
      <c r="HF13" s="120">
        <v>25038015</v>
      </c>
      <c r="HG13" s="57" t="s">
        <v>1289</v>
      </c>
      <c r="HH13" s="58">
        <v>20000</v>
      </c>
      <c r="HI13" s="59">
        <v>18000</v>
      </c>
      <c r="HJ13" s="120">
        <v>25038015</v>
      </c>
      <c r="HK13" s="57" t="s">
        <v>1289</v>
      </c>
      <c r="HL13" s="58">
        <v>20000</v>
      </c>
      <c r="HM13" s="59">
        <v>17700</v>
      </c>
      <c r="HN13" s="120">
        <v>25038015</v>
      </c>
      <c r="HO13" s="57" t="s">
        <v>1289</v>
      </c>
      <c r="HP13" s="58">
        <v>20000</v>
      </c>
      <c r="HQ13" s="59">
        <v>17000</v>
      </c>
      <c r="HR13" s="120">
        <v>25038015</v>
      </c>
      <c r="HS13" s="57" t="s">
        <v>1289</v>
      </c>
      <c r="HT13" s="58">
        <v>20000</v>
      </c>
      <c r="HU13" s="59">
        <v>16200</v>
      </c>
      <c r="HV13" s="120">
        <v>25038015</v>
      </c>
      <c r="HW13" s="57" t="s">
        <v>1289</v>
      </c>
      <c r="HX13" s="58">
        <v>20000</v>
      </c>
      <c r="HY13" s="59">
        <v>15300</v>
      </c>
      <c r="HZ13" s="120">
        <v>25038015</v>
      </c>
      <c r="IA13" s="57" t="s">
        <v>1289</v>
      </c>
      <c r="IB13" s="58">
        <v>20000</v>
      </c>
      <c r="IC13" s="59">
        <v>14600</v>
      </c>
      <c r="ID13" s="120">
        <v>25038015</v>
      </c>
      <c r="IE13" s="57" t="s">
        <v>1289</v>
      </c>
      <c r="IF13" s="58">
        <v>20000</v>
      </c>
      <c r="IG13" s="59">
        <v>13500</v>
      </c>
      <c r="IH13" s="120">
        <v>25038015</v>
      </c>
      <c r="II13" s="57" t="s">
        <v>1289</v>
      </c>
      <c r="IJ13" s="58">
        <v>20000</v>
      </c>
      <c r="IK13" s="59">
        <v>12700</v>
      </c>
      <c r="IL13" s="120">
        <v>25038015</v>
      </c>
      <c r="IM13" s="57" t="s">
        <v>1289</v>
      </c>
      <c r="IN13" s="58">
        <v>20000</v>
      </c>
      <c r="IO13" s="59">
        <v>12000</v>
      </c>
      <c r="IP13" s="120">
        <v>25038015</v>
      </c>
      <c r="IQ13" s="57" t="s">
        <v>1289</v>
      </c>
      <c r="IR13" s="58">
        <v>20000</v>
      </c>
      <c r="IS13" s="59">
        <v>11100</v>
      </c>
      <c r="IT13" s="120">
        <v>25038015</v>
      </c>
      <c r="IU13" s="57" t="s">
        <v>1289</v>
      </c>
      <c r="IV13" s="58">
        <v>20000</v>
      </c>
      <c r="IW13" s="59">
        <v>10400</v>
      </c>
      <c r="IX13" s="120">
        <v>25038015</v>
      </c>
      <c r="IY13" s="57" t="s">
        <v>1289</v>
      </c>
      <c r="IZ13" s="58">
        <v>20000</v>
      </c>
      <c r="JA13" s="59">
        <v>9500</v>
      </c>
      <c r="JB13" s="120">
        <v>25038015</v>
      </c>
      <c r="JC13" s="57" t="s">
        <v>1289</v>
      </c>
      <c r="JD13" s="58">
        <v>20000</v>
      </c>
      <c r="JE13" s="59">
        <v>9500</v>
      </c>
      <c r="JF13" s="120">
        <v>25038015</v>
      </c>
      <c r="JG13" s="57" t="s">
        <v>1289</v>
      </c>
      <c r="JH13" s="58">
        <v>20000</v>
      </c>
      <c r="JI13" s="59">
        <v>8600</v>
      </c>
      <c r="JJ13" s="120">
        <v>25038015</v>
      </c>
      <c r="JK13" s="57" t="s">
        <v>1289</v>
      </c>
      <c r="JL13" s="58">
        <v>20000</v>
      </c>
      <c r="JM13" s="59">
        <v>7700</v>
      </c>
      <c r="JN13" s="120">
        <v>25038015</v>
      </c>
      <c r="JO13" s="57" t="s">
        <v>1289</v>
      </c>
      <c r="JP13" s="58">
        <v>20000</v>
      </c>
      <c r="JQ13" s="59">
        <v>6500</v>
      </c>
      <c r="JR13" s="120">
        <v>25038015</v>
      </c>
      <c r="JS13" s="57" t="s">
        <v>1289</v>
      </c>
      <c r="JT13" s="58">
        <v>20000</v>
      </c>
    </row>
    <row r="14" spans="1:280" s="38" customFormat="1" ht="18" customHeight="1" x14ac:dyDescent="0.3">
      <c r="A14" s="35" t="s">
        <v>32</v>
      </c>
      <c r="B14" s="149" t="s">
        <v>1347</v>
      </c>
      <c r="C14" s="61">
        <v>14</v>
      </c>
      <c r="D14" s="61" t="s">
        <v>1497</v>
      </c>
      <c r="E14" s="61"/>
      <c r="F14" s="62"/>
      <c r="G14" s="54"/>
      <c r="H14" s="63">
        <f t="shared" si="0"/>
        <v>0</v>
      </c>
      <c r="I14" s="38">
        <v>11</v>
      </c>
      <c r="K14" s="61" t="s">
        <v>676</v>
      </c>
      <c r="L14" s="61">
        <v>416</v>
      </c>
      <c r="M14" s="62">
        <v>231000</v>
      </c>
      <c r="N14" s="61" t="s">
        <v>1497</v>
      </c>
      <c r="O14" s="61"/>
      <c r="P14" s="62"/>
      <c r="Q14" s="54"/>
      <c r="R14" s="61" t="s">
        <v>1497</v>
      </c>
      <c r="S14" s="61"/>
      <c r="T14" s="62"/>
      <c r="U14" s="54"/>
      <c r="V14" s="61" t="s">
        <v>1497</v>
      </c>
      <c r="W14" s="61"/>
      <c r="X14" s="62"/>
      <c r="Y14" s="54"/>
      <c r="Z14" s="61" t="s">
        <v>1497</v>
      </c>
      <c r="AA14" s="61">
        <v>57</v>
      </c>
      <c r="AB14" s="62">
        <v>90000</v>
      </c>
      <c r="AC14" s="54">
        <v>25000</v>
      </c>
      <c r="AD14" s="61" t="s">
        <v>1497</v>
      </c>
      <c r="AE14" s="61">
        <v>57</v>
      </c>
      <c r="AF14" s="62">
        <v>90000</v>
      </c>
      <c r="AG14" s="54">
        <v>25000</v>
      </c>
      <c r="AH14" s="61" t="s">
        <v>1497</v>
      </c>
      <c r="AI14" s="61">
        <v>57</v>
      </c>
      <c r="AJ14" s="62">
        <v>90000</v>
      </c>
      <c r="AK14" s="54">
        <v>25000</v>
      </c>
      <c r="AL14" s="61" t="s">
        <v>1497</v>
      </c>
      <c r="AM14" s="61">
        <v>57</v>
      </c>
      <c r="AN14" s="62">
        <v>90000</v>
      </c>
      <c r="AO14" s="54">
        <v>23000</v>
      </c>
      <c r="AP14" s="61" t="s">
        <v>1497</v>
      </c>
      <c r="AQ14" s="61">
        <v>57</v>
      </c>
      <c r="AR14" s="62">
        <v>90000</v>
      </c>
      <c r="AS14" s="54">
        <v>20000</v>
      </c>
      <c r="AT14" s="61" t="s">
        <v>1497</v>
      </c>
      <c r="AU14" s="61">
        <v>57</v>
      </c>
      <c r="AV14" s="62">
        <v>90000</v>
      </c>
      <c r="AW14" s="54">
        <v>18000</v>
      </c>
      <c r="AX14" s="61" t="s">
        <v>1497</v>
      </c>
      <c r="AY14" s="61">
        <v>57</v>
      </c>
      <c r="AZ14" s="62">
        <v>90000</v>
      </c>
      <c r="BA14" s="54">
        <v>13000</v>
      </c>
      <c r="BB14" s="61" t="s">
        <v>1497</v>
      </c>
      <c r="BC14" s="61">
        <v>57</v>
      </c>
      <c r="BD14" s="62">
        <v>90000</v>
      </c>
      <c r="BE14" s="54">
        <v>11000</v>
      </c>
      <c r="BF14" s="61" t="s">
        <v>1497</v>
      </c>
      <c r="BG14" s="61">
        <v>57</v>
      </c>
      <c r="BH14" s="62">
        <v>90000</v>
      </c>
      <c r="BI14" s="54">
        <v>7500</v>
      </c>
      <c r="BJ14" s="61" t="s">
        <v>1497</v>
      </c>
      <c r="BK14" s="61">
        <v>57</v>
      </c>
      <c r="BL14" s="62">
        <v>90000</v>
      </c>
      <c r="BM14" s="54">
        <v>6000</v>
      </c>
      <c r="BN14" s="61" t="s">
        <v>1497</v>
      </c>
      <c r="BO14" s="61">
        <v>57</v>
      </c>
      <c r="BP14" s="62">
        <v>90000</v>
      </c>
      <c r="BQ14" s="54">
        <v>4500</v>
      </c>
      <c r="BR14" s="61" t="s">
        <v>1497</v>
      </c>
      <c r="BS14" s="61">
        <v>57</v>
      </c>
      <c r="BT14" s="62">
        <v>90000</v>
      </c>
      <c r="BU14" s="54">
        <v>2000</v>
      </c>
      <c r="BV14" s="61" t="s">
        <v>1497</v>
      </c>
      <c r="BW14" s="61">
        <v>57</v>
      </c>
      <c r="BX14" s="62">
        <v>90000</v>
      </c>
      <c r="BY14" s="54">
        <v>1</v>
      </c>
      <c r="BZ14" s="61" t="s">
        <v>1497</v>
      </c>
      <c r="CA14" s="61">
        <v>57</v>
      </c>
      <c r="CB14" s="62">
        <v>90000</v>
      </c>
      <c r="CC14" s="54">
        <v>1</v>
      </c>
      <c r="CD14" s="61" t="s">
        <v>1497</v>
      </c>
      <c r="CE14" s="61">
        <v>57</v>
      </c>
      <c r="CF14" s="62">
        <v>90000</v>
      </c>
      <c r="CG14" s="54">
        <v>0</v>
      </c>
      <c r="CH14" s="61"/>
      <c r="CI14" s="61"/>
      <c r="CJ14" s="62"/>
      <c r="CK14" s="54"/>
      <c r="CL14" s="61" t="s">
        <v>26</v>
      </c>
      <c r="CM14" s="61">
        <v>456</v>
      </c>
      <c r="CN14" s="62">
        <v>65000</v>
      </c>
      <c r="CO14" s="54">
        <v>72000</v>
      </c>
      <c r="CP14" s="61" t="s">
        <v>26</v>
      </c>
      <c r="CQ14" s="61">
        <v>456</v>
      </c>
      <c r="CR14" s="62">
        <v>65000</v>
      </c>
      <c r="CS14" s="54">
        <v>72000</v>
      </c>
      <c r="CT14" s="61" t="s">
        <v>26</v>
      </c>
      <c r="CU14" s="61">
        <v>456</v>
      </c>
      <c r="CV14" s="62">
        <v>65000</v>
      </c>
      <c r="CW14" s="54">
        <v>72000</v>
      </c>
      <c r="CX14" s="61" t="s">
        <v>26</v>
      </c>
      <c r="CY14" s="61">
        <v>456</v>
      </c>
      <c r="CZ14" s="62">
        <v>65000</v>
      </c>
      <c r="DA14" s="54">
        <v>72000</v>
      </c>
      <c r="DB14" s="61" t="s">
        <v>26</v>
      </c>
      <c r="DC14" s="61">
        <v>456</v>
      </c>
      <c r="DD14" s="62">
        <v>65000</v>
      </c>
      <c r="DE14" s="54">
        <v>70000</v>
      </c>
      <c r="DF14" s="61" t="s">
        <v>26</v>
      </c>
      <c r="DG14" s="61">
        <v>456</v>
      </c>
      <c r="DH14" s="62">
        <v>65000</v>
      </c>
      <c r="DI14" s="54">
        <v>65000</v>
      </c>
      <c r="DJ14" s="61" t="s">
        <v>26</v>
      </c>
      <c r="DK14" s="61">
        <v>456</v>
      </c>
      <c r="DL14" s="62">
        <v>65000</v>
      </c>
      <c r="DM14" s="54">
        <v>61000</v>
      </c>
      <c r="DN14" s="61" t="s">
        <v>26</v>
      </c>
      <c r="DO14" s="61">
        <v>456</v>
      </c>
      <c r="DP14" s="62">
        <v>65000</v>
      </c>
      <c r="DQ14" s="54">
        <v>56000</v>
      </c>
      <c r="DR14" s="61" t="s">
        <v>26</v>
      </c>
      <c r="DS14" s="61">
        <v>456</v>
      </c>
      <c r="DT14" s="62">
        <v>65000</v>
      </c>
      <c r="DU14" s="54">
        <v>52000</v>
      </c>
      <c r="DV14" s="61" t="s">
        <v>26</v>
      </c>
      <c r="DW14" s="61">
        <v>456</v>
      </c>
      <c r="DX14" s="62">
        <v>65000</v>
      </c>
      <c r="DY14" s="54">
        <v>49000</v>
      </c>
      <c r="DZ14" s="61" t="s">
        <v>26</v>
      </c>
      <c r="EA14" s="61">
        <v>456</v>
      </c>
      <c r="EB14" s="62">
        <v>65000</v>
      </c>
      <c r="EC14" s="54">
        <v>45000</v>
      </c>
      <c r="ED14" s="61" t="s">
        <v>26</v>
      </c>
      <c r="EE14" s="61">
        <v>456</v>
      </c>
      <c r="EF14" s="62">
        <v>65000</v>
      </c>
      <c r="EG14" s="54">
        <v>39000</v>
      </c>
      <c r="EH14" s="61" t="s">
        <v>26</v>
      </c>
      <c r="EI14" s="61">
        <v>456</v>
      </c>
      <c r="EJ14" s="62">
        <v>65000</v>
      </c>
      <c r="EK14" s="54">
        <v>36000</v>
      </c>
      <c r="EL14" s="61" t="s">
        <v>26</v>
      </c>
      <c r="EM14" s="61">
        <v>456</v>
      </c>
      <c r="EN14" s="62">
        <v>65000</v>
      </c>
      <c r="EO14" s="54">
        <v>33000</v>
      </c>
      <c r="EP14" s="61" t="s">
        <v>26</v>
      </c>
      <c r="EQ14" s="61">
        <v>456</v>
      </c>
      <c r="ER14" s="62">
        <v>65000</v>
      </c>
      <c r="ES14" s="54">
        <v>29000</v>
      </c>
      <c r="ET14" s="61" t="s">
        <v>26</v>
      </c>
      <c r="EU14" s="61">
        <v>456</v>
      </c>
      <c r="EV14" s="62">
        <v>65000</v>
      </c>
      <c r="EW14" s="54">
        <v>26000</v>
      </c>
      <c r="EX14" s="61" t="s">
        <v>26</v>
      </c>
      <c r="EY14" s="61">
        <v>456</v>
      </c>
      <c r="EZ14" s="62">
        <v>65000</v>
      </c>
      <c r="FA14" s="54">
        <v>21000</v>
      </c>
      <c r="FB14" s="61" t="s">
        <v>26</v>
      </c>
      <c r="FC14" s="61">
        <v>456</v>
      </c>
      <c r="FD14" s="62">
        <v>65000</v>
      </c>
      <c r="FE14" s="54">
        <v>16000</v>
      </c>
      <c r="FF14" s="61" t="s">
        <v>26</v>
      </c>
      <c r="FG14" s="61">
        <v>456</v>
      </c>
      <c r="FH14" s="62">
        <v>65000</v>
      </c>
      <c r="FI14" s="54">
        <v>11000</v>
      </c>
      <c r="FJ14" s="61" t="s">
        <v>26</v>
      </c>
      <c r="FK14" s="61">
        <v>456</v>
      </c>
      <c r="FL14" s="62">
        <v>65000</v>
      </c>
      <c r="FM14" s="54">
        <v>6500</v>
      </c>
      <c r="FN14" s="61" t="s">
        <v>26</v>
      </c>
      <c r="FO14" s="61">
        <v>456</v>
      </c>
      <c r="FP14" s="62">
        <v>65000</v>
      </c>
      <c r="FQ14" s="54">
        <v>2000</v>
      </c>
      <c r="FR14" s="61" t="s">
        <v>26</v>
      </c>
      <c r="FS14" s="61">
        <v>456</v>
      </c>
      <c r="FT14" s="62">
        <v>65000</v>
      </c>
      <c r="FU14" s="54">
        <v>0</v>
      </c>
      <c r="FV14" s="61" t="s">
        <v>26</v>
      </c>
      <c r="FW14" s="61"/>
      <c r="FX14" s="62"/>
      <c r="FY14" s="54">
        <v>0</v>
      </c>
      <c r="FZ14" s="61"/>
      <c r="GA14" s="61"/>
      <c r="GB14" s="62"/>
      <c r="GC14" s="54"/>
      <c r="GD14" s="61"/>
      <c r="GE14" s="61"/>
      <c r="GF14" s="62"/>
      <c r="GG14" s="54"/>
      <c r="GH14" s="61"/>
      <c r="GI14" s="61"/>
      <c r="GJ14" s="62"/>
      <c r="GK14" s="54"/>
      <c r="GL14" s="61"/>
      <c r="GM14" s="61"/>
      <c r="GN14" s="62"/>
      <c r="GO14" s="54"/>
      <c r="GP14" s="61"/>
      <c r="GQ14" s="61"/>
      <c r="GR14" s="62"/>
      <c r="GS14" s="54"/>
      <c r="GT14" s="61"/>
      <c r="GU14" s="61"/>
      <c r="GV14" s="62"/>
      <c r="GW14" s="54"/>
      <c r="GX14" s="61"/>
      <c r="GY14" s="61"/>
      <c r="GZ14" s="62"/>
      <c r="HA14" s="54"/>
      <c r="HB14" s="61"/>
      <c r="HC14" s="61"/>
      <c r="HD14" s="62"/>
      <c r="HE14" s="54"/>
      <c r="HF14" s="61"/>
      <c r="HG14" s="61"/>
      <c r="HH14" s="62"/>
      <c r="HI14" s="54"/>
      <c r="HJ14" s="61"/>
      <c r="HK14" s="61"/>
      <c r="HL14" s="62"/>
      <c r="HM14" s="54"/>
      <c r="HN14" s="61"/>
      <c r="HO14" s="61"/>
      <c r="HP14" s="62"/>
      <c r="HQ14" s="54"/>
      <c r="HR14" s="61"/>
      <c r="HS14" s="61"/>
      <c r="HT14" s="62"/>
      <c r="HU14" s="54"/>
      <c r="HV14" s="61"/>
      <c r="HW14" s="61"/>
      <c r="HX14" s="62"/>
      <c r="HY14" s="54"/>
      <c r="HZ14" s="61"/>
      <c r="IA14" s="61"/>
      <c r="IB14" s="62"/>
      <c r="IC14" s="54"/>
      <c r="ID14" s="61"/>
      <c r="IE14" s="61"/>
      <c r="IF14" s="62"/>
      <c r="IG14" s="54"/>
      <c r="IH14" s="61"/>
      <c r="II14" s="61"/>
      <c r="IJ14" s="62"/>
      <c r="IK14" s="54"/>
      <c r="IL14" s="61"/>
      <c r="IM14" s="61"/>
      <c r="IN14" s="62"/>
      <c r="IO14" s="54"/>
      <c r="IP14" s="61"/>
      <c r="IQ14" s="61"/>
      <c r="IR14" s="62"/>
      <c r="IS14" s="54"/>
      <c r="IT14" s="61"/>
      <c r="IU14" s="61"/>
      <c r="IV14" s="62"/>
      <c r="IW14" s="54"/>
      <c r="IX14" s="61"/>
      <c r="IY14" s="61"/>
      <c r="IZ14" s="62"/>
      <c r="JA14" s="54"/>
      <c r="JB14" s="61"/>
      <c r="JC14" s="61"/>
      <c r="JD14" s="62"/>
      <c r="JE14" s="54"/>
      <c r="JF14" s="61"/>
      <c r="JG14" s="61"/>
      <c r="JH14" s="62"/>
      <c r="JI14" s="54"/>
      <c r="JJ14" s="61"/>
      <c r="JK14" s="61"/>
      <c r="JL14" s="62"/>
      <c r="JM14" s="54"/>
      <c r="JN14" s="61"/>
      <c r="JO14" s="61"/>
      <c r="JP14" s="62"/>
      <c r="JQ14" s="54"/>
      <c r="JR14" s="61"/>
      <c r="JS14" s="61"/>
      <c r="JT14" s="62"/>
    </row>
    <row r="15" spans="1:280" s="38" customFormat="1" ht="18" customHeight="1" x14ac:dyDescent="0.3">
      <c r="A15" s="35" t="s">
        <v>33</v>
      </c>
      <c r="B15" s="171" t="s">
        <v>1528</v>
      </c>
      <c r="C15" s="65">
        <v>2</v>
      </c>
      <c r="D15" s="52">
        <v>25580020</v>
      </c>
      <c r="E15" s="61"/>
      <c r="F15" s="62"/>
      <c r="G15" s="36"/>
      <c r="H15" s="63">
        <f t="shared" si="0"/>
        <v>0</v>
      </c>
      <c r="I15" s="32">
        <v>12</v>
      </c>
      <c r="K15" s="52" t="s">
        <v>676</v>
      </c>
      <c r="L15" s="61">
        <v>287</v>
      </c>
      <c r="M15" s="62">
        <v>200000</v>
      </c>
      <c r="N15" s="52">
        <v>25580020</v>
      </c>
      <c r="O15" s="61"/>
      <c r="P15" s="62"/>
      <c r="Q15" s="36"/>
      <c r="R15" s="52">
        <v>25580020</v>
      </c>
      <c r="S15" s="61"/>
      <c r="T15" s="62"/>
      <c r="U15" s="36"/>
      <c r="V15" s="52">
        <v>25580020</v>
      </c>
      <c r="W15" s="61">
        <v>97</v>
      </c>
      <c r="X15" s="62">
        <v>10000</v>
      </c>
      <c r="Y15" s="36">
        <v>6000</v>
      </c>
      <c r="Z15" s="52">
        <v>25580020</v>
      </c>
      <c r="AA15" s="61">
        <v>97</v>
      </c>
      <c r="AB15" s="62">
        <v>10000</v>
      </c>
      <c r="AC15" s="36">
        <v>6000</v>
      </c>
      <c r="AD15" s="52">
        <v>25580020</v>
      </c>
      <c r="AE15" s="61">
        <v>97</v>
      </c>
      <c r="AF15" s="62">
        <v>10000</v>
      </c>
      <c r="AG15" s="36">
        <v>4000</v>
      </c>
      <c r="AH15" s="52">
        <v>25580020</v>
      </c>
      <c r="AI15" s="61">
        <v>97</v>
      </c>
      <c r="AJ15" s="62">
        <v>10000</v>
      </c>
      <c r="AK15" s="36">
        <v>2000</v>
      </c>
      <c r="AL15" s="52">
        <v>25580020</v>
      </c>
      <c r="AM15" s="61">
        <v>97</v>
      </c>
      <c r="AN15" s="62">
        <v>10000</v>
      </c>
      <c r="AO15" s="36">
        <v>500</v>
      </c>
      <c r="AP15" s="52">
        <v>25580020</v>
      </c>
      <c r="AQ15" s="61">
        <v>97</v>
      </c>
      <c r="AR15" s="62">
        <v>10000</v>
      </c>
      <c r="AS15" s="36"/>
      <c r="AT15" s="52">
        <v>25580020</v>
      </c>
      <c r="AU15" s="61">
        <v>97</v>
      </c>
      <c r="AV15" s="62">
        <v>10000</v>
      </c>
      <c r="AW15" s="36"/>
      <c r="AX15" s="52">
        <v>25580020</v>
      </c>
      <c r="AY15" s="61">
        <v>97</v>
      </c>
      <c r="AZ15" s="62">
        <v>10000</v>
      </c>
      <c r="BA15" s="36">
        <v>0</v>
      </c>
      <c r="BB15" s="52">
        <v>25580020</v>
      </c>
      <c r="BC15" s="61">
        <v>97</v>
      </c>
      <c r="BD15" s="62">
        <v>10000</v>
      </c>
      <c r="BE15" s="36">
        <v>0</v>
      </c>
      <c r="BF15" s="52">
        <v>25580020</v>
      </c>
      <c r="BG15" s="61">
        <v>97</v>
      </c>
      <c r="BH15" s="62">
        <v>10000</v>
      </c>
      <c r="BI15" s="36">
        <v>0</v>
      </c>
      <c r="BJ15" s="52">
        <v>25580020</v>
      </c>
      <c r="BK15" s="61">
        <v>97</v>
      </c>
      <c r="BL15" s="62">
        <v>10000</v>
      </c>
      <c r="BM15" s="36">
        <v>0</v>
      </c>
      <c r="BN15" s="52">
        <v>25580020</v>
      </c>
      <c r="BO15" s="61">
        <v>97</v>
      </c>
      <c r="BP15" s="62">
        <v>10000</v>
      </c>
      <c r="BQ15" s="36"/>
      <c r="BR15" s="52">
        <v>25580020</v>
      </c>
      <c r="BS15" s="61">
        <v>97</v>
      </c>
      <c r="BT15" s="62">
        <v>10000</v>
      </c>
      <c r="BU15" s="36"/>
      <c r="BV15" s="52"/>
      <c r="BW15" s="61"/>
      <c r="BX15" s="62"/>
      <c r="BY15" s="36"/>
      <c r="BZ15" s="52"/>
      <c r="CA15" s="61"/>
      <c r="CB15" s="62"/>
      <c r="CC15" s="36"/>
      <c r="CD15" s="52"/>
      <c r="CE15" s="61"/>
      <c r="CF15" s="62"/>
      <c r="CG15" s="36"/>
      <c r="CH15" s="52"/>
      <c r="CI15" s="61"/>
      <c r="CJ15" s="62"/>
      <c r="CK15" s="36"/>
      <c r="CL15" s="52">
        <v>25580020</v>
      </c>
      <c r="CM15" s="61" t="s">
        <v>1428</v>
      </c>
      <c r="CN15" s="62">
        <v>30000</v>
      </c>
      <c r="CO15" s="36">
        <v>42000</v>
      </c>
      <c r="CP15" s="52">
        <v>25580020</v>
      </c>
      <c r="CQ15" s="61" t="s">
        <v>1428</v>
      </c>
      <c r="CR15" s="62">
        <v>30000</v>
      </c>
      <c r="CS15" s="36">
        <v>41000</v>
      </c>
      <c r="CT15" s="52">
        <v>25580020</v>
      </c>
      <c r="CU15" s="61" t="s">
        <v>1428</v>
      </c>
      <c r="CV15" s="62">
        <v>30000</v>
      </c>
      <c r="CW15" s="36">
        <v>38000</v>
      </c>
      <c r="CX15" s="52">
        <v>25580020</v>
      </c>
      <c r="CY15" s="61" t="s">
        <v>1428</v>
      </c>
      <c r="CZ15" s="62">
        <v>30000</v>
      </c>
      <c r="DA15" s="36">
        <v>36000</v>
      </c>
      <c r="DB15" s="52">
        <v>25580020</v>
      </c>
      <c r="DC15" s="61" t="s">
        <v>1428</v>
      </c>
      <c r="DD15" s="62">
        <v>30000</v>
      </c>
      <c r="DE15" s="36">
        <v>34000</v>
      </c>
      <c r="DF15" s="52">
        <v>25580020</v>
      </c>
      <c r="DG15" s="61" t="s">
        <v>1428</v>
      </c>
      <c r="DH15" s="62">
        <v>30000</v>
      </c>
      <c r="DI15" s="36">
        <v>31000</v>
      </c>
      <c r="DJ15" s="52">
        <v>25580020</v>
      </c>
      <c r="DK15" s="61" t="s">
        <v>1428</v>
      </c>
      <c r="DL15" s="62">
        <v>30000</v>
      </c>
      <c r="DM15" s="36">
        <v>29000</v>
      </c>
      <c r="DN15" s="52">
        <v>25580020</v>
      </c>
      <c r="DO15" s="61" t="s">
        <v>1428</v>
      </c>
      <c r="DP15" s="62">
        <v>30000</v>
      </c>
      <c r="DQ15" s="36">
        <v>27000</v>
      </c>
      <c r="DR15" s="52">
        <v>25580020</v>
      </c>
      <c r="DS15" s="61"/>
      <c r="DT15" s="62"/>
      <c r="DU15" s="36"/>
      <c r="DV15" s="52">
        <v>25580020</v>
      </c>
      <c r="DW15" s="61"/>
      <c r="DX15" s="62"/>
      <c r="DY15" s="36"/>
      <c r="DZ15" s="52">
        <v>25580020</v>
      </c>
      <c r="EA15" s="61"/>
      <c r="EB15" s="62"/>
      <c r="EC15" s="36"/>
      <c r="ED15" s="52">
        <v>25580020</v>
      </c>
      <c r="EE15" s="61"/>
      <c r="EF15" s="62"/>
      <c r="EG15" s="36"/>
      <c r="EH15" s="52">
        <v>25580020</v>
      </c>
      <c r="EI15" s="61" t="s">
        <v>1428</v>
      </c>
      <c r="EJ15" s="62">
        <v>30000</v>
      </c>
      <c r="EK15" s="36">
        <v>25000</v>
      </c>
      <c r="EL15" s="52">
        <v>25580020</v>
      </c>
      <c r="EM15" s="61" t="s">
        <v>1428</v>
      </c>
      <c r="EN15" s="62">
        <v>30000</v>
      </c>
      <c r="EO15" s="36">
        <v>25000</v>
      </c>
      <c r="EP15" s="52">
        <v>25580020</v>
      </c>
      <c r="EQ15" s="61" t="s">
        <v>1428</v>
      </c>
      <c r="ER15" s="62">
        <v>30000</v>
      </c>
      <c r="ES15" s="36">
        <v>25000</v>
      </c>
      <c r="ET15" s="52">
        <v>25580020</v>
      </c>
      <c r="EU15" s="61" t="s">
        <v>1428</v>
      </c>
      <c r="EV15" s="62">
        <v>30000</v>
      </c>
      <c r="EW15" s="36">
        <v>25000</v>
      </c>
      <c r="EX15" s="52">
        <v>25580020</v>
      </c>
      <c r="EY15" s="61" t="s">
        <v>1428</v>
      </c>
      <c r="EZ15" s="62">
        <v>30000</v>
      </c>
      <c r="FA15" s="36">
        <v>25000</v>
      </c>
      <c r="FB15" s="52">
        <v>25580020</v>
      </c>
      <c r="FC15" s="61" t="s">
        <v>1428</v>
      </c>
      <c r="FD15" s="62">
        <v>30000</v>
      </c>
      <c r="FE15" s="36">
        <v>25000</v>
      </c>
      <c r="FF15" s="52">
        <v>25580020</v>
      </c>
      <c r="FG15" s="61" t="s">
        <v>1428</v>
      </c>
      <c r="FH15" s="62">
        <v>30000</v>
      </c>
      <c r="FI15" s="36">
        <v>25000</v>
      </c>
      <c r="FJ15" s="52">
        <v>25580020</v>
      </c>
      <c r="FK15" s="61" t="s">
        <v>1428</v>
      </c>
      <c r="FL15" s="62">
        <v>30000</v>
      </c>
      <c r="FM15" s="36">
        <v>25000</v>
      </c>
      <c r="FN15" s="52">
        <v>25580020</v>
      </c>
      <c r="FO15" s="61">
        <v>470</v>
      </c>
      <c r="FP15" s="62">
        <v>20000</v>
      </c>
      <c r="FQ15" s="36">
        <v>25000</v>
      </c>
      <c r="FR15" s="52">
        <v>25580020</v>
      </c>
      <c r="FS15" s="61">
        <v>470</v>
      </c>
      <c r="FT15" s="62">
        <v>20000</v>
      </c>
      <c r="FU15" s="36">
        <v>24000</v>
      </c>
      <c r="FV15" s="52">
        <v>25580020</v>
      </c>
      <c r="FW15" s="61">
        <v>470</v>
      </c>
      <c r="FX15" s="62">
        <v>20000</v>
      </c>
      <c r="FY15" s="36">
        <v>22000</v>
      </c>
      <c r="FZ15" s="52">
        <v>25580020</v>
      </c>
      <c r="GA15" s="61">
        <v>470</v>
      </c>
      <c r="GB15" s="62">
        <v>20000</v>
      </c>
      <c r="GC15" s="36">
        <v>19500</v>
      </c>
      <c r="GD15" s="52">
        <v>25580020</v>
      </c>
      <c r="GE15" s="61">
        <v>470</v>
      </c>
      <c r="GF15" s="62">
        <v>20000</v>
      </c>
      <c r="GG15" s="36">
        <v>17000</v>
      </c>
      <c r="GH15" s="52">
        <v>25580020</v>
      </c>
      <c r="GI15" s="61">
        <v>470</v>
      </c>
      <c r="GJ15" s="62">
        <v>20000</v>
      </c>
      <c r="GK15" s="36">
        <v>16000</v>
      </c>
      <c r="GL15" s="52">
        <v>25580020</v>
      </c>
      <c r="GM15" s="61">
        <v>470</v>
      </c>
      <c r="GN15" s="62">
        <v>20000</v>
      </c>
      <c r="GO15" s="36">
        <v>15000</v>
      </c>
      <c r="GP15" s="52">
        <v>25580020</v>
      </c>
      <c r="GQ15" s="61">
        <v>470</v>
      </c>
      <c r="GR15" s="62">
        <v>20000</v>
      </c>
      <c r="GS15" s="36">
        <v>13000</v>
      </c>
      <c r="GT15" s="52">
        <v>25580020</v>
      </c>
      <c r="GU15" s="61">
        <v>470</v>
      </c>
      <c r="GV15" s="62">
        <v>20000</v>
      </c>
      <c r="GW15" s="36">
        <v>10500</v>
      </c>
      <c r="GX15" s="52">
        <v>25580020</v>
      </c>
      <c r="GY15" s="61">
        <v>470</v>
      </c>
      <c r="GZ15" s="62">
        <v>20000</v>
      </c>
      <c r="HA15" s="36">
        <v>8000</v>
      </c>
      <c r="HB15" s="52">
        <v>25580020</v>
      </c>
      <c r="HC15" s="61">
        <v>470</v>
      </c>
      <c r="HD15" s="62">
        <v>20000</v>
      </c>
      <c r="HE15" s="36">
        <v>8000</v>
      </c>
      <c r="HF15" s="52">
        <v>25580020</v>
      </c>
      <c r="HG15" s="61">
        <v>470</v>
      </c>
      <c r="HH15" s="62">
        <v>20000</v>
      </c>
      <c r="HI15" s="36">
        <v>8000</v>
      </c>
      <c r="HJ15" s="52">
        <v>25580020</v>
      </c>
      <c r="HK15" s="61">
        <v>470</v>
      </c>
      <c r="HL15" s="62">
        <v>20000</v>
      </c>
      <c r="HM15" s="36">
        <v>3000</v>
      </c>
      <c r="HN15" s="52">
        <v>25580020</v>
      </c>
      <c r="HO15" s="61">
        <v>470</v>
      </c>
      <c r="HP15" s="62">
        <v>20000</v>
      </c>
      <c r="HQ15" s="36">
        <v>2000</v>
      </c>
      <c r="HR15" s="52">
        <v>25580020</v>
      </c>
      <c r="HS15" s="61">
        <v>470</v>
      </c>
      <c r="HT15" s="62">
        <v>20000</v>
      </c>
      <c r="HU15" s="36">
        <v>1</v>
      </c>
      <c r="HV15" s="52">
        <v>25580020</v>
      </c>
      <c r="HW15" s="61"/>
      <c r="HX15" s="62"/>
      <c r="HY15" s="36"/>
      <c r="HZ15" s="52"/>
      <c r="IA15" s="61"/>
      <c r="IB15" s="62"/>
      <c r="IC15" s="36"/>
      <c r="ID15" s="52"/>
      <c r="IE15" s="61"/>
      <c r="IF15" s="62"/>
      <c r="IG15" s="36"/>
      <c r="IH15" s="52"/>
      <c r="II15" s="61"/>
      <c r="IJ15" s="62"/>
      <c r="IK15" s="36"/>
      <c r="IL15" s="52"/>
      <c r="IM15" s="61"/>
      <c r="IN15" s="62"/>
      <c r="IO15" s="36"/>
      <c r="IP15" s="52"/>
      <c r="IQ15" s="61"/>
      <c r="IR15" s="62"/>
      <c r="IS15" s="36"/>
      <c r="IT15" s="52"/>
      <c r="IU15" s="61"/>
      <c r="IV15" s="62"/>
      <c r="IW15" s="36"/>
      <c r="IX15" s="52"/>
      <c r="IY15" s="61"/>
      <c r="IZ15" s="62"/>
      <c r="JA15" s="36"/>
      <c r="JB15" s="52"/>
      <c r="JC15" s="61"/>
      <c r="JD15" s="62"/>
      <c r="JE15" s="36"/>
      <c r="JF15" s="52"/>
      <c r="JG15" s="61"/>
      <c r="JH15" s="62"/>
      <c r="JI15" s="36"/>
      <c r="JJ15" s="52"/>
      <c r="JK15" s="61"/>
      <c r="JL15" s="62"/>
      <c r="JM15" s="36"/>
      <c r="JN15" s="52"/>
      <c r="JO15" s="61"/>
      <c r="JP15" s="62"/>
      <c r="JQ15" s="36"/>
      <c r="JR15" s="52"/>
      <c r="JS15" s="61"/>
      <c r="JT15" s="62"/>
    </row>
    <row r="16" spans="1:280" s="38" customFormat="1" ht="18" customHeight="1" x14ac:dyDescent="0.3">
      <c r="A16" s="42" t="s">
        <v>34</v>
      </c>
      <c r="B16" s="34"/>
      <c r="C16" s="33" t="s">
        <v>57</v>
      </c>
      <c r="D16" s="35" t="s">
        <v>1480</v>
      </c>
      <c r="E16" s="68"/>
      <c r="F16" s="53"/>
      <c r="G16" s="36"/>
      <c r="H16" s="63">
        <f t="shared" si="0"/>
        <v>0</v>
      </c>
      <c r="I16" s="38">
        <v>13</v>
      </c>
      <c r="J16" s="69"/>
      <c r="K16" s="35" t="s">
        <v>217</v>
      </c>
      <c r="L16" s="68">
        <v>277</v>
      </c>
      <c r="M16" s="53">
        <v>30000</v>
      </c>
      <c r="N16" s="35" t="s">
        <v>1480</v>
      </c>
      <c r="O16" s="68"/>
      <c r="P16" s="53"/>
      <c r="Q16" s="36"/>
      <c r="R16" s="35" t="s">
        <v>1480</v>
      </c>
      <c r="S16" s="68"/>
      <c r="T16" s="53"/>
      <c r="U16" s="36"/>
      <c r="V16" s="35" t="s">
        <v>1480</v>
      </c>
      <c r="W16" s="68">
        <v>20</v>
      </c>
      <c r="X16" s="53">
        <v>100000</v>
      </c>
      <c r="Y16" s="36">
        <v>33000</v>
      </c>
      <c r="Z16" s="35" t="s">
        <v>1480</v>
      </c>
      <c r="AA16" s="68">
        <v>20</v>
      </c>
      <c r="AB16" s="53">
        <v>100000</v>
      </c>
      <c r="AC16" s="36">
        <v>33000</v>
      </c>
      <c r="AD16" s="35" t="s">
        <v>1480</v>
      </c>
      <c r="AE16" s="68">
        <v>20</v>
      </c>
      <c r="AF16" s="53">
        <v>100000</v>
      </c>
      <c r="AG16" s="36">
        <v>33000</v>
      </c>
      <c r="AH16" s="35" t="s">
        <v>1480</v>
      </c>
      <c r="AI16" s="68">
        <v>20</v>
      </c>
      <c r="AJ16" s="53">
        <v>100000</v>
      </c>
      <c r="AK16" s="36">
        <v>33000</v>
      </c>
      <c r="AL16" s="35" t="s">
        <v>1480</v>
      </c>
      <c r="AM16" s="68">
        <v>20</v>
      </c>
      <c r="AN16" s="53">
        <v>100000</v>
      </c>
      <c r="AO16" s="36">
        <v>33000</v>
      </c>
      <c r="AP16" s="35" t="s">
        <v>1480</v>
      </c>
      <c r="AQ16" s="68">
        <v>20</v>
      </c>
      <c r="AR16" s="53">
        <v>100000</v>
      </c>
      <c r="AS16" s="36">
        <v>33000</v>
      </c>
      <c r="AT16" s="35" t="s">
        <v>1480</v>
      </c>
      <c r="AU16" s="68">
        <v>20</v>
      </c>
      <c r="AV16" s="53">
        <v>100000</v>
      </c>
      <c r="AW16" s="36">
        <v>33000</v>
      </c>
      <c r="AX16" s="35" t="s">
        <v>1480</v>
      </c>
      <c r="AY16" s="68">
        <v>20</v>
      </c>
      <c r="AZ16" s="53">
        <v>100000</v>
      </c>
      <c r="BA16" s="36">
        <v>33000</v>
      </c>
      <c r="BB16" s="35" t="s">
        <v>1480</v>
      </c>
      <c r="BC16" s="68">
        <v>20</v>
      </c>
      <c r="BD16" s="53">
        <v>100000</v>
      </c>
      <c r="BE16" s="36">
        <v>33000</v>
      </c>
      <c r="BF16" s="35" t="s">
        <v>1480</v>
      </c>
      <c r="BG16" s="68">
        <v>20</v>
      </c>
      <c r="BH16" s="53">
        <v>100000</v>
      </c>
      <c r="BI16" s="36">
        <v>33000</v>
      </c>
      <c r="BJ16" s="35" t="s">
        <v>1480</v>
      </c>
      <c r="BK16" s="68">
        <v>20</v>
      </c>
      <c r="BL16" s="53">
        <v>100000</v>
      </c>
      <c r="BM16" s="36">
        <v>32000</v>
      </c>
      <c r="BN16" s="35" t="s">
        <v>1480</v>
      </c>
      <c r="BO16" s="68">
        <v>20</v>
      </c>
      <c r="BP16" s="53">
        <v>100000</v>
      </c>
      <c r="BQ16" s="36">
        <v>32000</v>
      </c>
      <c r="BR16" s="35" t="s">
        <v>1480</v>
      </c>
      <c r="BS16" s="68">
        <v>20</v>
      </c>
      <c r="BT16" s="53">
        <v>100000</v>
      </c>
      <c r="BU16" s="36">
        <v>32000</v>
      </c>
      <c r="BV16" s="35" t="s">
        <v>1480</v>
      </c>
      <c r="BW16" s="68">
        <v>20</v>
      </c>
      <c r="BX16" s="53">
        <v>100000</v>
      </c>
      <c r="BY16" s="36">
        <v>32000</v>
      </c>
      <c r="BZ16" s="35" t="s">
        <v>1480</v>
      </c>
      <c r="CA16" s="68">
        <v>20</v>
      </c>
      <c r="CB16" s="53">
        <v>100000</v>
      </c>
      <c r="CC16" s="36">
        <v>24000</v>
      </c>
      <c r="CD16" s="35" t="s">
        <v>1480</v>
      </c>
      <c r="CE16" s="68">
        <v>20</v>
      </c>
      <c r="CF16" s="53">
        <v>100000</v>
      </c>
      <c r="CG16" s="36">
        <v>17000</v>
      </c>
      <c r="CH16" s="35" t="s">
        <v>1480</v>
      </c>
      <c r="CI16" s="68">
        <v>20</v>
      </c>
      <c r="CJ16" s="53">
        <v>100000</v>
      </c>
      <c r="CK16" s="36">
        <v>9000</v>
      </c>
      <c r="CL16" s="35" t="s">
        <v>1480</v>
      </c>
      <c r="CM16" s="68">
        <v>20</v>
      </c>
      <c r="CN16" s="53">
        <v>100000</v>
      </c>
      <c r="CO16" s="36">
        <v>1500</v>
      </c>
      <c r="CP16" s="35" t="s">
        <v>1480</v>
      </c>
      <c r="CQ16" s="68">
        <v>20</v>
      </c>
      <c r="CR16" s="53">
        <v>100000</v>
      </c>
      <c r="CS16" s="36">
        <v>1</v>
      </c>
      <c r="CT16" s="35" t="s">
        <v>1480</v>
      </c>
      <c r="CU16" s="68">
        <v>20</v>
      </c>
      <c r="CV16" s="53">
        <v>100000</v>
      </c>
      <c r="CW16" s="36">
        <v>0</v>
      </c>
      <c r="CX16" s="35"/>
      <c r="CY16" s="68"/>
      <c r="CZ16" s="53"/>
      <c r="DA16" s="36"/>
      <c r="DB16" s="35"/>
      <c r="DC16" s="68"/>
      <c r="DD16" s="53"/>
      <c r="DE16" s="36"/>
      <c r="DF16" s="35"/>
      <c r="DG16" s="68"/>
      <c r="DH16" s="53"/>
      <c r="DI16" s="36"/>
      <c r="DJ16" s="35"/>
      <c r="DK16" s="68"/>
      <c r="DL16" s="53"/>
      <c r="DM16" s="36"/>
      <c r="DN16" s="35"/>
      <c r="DO16" s="68"/>
      <c r="DP16" s="53"/>
      <c r="DQ16" s="36"/>
      <c r="DR16" s="35"/>
      <c r="DS16" s="68"/>
      <c r="DT16" s="53"/>
      <c r="DU16" s="36"/>
      <c r="DV16" s="35"/>
      <c r="DW16" s="68"/>
      <c r="DX16" s="53"/>
      <c r="DY16" s="36"/>
      <c r="DZ16" s="35">
        <v>4827</v>
      </c>
      <c r="EA16" s="68"/>
      <c r="EB16" s="53"/>
      <c r="EC16" s="36"/>
      <c r="ED16" s="35">
        <v>4827</v>
      </c>
      <c r="EE16" s="68"/>
      <c r="EF16" s="53"/>
      <c r="EG16" s="36"/>
      <c r="EH16" s="35">
        <v>4827</v>
      </c>
      <c r="EI16" s="68">
        <v>374</v>
      </c>
      <c r="EJ16" s="53">
        <v>29000</v>
      </c>
      <c r="EK16" s="36">
        <v>36000</v>
      </c>
      <c r="EL16" s="35">
        <v>4827</v>
      </c>
      <c r="EM16" s="68">
        <v>374</v>
      </c>
      <c r="EN16" s="53">
        <v>29000</v>
      </c>
      <c r="EO16" s="36">
        <v>36000</v>
      </c>
      <c r="EP16" s="35">
        <v>4827</v>
      </c>
      <c r="EQ16" s="68">
        <v>374</v>
      </c>
      <c r="ER16" s="53">
        <v>29000</v>
      </c>
      <c r="ES16" s="36">
        <v>33000</v>
      </c>
      <c r="ET16" s="35">
        <v>4827</v>
      </c>
      <c r="EU16" s="68">
        <v>374</v>
      </c>
      <c r="EV16" s="53">
        <v>29000</v>
      </c>
      <c r="EW16" s="36">
        <v>32000</v>
      </c>
      <c r="EX16" s="35">
        <v>4827</v>
      </c>
      <c r="EY16" s="68">
        <v>374</v>
      </c>
      <c r="EZ16" s="53">
        <v>29000</v>
      </c>
      <c r="FA16" s="36">
        <v>31000</v>
      </c>
      <c r="FB16" s="35">
        <v>4827</v>
      </c>
      <c r="FC16" s="68">
        <v>374</v>
      </c>
      <c r="FD16" s="53">
        <v>29000</v>
      </c>
      <c r="FE16" s="36">
        <v>29000</v>
      </c>
      <c r="FF16" s="35">
        <v>4827</v>
      </c>
      <c r="FG16" s="68">
        <v>374</v>
      </c>
      <c r="FH16" s="53">
        <v>29000</v>
      </c>
      <c r="FI16" s="36">
        <v>29000</v>
      </c>
      <c r="FJ16" s="35">
        <v>4827</v>
      </c>
      <c r="FK16" s="68">
        <v>374</v>
      </c>
      <c r="FL16" s="53">
        <v>29000</v>
      </c>
      <c r="FM16" s="36">
        <v>28000</v>
      </c>
      <c r="FN16" s="35">
        <v>4827</v>
      </c>
      <c r="FO16" s="68">
        <v>374</v>
      </c>
      <c r="FP16" s="53">
        <v>29000</v>
      </c>
      <c r="FQ16" s="36">
        <v>28000</v>
      </c>
      <c r="FR16" s="35">
        <v>4827</v>
      </c>
      <c r="FS16" s="68">
        <v>374</v>
      </c>
      <c r="FT16" s="53">
        <v>29000</v>
      </c>
      <c r="FU16" s="36">
        <v>25000</v>
      </c>
      <c r="FV16" s="35">
        <v>4827</v>
      </c>
      <c r="FW16" s="68">
        <v>374</v>
      </c>
      <c r="FX16" s="53">
        <v>29000</v>
      </c>
      <c r="FY16" s="36">
        <v>23000</v>
      </c>
      <c r="FZ16" s="35">
        <v>4827</v>
      </c>
      <c r="GA16" s="68">
        <v>374</v>
      </c>
      <c r="GB16" s="53">
        <v>29000</v>
      </c>
      <c r="GC16" s="36">
        <v>20000</v>
      </c>
      <c r="GD16" s="35">
        <v>4827</v>
      </c>
      <c r="GE16" s="68">
        <v>374</v>
      </c>
      <c r="GF16" s="53">
        <v>29000</v>
      </c>
      <c r="GG16" s="36">
        <v>18000</v>
      </c>
      <c r="GH16" s="35">
        <v>4827</v>
      </c>
      <c r="GI16" s="68">
        <v>374</v>
      </c>
      <c r="GJ16" s="53">
        <v>29000</v>
      </c>
      <c r="GK16" s="36">
        <v>17000</v>
      </c>
      <c r="GL16" s="35">
        <v>4827</v>
      </c>
      <c r="GM16" s="68">
        <v>374</v>
      </c>
      <c r="GN16" s="53">
        <v>29000</v>
      </c>
      <c r="GO16" s="36">
        <v>17000</v>
      </c>
      <c r="GP16" s="35">
        <v>4827</v>
      </c>
      <c r="GQ16" s="68">
        <v>374</v>
      </c>
      <c r="GR16" s="53">
        <v>29000</v>
      </c>
      <c r="GS16" s="36">
        <v>17000</v>
      </c>
      <c r="GT16" s="35">
        <v>4827</v>
      </c>
      <c r="GU16" s="68">
        <v>374</v>
      </c>
      <c r="GV16" s="53">
        <v>29000</v>
      </c>
      <c r="GW16" s="36">
        <v>16000</v>
      </c>
      <c r="GX16" s="35">
        <v>4827</v>
      </c>
      <c r="GY16" s="68">
        <v>374</v>
      </c>
      <c r="GZ16" s="53">
        <v>29000</v>
      </c>
      <c r="HA16" s="36">
        <v>13000</v>
      </c>
      <c r="HB16" s="35">
        <v>4827</v>
      </c>
      <c r="HC16" s="68">
        <v>374</v>
      </c>
      <c r="HD16" s="53">
        <v>29000</v>
      </c>
      <c r="HE16" s="36">
        <v>12000</v>
      </c>
      <c r="HF16" s="35">
        <v>4827</v>
      </c>
      <c r="HG16" s="68">
        <v>374</v>
      </c>
      <c r="HH16" s="53">
        <v>29000</v>
      </c>
      <c r="HI16" s="36">
        <v>9000</v>
      </c>
      <c r="HJ16" s="35">
        <v>4827</v>
      </c>
      <c r="HK16" s="68">
        <v>374</v>
      </c>
      <c r="HL16" s="53">
        <v>29000</v>
      </c>
      <c r="HM16" s="36">
        <v>6000</v>
      </c>
      <c r="HN16" s="35">
        <v>4827</v>
      </c>
      <c r="HO16" s="68">
        <v>374</v>
      </c>
      <c r="HP16" s="53">
        <v>29000</v>
      </c>
      <c r="HQ16" s="36">
        <v>6000</v>
      </c>
      <c r="HR16" s="35">
        <v>4827</v>
      </c>
      <c r="HS16" s="68">
        <v>374</v>
      </c>
      <c r="HT16" s="53">
        <v>29000</v>
      </c>
      <c r="HU16" s="36">
        <v>6000</v>
      </c>
      <c r="HV16" s="35">
        <v>4827</v>
      </c>
      <c r="HW16" s="68">
        <v>374</v>
      </c>
      <c r="HX16" s="53">
        <v>29000</v>
      </c>
      <c r="HY16" s="36">
        <v>6000</v>
      </c>
      <c r="HZ16" s="35">
        <v>4827</v>
      </c>
      <c r="IA16" s="68">
        <v>374</v>
      </c>
      <c r="IB16" s="53">
        <v>29000</v>
      </c>
      <c r="IC16" s="36">
        <v>6000</v>
      </c>
      <c r="ID16" s="35">
        <v>4827</v>
      </c>
      <c r="IE16" s="68">
        <v>374</v>
      </c>
      <c r="IF16" s="53">
        <v>29000</v>
      </c>
      <c r="IG16" s="36">
        <v>6000</v>
      </c>
      <c r="IH16" s="35">
        <v>4827</v>
      </c>
      <c r="II16" s="68">
        <v>374</v>
      </c>
      <c r="IJ16" s="53">
        <v>29000</v>
      </c>
      <c r="IK16" s="36">
        <v>6000</v>
      </c>
      <c r="IL16" s="35">
        <v>4827</v>
      </c>
      <c r="IM16" s="68">
        <v>374</v>
      </c>
      <c r="IN16" s="53">
        <v>29000</v>
      </c>
      <c r="IO16" s="36">
        <v>6000</v>
      </c>
      <c r="IP16" s="35">
        <v>4827</v>
      </c>
      <c r="IQ16" s="68">
        <v>374</v>
      </c>
      <c r="IR16" s="53">
        <v>29000</v>
      </c>
      <c r="IS16" s="36">
        <v>5000</v>
      </c>
      <c r="IT16" s="35">
        <v>4827</v>
      </c>
      <c r="IU16" s="68">
        <v>374</v>
      </c>
      <c r="IV16" s="53">
        <v>29000</v>
      </c>
      <c r="IW16" s="36">
        <v>3000</v>
      </c>
      <c r="IX16" s="35">
        <v>4827</v>
      </c>
      <c r="IY16" s="68">
        <v>374</v>
      </c>
      <c r="IZ16" s="53">
        <v>29000</v>
      </c>
      <c r="JA16" s="36">
        <v>1000</v>
      </c>
      <c r="JB16" s="35">
        <v>4827</v>
      </c>
      <c r="JC16" s="68">
        <v>374</v>
      </c>
      <c r="JD16" s="53">
        <v>29000</v>
      </c>
      <c r="JE16" s="36">
        <v>1</v>
      </c>
      <c r="JF16" s="35">
        <v>4827</v>
      </c>
      <c r="JG16" s="68">
        <v>374</v>
      </c>
      <c r="JH16" s="53">
        <v>29000</v>
      </c>
      <c r="JI16" s="36">
        <v>1</v>
      </c>
      <c r="JJ16" s="35">
        <v>4827</v>
      </c>
      <c r="JK16" s="68">
        <v>374</v>
      </c>
      <c r="JL16" s="53">
        <v>29000</v>
      </c>
      <c r="JM16" s="36">
        <v>0</v>
      </c>
      <c r="JN16" s="35">
        <v>4827</v>
      </c>
      <c r="JO16" s="68">
        <v>374</v>
      </c>
      <c r="JP16" s="53">
        <v>29000</v>
      </c>
      <c r="JQ16" s="36">
        <v>0</v>
      </c>
      <c r="JR16" s="35">
        <v>4827</v>
      </c>
      <c r="JS16" s="68">
        <v>374</v>
      </c>
      <c r="JT16" s="53">
        <v>29000</v>
      </c>
    </row>
    <row r="17" spans="1:280" s="38" customFormat="1" ht="18" customHeight="1" x14ac:dyDescent="0.3">
      <c r="A17" s="70" t="s">
        <v>35</v>
      </c>
      <c r="B17" s="169"/>
      <c r="C17" s="64">
        <v>24</v>
      </c>
      <c r="D17" s="64" t="s">
        <v>36</v>
      </c>
      <c r="E17" s="64"/>
      <c r="F17" s="71"/>
      <c r="G17" s="36"/>
      <c r="H17" s="63">
        <f t="shared" si="0"/>
        <v>0</v>
      </c>
      <c r="I17" s="32">
        <v>14</v>
      </c>
      <c r="K17" s="64" t="s">
        <v>36</v>
      </c>
      <c r="L17" s="64" t="s">
        <v>1021</v>
      </c>
      <c r="M17" s="71">
        <v>150000</v>
      </c>
      <c r="N17" s="64" t="s">
        <v>36</v>
      </c>
      <c r="O17" s="64"/>
      <c r="P17" s="71"/>
      <c r="Q17" s="36"/>
      <c r="R17" s="64" t="s">
        <v>36</v>
      </c>
      <c r="S17" s="64"/>
      <c r="T17" s="71"/>
      <c r="U17" s="36"/>
      <c r="V17" s="64" t="s">
        <v>36</v>
      </c>
      <c r="W17" s="64" t="s">
        <v>1486</v>
      </c>
      <c r="X17" s="71">
        <v>200000</v>
      </c>
      <c r="Y17" s="36">
        <v>14000</v>
      </c>
      <c r="Z17" s="64" t="s">
        <v>36</v>
      </c>
      <c r="AA17" s="64" t="s">
        <v>1486</v>
      </c>
      <c r="AB17" s="71">
        <v>200000</v>
      </c>
      <c r="AC17" s="36">
        <v>14000</v>
      </c>
      <c r="AD17" s="64" t="s">
        <v>36</v>
      </c>
      <c r="AE17" s="64" t="s">
        <v>1486</v>
      </c>
      <c r="AF17" s="71">
        <v>200000</v>
      </c>
      <c r="AG17" s="36">
        <v>13000</v>
      </c>
      <c r="AH17" s="64" t="s">
        <v>36</v>
      </c>
      <c r="AI17" s="64" t="s">
        <v>1486</v>
      </c>
      <c r="AJ17" s="71">
        <v>200000</v>
      </c>
      <c r="AK17" s="36">
        <v>10000</v>
      </c>
      <c r="AL17" s="64" t="s">
        <v>36</v>
      </c>
      <c r="AM17" s="64" t="s">
        <v>1486</v>
      </c>
      <c r="AN17" s="71">
        <v>200000</v>
      </c>
      <c r="AO17" s="36">
        <v>10000</v>
      </c>
      <c r="AP17" s="64" t="s">
        <v>36</v>
      </c>
      <c r="AQ17" s="64" t="s">
        <v>1486</v>
      </c>
      <c r="AR17" s="71">
        <v>200000</v>
      </c>
      <c r="AS17" s="36">
        <v>10000</v>
      </c>
      <c r="AT17" s="64" t="s">
        <v>36</v>
      </c>
      <c r="AU17" s="64" t="s">
        <v>1486</v>
      </c>
      <c r="AV17" s="71">
        <v>200000</v>
      </c>
      <c r="AW17" s="36">
        <v>10000</v>
      </c>
      <c r="AX17" s="64" t="s">
        <v>36</v>
      </c>
      <c r="AY17" s="64" t="s">
        <v>1486</v>
      </c>
      <c r="AZ17" s="71">
        <v>200000</v>
      </c>
      <c r="BA17" s="36">
        <v>10000</v>
      </c>
      <c r="BB17" s="64" t="s">
        <v>36</v>
      </c>
      <c r="BC17" s="64" t="s">
        <v>1486</v>
      </c>
      <c r="BD17" s="71">
        <v>200000</v>
      </c>
      <c r="BE17" s="36">
        <v>10000</v>
      </c>
      <c r="BF17" s="64" t="s">
        <v>36</v>
      </c>
      <c r="BG17" s="64" t="s">
        <v>1486</v>
      </c>
      <c r="BH17" s="71">
        <v>200000</v>
      </c>
      <c r="BI17" s="36">
        <v>10000</v>
      </c>
      <c r="BJ17" s="64" t="s">
        <v>36</v>
      </c>
      <c r="BK17" s="64" t="s">
        <v>1486</v>
      </c>
      <c r="BL17" s="71">
        <v>200000</v>
      </c>
      <c r="BM17" s="36">
        <v>10000</v>
      </c>
      <c r="BN17" s="64" t="s">
        <v>36</v>
      </c>
      <c r="BO17" s="64" t="s">
        <v>1486</v>
      </c>
      <c r="BP17" s="71">
        <v>200000</v>
      </c>
      <c r="BQ17" s="36">
        <v>10000</v>
      </c>
      <c r="BR17" s="64" t="s">
        <v>36</v>
      </c>
      <c r="BS17" s="64" t="s">
        <v>1486</v>
      </c>
      <c r="BT17" s="71">
        <v>200000</v>
      </c>
      <c r="BU17" s="36">
        <v>10000</v>
      </c>
      <c r="BV17" s="64" t="s">
        <v>36</v>
      </c>
      <c r="BW17" s="64" t="s">
        <v>1486</v>
      </c>
      <c r="BX17" s="71">
        <v>200000</v>
      </c>
      <c r="BY17" s="36">
        <v>10000</v>
      </c>
      <c r="BZ17" s="64" t="s">
        <v>36</v>
      </c>
      <c r="CA17" s="64" t="s">
        <v>1486</v>
      </c>
      <c r="CB17" s="71">
        <v>200000</v>
      </c>
      <c r="CC17" s="36">
        <v>6000</v>
      </c>
      <c r="CD17" s="64" t="s">
        <v>36</v>
      </c>
      <c r="CE17" s="64" t="s">
        <v>1486</v>
      </c>
      <c r="CF17" s="71">
        <v>200000</v>
      </c>
      <c r="CG17" s="36">
        <v>2000</v>
      </c>
      <c r="CH17" s="64" t="s">
        <v>36</v>
      </c>
      <c r="CI17" s="64" t="s">
        <v>1486</v>
      </c>
      <c r="CJ17" s="71">
        <v>200000</v>
      </c>
      <c r="CK17" s="36">
        <v>2000</v>
      </c>
      <c r="CL17" s="64" t="s">
        <v>36</v>
      </c>
      <c r="CM17" s="64" t="s">
        <v>1486</v>
      </c>
      <c r="CN17" s="71">
        <v>200000</v>
      </c>
      <c r="CO17" s="36">
        <v>2000</v>
      </c>
      <c r="CP17" s="64" t="s">
        <v>36</v>
      </c>
      <c r="CQ17" s="64" t="s">
        <v>1454</v>
      </c>
      <c r="CR17" s="71">
        <v>10000</v>
      </c>
      <c r="CS17" s="36">
        <v>14000</v>
      </c>
      <c r="CT17" s="64" t="s">
        <v>36</v>
      </c>
      <c r="CU17" s="64" t="s">
        <v>1454</v>
      </c>
      <c r="CV17" s="71">
        <v>10000</v>
      </c>
      <c r="CW17" s="36">
        <v>11000</v>
      </c>
      <c r="CX17" s="64" t="s">
        <v>36</v>
      </c>
      <c r="CY17" s="64" t="s">
        <v>1454</v>
      </c>
      <c r="CZ17" s="71">
        <v>10000</v>
      </c>
      <c r="DA17" s="36">
        <v>8000</v>
      </c>
      <c r="DB17" s="64" t="s">
        <v>36</v>
      </c>
      <c r="DC17" s="64" t="s">
        <v>1454</v>
      </c>
      <c r="DD17" s="71">
        <v>10000</v>
      </c>
      <c r="DE17" s="36">
        <v>6000</v>
      </c>
      <c r="DF17" s="64" t="s">
        <v>36</v>
      </c>
      <c r="DG17" s="64" t="s">
        <v>1454</v>
      </c>
      <c r="DH17" s="71">
        <v>10000</v>
      </c>
      <c r="DI17" s="36">
        <v>6000</v>
      </c>
      <c r="DJ17" s="64" t="s">
        <v>36</v>
      </c>
      <c r="DK17" s="64" t="s">
        <v>1454</v>
      </c>
      <c r="DL17" s="71">
        <v>10000</v>
      </c>
      <c r="DM17" s="36">
        <v>6000</v>
      </c>
      <c r="DN17" s="64" t="s">
        <v>36</v>
      </c>
      <c r="DO17" s="64" t="s">
        <v>1454</v>
      </c>
      <c r="DP17" s="71">
        <v>10000</v>
      </c>
      <c r="DQ17" s="36">
        <v>5000</v>
      </c>
      <c r="DR17" s="64" t="s">
        <v>36</v>
      </c>
      <c r="DS17" s="64" t="s">
        <v>1454</v>
      </c>
      <c r="DT17" s="71">
        <v>10000</v>
      </c>
      <c r="DU17" s="36">
        <v>1500</v>
      </c>
      <c r="DV17" s="64" t="s">
        <v>36</v>
      </c>
      <c r="DW17" s="64" t="s">
        <v>1454</v>
      </c>
      <c r="DX17" s="71">
        <v>10000</v>
      </c>
      <c r="DY17" s="36">
        <v>1</v>
      </c>
      <c r="DZ17" s="64" t="s">
        <v>36</v>
      </c>
      <c r="EA17" s="64" t="s">
        <v>1454</v>
      </c>
      <c r="EB17" s="71">
        <v>10000</v>
      </c>
      <c r="EC17" s="36">
        <v>1</v>
      </c>
      <c r="ED17" s="64" t="s">
        <v>36</v>
      </c>
      <c r="EE17" s="64" t="s">
        <v>1454</v>
      </c>
      <c r="EF17" s="71">
        <v>10000</v>
      </c>
      <c r="EG17" s="36">
        <v>1</v>
      </c>
      <c r="EH17" s="64" t="s">
        <v>36</v>
      </c>
      <c r="EI17" s="64"/>
      <c r="EJ17" s="71"/>
      <c r="EK17" s="36"/>
      <c r="EL17" s="64" t="s">
        <v>36</v>
      </c>
      <c r="EM17" s="64"/>
      <c r="EN17" s="71"/>
      <c r="EO17" s="36"/>
      <c r="EP17" s="64" t="s">
        <v>36</v>
      </c>
      <c r="EQ17" s="64"/>
      <c r="ER17" s="71"/>
      <c r="ES17" s="36"/>
      <c r="ET17" s="64" t="s">
        <v>36</v>
      </c>
      <c r="EU17" s="64"/>
      <c r="EV17" s="71"/>
      <c r="EW17" s="36"/>
      <c r="EX17" s="64" t="s">
        <v>36</v>
      </c>
      <c r="EY17" s="64"/>
      <c r="EZ17" s="71"/>
      <c r="FA17" s="36"/>
      <c r="FB17" s="64" t="s">
        <v>36</v>
      </c>
      <c r="FC17" s="64"/>
      <c r="FD17" s="71"/>
      <c r="FE17" s="36"/>
      <c r="FF17" s="64" t="s">
        <v>36</v>
      </c>
      <c r="FG17" s="64"/>
      <c r="FH17" s="71"/>
      <c r="FI17" s="36"/>
      <c r="FJ17" s="64" t="s">
        <v>174</v>
      </c>
      <c r="FK17" s="64" t="s">
        <v>1388</v>
      </c>
      <c r="FL17" s="71">
        <v>26000</v>
      </c>
      <c r="FM17" s="36">
        <v>27000</v>
      </c>
      <c r="FN17" s="64" t="s">
        <v>174</v>
      </c>
      <c r="FO17" s="64" t="s">
        <v>1388</v>
      </c>
      <c r="FP17" s="71">
        <v>26000</v>
      </c>
      <c r="FQ17" s="36">
        <v>23000</v>
      </c>
      <c r="FR17" s="64" t="s">
        <v>174</v>
      </c>
      <c r="FS17" s="64" t="s">
        <v>1388</v>
      </c>
      <c r="FT17" s="71">
        <v>26000</v>
      </c>
      <c r="FU17" s="36">
        <v>20000</v>
      </c>
      <c r="FV17" s="64" t="s">
        <v>174</v>
      </c>
      <c r="FW17" s="64" t="s">
        <v>1388</v>
      </c>
      <c r="FX17" s="71">
        <v>26000</v>
      </c>
      <c r="FY17" s="36">
        <v>16000</v>
      </c>
      <c r="FZ17" s="64" t="s">
        <v>174</v>
      </c>
      <c r="GA17" s="64" t="s">
        <v>1388</v>
      </c>
      <c r="GB17" s="71">
        <v>26000</v>
      </c>
      <c r="GC17" s="36">
        <v>13000</v>
      </c>
      <c r="GD17" s="64" t="s">
        <v>174</v>
      </c>
      <c r="GE17" s="64" t="s">
        <v>1388</v>
      </c>
      <c r="GF17" s="71">
        <v>26000</v>
      </c>
      <c r="GG17" s="36">
        <v>10000</v>
      </c>
      <c r="GH17" s="64" t="s">
        <v>174</v>
      </c>
      <c r="GI17" s="64" t="s">
        <v>1388</v>
      </c>
      <c r="GJ17" s="71">
        <v>26000</v>
      </c>
      <c r="GK17" s="36">
        <v>9000</v>
      </c>
      <c r="GL17" s="64" t="s">
        <v>174</v>
      </c>
      <c r="GM17" s="64" t="s">
        <v>1388</v>
      </c>
      <c r="GN17" s="71">
        <v>26000</v>
      </c>
      <c r="GO17" s="36">
        <v>9000</v>
      </c>
      <c r="GP17" s="64" t="s">
        <v>174</v>
      </c>
      <c r="GQ17" s="64" t="s">
        <v>1388</v>
      </c>
      <c r="GR17" s="71">
        <v>26000</v>
      </c>
      <c r="GS17" s="36">
        <v>9000</v>
      </c>
      <c r="GT17" s="64" t="s">
        <v>174</v>
      </c>
      <c r="GU17" s="64" t="s">
        <v>1388</v>
      </c>
      <c r="GV17" s="71">
        <v>26000</v>
      </c>
      <c r="GW17" s="36">
        <v>9000</v>
      </c>
      <c r="GX17" s="64" t="s">
        <v>174</v>
      </c>
      <c r="GY17" s="64" t="s">
        <v>1388</v>
      </c>
      <c r="GZ17" s="71">
        <v>26000</v>
      </c>
      <c r="HA17" s="36">
        <v>7000</v>
      </c>
      <c r="HB17" s="64" t="s">
        <v>174</v>
      </c>
      <c r="HC17" s="64" t="s">
        <v>1388</v>
      </c>
      <c r="HD17" s="71">
        <v>26000</v>
      </c>
      <c r="HE17" s="36">
        <v>5000</v>
      </c>
      <c r="HF17" s="64" t="s">
        <v>759</v>
      </c>
      <c r="HG17" s="64" t="s">
        <v>909</v>
      </c>
      <c r="HH17" s="71">
        <v>10000</v>
      </c>
      <c r="HI17" s="36">
        <v>11000</v>
      </c>
      <c r="HJ17" s="64" t="s">
        <v>759</v>
      </c>
      <c r="HK17" s="64" t="s">
        <v>909</v>
      </c>
      <c r="HL17" s="71">
        <v>10000</v>
      </c>
      <c r="HM17" s="36">
        <v>7000</v>
      </c>
      <c r="HN17" s="64" t="s">
        <v>759</v>
      </c>
      <c r="HO17" s="64" t="s">
        <v>909</v>
      </c>
      <c r="HP17" s="71">
        <v>10000</v>
      </c>
      <c r="HQ17" s="36">
        <v>4500</v>
      </c>
      <c r="HR17" s="64" t="s">
        <v>759</v>
      </c>
      <c r="HS17" s="64" t="s">
        <v>909</v>
      </c>
      <c r="HT17" s="71">
        <v>10000</v>
      </c>
      <c r="HU17" s="36">
        <v>4500</v>
      </c>
      <c r="HV17" s="64" t="s">
        <v>759</v>
      </c>
      <c r="HW17" s="64" t="s">
        <v>909</v>
      </c>
      <c r="HX17" s="71">
        <v>10000</v>
      </c>
      <c r="HY17" s="36">
        <v>1000</v>
      </c>
      <c r="HZ17" s="64" t="s">
        <v>36</v>
      </c>
      <c r="IA17" s="64" t="s">
        <v>674</v>
      </c>
      <c r="IB17" s="71">
        <v>190000</v>
      </c>
      <c r="IC17" s="36">
        <v>157000</v>
      </c>
      <c r="ID17" s="64" t="s">
        <v>36</v>
      </c>
      <c r="IE17" s="64" t="s">
        <v>674</v>
      </c>
      <c r="IF17" s="71">
        <v>190000</v>
      </c>
      <c r="IG17" s="36">
        <v>156000</v>
      </c>
      <c r="IH17" s="64" t="s">
        <v>36</v>
      </c>
      <c r="II17" s="64" t="s">
        <v>674</v>
      </c>
      <c r="IJ17" s="71">
        <v>190000</v>
      </c>
      <c r="IK17" s="36">
        <v>152000</v>
      </c>
      <c r="IL17" s="64" t="s">
        <v>36</v>
      </c>
      <c r="IM17" s="64" t="s">
        <v>674</v>
      </c>
      <c r="IN17" s="71">
        <v>190000</v>
      </c>
      <c r="IO17" s="36">
        <v>148000</v>
      </c>
      <c r="IP17" s="64" t="s">
        <v>36</v>
      </c>
      <c r="IQ17" s="64" t="s">
        <v>674</v>
      </c>
      <c r="IR17" s="71">
        <v>190000</v>
      </c>
      <c r="IS17" s="36">
        <v>148000</v>
      </c>
      <c r="IT17" s="64" t="s">
        <v>36</v>
      </c>
      <c r="IU17" s="64" t="s">
        <v>674</v>
      </c>
      <c r="IV17" s="71">
        <v>190000</v>
      </c>
      <c r="IW17" s="36">
        <v>148000</v>
      </c>
      <c r="IX17" s="64" t="s">
        <v>36</v>
      </c>
      <c r="IY17" s="64" t="s">
        <v>674</v>
      </c>
      <c r="IZ17" s="71">
        <v>190000</v>
      </c>
      <c r="JA17" s="36">
        <v>148000</v>
      </c>
      <c r="JB17" s="64" t="s">
        <v>36</v>
      </c>
      <c r="JC17" s="64" t="s">
        <v>674</v>
      </c>
      <c r="JD17" s="71">
        <v>190000</v>
      </c>
      <c r="JE17" s="36">
        <v>144000</v>
      </c>
      <c r="JF17" s="64" t="s">
        <v>36</v>
      </c>
      <c r="JG17" s="64" t="s">
        <v>674</v>
      </c>
      <c r="JH17" s="71">
        <v>190000</v>
      </c>
      <c r="JI17" s="36">
        <v>144000</v>
      </c>
      <c r="JJ17" s="64" t="s">
        <v>36</v>
      </c>
      <c r="JK17" s="64" t="s">
        <v>674</v>
      </c>
      <c r="JL17" s="71">
        <v>190000</v>
      </c>
      <c r="JM17" s="36">
        <v>142000</v>
      </c>
      <c r="JN17" s="64" t="s">
        <v>36</v>
      </c>
      <c r="JO17" s="64" t="s">
        <v>674</v>
      </c>
      <c r="JP17" s="71">
        <v>190000</v>
      </c>
      <c r="JQ17" s="36">
        <v>138000</v>
      </c>
      <c r="JR17" s="64" t="s">
        <v>36</v>
      </c>
      <c r="JS17" s="64" t="s">
        <v>674</v>
      </c>
      <c r="JT17" s="71">
        <v>190000</v>
      </c>
    </row>
    <row r="18" spans="1:280" s="38" customFormat="1" ht="18" customHeight="1" x14ac:dyDescent="0.3">
      <c r="A18" s="35" t="s">
        <v>38</v>
      </c>
      <c r="B18" s="34"/>
      <c r="C18" s="75" t="s">
        <v>155</v>
      </c>
      <c r="D18" s="122" t="s">
        <v>1540</v>
      </c>
      <c r="E18" s="52">
        <v>11</v>
      </c>
      <c r="F18" s="65">
        <v>15000</v>
      </c>
      <c r="G18" s="73">
        <v>0</v>
      </c>
      <c r="H18" s="37">
        <f t="shared" si="0"/>
        <v>15000</v>
      </c>
      <c r="I18" s="32">
        <v>15</v>
      </c>
      <c r="J18" s="32"/>
      <c r="K18" s="67" t="s">
        <v>443</v>
      </c>
      <c r="L18" s="72">
        <v>110</v>
      </c>
      <c r="M18" s="65">
        <v>21000</v>
      </c>
      <c r="N18" s="122" t="s">
        <v>1540</v>
      </c>
      <c r="O18" s="52">
        <v>11</v>
      </c>
      <c r="P18" s="65">
        <v>15000</v>
      </c>
      <c r="Q18" s="73">
        <v>0</v>
      </c>
      <c r="R18" s="122" t="s">
        <v>1540</v>
      </c>
      <c r="S18" s="52">
        <v>11</v>
      </c>
      <c r="T18" s="65">
        <v>15000</v>
      </c>
      <c r="U18" s="73">
        <v>0</v>
      </c>
      <c r="V18" s="122" t="s">
        <v>1540</v>
      </c>
      <c r="W18" s="52"/>
      <c r="X18" s="65"/>
      <c r="Y18" s="73">
        <v>0</v>
      </c>
      <c r="Z18" s="122"/>
      <c r="AA18" s="52"/>
      <c r="AB18" s="65"/>
      <c r="AC18" s="73"/>
      <c r="AD18" s="122"/>
      <c r="AE18" s="52"/>
      <c r="AF18" s="65"/>
      <c r="AG18" s="73"/>
      <c r="AH18" s="122"/>
      <c r="AI18" s="52"/>
      <c r="AJ18" s="65"/>
      <c r="AK18" s="73"/>
      <c r="AL18" s="122"/>
      <c r="AM18" s="52"/>
      <c r="AN18" s="65"/>
      <c r="AO18" s="73"/>
      <c r="AP18" s="122"/>
      <c r="AQ18" s="52"/>
      <c r="AR18" s="65"/>
      <c r="AS18" s="73"/>
      <c r="AT18" s="122" t="s">
        <v>1197</v>
      </c>
      <c r="AU18" s="52">
        <v>97</v>
      </c>
      <c r="AV18" s="65">
        <v>10000</v>
      </c>
      <c r="AW18" s="73">
        <v>23000</v>
      </c>
      <c r="AX18" s="122" t="s">
        <v>1197</v>
      </c>
      <c r="AY18" s="52">
        <v>97</v>
      </c>
      <c r="AZ18" s="65">
        <v>10000</v>
      </c>
      <c r="BA18" s="73">
        <v>14000</v>
      </c>
      <c r="BB18" s="122" t="s">
        <v>1197</v>
      </c>
      <c r="BC18" s="52">
        <v>97</v>
      </c>
      <c r="BD18" s="65">
        <v>10000</v>
      </c>
      <c r="BE18" s="73">
        <v>8000</v>
      </c>
      <c r="BF18" s="122" t="s">
        <v>1197</v>
      </c>
      <c r="BG18" s="52">
        <v>97</v>
      </c>
      <c r="BH18" s="65">
        <v>10000</v>
      </c>
      <c r="BI18" s="73">
        <v>3000</v>
      </c>
      <c r="BJ18" s="122" t="s">
        <v>1197</v>
      </c>
      <c r="BK18" s="52"/>
      <c r="BL18" s="65"/>
      <c r="BM18" s="73"/>
      <c r="BN18" s="122" t="s">
        <v>1197</v>
      </c>
      <c r="BO18" s="52"/>
      <c r="BP18" s="65"/>
      <c r="BQ18" s="73"/>
      <c r="BR18" s="122" t="s">
        <v>1197</v>
      </c>
      <c r="BS18" s="52"/>
      <c r="BT18" s="65"/>
      <c r="BU18" s="73"/>
      <c r="BV18" s="122" t="s">
        <v>1197</v>
      </c>
      <c r="BW18" s="52"/>
      <c r="BX18" s="65"/>
      <c r="BY18" s="73"/>
      <c r="BZ18" s="122" t="s">
        <v>1197</v>
      </c>
      <c r="CA18" s="52"/>
      <c r="CB18" s="65"/>
      <c r="CC18" s="73"/>
      <c r="CD18" s="122" t="s">
        <v>1197</v>
      </c>
      <c r="CE18" s="52"/>
      <c r="CF18" s="65"/>
      <c r="CG18" s="73"/>
      <c r="CH18" s="122" t="s">
        <v>1197</v>
      </c>
      <c r="CI18" s="52"/>
      <c r="CJ18" s="65"/>
      <c r="CK18" s="73"/>
      <c r="CL18" s="122" t="s">
        <v>1197</v>
      </c>
      <c r="CM18" s="52"/>
      <c r="CN18" s="65"/>
      <c r="CO18" s="73"/>
      <c r="CP18" s="122" t="s">
        <v>1197</v>
      </c>
      <c r="CQ18" s="52"/>
      <c r="CR18" s="65"/>
      <c r="CS18" s="73"/>
      <c r="CT18" s="122" t="s">
        <v>1197</v>
      </c>
      <c r="CU18" s="52"/>
      <c r="CV18" s="65"/>
      <c r="CW18" s="73"/>
      <c r="CX18" s="122" t="s">
        <v>1197</v>
      </c>
      <c r="CY18" s="52"/>
      <c r="CZ18" s="65"/>
      <c r="DA18" s="73"/>
      <c r="DB18" s="122" t="s">
        <v>1197</v>
      </c>
      <c r="DC18" s="52"/>
      <c r="DD18" s="65"/>
      <c r="DE18" s="73"/>
      <c r="DF18" s="122" t="s">
        <v>1197</v>
      </c>
      <c r="DG18" s="52"/>
      <c r="DH18" s="65"/>
      <c r="DI18" s="73"/>
      <c r="DJ18" s="122" t="s">
        <v>1197</v>
      </c>
      <c r="DK18" s="52"/>
      <c r="DL18" s="65"/>
      <c r="DM18" s="73"/>
      <c r="DN18" s="122" t="s">
        <v>1197</v>
      </c>
      <c r="DO18" s="52"/>
      <c r="DP18" s="65"/>
      <c r="DQ18" s="73"/>
      <c r="DR18" s="122" t="s">
        <v>1197</v>
      </c>
      <c r="DS18" s="52"/>
      <c r="DT18" s="65"/>
      <c r="DU18" s="73"/>
      <c r="DV18" s="122" t="s">
        <v>1197</v>
      </c>
      <c r="DW18" s="52"/>
      <c r="DX18" s="65"/>
      <c r="DY18" s="73"/>
      <c r="DZ18" s="122" t="s">
        <v>1197</v>
      </c>
      <c r="EA18" s="52"/>
      <c r="EB18" s="65"/>
      <c r="EC18" s="73"/>
      <c r="ED18" s="122" t="s">
        <v>1197</v>
      </c>
      <c r="EE18" s="52"/>
      <c r="EF18" s="65"/>
      <c r="EG18" s="73"/>
      <c r="EH18" s="122" t="s">
        <v>1197</v>
      </c>
      <c r="EI18" s="52"/>
      <c r="EJ18" s="65"/>
      <c r="EK18" s="73"/>
      <c r="EL18" s="122" t="s">
        <v>1197</v>
      </c>
      <c r="EM18" s="52"/>
      <c r="EN18" s="65"/>
      <c r="EO18" s="73"/>
      <c r="EP18" s="122" t="s">
        <v>1197</v>
      </c>
      <c r="EQ18" s="52"/>
      <c r="ER18" s="65"/>
      <c r="ES18" s="73"/>
      <c r="ET18" s="122" t="s">
        <v>1197</v>
      </c>
      <c r="EU18" s="52"/>
      <c r="EV18" s="65"/>
      <c r="EW18" s="73"/>
      <c r="EX18" s="122" t="s">
        <v>1197</v>
      </c>
      <c r="EY18" s="52"/>
      <c r="EZ18" s="65"/>
      <c r="FA18" s="73"/>
      <c r="FB18" s="122" t="s">
        <v>1197</v>
      </c>
      <c r="FC18" s="52"/>
      <c r="FD18" s="65"/>
      <c r="FE18" s="73"/>
      <c r="FF18" s="122" t="s">
        <v>1197</v>
      </c>
      <c r="FG18" s="52"/>
      <c r="FH18" s="65"/>
      <c r="FI18" s="73"/>
      <c r="FJ18" s="122" t="s">
        <v>1197</v>
      </c>
      <c r="FK18" s="52"/>
      <c r="FL18" s="65"/>
      <c r="FM18" s="73"/>
      <c r="FN18" s="122" t="s">
        <v>1197</v>
      </c>
      <c r="FO18" s="52"/>
      <c r="FP18" s="65"/>
      <c r="FQ18" s="73"/>
      <c r="FR18" s="122" t="s">
        <v>1197</v>
      </c>
      <c r="FS18" s="52"/>
      <c r="FT18" s="65"/>
      <c r="FU18" s="73"/>
      <c r="FV18" s="122" t="s">
        <v>1197</v>
      </c>
      <c r="FW18" s="52"/>
      <c r="FX18" s="65"/>
      <c r="FY18" s="73"/>
      <c r="FZ18" s="122" t="s">
        <v>1197</v>
      </c>
      <c r="GA18" s="52"/>
      <c r="GB18" s="65"/>
      <c r="GC18" s="73"/>
      <c r="GD18" s="122" t="s">
        <v>1197</v>
      </c>
      <c r="GE18" s="52"/>
      <c r="GF18" s="65"/>
      <c r="GG18" s="73"/>
      <c r="GH18" s="122" t="s">
        <v>1197</v>
      </c>
      <c r="GI18" s="52"/>
      <c r="GJ18" s="65"/>
      <c r="GK18" s="73"/>
      <c r="GL18" s="122" t="s">
        <v>1197</v>
      </c>
      <c r="GM18" s="52"/>
      <c r="GN18" s="65"/>
      <c r="GO18" s="73"/>
      <c r="GP18" s="122" t="s">
        <v>1197</v>
      </c>
      <c r="GQ18" s="52"/>
      <c r="GR18" s="65"/>
      <c r="GS18" s="73"/>
      <c r="GT18" s="122" t="s">
        <v>1197</v>
      </c>
      <c r="GU18" s="52"/>
      <c r="GV18" s="65"/>
      <c r="GW18" s="73"/>
      <c r="GX18" s="122" t="s">
        <v>1197</v>
      </c>
      <c r="GY18" s="52"/>
      <c r="GZ18" s="65"/>
      <c r="HA18" s="73"/>
      <c r="HB18" s="122" t="s">
        <v>1197</v>
      </c>
      <c r="HC18" s="52"/>
      <c r="HD18" s="65"/>
      <c r="HE18" s="73"/>
      <c r="HF18" s="122" t="s">
        <v>1197</v>
      </c>
      <c r="HG18" s="52"/>
      <c r="HH18" s="65"/>
      <c r="HI18" s="73"/>
      <c r="HJ18" s="122" t="s">
        <v>1197</v>
      </c>
      <c r="HK18" s="52"/>
      <c r="HL18" s="65"/>
      <c r="HM18" s="73"/>
      <c r="HN18" s="122" t="s">
        <v>1197</v>
      </c>
      <c r="HO18" s="52"/>
      <c r="HP18" s="65"/>
      <c r="HQ18" s="73"/>
      <c r="HR18" s="122" t="s">
        <v>1197</v>
      </c>
      <c r="HS18" s="52"/>
      <c r="HT18" s="65"/>
      <c r="HU18" s="73"/>
      <c r="HV18" s="122" t="s">
        <v>1197</v>
      </c>
      <c r="HW18" s="52"/>
      <c r="HX18" s="65"/>
      <c r="HY18" s="73"/>
      <c r="HZ18" s="122" t="s">
        <v>1197</v>
      </c>
      <c r="IA18" s="52"/>
      <c r="IB18" s="65"/>
      <c r="IC18" s="73"/>
      <c r="ID18" s="122" t="s">
        <v>1197</v>
      </c>
      <c r="IE18" s="52"/>
      <c r="IF18" s="65"/>
      <c r="IG18" s="73"/>
      <c r="IH18" s="122" t="s">
        <v>1197</v>
      </c>
      <c r="II18" s="52"/>
      <c r="IJ18" s="65"/>
      <c r="IK18" s="73"/>
      <c r="IL18" s="122" t="s">
        <v>1197</v>
      </c>
      <c r="IM18" s="52"/>
      <c r="IN18" s="65"/>
      <c r="IO18" s="73"/>
      <c r="IP18" s="122" t="s">
        <v>1197</v>
      </c>
      <c r="IQ18" s="52"/>
      <c r="IR18" s="65"/>
      <c r="IS18" s="73"/>
      <c r="IT18" s="122" t="s">
        <v>1197</v>
      </c>
      <c r="IU18" s="52"/>
      <c r="IV18" s="65"/>
      <c r="IW18" s="73"/>
      <c r="IX18" s="122" t="s">
        <v>1197</v>
      </c>
      <c r="IY18" s="52"/>
      <c r="IZ18" s="65"/>
      <c r="JA18" s="73"/>
      <c r="JB18" s="122" t="s">
        <v>1197</v>
      </c>
      <c r="JC18" s="52"/>
      <c r="JD18" s="65"/>
      <c r="JE18" s="73"/>
      <c r="JF18" s="122" t="s">
        <v>1197</v>
      </c>
      <c r="JG18" s="52"/>
      <c r="JH18" s="65"/>
      <c r="JI18" s="73"/>
      <c r="JJ18" s="122" t="s">
        <v>1197</v>
      </c>
      <c r="JK18" s="52"/>
      <c r="JL18" s="65"/>
      <c r="JM18" s="73"/>
      <c r="JN18" s="122" t="s">
        <v>1197</v>
      </c>
      <c r="JO18" s="52"/>
      <c r="JP18" s="65"/>
      <c r="JQ18" s="73"/>
      <c r="JR18" s="122" t="s">
        <v>1197</v>
      </c>
      <c r="JS18" s="52"/>
      <c r="JT18" s="65"/>
    </row>
    <row r="19" spans="1:280" s="38" customFormat="1" ht="18" customHeight="1" x14ac:dyDescent="0.3">
      <c r="A19" s="42" t="s">
        <v>39</v>
      </c>
      <c r="C19" s="33" t="s">
        <v>15</v>
      </c>
      <c r="D19" s="74" t="s">
        <v>42</v>
      </c>
      <c r="E19" s="52" t="s">
        <v>1516</v>
      </c>
      <c r="F19" s="65">
        <v>75000</v>
      </c>
      <c r="G19" s="73">
        <v>27000</v>
      </c>
      <c r="H19" s="37">
        <f t="shared" si="0"/>
        <v>48000</v>
      </c>
      <c r="I19" s="32">
        <v>16</v>
      </c>
      <c r="J19" s="38" t="s">
        <v>16</v>
      </c>
      <c r="K19" s="74"/>
      <c r="L19" s="52"/>
      <c r="M19" s="65"/>
      <c r="N19" s="74" t="s">
        <v>42</v>
      </c>
      <c r="O19" s="52" t="s">
        <v>1516</v>
      </c>
      <c r="P19" s="65">
        <v>75000</v>
      </c>
      <c r="Q19" s="73">
        <v>27000</v>
      </c>
      <c r="R19" s="74" t="s">
        <v>42</v>
      </c>
      <c r="S19" s="52" t="s">
        <v>1516</v>
      </c>
      <c r="T19" s="65">
        <v>75000</v>
      </c>
      <c r="U19" s="73">
        <v>22000</v>
      </c>
      <c r="V19" s="74" t="s">
        <v>42</v>
      </c>
      <c r="W19" s="52" t="s">
        <v>1516</v>
      </c>
      <c r="X19" s="65">
        <v>75000</v>
      </c>
      <c r="Y19" s="73">
        <v>14000</v>
      </c>
      <c r="Z19" s="74" t="s">
        <v>42</v>
      </c>
      <c r="AA19" s="52" t="s">
        <v>1516</v>
      </c>
      <c r="AB19" s="65">
        <v>75000</v>
      </c>
      <c r="AC19" s="73">
        <v>10000</v>
      </c>
      <c r="AD19" s="74" t="s">
        <v>42</v>
      </c>
      <c r="AE19" s="52" t="s">
        <v>1516</v>
      </c>
      <c r="AF19" s="65">
        <v>75000</v>
      </c>
      <c r="AG19" s="73">
        <v>7500</v>
      </c>
      <c r="AH19" s="74" t="s">
        <v>42</v>
      </c>
      <c r="AI19" s="52" t="s">
        <v>1516</v>
      </c>
      <c r="AJ19" s="65">
        <v>75000</v>
      </c>
      <c r="AK19" s="73">
        <v>4000</v>
      </c>
      <c r="AL19" s="74" t="s">
        <v>42</v>
      </c>
      <c r="AM19" s="52" t="s">
        <v>1516</v>
      </c>
      <c r="AN19" s="65">
        <v>75000</v>
      </c>
      <c r="AO19" s="73">
        <v>1000</v>
      </c>
      <c r="AP19" s="74" t="s">
        <v>42</v>
      </c>
      <c r="AQ19" s="52" t="s">
        <v>1516</v>
      </c>
      <c r="AR19" s="65">
        <v>75000</v>
      </c>
      <c r="AS19" s="73">
        <v>1</v>
      </c>
      <c r="AT19" s="74" t="s">
        <v>42</v>
      </c>
      <c r="AU19" s="52" t="s">
        <v>1516</v>
      </c>
      <c r="AV19" s="65">
        <v>75000</v>
      </c>
      <c r="AW19" s="73"/>
      <c r="AX19" s="74" t="s">
        <v>42</v>
      </c>
      <c r="AY19" s="52" t="s">
        <v>1516</v>
      </c>
      <c r="AZ19" s="65">
        <v>75000</v>
      </c>
      <c r="BA19" s="73">
        <v>0</v>
      </c>
      <c r="BB19" s="74" t="s">
        <v>40</v>
      </c>
      <c r="BC19" s="52">
        <v>519</v>
      </c>
      <c r="BD19" s="65">
        <v>20000</v>
      </c>
      <c r="BE19" s="73">
        <v>24500</v>
      </c>
      <c r="BF19" s="74" t="s">
        <v>40</v>
      </c>
      <c r="BG19" s="52">
        <v>519</v>
      </c>
      <c r="BH19" s="65">
        <v>20000</v>
      </c>
      <c r="BI19" s="73">
        <v>23000</v>
      </c>
      <c r="BJ19" s="74" t="s">
        <v>40</v>
      </c>
      <c r="BK19" s="52">
        <v>519</v>
      </c>
      <c r="BL19" s="65">
        <v>20000</v>
      </c>
      <c r="BM19" s="73">
        <v>20000</v>
      </c>
      <c r="BN19" s="74" t="s">
        <v>40</v>
      </c>
      <c r="BO19" s="52">
        <v>519</v>
      </c>
      <c r="BP19" s="65">
        <v>20000</v>
      </c>
      <c r="BQ19" s="73">
        <v>17000</v>
      </c>
      <c r="BR19" s="74" t="s">
        <v>40</v>
      </c>
      <c r="BS19" s="52"/>
      <c r="BT19" s="65"/>
      <c r="BU19" s="73"/>
      <c r="BV19" s="74" t="s">
        <v>40</v>
      </c>
      <c r="BW19" s="52"/>
      <c r="BX19" s="65"/>
      <c r="BY19" s="73"/>
      <c r="BZ19" s="74" t="s">
        <v>40</v>
      </c>
      <c r="CA19" s="52"/>
      <c r="CB19" s="65"/>
      <c r="CC19" s="73"/>
      <c r="CD19" s="74" t="s">
        <v>40</v>
      </c>
      <c r="CE19" s="52"/>
      <c r="CF19" s="65"/>
      <c r="CG19" s="73"/>
      <c r="CH19" s="74" t="s">
        <v>40</v>
      </c>
      <c r="CI19" s="52">
        <v>519</v>
      </c>
      <c r="CJ19" s="65">
        <v>20000</v>
      </c>
      <c r="CK19" s="73">
        <v>17000</v>
      </c>
      <c r="CL19" s="74" t="s">
        <v>40</v>
      </c>
      <c r="CM19" s="52">
        <v>519</v>
      </c>
      <c r="CN19" s="65">
        <v>20000</v>
      </c>
      <c r="CO19" s="73">
        <v>17000</v>
      </c>
      <c r="CP19" s="74" t="s">
        <v>40</v>
      </c>
      <c r="CQ19" s="52">
        <v>519</v>
      </c>
      <c r="CR19" s="65">
        <v>20000</v>
      </c>
      <c r="CS19" s="73">
        <v>15000</v>
      </c>
      <c r="CT19" s="74" t="s">
        <v>40</v>
      </c>
      <c r="CU19" s="52">
        <v>519</v>
      </c>
      <c r="CV19" s="65">
        <v>20000</v>
      </c>
      <c r="CW19" s="73">
        <v>10000</v>
      </c>
      <c r="CX19" s="74" t="s">
        <v>40</v>
      </c>
      <c r="CY19" s="52">
        <v>519</v>
      </c>
      <c r="CZ19" s="65">
        <v>20000</v>
      </c>
      <c r="DA19" s="73">
        <v>5000</v>
      </c>
      <c r="DB19" s="74" t="s">
        <v>42</v>
      </c>
      <c r="DC19" s="52">
        <v>520</v>
      </c>
      <c r="DD19" s="65">
        <v>140000</v>
      </c>
      <c r="DE19" s="73">
        <v>65000</v>
      </c>
      <c r="DF19" s="74" t="s">
        <v>42</v>
      </c>
      <c r="DG19" s="52">
        <v>520</v>
      </c>
      <c r="DH19" s="65">
        <v>140000</v>
      </c>
      <c r="DI19" s="73">
        <v>62000</v>
      </c>
      <c r="DJ19" s="74" t="s">
        <v>42</v>
      </c>
      <c r="DK19" s="52">
        <v>520</v>
      </c>
      <c r="DL19" s="65">
        <v>140000</v>
      </c>
      <c r="DM19" s="73">
        <v>57000</v>
      </c>
      <c r="DN19" s="74" t="s">
        <v>42</v>
      </c>
      <c r="DO19" s="52">
        <v>520</v>
      </c>
      <c r="DP19" s="65">
        <v>140000</v>
      </c>
      <c r="DQ19" s="73">
        <v>52000</v>
      </c>
      <c r="DR19" s="74" t="s">
        <v>42</v>
      </c>
      <c r="DS19" s="52">
        <v>520</v>
      </c>
      <c r="DT19" s="65">
        <v>140000</v>
      </c>
      <c r="DU19" s="73">
        <v>47000</v>
      </c>
      <c r="DV19" s="74" t="s">
        <v>42</v>
      </c>
      <c r="DW19" s="52"/>
      <c r="DX19" s="65"/>
      <c r="DY19" s="73"/>
      <c r="DZ19" s="74" t="s">
        <v>42</v>
      </c>
      <c r="EA19" s="52"/>
      <c r="EB19" s="65"/>
      <c r="EC19" s="73"/>
      <c r="ED19" s="74" t="s">
        <v>42</v>
      </c>
      <c r="EE19" s="52"/>
      <c r="EF19" s="65"/>
      <c r="EG19" s="73"/>
      <c r="EH19" s="74" t="s">
        <v>42</v>
      </c>
      <c r="EI19" s="52"/>
      <c r="EJ19" s="65"/>
      <c r="EK19" s="73"/>
      <c r="EL19" s="74" t="s">
        <v>42</v>
      </c>
      <c r="EM19" s="52"/>
      <c r="EN19" s="65"/>
      <c r="EO19" s="73"/>
      <c r="EP19" s="74" t="s">
        <v>42</v>
      </c>
      <c r="EQ19" s="52">
        <v>520</v>
      </c>
      <c r="ER19" s="65">
        <v>140000</v>
      </c>
      <c r="ES19" s="73">
        <v>45000</v>
      </c>
      <c r="ET19" s="74" t="s">
        <v>42</v>
      </c>
      <c r="EU19" s="52">
        <v>520</v>
      </c>
      <c r="EV19" s="65">
        <v>140000</v>
      </c>
      <c r="EW19" s="73">
        <v>45000</v>
      </c>
      <c r="EX19" s="74" t="s">
        <v>42</v>
      </c>
      <c r="EY19" s="52">
        <v>520</v>
      </c>
      <c r="EZ19" s="65">
        <v>140000</v>
      </c>
      <c r="FA19" s="73">
        <v>45000</v>
      </c>
      <c r="FB19" s="74" t="s">
        <v>42</v>
      </c>
      <c r="FC19" s="52">
        <v>520</v>
      </c>
      <c r="FD19" s="65">
        <v>140000</v>
      </c>
      <c r="FE19" s="73">
        <v>45000</v>
      </c>
      <c r="FF19" s="74" t="s">
        <v>42</v>
      </c>
      <c r="FG19" s="52">
        <v>520</v>
      </c>
      <c r="FH19" s="65">
        <v>140000</v>
      </c>
      <c r="FI19" s="73">
        <v>45000</v>
      </c>
      <c r="FJ19" s="74" t="s">
        <v>42</v>
      </c>
      <c r="FK19" s="52">
        <v>520</v>
      </c>
      <c r="FL19" s="65">
        <v>140000</v>
      </c>
      <c r="FM19" s="73">
        <v>45000</v>
      </c>
      <c r="FN19" s="74" t="s">
        <v>42</v>
      </c>
      <c r="FO19" s="52">
        <v>520</v>
      </c>
      <c r="FP19" s="65">
        <v>140000</v>
      </c>
      <c r="FQ19" s="73">
        <v>45000</v>
      </c>
      <c r="FR19" s="74" t="s">
        <v>42</v>
      </c>
      <c r="FS19" s="52">
        <v>520</v>
      </c>
      <c r="FT19" s="65">
        <v>140000</v>
      </c>
      <c r="FU19" s="73">
        <v>45000</v>
      </c>
      <c r="FV19" s="74" t="s">
        <v>42</v>
      </c>
      <c r="FW19" s="52">
        <v>520</v>
      </c>
      <c r="FX19" s="65">
        <v>140000</v>
      </c>
      <c r="FY19" s="73">
        <v>45000</v>
      </c>
      <c r="FZ19" s="74" t="s">
        <v>42</v>
      </c>
      <c r="GA19" s="52">
        <v>520</v>
      </c>
      <c r="GB19" s="65">
        <v>140000</v>
      </c>
      <c r="GC19" s="73">
        <v>45000</v>
      </c>
      <c r="GD19" s="74" t="s">
        <v>42</v>
      </c>
      <c r="GE19" s="52">
        <v>520</v>
      </c>
      <c r="GF19" s="65">
        <v>140000</v>
      </c>
      <c r="GG19" s="73">
        <v>45000</v>
      </c>
      <c r="GH19" s="74" t="s">
        <v>42</v>
      </c>
      <c r="GI19" s="52">
        <v>520</v>
      </c>
      <c r="GJ19" s="65">
        <v>140000</v>
      </c>
      <c r="GK19" s="73">
        <v>40000</v>
      </c>
      <c r="GL19" s="74" t="s">
        <v>42</v>
      </c>
      <c r="GM19" s="52">
        <v>520</v>
      </c>
      <c r="GN19" s="65">
        <v>140000</v>
      </c>
      <c r="GO19" s="73">
        <v>35000</v>
      </c>
      <c r="GP19" s="74" t="s">
        <v>42</v>
      </c>
      <c r="GQ19" s="52">
        <v>520</v>
      </c>
      <c r="GR19" s="65">
        <v>140000</v>
      </c>
      <c r="GS19" s="73">
        <v>29000</v>
      </c>
      <c r="GT19" s="74" t="s">
        <v>42</v>
      </c>
      <c r="GU19" s="52">
        <v>520</v>
      </c>
      <c r="GV19" s="65">
        <v>140000</v>
      </c>
      <c r="GW19" s="73">
        <v>28000</v>
      </c>
      <c r="GX19" s="74" t="s">
        <v>42</v>
      </c>
      <c r="GY19" s="52">
        <v>520</v>
      </c>
      <c r="GZ19" s="65">
        <v>140000</v>
      </c>
      <c r="HA19" s="73">
        <v>22500</v>
      </c>
      <c r="HB19" s="74" t="s">
        <v>42</v>
      </c>
      <c r="HC19" s="52">
        <v>520</v>
      </c>
      <c r="HD19" s="65">
        <v>140000</v>
      </c>
      <c r="HE19" s="73">
        <v>19000</v>
      </c>
      <c r="HF19" s="74" t="s">
        <v>42</v>
      </c>
      <c r="HG19" s="52">
        <v>310</v>
      </c>
      <c r="HH19" s="65">
        <v>93000</v>
      </c>
      <c r="HI19" s="73">
        <v>98000</v>
      </c>
      <c r="HJ19" s="74" t="s">
        <v>42</v>
      </c>
      <c r="HK19" s="52">
        <v>310</v>
      </c>
      <c r="HL19" s="65">
        <v>93000</v>
      </c>
      <c r="HM19" s="73">
        <v>95000</v>
      </c>
      <c r="HN19" s="74" t="s">
        <v>42</v>
      </c>
      <c r="HO19" s="52">
        <v>310</v>
      </c>
      <c r="HP19" s="65">
        <v>93000</v>
      </c>
      <c r="HQ19" s="73">
        <v>93000</v>
      </c>
      <c r="HR19" s="74" t="s">
        <v>42</v>
      </c>
      <c r="HS19" s="52">
        <v>310</v>
      </c>
      <c r="HT19" s="65">
        <v>93000</v>
      </c>
      <c r="HU19" s="73">
        <v>93000</v>
      </c>
      <c r="HV19" s="74" t="s">
        <v>42</v>
      </c>
      <c r="HW19" s="52">
        <v>310</v>
      </c>
      <c r="HX19" s="65">
        <v>93000</v>
      </c>
      <c r="HY19" s="73">
        <v>88000</v>
      </c>
      <c r="HZ19" s="74" t="s">
        <v>42</v>
      </c>
      <c r="IA19" s="52">
        <v>310</v>
      </c>
      <c r="IB19" s="65">
        <v>93000</v>
      </c>
      <c r="IC19" s="73">
        <v>83000</v>
      </c>
      <c r="ID19" s="74" t="s">
        <v>42</v>
      </c>
      <c r="IE19" s="52">
        <v>310</v>
      </c>
      <c r="IF19" s="65">
        <v>93000</v>
      </c>
      <c r="IG19" s="73">
        <v>78000</v>
      </c>
      <c r="IH19" s="74" t="s">
        <v>42</v>
      </c>
      <c r="II19" s="52">
        <v>310</v>
      </c>
      <c r="IJ19" s="65">
        <v>93000</v>
      </c>
      <c r="IK19" s="73">
        <v>74000</v>
      </c>
      <c r="IL19" s="74" t="s">
        <v>42</v>
      </c>
      <c r="IM19" s="52">
        <v>310</v>
      </c>
      <c r="IN19" s="65">
        <v>93000</v>
      </c>
      <c r="IO19" s="73">
        <v>69000</v>
      </c>
      <c r="IP19" s="74" t="s">
        <v>42</v>
      </c>
      <c r="IQ19" s="52">
        <v>310</v>
      </c>
      <c r="IR19" s="65">
        <v>93000</v>
      </c>
      <c r="IS19" s="73">
        <v>63000</v>
      </c>
      <c r="IT19" s="74" t="s">
        <v>42</v>
      </c>
      <c r="IU19" s="52">
        <v>310</v>
      </c>
      <c r="IV19" s="65">
        <v>93000</v>
      </c>
      <c r="IW19" s="73">
        <v>59000</v>
      </c>
      <c r="IX19" s="74" t="s">
        <v>42</v>
      </c>
      <c r="IY19" s="52">
        <v>310</v>
      </c>
      <c r="IZ19" s="65">
        <v>93000</v>
      </c>
      <c r="JA19" s="73">
        <v>54000</v>
      </c>
      <c r="JB19" s="74" t="s">
        <v>42</v>
      </c>
      <c r="JC19" s="52">
        <v>310</v>
      </c>
      <c r="JD19" s="65">
        <v>93000</v>
      </c>
      <c r="JE19" s="73">
        <v>50000</v>
      </c>
      <c r="JF19" s="74" t="s">
        <v>42</v>
      </c>
      <c r="JG19" s="52">
        <v>310</v>
      </c>
      <c r="JH19" s="65">
        <v>93000</v>
      </c>
      <c r="JI19" s="73">
        <v>44000</v>
      </c>
      <c r="JJ19" s="74" t="s">
        <v>42</v>
      </c>
      <c r="JK19" s="52">
        <v>310</v>
      </c>
      <c r="JL19" s="65">
        <v>93000</v>
      </c>
      <c r="JM19" s="73">
        <v>39000</v>
      </c>
      <c r="JN19" s="74" t="s">
        <v>42</v>
      </c>
      <c r="JO19" s="52">
        <v>310</v>
      </c>
      <c r="JP19" s="65">
        <v>93000</v>
      </c>
      <c r="JQ19" s="73">
        <v>34000</v>
      </c>
      <c r="JR19" s="74" t="s">
        <v>42</v>
      </c>
      <c r="JS19" s="52">
        <v>310</v>
      </c>
      <c r="JT19" s="65">
        <v>93000</v>
      </c>
    </row>
    <row r="20" spans="1:280" s="38" customFormat="1" ht="18" customHeight="1" x14ac:dyDescent="0.3">
      <c r="A20" s="42" t="s">
        <v>44</v>
      </c>
      <c r="B20" s="128"/>
      <c r="C20" s="33" t="s">
        <v>76</v>
      </c>
      <c r="D20" s="74" t="s">
        <v>1524</v>
      </c>
      <c r="E20" s="52">
        <v>477</v>
      </c>
      <c r="F20" s="65">
        <v>20000</v>
      </c>
      <c r="G20" s="73">
        <v>14000</v>
      </c>
      <c r="H20" s="37">
        <f t="shared" si="0"/>
        <v>6000</v>
      </c>
      <c r="I20" s="38">
        <v>17</v>
      </c>
      <c r="K20" s="122" t="s">
        <v>1063</v>
      </c>
      <c r="L20" s="52">
        <v>208</v>
      </c>
      <c r="M20" s="65">
        <v>108000</v>
      </c>
      <c r="N20" s="74" t="s">
        <v>1524</v>
      </c>
      <c r="O20" s="52">
        <v>477</v>
      </c>
      <c r="P20" s="65">
        <v>20000</v>
      </c>
      <c r="Q20" s="73">
        <v>14000</v>
      </c>
      <c r="R20" s="74" t="s">
        <v>1524</v>
      </c>
      <c r="S20" s="52">
        <v>477</v>
      </c>
      <c r="T20" s="65">
        <v>20000</v>
      </c>
      <c r="U20" s="73">
        <v>11000</v>
      </c>
      <c r="V20" s="74" t="s">
        <v>1524</v>
      </c>
      <c r="W20" s="52">
        <v>477</v>
      </c>
      <c r="X20" s="65">
        <v>20000</v>
      </c>
      <c r="Y20" s="73">
        <v>10000</v>
      </c>
      <c r="Z20" s="74" t="s">
        <v>1524</v>
      </c>
      <c r="AA20" s="52">
        <v>477</v>
      </c>
      <c r="AB20" s="65">
        <v>20000</v>
      </c>
      <c r="AC20" s="73">
        <v>8000</v>
      </c>
      <c r="AD20" s="74" t="s">
        <v>1524</v>
      </c>
      <c r="AE20" s="52">
        <v>477</v>
      </c>
      <c r="AF20" s="65">
        <v>20000</v>
      </c>
      <c r="AG20" s="73">
        <v>4000</v>
      </c>
      <c r="AH20" s="74" t="s">
        <v>1524</v>
      </c>
      <c r="AI20" s="52">
        <v>477</v>
      </c>
      <c r="AJ20" s="65">
        <v>20000</v>
      </c>
      <c r="AK20" s="73">
        <v>100</v>
      </c>
      <c r="AL20" s="74" t="s">
        <v>1524</v>
      </c>
      <c r="AM20" s="52">
        <v>477</v>
      </c>
      <c r="AN20" s="65">
        <v>20000</v>
      </c>
      <c r="AO20" s="73">
        <v>0</v>
      </c>
      <c r="AP20" s="74" t="s">
        <v>1524</v>
      </c>
      <c r="AQ20" s="52">
        <v>477</v>
      </c>
      <c r="AR20" s="65">
        <v>20000</v>
      </c>
      <c r="AS20" s="73">
        <v>0</v>
      </c>
      <c r="AT20" s="74" t="s">
        <v>368</v>
      </c>
      <c r="AU20" s="52" t="s">
        <v>1522</v>
      </c>
      <c r="AV20" s="65">
        <v>23000</v>
      </c>
      <c r="AW20" s="73">
        <v>0</v>
      </c>
      <c r="AX20" s="74"/>
      <c r="AY20" s="52"/>
      <c r="AZ20" s="65"/>
      <c r="BA20" s="73"/>
      <c r="BB20" s="74"/>
      <c r="BC20" s="52"/>
      <c r="BD20" s="65"/>
      <c r="BE20" s="73"/>
      <c r="BF20" s="74"/>
      <c r="BG20" s="52"/>
      <c r="BH20" s="65"/>
      <c r="BI20" s="73"/>
      <c r="BJ20" s="74"/>
      <c r="BK20" s="52"/>
      <c r="BL20" s="65"/>
      <c r="BM20" s="73"/>
      <c r="BN20" s="74" t="s">
        <v>344</v>
      </c>
      <c r="BO20" s="52">
        <v>543</v>
      </c>
      <c r="BP20" s="65">
        <v>12000</v>
      </c>
      <c r="BQ20" s="73">
        <v>13000</v>
      </c>
      <c r="BR20" s="74" t="s">
        <v>344</v>
      </c>
      <c r="BS20" s="52">
        <v>543</v>
      </c>
      <c r="BT20" s="65">
        <v>12000</v>
      </c>
      <c r="BU20" s="73">
        <v>6000</v>
      </c>
      <c r="BV20" s="74" t="s">
        <v>344</v>
      </c>
      <c r="BW20" s="52">
        <v>543</v>
      </c>
      <c r="BX20" s="65">
        <v>12000</v>
      </c>
      <c r="BY20" s="73">
        <v>1</v>
      </c>
      <c r="BZ20" s="74"/>
      <c r="CA20" s="52"/>
      <c r="CB20" s="65"/>
      <c r="CC20" s="73"/>
      <c r="CD20" s="74"/>
      <c r="CE20" s="52"/>
      <c r="CF20" s="65"/>
      <c r="CG20" s="73"/>
      <c r="CH20" s="74"/>
      <c r="CI20" s="52"/>
      <c r="CJ20" s="65"/>
      <c r="CK20" s="73"/>
      <c r="CL20" s="74"/>
      <c r="CM20" s="52"/>
      <c r="CN20" s="65"/>
      <c r="CO20" s="73"/>
      <c r="CP20" s="74"/>
      <c r="CQ20" s="52"/>
      <c r="CR20" s="65"/>
      <c r="CS20" s="73"/>
      <c r="CT20" s="74"/>
      <c r="CU20" s="52"/>
      <c r="CV20" s="65"/>
      <c r="CW20" s="73"/>
      <c r="CX20" s="74"/>
      <c r="CY20" s="52"/>
      <c r="CZ20" s="65"/>
      <c r="DA20" s="73"/>
      <c r="DB20" s="74"/>
      <c r="DC20" s="52"/>
      <c r="DD20" s="65"/>
      <c r="DE20" s="73"/>
      <c r="DF20" s="74"/>
      <c r="DG20" s="52"/>
      <c r="DH20" s="65"/>
      <c r="DI20" s="73"/>
      <c r="DJ20" s="74" t="s">
        <v>967</v>
      </c>
      <c r="DK20" s="52">
        <v>30</v>
      </c>
      <c r="DL20" s="65">
        <v>10000</v>
      </c>
      <c r="DM20" s="73">
        <v>14000</v>
      </c>
      <c r="DN20" s="74" t="s">
        <v>967</v>
      </c>
      <c r="DO20" s="52">
        <v>30</v>
      </c>
      <c r="DP20" s="65">
        <v>10000</v>
      </c>
      <c r="DQ20" s="73">
        <v>9000</v>
      </c>
      <c r="DR20" s="74" t="s">
        <v>967</v>
      </c>
      <c r="DS20" s="52">
        <v>30</v>
      </c>
      <c r="DT20" s="65">
        <v>10000</v>
      </c>
      <c r="DU20" s="73">
        <v>2000</v>
      </c>
      <c r="DV20" s="74" t="s">
        <v>967</v>
      </c>
      <c r="DW20" s="52">
        <v>30</v>
      </c>
      <c r="DX20" s="65">
        <v>10000</v>
      </c>
      <c r="DY20" s="73">
        <v>1</v>
      </c>
      <c r="DZ20" s="74" t="s">
        <v>967</v>
      </c>
      <c r="EA20" s="52">
        <v>30</v>
      </c>
      <c r="EB20" s="65">
        <v>10000</v>
      </c>
      <c r="EC20" s="73">
        <v>1</v>
      </c>
      <c r="ED20" s="74" t="s">
        <v>967</v>
      </c>
      <c r="EE20" s="52">
        <v>30</v>
      </c>
      <c r="EF20" s="65">
        <v>10000</v>
      </c>
      <c r="EG20" s="73">
        <v>1</v>
      </c>
      <c r="EH20" s="74"/>
      <c r="EI20" s="52"/>
      <c r="EJ20" s="65"/>
      <c r="EK20" s="73"/>
      <c r="EL20" s="74"/>
      <c r="EM20" s="52"/>
      <c r="EN20" s="65"/>
      <c r="EO20" s="73"/>
      <c r="EP20" s="74"/>
      <c r="EQ20" s="52"/>
      <c r="ER20" s="65"/>
      <c r="ES20" s="73"/>
      <c r="ET20" s="74" t="s">
        <v>17</v>
      </c>
      <c r="EU20" s="52">
        <v>489</v>
      </c>
      <c r="EV20" s="65">
        <v>38000</v>
      </c>
      <c r="EW20" s="73">
        <v>48000</v>
      </c>
      <c r="EX20" s="74" t="s">
        <v>17</v>
      </c>
      <c r="EY20" s="52">
        <v>489</v>
      </c>
      <c r="EZ20" s="65">
        <v>38000</v>
      </c>
      <c r="FA20" s="73">
        <v>47000</v>
      </c>
      <c r="FB20" s="74" t="s">
        <v>17</v>
      </c>
      <c r="FC20" s="52">
        <v>489</v>
      </c>
      <c r="FD20" s="65">
        <v>38000</v>
      </c>
      <c r="FE20" s="73">
        <v>43000</v>
      </c>
      <c r="FF20" s="74" t="s">
        <v>17</v>
      </c>
      <c r="FG20" s="52">
        <v>489</v>
      </c>
      <c r="FH20" s="65">
        <v>38000</v>
      </c>
      <c r="FI20" s="73">
        <v>41000</v>
      </c>
      <c r="FJ20" s="74" t="s">
        <v>17</v>
      </c>
      <c r="FK20" s="52">
        <v>489</v>
      </c>
      <c r="FL20" s="65">
        <v>38000</v>
      </c>
      <c r="FM20" s="73">
        <v>37000</v>
      </c>
      <c r="FN20" s="74" t="s">
        <v>17</v>
      </c>
      <c r="FO20" s="52">
        <v>489</v>
      </c>
      <c r="FP20" s="65">
        <v>38000</v>
      </c>
      <c r="FQ20" s="73">
        <v>34000</v>
      </c>
      <c r="FR20" s="74" t="s">
        <v>17</v>
      </c>
      <c r="FS20" s="52">
        <v>489</v>
      </c>
      <c r="FT20" s="65">
        <v>38000</v>
      </c>
      <c r="FU20" s="73">
        <v>30000</v>
      </c>
      <c r="FV20" s="74" t="s">
        <v>17</v>
      </c>
      <c r="FW20" s="52">
        <v>489</v>
      </c>
      <c r="FX20" s="65">
        <v>38000</v>
      </c>
      <c r="FY20" s="73">
        <v>26000</v>
      </c>
      <c r="FZ20" s="74" t="s">
        <v>17</v>
      </c>
      <c r="GA20" s="52">
        <v>489</v>
      </c>
      <c r="GB20" s="65">
        <v>38000</v>
      </c>
      <c r="GC20" s="73">
        <v>21000</v>
      </c>
      <c r="GD20" s="74" t="s">
        <v>17</v>
      </c>
      <c r="GE20" s="52">
        <v>489</v>
      </c>
      <c r="GF20" s="65">
        <v>38000</v>
      </c>
      <c r="GG20" s="73">
        <v>17000</v>
      </c>
      <c r="GH20" s="74" t="s">
        <v>17</v>
      </c>
      <c r="GI20" s="52">
        <v>489</v>
      </c>
      <c r="GJ20" s="65">
        <v>38000</v>
      </c>
      <c r="GK20" s="73">
        <v>13000</v>
      </c>
      <c r="GL20" s="74" t="s">
        <v>17</v>
      </c>
      <c r="GM20" s="52">
        <v>489</v>
      </c>
      <c r="GN20" s="65">
        <v>38000</v>
      </c>
      <c r="GO20" s="73">
        <v>9000</v>
      </c>
      <c r="GP20" s="74" t="s">
        <v>17</v>
      </c>
      <c r="GQ20" s="52">
        <v>489</v>
      </c>
      <c r="GR20" s="65">
        <v>38000</v>
      </c>
      <c r="GS20" s="73">
        <v>4000</v>
      </c>
      <c r="GT20" s="74" t="s">
        <v>17</v>
      </c>
      <c r="GU20" s="52">
        <v>489</v>
      </c>
      <c r="GV20" s="65">
        <v>38000</v>
      </c>
      <c r="GW20" s="73">
        <v>600</v>
      </c>
      <c r="GX20" s="74"/>
      <c r="GY20" s="52"/>
      <c r="GZ20" s="65"/>
      <c r="HA20" s="73"/>
      <c r="HB20" s="74"/>
      <c r="HC20" s="52"/>
      <c r="HD20" s="65"/>
      <c r="HE20" s="73"/>
      <c r="HF20" s="74"/>
      <c r="HG20" s="52"/>
      <c r="HH20" s="65"/>
      <c r="HI20" s="73"/>
      <c r="HJ20" s="74"/>
      <c r="HK20" s="52"/>
      <c r="HL20" s="65"/>
      <c r="HM20" s="73"/>
      <c r="HN20" s="74"/>
      <c r="HO20" s="52"/>
      <c r="HP20" s="65"/>
      <c r="HQ20" s="73"/>
      <c r="HR20" s="74"/>
      <c r="HS20" s="52"/>
      <c r="HT20" s="65"/>
      <c r="HU20" s="73"/>
      <c r="HV20" s="74"/>
      <c r="HW20" s="52"/>
      <c r="HX20" s="65"/>
      <c r="HY20" s="73"/>
      <c r="HZ20" s="74"/>
      <c r="IA20" s="52"/>
      <c r="IB20" s="65"/>
      <c r="IC20" s="73"/>
      <c r="ID20" s="74"/>
      <c r="IE20" s="52"/>
      <c r="IF20" s="65"/>
      <c r="IG20" s="73"/>
      <c r="IH20" s="74"/>
      <c r="II20" s="52"/>
      <c r="IJ20" s="65"/>
      <c r="IK20" s="73"/>
      <c r="IL20" s="74"/>
      <c r="IM20" s="52"/>
      <c r="IN20" s="65"/>
      <c r="IO20" s="73"/>
      <c r="IP20" s="74"/>
      <c r="IQ20" s="52"/>
      <c r="IR20" s="65"/>
      <c r="IS20" s="73"/>
      <c r="IT20" s="74"/>
      <c r="IU20" s="52"/>
      <c r="IV20" s="65"/>
      <c r="IW20" s="73"/>
      <c r="IX20" s="74"/>
      <c r="IY20" s="52"/>
      <c r="IZ20" s="65"/>
      <c r="JA20" s="73"/>
      <c r="JB20" s="74" t="s">
        <v>254</v>
      </c>
      <c r="JC20" s="52">
        <v>458</v>
      </c>
      <c r="JD20" s="65">
        <v>12000</v>
      </c>
      <c r="JE20" s="73">
        <v>14000</v>
      </c>
      <c r="JF20" s="74" t="s">
        <v>254</v>
      </c>
      <c r="JG20" s="52">
        <v>458</v>
      </c>
      <c r="JH20" s="65">
        <v>12000</v>
      </c>
      <c r="JI20" s="73">
        <v>13500</v>
      </c>
      <c r="JJ20" s="74" t="s">
        <v>254</v>
      </c>
      <c r="JK20" s="52">
        <v>458</v>
      </c>
      <c r="JL20" s="65">
        <v>12000</v>
      </c>
      <c r="JM20" s="73">
        <v>12000</v>
      </c>
      <c r="JN20" s="74" t="s">
        <v>254</v>
      </c>
      <c r="JO20" s="52">
        <v>458</v>
      </c>
      <c r="JP20" s="65">
        <v>12000</v>
      </c>
      <c r="JQ20" s="73">
        <v>11000</v>
      </c>
      <c r="JR20" s="74" t="s">
        <v>254</v>
      </c>
      <c r="JS20" s="52">
        <v>458</v>
      </c>
      <c r="JT20" s="65">
        <v>12000</v>
      </c>
    </row>
    <row r="21" spans="1:280" s="38" customFormat="1" ht="18" customHeight="1" x14ac:dyDescent="0.3">
      <c r="A21" s="42" t="s">
        <v>45</v>
      </c>
      <c r="B21" s="166" t="s">
        <v>1328</v>
      </c>
      <c r="C21" s="65">
        <v>2</v>
      </c>
      <c r="D21" s="66">
        <v>25510054</v>
      </c>
      <c r="E21" s="34">
        <v>80</v>
      </c>
      <c r="F21" s="53">
        <v>20000</v>
      </c>
      <c r="G21" s="36">
        <v>9000</v>
      </c>
      <c r="H21" s="37">
        <f t="shared" si="0"/>
        <v>11000</v>
      </c>
      <c r="I21" s="32">
        <v>18</v>
      </c>
      <c r="K21" s="66"/>
      <c r="L21" s="34"/>
      <c r="M21" s="53"/>
      <c r="N21" s="66">
        <v>25510054</v>
      </c>
      <c r="O21" s="34">
        <v>80</v>
      </c>
      <c r="P21" s="53">
        <v>20000</v>
      </c>
      <c r="Q21" s="36">
        <v>9000</v>
      </c>
      <c r="R21" s="66">
        <v>25510054</v>
      </c>
      <c r="S21" s="34">
        <v>80</v>
      </c>
      <c r="T21" s="53">
        <v>20000</v>
      </c>
      <c r="U21" s="36">
        <v>8000</v>
      </c>
      <c r="V21" s="66">
        <v>25510054</v>
      </c>
      <c r="W21" s="34">
        <v>80</v>
      </c>
      <c r="X21" s="53">
        <v>20000</v>
      </c>
      <c r="Y21" s="36">
        <v>8000</v>
      </c>
      <c r="Z21" s="66">
        <v>25510054</v>
      </c>
      <c r="AA21" s="34">
        <v>80</v>
      </c>
      <c r="AB21" s="53">
        <v>20000</v>
      </c>
      <c r="AC21" s="36">
        <v>8000</v>
      </c>
      <c r="AD21" s="66">
        <v>25510054</v>
      </c>
      <c r="AE21" s="34">
        <v>80</v>
      </c>
      <c r="AF21" s="53">
        <v>20000</v>
      </c>
      <c r="AG21" s="36">
        <v>7000</v>
      </c>
      <c r="AH21" s="66">
        <v>25510054</v>
      </c>
      <c r="AI21" s="34">
        <v>80</v>
      </c>
      <c r="AJ21" s="53">
        <v>20000</v>
      </c>
      <c r="AK21" s="36">
        <v>6000</v>
      </c>
      <c r="AL21" s="66">
        <v>25510054</v>
      </c>
      <c r="AM21" s="34">
        <v>80</v>
      </c>
      <c r="AN21" s="53">
        <v>20000</v>
      </c>
      <c r="AO21" s="36">
        <v>4000</v>
      </c>
      <c r="AP21" s="66">
        <v>25510054</v>
      </c>
      <c r="AQ21" s="34">
        <v>80</v>
      </c>
      <c r="AR21" s="53">
        <v>20000</v>
      </c>
      <c r="AS21" s="36">
        <v>3000</v>
      </c>
      <c r="AT21" s="66">
        <v>25510054</v>
      </c>
      <c r="AU21" s="34">
        <v>80</v>
      </c>
      <c r="AV21" s="53">
        <v>20000</v>
      </c>
      <c r="AW21" s="36">
        <v>500</v>
      </c>
      <c r="AX21" s="66">
        <v>25510054</v>
      </c>
      <c r="AY21" s="34">
        <v>80</v>
      </c>
      <c r="AZ21" s="53">
        <v>20000</v>
      </c>
      <c r="BA21" s="36">
        <v>1</v>
      </c>
      <c r="BB21" s="66">
        <v>25510054</v>
      </c>
      <c r="BC21" s="34">
        <v>80</v>
      </c>
      <c r="BD21" s="53">
        <v>20000</v>
      </c>
      <c r="BE21" s="36">
        <v>1</v>
      </c>
      <c r="BF21" s="66">
        <v>25510054</v>
      </c>
      <c r="BG21" s="34">
        <v>80</v>
      </c>
      <c r="BH21" s="53">
        <v>20000</v>
      </c>
      <c r="BI21" s="36">
        <v>1</v>
      </c>
      <c r="BJ21" s="66">
        <v>25510054</v>
      </c>
      <c r="BK21" s="34">
        <v>80</v>
      </c>
      <c r="BL21" s="53">
        <v>20000</v>
      </c>
      <c r="BM21" s="36">
        <v>1</v>
      </c>
      <c r="BN21" s="66">
        <v>25510054</v>
      </c>
      <c r="BO21" s="34">
        <v>80</v>
      </c>
      <c r="BP21" s="53">
        <v>20000</v>
      </c>
      <c r="BQ21" s="36">
        <v>1</v>
      </c>
      <c r="BR21" s="66">
        <v>25510054</v>
      </c>
      <c r="BS21" s="34">
        <v>80</v>
      </c>
      <c r="BT21" s="53">
        <v>20000</v>
      </c>
      <c r="BU21" s="36">
        <v>1</v>
      </c>
      <c r="BV21" s="66"/>
      <c r="BW21" s="34"/>
      <c r="BX21" s="53"/>
      <c r="BY21" s="36"/>
      <c r="BZ21" s="66"/>
      <c r="CA21" s="34"/>
      <c r="CB21" s="53"/>
      <c r="CC21" s="36"/>
      <c r="CD21" s="66"/>
      <c r="CE21" s="34"/>
      <c r="CF21" s="53"/>
      <c r="CG21" s="36"/>
      <c r="CH21" s="66"/>
      <c r="CI21" s="34"/>
      <c r="CJ21" s="53"/>
      <c r="CK21" s="36"/>
      <c r="CL21" s="66"/>
      <c r="CM21" s="34"/>
      <c r="CN21" s="53"/>
      <c r="CO21" s="36"/>
      <c r="CP21" s="66"/>
      <c r="CQ21" s="34"/>
      <c r="CR21" s="53"/>
      <c r="CS21" s="36"/>
      <c r="CT21" s="66">
        <v>27510126</v>
      </c>
      <c r="CU21" s="34">
        <v>472</v>
      </c>
      <c r="CV21" s="53">
        <v>6000</v>
      </c>
      <c r="CW21" s="36">
        <v>10400</v>
      </c>
      <c r="CX21" s="66">
        <v>27510126</v>
      </c>
      <c r="CY21" s="34">
        <v>472</v>
      </c>
      <c r="CZ21" s="53">
        <v>6000</v>
      </c>
      <c r="DA21" s="36">
        <v>9000</v>
      </c>
      <c r="DB21" s="66">
        <v>27510126</v>
      </c>
      <c r="DC21" s="34">
        <v>472</v>
      </c>
      <c r="DD21" s="53">
        <v>6000</v>
      </c>
      <c r="DE21" s="36">
        <v>7000</v>
      </c>
      <c r="DF21" s="66">
        <v>27510126</v>
      </c>
      <c r="DG21" s="34">
        <v>472</v>
      </c>
      <c r="DH21" s="53">
        <v>6000</v>
      </c>
      <c r="DI21" s="36">
        <v>6000</v>
      </c>
      <c r="DJ21" s="66">
        <v>27510126</v>
      </c>
      <c r="DK21" s="34">
        <v>472</v>
      </c>
      <c r="DL21" s="53">
        <v>6000</v>
      </c>
      <c r="DM21" s="36">
        <v>4000</v>
      </c>
      <c r="DN21" s="66">
        <v>27510126</v>
      </c>
      <c r="DO21" s="34">
        <v>472</v>
      </c>
      <c r="DP21" s="53">
        <v>6000</v>
      </c>
      <c r="DQ21" s="36">
        <v>2000</v>
      </c>
      <c r="DR21" s="66">
        <v>27510126</v>
      </c>
      <c r="DS21" s="34">
        <v>472</v>
      </c>
      <c r="DT21" s="53">
        <v>6000</v>
      </c>
      <c r="DU21" s="36">
        <v>500</v>
      </c>
      <c r="DV21" s="66">
        <v>27510126</v>
      </c>
      <c r="DW21" s="34">
        <v>472</v>
      </c>
      <c r="DX21" s="53">
        <v>6000</v>
      </c>
      <c r="DY21" s="36">
        <v>1</v>
      </c>
      <c r="DZ21" s="66">
        <v>27510126</v>
      </c>
      <c r="EA21" s="34">
        <v>472</v>
      </c>
      <c r="EB21" s="53">
        <v>6000</v>
      </c>
      <c r="EC21" s="36">
        <v>1</v>
      </c>
      <c r="ED21" s="66">
        <v>27510126</v>
      </c>
      <c r="EE21" s="34">
        <v>472</v>
      </c>
      <c r="EF21" s="53">
        <v>6000</v>
      </c>
      <c r="EG21" s="36">
        <v>1</v>
      </c>
      <c r="EH21" s="66">
        <v>27510126</v>
      </c>
      <c r="EI21" s="34">
        <v>472</v>
      </c>
      <c r="EJ21" s="53">
        <v>6000</v>
      </c>
      <c r="EK21" s="36">
        <v>1</v>
      </c>
      <c r="EL21" s="66">
        <v>27510126</v>
      </c>
      <c r="EM21" s="34">
        <v>472</v>
      </c>
      <c r="EN21" s="53">
        <v>6000</v>
      </c>
      <c r="EO21" s="36">
        <v>1</v>
      </c>
      <c r="EP21" s="66">
        <v>27510126</v>
      </c>
      <c r="EQ21" s="34">
        <v>472</v>
      </c>
      <c r="ER21" s="53">
        <v>6000</v>
      </c>
      <c r="ES21" s="36">
        <v>1</v>
      </c>
      <c r="ET21" s="66">
        <v>27510126</v>
      </c>
      <c r="EU21" s="34">
        <v>472</v>
      </c>
      <c r="EV21" s="53">
        <v>6000</v>
      </c>
      <c r="EW21" s="36">
        <v>1</v>
      </c>
      <c r="EX21" s="66">
        <v>27510126</v>
      </c>
      <c r="EY21" s="34">
        <v>472</v>
      </c>
      <c r="EZ21" s="53">
        <v>6000</v>
      </c>
      <c r="FA21" s="36">
        <v>0</v>
      </c>
      <c r="FB21" s="66">
        <v>27510126</v>
      </c>
      <c r="FC21" s="34">
        <v>472</v>
      </c>
      <c r="FD21" s="53">
        <v>6000</v>
      </c>
      <c r="FE21" s="36">
        <v>0</v>
      </c>
      <c r="FF21" s="66"/>
      <c r="FG21" s="34"/>
      <c r="FH21" s="53"/>
      <c r="FI21" s="36"/>
      <c r="FJ21" s="66"/>
      <c r="FK21" s="34"/>
      <c r="FL21" s="53"/>
      <c r="FM21" s="36"/>
      <c r="FN21" s="66"/>
      <c r="FO21" s="34"/>
      <c r="FP21" s="53"/>
      <c r="FQ21" s="36"/>
      <c r="FR21" s="66">
        <v>25510055</v>
      </c>
      <c r="FS21" s="34">
        <v>465</v>
      </c>
      <c r="FT21" s="53">
        <v>20000</v>
      </c>
      <c r="FU21" s="36">
        <v>24000</v>
      </c>
      <c r="FV21" s="66">
        <v>25510055</v>
      </c>
      <c r="FW21" s="34">
        <v>465</v>
      </c>
      <c r="FX21" s="53">
        <v>20000</v>
      </c>
      <c r="FY21" s="36">
        <v>23000</v>
      </c>
      <c r="FZ21" s="66">
        <v>25510055</v>
      </c>
      <c r="GA21" s="34">
        <v>465</v>
      </c>
      <c r="GB21" s="53">
        <v>20000</v>
      </c>
      <c r="GC21" s="36">
        <v>21000</v>
      </c>
      <c r="GD21" s="66">
        <v>25510055</v>
      </c>
      <c r="GE21" s="34">
        <v>465</v>
      </c>
      <c r="GF21" s="53">
        <v>20000</v>
      </c>
      <c r="GG21" s="36">
        <v>19000</v>
      </c>
      <c r="GH21" s="66">
        <v>25510055</v>
      </c>
      <c r="GI21" s="34">
        <v>465</v>
      </c>
      <c r="GJ21" s="53">
        <v>20000</v>
      </c>
      <c r="GK21" s="36">
        <v>18500</v>
      </c>
      <c r="GL21" s="66">
        <v>25510055</v>
      </c>
      <c r="GM21" s="34">
        <v>465</v>
      </c>
      <c r="GN21" s="53">
        <v>20000</v>
      </c>
      <c r="GO21" s="36">
        <v>18500</v>
      </c>
      <c r="GP21" s="66">
        <v>25510055</v>
      </c>
      <c r="GQ21" s="34">
        <v>465</v>
      </c>
      <c r="GR21" s="53">
        <v>20000</v>
      </c>
      <c r="GS21" s="36">
        <v>18500</v>
      </c>
      <c r="GT21" s="66">
        <v>25510055</v>
      </c>
      <c r="GU21" s="34">
        <v>465</v>
      </c>
      <c r="GV21" s="53">
        <v>20000</v>
      </c>
      <c r="GW21" s="36">
        <v>18500</v>
      </c>
      <c r="GX21" s="66">
        <v>25510055</v>
      </c>
      <c r="GY21" s="34">
        <v>465</v>
      </c>
      <c r="GZ21" s="53">
        <v>20000</v>
      </c>
      <c r="HA21" s="36">
        <v>17500</v>
      </c>
      <c r="HB21" s="66">
        <v>25510055</v>
      </c>
      <c r="HC21" s="34">
        <v>465</v>
      </c>
      <c r="HD21" s="53">
        <v>20000</v>
      </c>
      <c r="HE21" s="36">
        <v>16000</v>
      </c>
      <c r="HF21" s="66">
        <v>25510055</v>
      </c>
      <c r="HG21" s="34">
        <v>465</v>
      </c>
      <c r="HH21" s="53">
        <v>20000</v>
      </c>
      <c r="HI21" s="36">
        <v>15000</v>
      </c>
      <c r="HJ21" s="66">
        <v>25510055</v>
      </c>
      <c r="HK21" s="34">
        <v>465</v>
      </c>
      <c r="HL21" s="53">
        <v>20000</v>
      </c>
      <c r="HM21" s="36">
        <v>12000</v>
      </c>
      <c r="HN21" s="66">
        <v>25510055</v>
      </c>
      <c r="HO21" s="34">
        <v>465</v>
      </c>
      <c r="HP21" s="53">
        <v>20000</v>
      </c>
      <c r="HQ21" s="36">
        <v>10000</v>
      </c>
      <c r="HR21" s="66">
        <v>25510055</v>
      </c>
      <c r="HS21" s="34">
        <v>465</v>
      </c>
      <c r="HT21" s="53">
        <v>20000</v>
      </c>
      <c r="HU21" s="36">
        <v>8500</v>
      </c>
      <c r="HV21" s="66">
        <v>25510055</v>
      </c>
      <c r="HW21" s="34">
        <v>465</v>
      </c>
      <c r="HX21" s="53">
        <v>20000</v>
      </c>
      <c r="HY21" s="36">
        <v>7000</v>
      </c>
      <c r="HZ21" s="66">
        <v>25510055</v>
      </c>
      <c r="IA21" s="34">
        <v>465</v>
      </c>
      <c r="IB21" s="53">
        <v>20000</v>
      </c>
      <c r="IC21" s="36">
        <v>5000</v>
      </c>
      <c r="ID21" s="66">
        <v>25510055</v>
      </c>
      <c r="IE21" s="34">
        <v>465</v>
      </c>
      <c r="IF21" s="53">
        <v>20000</v>
      </c>
      <c r="IG21" s="36">
        <v>3000</v>
      </c>
      <c r="IH21" s="66">
        <v>25510055</v>
      </c>
      <c r="II21" s="34">
        <v>465</v>
      </c>
      <c r="IJ21" s="53">
        <v>20000</v>
      </c>
      <c r="IK21" s="36">
        <v>1500</v>
      </c>
      <c r="IL21" s="66">
        <v>25510055</v>
      </c>
      <c r="IM21" s="34">
        <v>465</v>
      </c>
      <c r="IN21" s="53">
        <v>20000</v>
      </c>
      <c r="IO21" s="36">
        <v>1</v>
      </c>
      <c r="IP21" s="66">
        <v>25510055</v>
      </c>
      <c r="IQ21" s="34">
        <v>465</v>
      </c>
      <c r="IR21" s="53">
        <v>20000</v>
      </c>
      <c r="IS21" s="36">
        <v>1</v>
      </c>
      <c r="IT21" s="66">
        <v>25510055</v>
      </c>
      <c r="IU21" s="34">
        <v>465</v>
      </c>
      <c r="IV21" s="53">
        <v>20000</v>
      </c>
      <c r="IW21" s="36">
        <v>1</v>
      </c>
      <c r="IX21" s="66"/>
      <c r="IY21" s="34"/>
      <c r="IZ21" s="53"/>
      <c r="JA21" s="36"/>
      <c r="JB21" s="66"/>
      <c r="JC21" s="34"/>
      <c r="JD21" s="53"/>
      <c r="JE21" s="36"/>
      <c r="JF21" s="66"/>
      <c r="JG21" s="34"/>
      <c r="JH21" s="53"/>
      <c r="JI21" s="36"/>
      <c r="JJ21" s="66"/>
      <c r="JK21" s="34"/>
      <c r="JL21" s="53"/>
      <c r="JM21" s="36"/>
      <c r="JN21" s="66"/>
      <c r="JO21" s="34"/>
      <c r="JP21" s="53"/>
      <c r="JQ21" s="36"/>
      <c r="JR21" s="66"/>
      <c r="JS21" s="34"/>
      <c r="JT21" s="53"/>
    </row>
    <row r="22" spans="1:280" s="38" customFormat="1" ht="18" customHeight="1" thickBot="1" x14ac:dyDescent="0.35">
      <c r="A22" s="79" t="s">
        <v>47</v>
      </c>
      <c r="B22" s="155"/>
      <c r="C22" s="44">
        <v>24</v>
      </c>
      <c r="D22" s="42">
        <v>312055</v>
      </c>
      <c r="E22" s="108" t="s">
        <v>1519</v>
      </c>
      <c r="F22" s="113">
        <v>20000</v>
      </c>
      <c r="G22" s="83">
        <v>18000</v>
      </c>
      <c r="H22" s="60">
        <f t="shared" si="0"/>
        <v>2000</v>
      </c>
      <c r="I22" s="38">
        <v>19</v>
      </c>
      <c r="J22" s="38" t="s">
        <v>16</v>
      </c>
      <c r="K22" s="42">
        <v>25944000</v>
      </c>
      <c r="L22" s="108" t="s">
        <v>316</v>
      </c>
      <c r="M22" s="113">
        <v>60000</v>
      </c>
      <c r="N22" s="42">
        <v>312055</v>
      </c>
      <c r="O22" s="108" t="s">
        <v>1519</v>
      </c>
      <c r="P22" s="113">
        <v>20000</v>
      </c>
      <c r="Q22" s="83">
        <v>18000</v>
      </c>
      <c r="R22" s="42">
        <v>312055</v>
      </c>
      <c r="S22" s="108" t="s">
        <v>1519</v>
      </c>
      <c r="T22" s="113">
        <v>20000</v>
      </c>
      <c r="U22" s="83">
        <v>16000</v>
      </c>
      <c r="V22" s="42">
        <v>312055</v>
      </c>
      <c r="W22" s="108" t="s">
        <v>1519</v>
      </c>
      <c r="X22" s="113">
        <v>20000</v>
      </c>
      <c r="Y22" s="83">
        <v>12000</v>
      </c>
      <c r="Z22" s="42">
        <v>312055</v>
      </c>
      <c r="AA22" s="108" t="s">
        <v>1519</v>
      </c>
      <c r="AB22" s="113">
        <v>20000</v>
      </c>
      <c r="AC22" s="83">
        <v>10000</v>
      </c>
      <c r="AD22" s="42">
        <v>312055</v>
      </c>
      <c r="AE22" s="108" t="s">
        <v>1519</v>
      </c>
      <c r="AF22" s="113">
        <v>20000</v>
      </c>
      <c r="AG22" s="83">
        <v>9000</v>
      </c>
      <c r="AH22" s="42">
        <v>312055</v>
      </c>
      <c r="AI22" s="108" t="s">
        <v>1519</v>
      </c>
      <c r="AJ22" s="113">
        <v>20000</v>
      </c>
      <c r="AK22" s="83">
        <v>7000</v>
      </c>
      <c r="AL22" s="42">
        <v>312055</v>
      </c>
      <c r="AM22" s="108" t="s">
        <v>1519</v>
      </c>
      <c r="AN22" s="113">
        <v>20000</v>
      </c>
      <c r="AO22" s="83">
        <v>5000</v>
      </c>
      <c r="AP22" s="42">
        <v>312055</v>
      </c>
      <c r="AQ22" s="108" t="s">
        <v>1519</v>
      </c>
      <c r="AR22" s="113">
        <v>20000</v>
      </c>
      <c r="AS22" s="83">
        <v>3000</v>
      </c>
      <c r="AT22" s="42">
        <v>312055</v>
      </c>
      <c r="AU22" s="108" t="s">
        <v>1519</v>
      </c>
      <c r="AV22" s="113">
        <v>20000</v>
      </c>
      <c r="AW22" s="83">
        <v>1</v>
      </c>
      <c r="AX22" s="42">
        <v>312055</v>
      </c>
      <c r="AY22" s="108" t="s">
        <v>1519</v>
      </c>
      <c r="AZ22" s="113">
        <v>20000</v>
      </c>
      <c r="BA22" s="83">
        <v>0</v>
      </c>
      <c r="BB22" s="42"/>
      <c r="BC22" s="108"/>
      <c r="BD22" s="113"/>
      <c r="BE22" s="83"/>
      <c r="BF22" s="42"/>
      <c r="BG22" s="108"/>
      <c r="BH22" s="113"/>
      <c r="BI22" s="83"/>
      <c r="BJ22" s="42"/>
      <c r="BK22" s="108"/>
      <c r="BL22" s="113"/>
      <c r="BM22" s="83"/>
      <c r="BN22" s="42"/>
      <c r="BO22" s="108"/>
      <c r="BP22" s="113"/>
      <c r="BQ22" s="83"/>
      <c r="BR22" s="42"/>
      <c r="BS22" s="108"/>
      <c r="BT22" s="113"/>
      <c r="BU22" s="83"/>
      <c r="BV22" s="42"/>
      <c r="BW22" s="108"/>
      <c r="BX22" s="113"/>
      <c r="BY22" s="83"/>
      <c r="BZ22" s="42"/>
      <c r="CA22" s="108"/>
      <c r="CB22" s="113"/>
      <c r="CC22" s="83"/>
      <c r="CD22" s="42" t="s">
        <v>156</v>
      </c>
      <c r="CE22" s="108" t="s">
        <v>1471</v>
      </c>
      <c r="CF22" s="113">
        <v>28000</v>
      </c>
      <c r="CG22" s="83">
        <v>33500</v>
      </c>
      <c r="CH22" s="42" t="s">
        <v>156</v>
      </c>
      <c r="CI22" s="108" t="s">
        <v>1471</v>
      </c>
      <c r="CJ22" s="113">
        <v>28000</v>
      </c>
      <c r="CK22" s="83">
        <v>27000</v>
      </c>
      <c r="CL22" s="42" t="s">
        <v>156</v>
      </c>
      <c r="CM22" s="108" t="s">
        <v>1471</v>
      </c>
      <c r="CN22" s="113">
        <v>28000</v>
      </c>
      <c r="CO22" s="83">
        <v>26000</v>
      </c>
      <c r="CP22" s="42" t="s">
        <v>156</v>
      </c>
      <c r="CQ22" s="108" t="s">
        <v>1471</v>
      </c>
      <c r="CR22" s="113">
        <v>28000</v>
      </c>
      <c r="CS22" s="83">
        <v>21000</v>
      </c>
      <c r="CT22" s="42" t="s">
        <v>156</v>
      </c>
      <c r="CU22" s="108" t="s">
        <v>1471</v>
      </c>
      <c r="CV22" s="113">
        <v>28000</v>
      </c>
      <c r="CW22" s="83">
        <v>14000</v>
      </c>
      <c r="CX22" s="42" t="s">
        <v>156</v>
      </c>
      <c r="CY22" s="108" t="s">
        <v>1471</v>
      </c>
      <c r="CZ22" s="113">
        <v>28000</v>
      </c>
      <c r="DA22" s="83">
        <v>11500</v>
      </c>
      <c r="DB22" s="42" t="s">
        <v>156</v>
      </c>
      <c r="DC22" s="108" t="s">
        <v>1471</v>
      </c>
      <c r="DD22" s="113">
        <v>28000</v>
      </c>
      <c r="DE22" s="83">
        <v>5000</v>
      </c>
      <c r="DF22" s="42" t="s">
        <v>156</v>
      </c>
      <c r="DG22" s="108" t="s">
        <v>1471</v>
      </c>
      <c r="DH22" s="113">
        <v>28000</v>
      </c>
      <c r="DI22" s="83">
        <v>1</v>
      </c>
      <c r="DJ22" s="42" t="s">
        <v>156</v>
      </c>
      <c r="DK22" s="108" t="s">
        <v>1471</v>
      </c>
      <c r="DL22" s="113">
        <v>28000</v>
      </c>
      <c r="DM22" s="83">
        <v>0</v>
      </c>
      <c r="DN22" s="42" t="s">
        <v>526</v>
      </c>
      <c r="DO22" s="108" t="s">
        <v>161</v>
      </c>
      <c r="DP22" s="113">
        <v>20400</v>
      </c>
      <c r="DQ22" s="83">
        <v>27500</v>
      </c>
      <c r="DR22" s="42" t="s">
        <v>526</v>
      </c>
      <c r="DS22" s="108" t="s">
        <v>161</v>
      </c>
      <c r="DT22" s="113">
        <v>20400</v>
      </c>
      <c r="DU22" s="83">
        <v>24000</v>
      </c>
      <c r="DV22" s="42" t="s">
        <v>526</v>
      </c>
      <c r="DW22" s="108"/>
      <c r="DX22" s="113"/>
      <c r="DY22" s="83"/>
      <c r="DZ22" s="42" t="s">
        <v>526</v>
      </c>
      <c r="EA22" s="108"/>
      <c r="EB22" s="113"/>
      <c r="EC22" s="83"/>
      <c r="ED22" s="42" t="s">
        <v>526</v>
      </c>
      <c r="EE22" s="108" t="s">
        <v>161</v>
      </c>
      <c r="EF22" s="113">
        <v>20400</v>
      </c>
      <c r="EG22" s="83">
        <v>22500</v>
      </c>
      <c r="EH22" s="42" t="s">
        <v>526</v>
      </c>
      <c r="EI22" s="108" t="s">
        <v>161</v>
      </c>
      <c r="EJ22" s="113">
        <v>20400</v>
      </c>
      <c r="EK22" s="83">
        <v>22500</v>
      </c>
      <c r="EL22" s="42" t="s">
        <v>526</v>
      </c>
      <c r="EM22" s="108" t="s">
        <v>161</v>
      </c>
      <c r="EN22" s="113">
        <v>20400</v>
      </c>
      <c r="EO22" s="83">
        <v>22500</v>
      </c>
      <c r="EP22" s="42" t="s">
        <v>526</v>
      </c>
      <c r="EQ22" s="108" t="s">
        <v>161</v>
      </c>
      <c r="ER22" s="113">
        <v>20400</v>
      </c>
      <c r="ES22" s="83">
        <v>18000</v>
      </c>
      <c r="ET22" s="42" t="s">
        <v>526</v>
      </c>
      <c r="EU22" s="108" t="s">
        <v>161</v>
      </c>
      <c r="EV22" s="113">
        <v>20400</v>
      </c>
      <c r="EW22" s="83">
        <v>15000</v>
      </c>
      <c r="EX22" s="42" t="s">
        <v>526</v>
      </c>
      <c r="EY22" s="108" t="s">
        <v>161</v>
      </c>
      <c r="EZ22" s="113">
        <v>20400</v>
      </c>
      <c r="FA22" s="83">
        <v>10000</v>
      </c>
      <c r="FB22" s="42" t="s">
        <v>526</v>
      </c>
      <c r="FC22" s="108" t="s">
        <v>161</v>
      </c>
      <c r="FD22" s="113">
        <v>20400</v>
      </c>
      <c r="FE22" s="83">
        <v>4500</v>
      </c>
      <c r="FF22" s="42" t="s">
        <v>526</v>
      </c>
      <c r="FG22" s="108" t="s">
        <v>161</v>
      </c>
      <c r="FH22" s="113">
        <v>20400</v>
      </c>
      <c r="FI22" s="83">
        <v>100</v>
      </c>
      <c r="FJ22" s="42" t="s">
        <v>526</v>
      </c>
      <c r="FK22" s="108" t="s">
        <v>161</v>
      </c>
      <c r="FL22" s="113">
        <v>20400</v>
      </c>
      <c r="FM22" s="83">
        <v>0</v>
      </c>
      <c r="FN22" s="42"/>
      <c r="FO22" s="108"/>
      <c r="FP22" s="113"/>
      <c r="FQ22" s="83"/>
      <c r="FR22" s="42"/>
      <c r="FS22" s="108"/>
      <c r="FT22" s="113"/>
      <c r="FU22" s="83"/>
      <c r="FV22" s="42"/>
      <c r="FW22" s="108"/>
      <c r="FX22" s="113"/>
      <c r="FY22" s="83"/>
      <c r="FZ22" s="42"/>
      <c r="GA22" s="108"/>
      <c r="GB22" s="113"/>
      <c r="GC22" s="83"/>
      <c r="GD22" s="42"/>
      <c r="GE22" s="108"/>
      <c r="GF22" s="113"/>
      <c r="GG22" s="83"/>
      <c r="GH22" s="42"/>
      <c r="GI22" s="108"/>
      <c r="GJ22" s="113"/>
      <c r="GK22" s="83"/>
      <c r="GL22" s="42"/>
      <c r="GM22" s="108"/>
      <c r="GN22" s="113"/>
      <c r="GO22" s="83"/>
      <c r="GP22" s="42"/>
      <c r="GQ22" s="108"/>
      <c r="GR22" s="113"/>
      <c r="GS22" s="83"/>
      <c r="GT22" s="42"/>
      <c r="GU22" s="108"/>
      <c r="GV22" s="113"/>
      <c r="GW22" s="83"/>
      <c r="GX22" s="42"/>
      <c r="GY22" s="108"/>
      <c r="GZ22" s="113"/>
      <c r="HA22" s="83"/>
      <c r="HB22" s="42"/>
      <c r="HC22" s="108"/>
      <c r="HD22" s="113"/>
      <c r="HE22" s="83"/>
      <c r="HF22" s="42"/>
      <c r="HG22" s="108"/>
      <c r="HH22" s="113"/>
      <c r="HI22" s="83"/>
      <c r="HJ22" s="42"/>
      <c r="HK22" s="108"/>
      <c r="HL22" s="113"/>
      <c r="HM22" s="83"/>
      <c r="HN22" s="42"/>
      <c r="HO22" s="108"/>
      <c r="HP22" s="113"/>
      <c r="HQ22" s="83"/>
      <c r="HR22" s="42"/>
      <c r="HS22" s="108"/>
      <c r="HT22" s="113"/>
      <c r="HU22" s="83"/>
      <c r="HV22" s="42"/>
      <c r="HW22" s="108"/>
      <c r="HX22" s="113"/>
      <c r="HY22" s="83"/>
      <c r="HZ22" s="42"/>
      <c r="IA22" s="108"/>
      <c r="IB22" s="113"/>
      <c r="IC22" s="83"/>
      <c r="ID22" s="42"/>
      <c r="IE22" s="108"/>
      <c r="IF22" s="113"/>
      <c r="IG22" s="83"/>
      <c r="IH22" s="42"/>
      <c r="II22" s="108"/>
      <c r="IJ22" s="113"/>
      <c r="IK22" s="83"/>
      <c r="IL22" s="42">
        <v>312055</v>
      </c>
      <c r="IM22" s="108" t="s">
        <v>1314</v>
      </c>
      <c r="IN22" s="113">
        <v>20000</v>
      </c>
      <c r="IO22" s="83">
        <v>27000</v>
      </c>
      <c r="IP22" s="42">
        <v>312055</v>
      </c>
      <c r="IQ22" s="108" t="s">
        <v>1314</v>
      </c>
      <c r="IR22" s="113">
        <v>20000</v>
      </c>
      <c r="IS22" s="83">
        <v>25000</v>
      </c>
      <c r="IT22" s="42">
        <v>312055</v>
      </c>
      <c r="IU22" s="108" t="s">
        <v>1314</v>
      </c>
      <c r="IV22" s="113">
        <v>20000</v>
      </c>
      <c r="IW22" s="83">
        <v>23000</v>
      </c>
      <c r="IX22" s="42">
        <v>312055</v>
      </c>
      <c r="IY22" s="108" t="s">
        <v>1314</v>
      </c>
      <c r="IZ22" s="113">
        <v>20000</v>
      </c>
      <c r="JA22" s="83">
        <v>21000</v>
      </c>
      <c r="JB22" s="42">
        <v>312055</v>
      </c>
      <c r="JC22" s="108" t="s">
        <v>1314</v>
      </c>
      <c r="JD22" s="113">
        <v>20000</v>
      </c>
      <c r="JE22" s="83">
        <v>19000</v>
      </c>
      <c r="JF22" s="42">
        <v>312055</v>
      </c>
      <c r="JG22" s="108" t="s">
        <v>1314</v>
      </c>
      <c r="JH22" s="113">
        <v>20000</v>
      </c>
      <c r="JI22" s="83">
        <v>16500</v>
      </c>
      <c r="JJ22" s="42">
        <v>312055</v>
      </c>
      <c r="JK22" s="108" t="s">
        <v>1314</v>
      </c>
      <c r="JL22" s="113">
        <v>20000</v>
      </c>
      <c r="JM22" s="83">
        <v>15000</v>
      </c>
      <c r="JN22" s="42">
        <v>312055</v>
      </c>
      <c r="JO22" s="108" t="s">
        <v>1314</v>
      </c>
      <c r="JP22" s="113">
        <v>20000</v>
      </c>
      <c r="JQ22" s="83">
        <v>13000</v>
      </c>
      <c r="JR22" s="42">
        <v>312055</v>
      </c>
      <c r="JS22" s="108" t="s">
        <v>1314</v>
      </c>
      <c r="JT22" s="113">
        <v>20000</v>
      </c>
    </row>
    <row r="23" spans="1:280" s="38" customFormat="1" ht="18" customHeight="1" x14ac:dyDescent="0.3">
      <c r="A23" s="77" t="s">
        <v>49</v>
      </c>
      <c r="B23" s="109"/>
      <c r="C23" s="109" t="s">
        <v>24</v>
      </c>
      <c r="D23" s="110" t="s">
        <v>1547</v>
      </c>
      <c r="E23" s="111"/>
      <c r="F23" s="112"/>
      <c r="G23" s="44"/>
      <c r="H23" s="51">
        <f t="shared" si="0"/>
        <v>0</v>
      </c>
      <c r="I23" s="32">
        <v>20</v>
      </c>
      <c r="K23" s="110"/>
      <c r="L23" s="111"/>
      <c r="M23" s="112"/>
      <c r="N23" s="110" t="s">
        <v>1547</v>
      </c>
      <c r="O23" s="111"/>
      <c r="P23" s="112"/>
      <c r="Q23" s="44"/>
      <c r="R23" s="110" t="s">
        <v>1100</v>
      </c>
      <c r="S23" s="111">
        <v>70</v>
      </c>
      <c r="T23" s="112">
        <v>27000</v>
      </c>
      <c r="U23" s="44">
        <v>30000</v>
      </c>
      <c r="V23" s="110" t="s">
        <v>1100</v>
      </c>
      <c r="W23" s="111">
        <v>70</v>
      </c>
      <c r="X23" s="112">
        <v>27000</v>
      </c>
      <c r="Y23" s="44">
        <v>26000</v>
      </c>
      <c r="Z23" s="110" t="s">
        <v>1100</v>
      </c>
      <c r="AA23" s="111">
        <v>70</v>
      </c>
      <c r="AB23" s="112">
        <v>27000</v>
      </c>
      <c r="AC23" s="44">
        <v>23000</v>
      </c>
      <c r="AD23" s="110" t="s">
        <v>1100</v>
      </c>
      <c r="AE23" s="111">
        <v>70</v>
      </c>
      <c r="AF23" s="112">
        <v>27000</v>
      </c>
      <c r="AG23" s="44">
        <v>21000</v>
      </c>
      <c r="AH23" s="110" t="s">
        <v>1100</v>
      </c>
      <c r="AI23" s="111">
        <v>70</v>
      </c>
      <c r="AJ23" s="112">
        <v>27000</v>
      </c>
      <c r="AK23" s="44">
        <v>18000</v>
      </c>
      <c r="AL23" s="110" t="s">
        <v>1100</v>
      </c>
      <c r="AM23" s="111">
        <v>70</v>
      </c>
      <c r="AN23" s="112">
        <v>27000</v>
      </c>
      <c r="AO23" s="44">
        <v>16000</v>
      </c>
      <c r="AP23" s="110" t="s">
        <v>1100</v>
      </c>
      <c r="AQ23" s="111">
        <v>70</v>
      </c>
      <c r="AR23" s="112">
        <v>27000</v>
      </c>
      <c r="AS23" s="44">
        <v>13000</v>
      </c>
      <c r="AT23" s="110" t="s">
        <v>1100</v>
      </c>
      <c r="AU23" s="111">
        <v>70</v>
      </c>
      <c r="AV23" s="112">
        <v>27000</v>
      </c>
      <c r="AW23" s="44">
        <v>11000</v>
      </c>
      <c r="AX23" s="110" t="s">
        <v>1100</v>
      </c>
      <c r="AY23" s="111">
        <v>70</v>
      </c>
      <c r="AZ23" s="112">
        <v>27000</v>
      </c>
      <c r="BA23" s="44">
        <v>7000</v>
      </c>
      <c r="BB23" s="110" t="s">
        <v>1100</v>
      </c>
      <c r="BC23" s="111">
        <v>70</v>
      </c>
      <c r="BD23" s="112">
        <v>27000</v>
      </c>
      <c r="BE23" s="44">
        <v>5000</v>
      </c>
      <c r="BF23" s="110" t="s">
        <v>1100</v>
      </c>
      <c r="BG23" s="111">
        <v>70</v>
      </c>
      <c r="BH23" s="112">
        <v>27000</v>
      </c>
      <c r="BI23" s="44">
        <v>1000</v>
      </c>
      <c r="BJ23" s="110" t="s">
        <v>1100</v>
      </c>
      <c r="BK23" s="111">
        <v>70</v>
      </c>
      <c r="BL23" s="112">
        <v>27000</v>
      </c>
      <c r="BM23" s="44">
        <v>1</v>
      </c>
      <c r="BN23" s="110" t="s">
        <v>1100</v>
      </c>
      <c r="BO23" s="111"/>
      <c r="BP23" s="112"/>
      <c r="BQ23" s="44">
        <v>0</v>
      </c>
      <c r="BR23" s="110"/>
      <c r="BS23" s="111"/>
      <c r="BT23" s="112"/>
      <c r="BU23" s="44"/>
      <c r="BV23" s="110"/>
      <c r="BW23" s="111"/>
      <c r="BX23" s="112"/>
      <c r="BY23" s="44"/>
      <c r="BZ23" s="110"/>
      <c r="CA23" s="111"/>
      <c r="CB23" s="112"/>
      <c r="CC23" s="44"/>
      <c r="CD23" s="110"/>
      <c r="CE23" s="111"/>
      <c r="CF23" s="112"/>
      <c r="CG23" s="44"/>
      <c r="CH23" s="110" t="s">
        <v>1445</v>
      </c>
      <c r="CI23" s="111">
        <v>539</v>
      </c>
      <c r="CJ23" s="112">
        <v>80000</v>
      </c>
      <c r="CK23" s="44">
        <v>87000</v>
      </c>
      <c r="CL23" s="110" t="s">
        <v>1445</v>
      </c>
      <c r="CM23" s="111">
        <v>539</v>
      </c>
      <c r="CN23" s="112">
        <v>80000</v>
      </c>
      <c r="CO23" s="44">
        <v>80000</v>
      </c>
      <c r="CP23" s="110" t="s">
        <v>1445</v>
      </c>
      <c r="CQ23" s="111">
        <v>539</v>
      </c>
      <c r="CR23" s="112">
        <v>80000</v>
      </c>
      <c r="CS23" s="44">
        <v>73000</v>
      </c>
      <c r="CT23" s="110" t="s">
        <v>1445</v>
      </c>
      <c r="CU23" s="111">
        <v>539</v>
      </c>
      <c r="CV23" s="112">
        <v>80000</v>
      </c>
      <c r="CW23" s="44">
        <v>65000</v>
      </c>
      <c r="CX23" s="110" t="s">
        <v>1445</v>
      </c>
      <c r="CY23" s="111">
        <v>539</v>
      </c>
      <c r="CZ23" s="112">
        <v>80000</v>
      </c>
      <c r="DA23" s="44">
        <v>58000</v>
      </c>
      <c r="DB23" s="110" t="s">
        <v>1445</v>
      </c>
      <c r="DC23" s="111">
        <v>539</v>
      </c>
      <c r="DD23" s="112">
        <v>80000</v>
      </c>
      <c r="DE23" s="44">
        <v>50000</v>
      </c>
      <c r="DF23" s="110" t="s">
        <v>1445</v>
      </c>
      <c r="DG23" s="111">
        <v>539</v>
      </c>
      <c r="DH23" s="112">
        <v>80000</v>
      </c>
      <c r="DI23" s="44">
        <v>42000</v>
      </c>
      <c r="DJ23" s="110" t="s">
        <v>1445</v>
      </c>
      <c r="DK23" s="111">
        <v>539</v>
      </c>
      <c r="DL23" s="112">
        <v>80000</v>
      </c>
      <c r="DM23" s="44">
        <v>35000</v>
      </c>
      <c r="DN23" s="110" t="s">
        <v>1445</v>
      </c>
      <c r="DO23" s="111">
        <v>539</v>
      </c>
      <c r="DP23" s="112">
        <v>80000</v>
      </c>
      <c r="DQ23" s="44">
        <v>31000</v>
      </c>
      <c r="DR23" s="110" t="s">
        <v>1445</v>
      </c>
      <c r="DS23" s="111">
        <v>539</v>
      </c>
      <c r="DT23" s="112">
        <v>80000</v>
      </c>
      <c r="DU23" s="44">
        <v>26000</v>
      </c>
      <c r="DV23" s="110" t="s">
        <v>1445</v>
      </c>
      <c r="DW23" s="111">
        <v>539</v>
      </c>
      <c r="DX23" s="112">
        <v>80000</v>
      </c>
      <c r="DY23" s="44">
        <v>21000</v>
      </c>
      <c r="DZ23" s="110" t="s">
        <v>1445</v>
      </c>
      <c r="EA23" s="111">
        <v>539</v>
      </c>
      <c r="EB23" s="112">
        <v>80000</v>
      </c>
      <c r="EC23" s="44">
        <v>16000</v>
      </c>
      <c r="ED23" s="110" t="s">
        <v>1445</v>
      </c>
      <c r="EE23" s="111">
        <v>539</v>
      </c>
      <c r="EF23" s="112">
        <v>80000</v>
      </c>
      <c r="EG23" s="44">
        <v>6000</v>
      </c>
      <c r="EH23" s="110" t="s">
        <v>1445</v>
      </c>
      <c r="EI23" s="111">
        <v>539</v>
      </c>
      <c r="EJ23" s="112">
        <v>80000</v>
      </c>
      <c r="EK23" s="44">
        <v>1</v>
      </c>
      <c r="EL23" s="110" t="s">
        <v>1445</v>
      </c>
      <c r="EM23" s="111">
        <v>539</v>
      </c>
      <c r="EN23" s="112">
        <v>80000</v>
      </c>
      <c r="EO23" s="44">
        <v>1</v>
      </c>
      <c r="EP23" s="110" t="s">
        <v>444</v>
      </c>
      <c r="EQ23" s="111">
        <v>540</v>
      </c>
      <c r="ER23" s="112">
        <v>57000</v>
      </c>
      <c r="ES23" s="44">
        <v>59000</v>
      </c>
      <c r="ET23" s="110" t="s">
        <v>444</v>
      </c>
      <c r="EU23" s="111">
        <v>540</v>
      </c>
      <c r="EV23" s="112">
        <v>57000</v>
      </c>
      <c r="EW23" s="44">
        <v>57000</v>
      </c>
      <c r="EX23" s="110" t="s">
        <v>444</v>
      </c>
      <c r="EY23" s="111">
        <v>540</v>
      </c>
      <c r="EZ23" s="112">
        <v>57000</v>
      </c>
      <c r="FA23" s="44">
        <v>50000</v>
      </c>
      <c r="FB23" s="110" t="s">
        <v>444</v>
      </c>
      <c r="FC23" s="111">
        <v>540</v>
      </c>
      <c r="FD23" s="112">
        <v>57000</v>
      </c>
      <c r="FE23" s="44">
        <v>41000</v>
      </c>
      <c r="FF23" s="110" t="s">
        <v>444</v>
      </c>
      <c r="FG23" s="111">
        <v>540</v>
      </c>
      <c r="FH23" s="112">
        <v>57000</v>
      </c>
      <c r="FI23" s="44">
        <v>34000</v>
      </c>
      <c r="FJ23" s="110" t="s">
        <v>444</v>
      </c>
      <c r="FK23" s="111">
        <v>540</v>
      </c>
      <c r="FL23" s="112">
        <v>57000</v>
      </c>
      <c r="FM23" s="44">
        <v>25000</v>
      </c>
      <c r="FN23" s="110" t="s">
        <v>444</v>
      </c>
      <c r="FO23" s="111">
        <v>540</v>
      </c>
      <c r="FP23" s="112">
        <v>57000</v>
      </c>
      <c r="FQ23" s="44">
        <v>20000</v>
      </c>
      <c r="FR23" s="110" t="s">
        <v>444</v>
      </c>
      <c r="FS23" s="111">
        <v>540</v>
      </c>
      <c r="FT23" s="112">
        <v>57000</v>
      </c>
      <c r="FU23" s="44">
        <v>13000</v>
      </c>
      <c r="FV23" s="110" t="s">
        <v>444</v>
      </c>
      <c r="FW23" s="111">
        <v>540</v>
      </c>
      <c r="FX23" s="112">
        <v>57000</v>
      </c>
      <c r="FY23" s="44">
        <v>7000</v>
      </c>
      <c r="FZ23" s="110" t="s">
        <v>1376</v>
      </c>
      <c r="GA23" s="111">
        <v>508</v>
      </c>
      <c r="GB23" s="112">
        <v>40000</v>
      </c>
      <c r="GC23" s="44">
        <v>42000</v>
      </c>
      <c r="GD23" s="110" t="s">
        <v>1376</v>
      </c>
      <c r="GE23" s="111">
        <v>508</v>
      </c>
      <c r="GF23" s="112">
        <v>40000</v>
      </c>
      <c r="GG23" s="44">
        <v>39000</v>
      </c>
      <c r="GH23" s="110" t="s">
        <v>1376</v>
      </c>
      <c r="GI23" s="111">
        <v>508</v>
      </c>
      <c r="GJ23" s="112">
        <v>40000</v>
      </c>
      <c r="GK23" s="44">
        <v>31000</v>
      </c>
      <c r="GL23" s="110" t="s">
        <v>1376</v>
      </c>
      <c r="GM23" s="111">
        <v>508</v>
      </c>
      <c r="GN23" s="112">
        <v>40000</v>
      </c>
      <c r="GO23" s="44">
        <v>22000</v>
      </c>
      <c r="GP23" s="110" t="s">
        <v>1376</v>
      </c>
      <c r="GQ23" s="111">
        <v>508</v>
      </c>
      <c r="GR23" s="112">
        <v>40000</v>
      </c>
      <c r="GS23" s="44">
        <v>13000</v>
      </c>
      <c r="GT23" s="110" t="s">
        <v>1376</v>
      </c>
      <c r="GU23" s="111">
        <v>508</v>
      </c>
      <c r="GV23" s="112">
        <v>40000</v>
      </c>
      <c r="GW23" s="44">
        <v>11000</v>
      </c>
      <c r="GX23" s="110" t="s">
        <v>1376</v>
      </c>
      <c r="GY23" s="111">
        <v>508</v>
      </c>
      <c r="GZ23" s="112">
        <v>40000</v>
      </c>
      <c r="HA23" s="44">
        <v>6000</v>
      </c>
      <c r="HB23" s="110" t="s">
        <v>1376</v>
      </c>
      <c r="HC23" s="111">
        <v>508</v>
      </c>
      <c r="HD23" s="112">
        <v>40000</v>
      </c>
      <c r="HE23" s="44">
        <v>3000</v>
      </c>
      <c r="HF23" s="110" t="s">
        <v>1376</v>
      </c>
      <c r="HG23" s="111">
        <v>508</v>
      </c>
      <c r="HH23" s="112">
        <v>40000</v>
      </c>
      <c r="HI23" s="44">
        <v>1</v>
      </c>
      <c r="HJ23" s="110" t="s">
        <v>1376</v>
      </c>
      <c r="HK23" s="111">
        <v>508</v>
      </c>
      <c r="HL23" s="112">
        <v>40000</v>
      </c>
      <c r="HM23" s="44">
        <v>0</v>
      </c>
      <c r="HN23" s="110" t="s">
        <v>1376</v>
      </c>
      <c r="HO23" s="111">
        <v>508</v>
      </c>
      <c r="HP23" s="112">
        <v>40000</v>
      </c>
      <c r="HQ23" s="44">
        <v>0</v>
      </c>
      <c r="HR23" s="110" t="s">
        <v>1376</v>
      </c>
      <c r="HS23" s="111">
        <v>508</v>
      </c>
      <c r="HT23" s="112">
        <v>40000</v>
      </c>
      <c r="HU23" s="44">
        <v>0</v>
      </c>
      <c r="HV23" s="110" t="s">
        <v>1376</v>
      </c>
      <c r="HW23" s="111">
        <v>508</v>
      </c>
      <c r="HX23" s="112">
        <v>40000</v>
      </c>
      <c r="HY23" s="44">
        <v>0</v>
      </c>
      <c r="HZ23" s="110"/>
      <c r="IA23" s="111"/>
      <c r="IB23" s="112"/>
      <c r="IC23" s="44"/>
      <c r="ID23" s="110"/>
      <c r="IE23" s="111"/>
      <c r="IF23" s="112"/>
      <c r="IG23" s="44"/>
      <c r="IH23" s="110"/>
      <c r="II23" s="111"/>
      <c r="IJ23" s="112"/>
      <c r="IK23" s="44"/>
      <c r="IL23" s="110" t="s">
        <v>1344</v>
      </c>
      <c r="IM23" s="111">
        <v>557</v>
      </c>
      <c r="IN23" s="112">
        <v>10000</v>
      </c>
      <c r="IO23" s="44">
        <v>10000</v>
      </c>
      <c r="IP23" s="110" t="s">
        <v>1344</v>
      </c>
      <c r="IQ23" s="111">
        <v>557</v>
      </c>
      <c r="IR23" s="112">
        <v>10000</v>
      </c>
      <c r="IS23" s="44">
        <v>2500</v>
      </c>
      <c r="IT23" s="110" t="s">
        <v>1344</v>
      </c>
      <c r="IU23" s="111">
        <v>557</v>
      </c>
      <c r="IV23" s="112">
        <v>10000</v>
      </c>
      <c r="IW23" s="44">
        <v>1</v>
      </c>
      <c r="IX23" s="110" t="s">
        <v>1344</v>
      </c>
      <c r="IY23" s="111">
        <v>557</v>
      </c>
      <c r="IZ23" s="112">
        <v>10000</v>
      </c>
      <c r="JA23" s="44">
        <v>0</v>
      </c>
      <c r="JB23" s="110" t="s">
        <v>1344</v>
      </c>
      <c r="JC23" s="111">
        <v>557</v>
      </c>
      <c r="JD23" s="112">
        <v>10000</v>
      </c>
      <c r="JE23" s="44">
        <v>0</v>
      </c>
      <c r="JF23" s="110" t="s">
        <v>1344</v>
      </c>
      <c r="JG23" s="111">
        <v>557</v>
      </c>
      <c r="JH23" s="112">
        <v>10000</v>
      </c>
      <c r="JI23" s="44">
        <v>0</v>
      </c>
      <c r="JJ23" s="110" t="s">
        <v>1344</v>
      </c>
      <c r="JK23" s="111">
        <v>557</v>
      </c>
      <c r="JL23" s="112">
        <v>10000</v>
      </c>
      <c r="JM23" s="44"/>
      <c r="JN23" s="110" t="s">
        <v>1344</v>
      </c>
      <c r="JO23" s="111">
        <v>557</v>
      </c>
      <c r="JP23" s="112">
        <v>10000</v>
      </c>
      <c r="JQ23" s="44"/>
      <c r="JR23" s="110" t="s">
        <v>1344</v>
      </c>
      <c r="JS23" s="111">
        <v>557</v>
      </c>
      <c r="JT23" s="112">
        <v>10000</v>
      </c>
    </row>
    <row r="24" spans="1:280" s="38" customFormat="1" ht="18" customHeight="1" x14ac:dyDescent="0.3">
      <c r="A24" s="35" t="s">
        <v>50</v>
      </c>
      <c r="B24" s="149" t="s">
        <v>1347</v>
      </c>
      <c r="C24" s="84">
        <v>24</v>
      </c>
      <c r="D24" s="31">
        <v>53516</v>
      </c>
      <c r="E24" s="117">
        <v>512</v>
      </c>
      <c r="F24" s="118">
        <v>40000</v>
      </c>
      <c r="G24" s="118">
        <v>22000</v>
      </c>
      <c r="H24" s="131">
        <f t="shared" si="0"/>
        <v>18000</v>
      </c>
      <c r="I24" s="38">
        <v>21</v>
      </c>
      <c r="K24" s="31"/>
      <c r="L24" s="117"/>
      <c r="M24" s="118"/>
      <c r="N24" s="31">
        <v>53516</v>
      </c>
      <c r="O24" s="117">
        <v>512</v>
      </c>
      <c r="P24" s="118">
        <v>40000</v>
      </c>
      <c r="Q24" s="118">
        <v>22000</v>
      </c>
      <c r="R24" s="31">
        <v>53516</v>
      </c>
      <c r="S24" s="117">
        <v>512</v>
      </c>
      <c r="T24" s="118">
        <v>40000</v>
      </c>
      <c r="U24" s="118">
        <v>22000</v>
      </c>
      <c r="V24" s="31">
        <v>53516</v>
      </c>
      <c r="W24" s="117">
        <v>512</v>
      </c>
      <c r="X24" s="118">
        <v>40000</v>
      </c>
      <c r="Y24" s="118">
        <v>22000</v>
      </c>
      <c r="Z24" s="31">
        <v>53516</v>
      </c>
      <c r="AA24" s="117">
        <v>512</v>
      </c>
      <c r="AB24" s="118">
        <v>40000</v>
      </c>
      <c r="AC24" s="118">
        <v>21000</v>
      </c>
      <c r="AD24" s="31">
        <v>53516</v>
      </c>
      <c r="AE24" s="117">
        <v>512</v>
      </c>
      <c r="AF24" s="118">
        <v>40000</v>
      </c>
      <c r="AG24" s="118">
        <v>13000</v>
      </c>
      <c r="AH24" s="31">
        <v>53516</v>
      </c>
      <c r="AI24" s="117">
        <v>512</v>
      </c>
      <c r="AJ24" s="118">
        <v>40000</v>
      </c>
      <c r="AK24" s="118">
        <v>8000</v>
      </c>
      <c r="AL24" s="31">
        <v>53516</v>
      </c>
      <c r="AM24" s="117">
        <v>512</v>
      </c>
      <c r="AN24" s="118">
        <v>40000</v>
      </c>
      <c r="AO24" s="118">
        <v>1000</v>
      </c>
      <c r="AP24" s="31">
        <v>53516</v>
      </c>
      <c r="AQ24" s="117">
        <v>512</v>
      </c>
      <c r="AR24" s="118">
        <v>40000</v>
      </c>
      <c r="AS24" s="118">
        <v>1</v>
      </c>
      <c r="AT24" s="31"/>
      <c r="AU24" s="117"/>
      <c r="AV24" s="118"/>
      <c r="AW24" s="118"/>
      <c r="AX24" s="31"/>
      <c r="AY24" s="117"/>
      <c r="AZ24" s="118"/>
      <c r="BA24" s="118"/>
      <c r="BB24" s="31"/>
      <c r="BC24" s="117"/>
      <c r="BD24" s="118"/>
      <c r="BE24" s="118"/>
      <c r="BF24" s="31"/>
      <c r="BG24" s="117"/>
      <c r="BH24" s="118"/>
      <c r="BI24" s="118"/>
      <c r="BJ24" s="31"/>
      <c r="BK24" s="117"/>
      <c r="BL24" s="118"/>
      <c r="BM24" s="118"/>
      <c r="BN24" s="31"/>
      <c r="BO24" s="117"/>
      <c r="BP24" s="118"/>
      <c r="BQ24" s="118"/>
      <c r="BR24" s="31"/>
      <c r="BS24" s="117"/>
      <c r="BT24" s="118"/>
      <c r="BU24" s="118"/>
      <c r="BV24" s="31">
        <v>53503</v>
      </c>
      <c r="BW24" s="117">
        <v>4</v>
      </c>
      <c r="BX24" s="118">
        <v>53000</v>
      </c>
      <c r="BY24" s="118">
        <v>66000</v>
      </c>
      <c r="BZ24" s="31">
        <v>53503</v>
      </c>
      <c r="CA24" s="117">
        <v>4</v>
      </c>
      <c r="CB24" s="118">
        <v>53000</v>
      </c>
      <c r="CC24" s="118">
        <v>63000</v>
      </c>
      <c r="CD24" s="31">
        <v>53503</v>
      </c>
      <c r="CE24" s="117">
        <v>4</v>
      </c>
      <c r="CF24" s="118">
        <v>53000</v>
      </c>
      <c r="CG24" s="118">
        <v>57000</v>
      </c>
      <c r="CH24" s="31">
        <v>53503</v>
      </c>
      <c r="CI24" s="117">
        <v>4</v>
      </c>
      <c r="CJ24" s="118">
        <v>53000</v>
      </c>
      <c r="CK24" s="118">
        <v>50000</v>
      </c>
      <c r="CL24" s="31">
        <v>53503</v>
      </c>
      <c r="CM24" s="117">
        <v>4</v>
      </c>
      <c r="CN24" s="118">
        <v>53000</v>
      </c>
      <c r="CO24" s="118">
        <v>43000</v>
      </c>
      <c r="CP24" s="31">
        <v>53503</v>
      </c>
      <c r="CQ24" s="117">
        <v>4</v>
      </c>
      <c r="CR24" s="118">
        <v>53000</v>
      </c>
      <c r="CS24" s="118">
        <v>40000</v>
      </c>
      <c r="CT24" s="31">
        <v>53503</v>
      </c>
      <c r="CU24" s="117">
        <v>4</v>
      </c>
      <c r="CV24" s="118">
        <v>53000</v>
      </c>
      <c r="CW24" s="118">
        <v>34000</v>
      </c>
      <c r="CX24" s="31">
        <v>53503</v>
      </c>
      <c r="CY24" s="117">
        <v>4</v>
      </c>
      <c r="CZ24" s="118">
        <v>33000</v>
      </c>
      <c r="DA24" s="118">
        <v>28000</v>
      </c>
      <c r="DB24" s="31">
        <v>53503</v>
      </c>
      <c r="DC24" s="117">
        <v>4</v>
      </c>
      <c r="DD24" s="118">
        <v>33000</v>
      </c>
      <c r="DE24" s="118">
        <v>21000</v>
      </c>
      <c r="DF24" s="31">
        <v>53503</v>
      </c>
      <c r="DG24" s="117">
        <v>4</v>
      </c>
      <c r="DH24" s="118">
        <v>33000</v>
      </c>
      <c r="DI24" s="118">
        <v>18000</v>
      </c>
      <c r="DJ24" s="31">
        <v>53503</v>
      </c>
      <c r="DK24" s="117">
        <v>4</v>
      </c>
      <c r="DL24" s="118">
        <v>33000</v>
      </c>
      <c r="DM24" s="118">
        <v>12000</v>
      </c>
      <c r="DN24" s="31">
        <v>53503</v>
      </c>
      <c r="DO24" s="117">
        <v>4</v>
      </c>
      <c r="DP24" s="118">
        <v>33000</v>
      </c>
      <c r="DQ24" s="118">
        <v>7000</v>
      </c>
      <c r="DR24" s="31">
        <v>53503</v>
      </c>
      <c r="DS24" s="117">
        <v>4</v>
      </c>
      <c r="DT24" s="118">
        <v>33000</v>
      </c>
      <c r="DU24" s="118">
        <v>2000</v>
      </c>
      <c r="DV24" s="31">
        <v>53503</v>
      </c>
      <c r="DW24" s="117">
        <v>4</v>
      </c>
      <c r="DX24" s="118">
        <v>33000</v>
      </c>
      <c r="DY24" s="118">
        <v>1</v>
      </c>
      <c r="DZ24" s="31">
        <v>53503</v>
      </c>
      <c r="EA24" s="117">
        <v>4</v>
      </c>
      <c r="EB24" s="118">
        <v>33000</v>
      </c>
      <c r="EC24" s="118">
        <v>1</v>
      </c>
      <c r="ED24" s="31">
        <v>53503</v>
      </c>
      <c r="EE24" s="117">
        <v>4</v>
      </c>
      <c r="EF24" s="118">
        <v>33000</v>
      </c>
      <c r="EG24" s="118"/>
      <c r="EH24" s="31">
        <v>53503</v>
      </c>
      <c r="EI24" s="117">
        <v>4</v>
      </c>
      <c r="EJ24" s="118">
        <v>33000</v>
      </c>
      <c r="EK24" s="118"/>
      <c r="EL24" s="31">
        <v>53503</v>
      </c>
      <c r="EM24" s="117">
        <v>4</v>
      </c>
      <c r="EN24" s="118">
        <v>33000</v>
      </c>
      <c r="EO24" s="118"/>
      <c r="EP24" s="31">
        <v>53503</v>
      </c>
      <c r="EQ24" s="117">
        <v>4</v>
      </c>
      <c r="ER24" s="118">
        <v>33000</v>
      </c>
      <c r="ES24" s="118"/>
      <c r="ET24" s="31">
        <v>53503</v>
      </c>
      <c r="EU24" s="117">
        <v>4</v>
      </c>
      <c r="EV24" s="118">
        <v>33000</v>
      </c>
      <c r="EW24" s="118"/>
      <c r="EX24" s="31">
        <v>53503</v>
      </c>
      <c r="EY24" s="117">
        <v>4</v>
      </c>
      <c r="EZ24" s="118">
        <v>33000</v>
      </c>
      <c r="FA24" s="118"/>
      <c r="FB24" s="31">
        <v>53503</v>
      </c>
      <c r="FC24" s="117">
        <v>4</v>
      </c>
      <c r="FD24" s="118">
        <v>33000</v>
      </c>
      <c r="FE24" s="118"/>
      <c r="FF24" s="31"/>
      <c r="FG24" s="117"/>
      <c r="FH24" s="118"/>
      <c r="FI24" s="118"/>
      <c r="FJ24" s="31">
        <v>53539</v>
      </c>
      <c r="FK24" s="117">
        <v>312</v>
      </c>
      <c r="FL24" s="118">
        <v>8000</v>
      </c>
      <c r="FM24" s="118">
        <v>11000</v>
      </c>
      <c r="FN24" s="31">
        <v>53539</v>
      </c>
      <c r="FO24" s="117">
        <v>312</v>
      </c>
      <c r="FP24" s="118">
        <v>8000</v>
      </c>
      <c r="FQ24" s="118">
        <v>7500</v>
      </c>
      <c r="FR24" s="31">
        <v>53539</v>
      </c>
      <c r="FS24" s="117">
        <v>312</v>
      </c>
      <c r="FT24" s="118">
        <v>8000</v>
      </c>
      <c r="FU24" s="118">
        <v>4000</v>
      </c>
      <c r="FV24" s="31">
        <v>53539</v>
      </c>
      <c r="FW24" s="117">
        <v>312</v>
      </c>
      <c r="FX24" s="118">
        <v>8000</v>
      </c>
      <c r="FY24" s="118">
        <v>4000</v>
      </c>
      <c r="FZ24" s="31">
        <v>53539</v>
      </c>
      <c r="GA24" s="117">
        <v>312</v>
      </c>
      <c r="GB24" s="118">
        <v>8000</v>
      </c>
      <c r="GC24" s="118">
        <v>4000</v>
      </c>
      <c r="GD24" s="31">
        <v>53539</v>
      </c>
      <c r="GE24" s="117">
        <v>312</v>
      </c>
      <c r="GF24" s="118">
        <v>8000</v>
      </c>
      <c r="GG24" s="118">
        <v>100</v>
      </c>
      <c r="GH24" s="31">
        <v>53502</v>
      </c>
      <c r="GI24" s="117">
        <v>574</v>
      </c>
      <c r="GJ24" s="118">
        <v>13000</v>
      </c>
      <c r="GK24" s="118">
        <v>14000</v>
      </c>
      <c r="GL24" s="31">
        <v>53502</v>
      </c>
      <c r="GM24" s="117">
        <v>574</v>
      </c>
      <c r="GN24" s="118">
        <v>13000</v>
      </c>
      <c r="GO24" s="118">
        <v>8000</v>
      </c>
      <c r="GP24" s="31">
        <v>53502</v>
      </c>
      <c r="GQ24" s="117">
        <v>574</v>
      </c>
      <c r="GR24" s="118">
        <v>13000</v>
      </c>
      <c r="GS24" s="118">
        <v>5000</v>
      </c>
      <c r="GT24" s="31">
        <v>53502</v>
      </c>
      <c r="GU24" s="117">
        <v>574</v>
      </c>
      <c r="GV24" s="118">
        <v>13000</v>
      </c>
      <c r="GW24" s="118">
        <v>5000</v>
      </c>
      <c r="GX24" s="31">
        <v>53502</v>
      </c>
      <c r="GY24" s="117">
        <v>574</v>
      </c>
      <c r="GZ24" s="118">
        <v>13000</v>
      </c>
      <c r="HA24" s="118">
        <v>3000</v>
      </c>
      <c r="HB24" s="31">
        <v>53502</v>
      </c>
      <c r="HC24" s="117">
        <v>574</v>
      </c>
      <c r="HD24" s="118">
        <v>13000</v>
      </c>
      <c r="HE24" s="118">
        <v>1500</v>
      </c>
      <c r="HF24" s="31">
        <v>53515</v>
      </c>
      <c r="HG24" s="117">
        <v>511</v>
      </c>
      <c r="HH24" s="118">
        <v>41000</v>
      </c>
      <c r="HI24" s="118">
        <v>45000</v>
      </c>
      <c r="HJ24" s="31">
        <v>53515</v>
      </c>
      <c r="HK24" s="117">
        <v>511</v>
      </c>
      <c r="HL24" s="118">
        <v>41000</v>
      </c>
      <c r="HM24" s="118">
        <v>34000</v>
      </c>
      <c r="HN24" s="31">
        <v>53515</v>
      </c>
      <c r="HO24" s="117">
        <v>511</v>
      </c>
      <c r="HP24" s="118">
        <v>41000</v>
      </c>
      <c r="HQ24" s="118">
        <v>32500</v>
      </c>
      <c r="HR24" s="31">
        <v>53515</v>
      </c>
      <c r="HS24" s="117">
        <v>511</v>
      </c>
      <c r="HT24" s="118">
        <v>41000</v>
      </c>
      <c r="HU24" s="118">
        <v>31000</v>
      </c>
      <c r="HV24" s="31">
        <v>53515</v>
      </c>
      <c r="HW24" s="117">
        <v>511</v>
      </c>
      <c r="HX24" s="118">
        <v>41000</v>
      </c>
      <c r="HY24" s="118">
        <v>29500</v>
      </c>
      <c r="HZ24" s="31">
        <v>53515</v>
      </c>
      <c r="IA24" s="117">
        <v>511</v>
      </c>
      <c r="IB24" s="118">
        <v>41000</v>
      </c>
      <c r="IC24" s="118">
        <v>28500</v>
      </c>
      <c r="ID24" s="31">
        <v>53515</v>
      </c>
      <c r="IE24" s="117">
        <v>511</v>
      </c>
      <c r="IF24" s="118">
        <v>41000</v>
      </c>
      <c r="IG24" s="118">
        <v>27000</v>
      </c>
      <c r="IH24" s="31">
        <v>53515</v>
      </c>
      <c r="II24" s="117">
        <v>511</v>
      </c>
      <c r="IJ24" s="118">
        <v>20000</v>
      </c>
      <c r="IK24" s="118">
        <v>25000</v>
      </c>
      <c r="IL24" s="31">
        <v>53515</v>
      </c>
      <c r="IM24" s="117">
        <v>511</v>
      </c>
      <c r="IN24" s="118">
        <v>20000</v>
      </c>
      <c r="IO24" s="118">
        <v>23500</v>
      </c>
      <c r="IP24" s="31">
        <v>53515</v>
      </c>
      <c r="IQ24" s="117">
        <v>511</v>
      </c>
      <c r="IR24" s="118">
        <v>20000</v>
      </c>
      <c r="IS24" s="118">
        <v>22000</v>
      </c>
      <c r="IT24" s="31">
        <v>53515</v>
      </c>
      <c r="IU24" s="117">
        <v>511</v>
      </c>
      <c r="IV24" s="118">
        <v>20000</v>
      </c>
      <c r="IW24" s="118">
        <v>20000</v>
      </c>
      <c r="IX24" s="31">
        <v>53515</v>
      </c>
      <c r="IY24" s="117">
        <v>511</v>
      </c>
      <c r="IZ24" s="118">
        <v>20000</v>
      </c>
      <c r="JA24" s="118">
        <v>18000</v>
      </c>
      <c r="JB24" s="31">
        <v>53515</v>
      </c>
      <c r="JC24" s="117">
        <v>511</v>
      </c>
      <c r="JD24" s="118">
        <v>20000</v>
      </c>
      <c r="JE24" s="118">
        <v>17000</v>
      </c>
      <c r="JF24" s="31">
        <v>53515</v>
      </c>
      <c r="JG24" s="117">
        <v>511</v>
      </c>
      <c r="JH24" s="118">
        <v>20000</v>
      </c>
      <c r="JI24" s="118">
        <v>17000</v>
      </c>
      <c r="JJ24" s="31">
        <v>53515</v>
      </c>
      <c r="JK24" s="117">
        <v>511</v>
      </c>
      <c r="JL24" s="118">
        <v>20000</v>
      </c>
      <c r="JM24" s="118">
        <v>16000</v>
      </c>
      <c r="JN24" s="31">
        <v>53515</v>
      </c>
      <c r="JO24" s="117">
        <v>511</v>
      </c>
      <c r="JP24" s="118">
        <v>20000</v>
      </c>
      <c r="JQ24" s="118">
        <v>12000</v>
      </c>
      <c r="JR24" s="31">
        <v>53515</v>
      </c>
      <c r="JS24" s="117">
        <v>511</v>
      </c>
      <c r="JT24" s="118">
        <v>20000</v>
      </c>
    </row>
    <row r="25" spans="1:280" s="38" customFormat="1" ht="18" customHeight="1" x14ac:dyDescent="0.3">
      <c r="A25" s="35" t="s">
        <v>51</v>
      </c>
      <c r="B25" s="164"/>
      <c r="C25" s="33" t="s">
        <v>15</v>
      </c>
      <c r="D25" s="74" t="s">
        <v>368</v>
      </c>
      <c r="E25" s="52" t="s">
        <v>1522</v>
      </c>
      <c r="F25" s="65">
        <v>23000</v>
      </c>
      <c r="G25" s="73">
        <v>0</v>
      </c>
      <c r="H25" s="51">
        <f t="shared" si="0"/>
        <v>23000</v>
      </c>
      <c r="I25" s="32">
        <v>22</v>
      </c>
      <c r="K25" s="74" t="s">
        <v>1100</v>
      </c>
      <c r="L25" s="35">
        <v>269</v>
      </c>
      <c r="M25" s="118">
        <v>19000</v>
      </c>
      <c r="N25" s="74" t="s">
        <v>368</v>
      </c>
      <c r="O25" s="52" t="s">
        <v>1522</v>
      </c>
      <c r="P25" s="65">
        <v>23000</v>
      </c>
      <c r="Q25" s="73">
        <v>0</v>
      </c>
      <c r="R25" s="74" t="s">
        <v>368</v>
      </c>
      <c r="S25" s="52" t="s">
        <v>1522</v>
      </c>
      <c r="T25" s="65">
        <v>23000</v>
      </c>
      <c r="U25" s="73">
        <v>0</v>
      </c>
      <c r="V25" s="74" t="s">
        <v>368</v>
      </c>
      <c r="W25" s="52" t="s">
        <v>1522</v>
      </c>
      <c r="X25" s="65">
        <v>23000</v>
      </c>
      <c r="Y25" s="73">
        <v>0</v>
      </c>
      <c r="Z25" s="74" t="s">
        <v>368</v>
      </c>
      <c r="AA25" s="52" t="s">
        <v>1522</v>
      </c>
      <c r="AB25" s="65">
        <v>23000</v>
      </c>
      <c r="AC25" s="73">
        <v>0</v>
      </c>
      <c r="AD25" s="74" t="s">
        <v>368</v>
      </c>
      <c r="AE25" s="52" t="s">
        <v>1522</v>
      </c>
      <c r="AF25" s="65">
        <v>23000</v>
      </c>
      <c r="AG25" s="73">
        <v>0</v>
      </c>
      <c r="AH25" s="74" t="s">
        <v>368</v>
      </c>
      <c r="AI25" s="52" t="s">
        <v>1522</v>
      </c>
      <c r="AJ25" s="65">
        <v>23000</v>
      </c>
      <c r="AK25" s="73">
        <v>0</v>
      </c>
      <c r="AL25" s="74" t="s">
        <v>368</v>
      </c>
      <c r="AM25" s="52" t="s">
        <v>1522</v>
      </c>
      <c r="AN25" s="65">
        <v>23000</v>
      </c>
      <c r="AO25" s="73">
        <v>0</v>
      </c>
      <c r="AP25" s="74" t="s">
        <v>368</v>
      </c>
      <c r="AQ25" s="52" t="s">
        <v>1522</v>
      </c>
      <c r="AR25" s="65">
        <v>23000</v>
      </c>
      <c r="AS25" s="73">
        <v>0</v>
      </c>
      <c r="AT25" s="74"/>
      <c r="AU25" s="35"/>
      <c r="AV25" s="118"/>
      <c r="AW25" s="73"/>
      <c r="AX25" s="74"/>
      <c r="AY25" s="35"/>
      <c r="AZ25" s="118"/>
      <c r="BA25" s="73"/>
      <c r="BB25" s="74" t="s">
        <v>823</v>
      </c>
      <c r="BC25" s="35">
        <v>35</v>
      </c>
      <c r="BD25" s="118">
        <v>20000</v>
      </c>
      <c r="BE25" s="73">
        <v>21000</v>
      </c>
      <c r="BF25" s="74" t="s">
        <v>823</v>
      </c>
      <c r="BG25" s="35">
        <v>35</v>
      </c>
      <c r="BH25" s="118">
        <v>20000</v>
      </c>
      <c r="BI25" s="73">
        <v>20000</v>
      </c>
      <c r="BJ25" s="74" t="s">
        <v>823</v>
      </c>
      <c r="BK25" s="35">
        <v>35</v>
      </c>
      <c r="BL25" s="118">
        <v>20000</v>
      </c>
      <c r="BM25" s="73">
        <v>18000</v>
      </c>
      <c r="BN25" s="74" t="s">
        <v>823</v>
      </c>
      <c r="BO25" s="35">
        <v>35</v>
      </c>
      <c r="BP25" s="118">
        <v>20000</v>
      </c>
      <c r="BQ25" s="73">
        <v>17000</v>
      </c>
      <c r="BR25" s="74" t="s">
        <v>823</v>
      </c>
      <c r="BS25" s="35">
        <v>35</v>
      </c>
      <c r="BT25" s="118">
        <v>20000</v>
      </c>
      <c r="BU25" s="73">
        <v>14000</v>
      </c>
      <c r="BV25" s="74" t="s">
        <v>823</v>
      </c>
      <c r="BW25" s="35">
        <v>35</v>
      </c>
      <c r="BX25" s="118">
        <v>20000</v>
      </c>
      <c r="BY25" s="73">
        <v>12000</v>
      </c>
      <c r="BZ25" s="74" t="s">
        <v>823</v>
      </c>
      <c r="CA25" s="35">
        <v>35</v>
      </c>
      <c r="CB25" s="118">
        <v>20000</v>
      </c>
      <c r="CC25" s="73">
        <v>12000</v>
      </c>
      <c r="CD25" s="74" t="s">
        <v>823</v>
      </c>
      <c r="CE25" s="35">
        <v>35</v>
      </c>
      <c r="CF25" s="118">
        <v>20000</v>
      </c>
      <c r="CG25" s="73">
        <v>12000</v>
      </c>
      <c r="CH25" s="74" t="s">
        <v>823</v>
      </c>
      <c r="CI25" s="35">
        <v>35</v>
      </c>
      <c r="CJ25" s="118">
        <v>20000</v>
      </c>
      <c r="CK25" s="73">
        <v>12000</v>
      </c>
      <c r="CL25" s="74" t="s">
        <v>823</v>
      </c>
      <c r="CM25" s="35">
        <v>35</v>
      </c>
      <c r="CN25" s="118">
        <v>20000</v>
      </c>
      <c r="CO25" s="73">
        <v>10000</v>
      </c>
      <c r="CP25" s="74" t="s">
        <v>823</v>
      </c>
      <c r="CQ25" s="35">
        <v>35</v>
      </c>
      <c r="CR25" s="118">
        <v>20000</v>
      </c>
      <c r="CS25" s="73">
        <v>9000</v>
      </c>
      <c r="CT25" s="74" t="s">
        <v>823</v>
      </c>
      <c r="CU25" s="35">
        <v>35</v>
      </c>
      <c r="CV25" s="118">
        <v>10000</v>
      </c>
      <c r="CW25" s="73">
        <v>7000</v>
      </c>
      <c r="CX25" s="74" t="s">
        <v>823</v>
      </c>
      <c r="CY25" s="35">
        <v>35</v>
      </c>
      <c r="CZ25" s="118">
        <v>10000</v>
      </c>
      <c r="DA25" s="73">
        <v>6000</v>
      </c>
      <c r="DB25" s="74" t="s">
        <v>823</v>
      </c>
      <c r="DC25" s="35">
        <v>35</v>
      </c>
      <c r="DD25" s="118">
        <v>10000</v>
      </c>
      <c r="DE25" s="73">
        <v>4000</v>
      </c>
      <c r="DF25" s="74" t="s">
        <v>823</v>
      </c>
      <c r="DG25" s="35">
        <v>35</v>
      </c>
      <c r="DH25" s="118">
        <v>10000</v>
      </c>
      <c r="DI25" s="73">
        <v>2000</v>
      </c>
      <c r="DJ25" s="74" t="s">
        <v>823</v>
      </c>
      <c r="DK25" s="35">
        <v>35</v>
      </c>
      <c r="DL25" s="118">
        <v>10000</v>
      </c>
      <c r="DM25" s="73">
        <v>1000</v>
      </c>
      <c r="DN25" s="74" t="s">
        <v>823</v>
      </c>
      <c r="DO25" s="35">
        <v>35</v>
      </c>
      <c r="DP25" s="118">
        <v>10000</v>
      </c>
      <c r="DQ25" s="73">
        <v>1</v>
      </c>
      <c r="DR25" s="74" t="s">
        <v>823</v>
      </c>
      <c r="DS25" s="35">
        <v>35</v>
      </c>
      <c r="DT25" s="118">
        <v>10000</v>
      </c>
      <c r="DU25" s="73">
        <v>1</v>
      </c>
      <c r="DV25" s="74" t="s">
        <v>823</v>
      </c>
      <c r="DW25" s="35">
        <v>35</v>
      </c>
      <c r="DX25" s="118">
        <v>10000</v>
      </c>
      <c r="DY25" s="73">
        <v>0</v>
      </c>
      <c r="DZ25" s="74" t="s">
        <v>823</v>
      </c>
      <c r="EA25" s="35">
        <v>35</v>
      </c>
      <c r="EB25" s="118">
        <v>10000</v>
      </c>
      <c r="EC25" s="73">
        <v>0</v>
      </c>
      <c r="ED25" s="74"/>
      <c r="EE25" s="35"/>
      <c r="EF25" s="118"/>
      <c r="EG25" s="73"/>
      <c r="EH25" s="74"/>
      <c r="EI25" s="35"/>
      <c r="EJ25" s="118"/>
      <c r="EK25" s="73"/>
      <c r="EL25" s="74"/>
      <c r="EM25" s="35"/>
      <c r="EN25" s="118"/>
      <c r="EO25" s="73"/>
      <c r="EP25" s="74"/>
      <c r="EQ25" s="35"/>
      <c r="ER25" s="118"/>
      <c r="ES25" s="73"/>
      <c r="ET25" s="74"/>
      <c r="EU25" s="35"/>
      <c r="EV25" s="118"/>
      <c r="EW25" s="73"/>
      <c r="EX25" s="74" t="s">
        <v>46</v>
      </c>
      <c r="EY25" s="35">
        <v>451</v>
      </c>
      <c r="EZ25" s="118">
        <v>25000</v>
      </c>
      <c r="FA25" s="73">
        <v>35500</v>
      </c>
      <c r="FB25" s="74" t="s">
        <v>46</v>
      </c>
      <c r="FC25" s="35">
        <v>451</v>
      </c>
      <c r="FD25" s="118">
        <v>25000</v>
      </c>
      <c r="FE25" s="73">
        <v>29000</v>
      </c>
      <c r="FF25" s="74" t="s">
        <v>46</v>
      </c>
      <c r="FG25" s="35">
        <v>451</v>
      </c>
      <c r="FH25" s="118">
        <v>25000</v>
      </c>
      <c r="FI25" s="73">
        <v>24000</v>
      </c>
      <c r="FJ25" s="74" t="s">
        <v>46</v>
      </c>
      <c r="FK25" s="35">
        <v>451</v>
      </c>
      <c r="FL25" s="118">
        <v>25000</v>
      </c>
      <c r="FM25" s="73">
        <v>19000</v>
      </c>
      <c r="FN25" s="74" t="s">
        <v>46</v>
      </c>
      <c r="FO25" s="35">
        <v>451</v>
      </c>
      <c r="FP25" s="118">
        <v>25000</v>
      </c>
      <c r="FQ25" s="73">
        <v>16000</v>
      </c>
      <c r="FR25" s="74" t="s">
        <v>46</v>
      </c>
      <c r="FS25" s="35">
        <v>451</v>
      </c>
      <c r="FT25" s="118">
        <v>25000</v>
      </c>
      <c r="FU25" s="73">
        <v>13000</v>
      </c>
      <c r="FV25" s="74" t="s">
        <v>46</v>
      </c>
      <c r="FW25" s="35">
        <v>451</v>
      </c>
      <c r="FX25" s="118">
        <v>25000</v>
      </c>
      <c r="FY25" s="73">
        <v>10000</v>
      </c>
      <c r="FZ25" s="74" t="s">
        <v>46</v>
      </c>
      <c r="GA25" s="35">
        <v>451</v>
      </c>
      <c r="GB25" s="118">
        <v>25000</v>
      </c>
      <c r="GC25" s="73">
        <v>6000</v>
      </c>
      <c r="GD25" s="74" t="s">
        <v>46</v>
      </c>
      <c r="GE25" s="35">
        <v>451</v>
      </c>
      <c r="GF25" s="118">
        <v>25000</v>
      </c>
      <c r="GG25" s="73">
        <v>2000</v>
      </c>
      <c r="GH25" s="74" t="s">
        <v>46</v>
      </c>
      <c r="GI25" s="35">
        <v>451</v>
      </c>
      <c r="GJ25" s="118">
        <v>25000</v>
      </c>
      <c r="GK25" s="73">
        <v>0</v>
      </c>
      <c r="GL25" s="74" t="s">
        <v>46</v>
      </c>
      <c r="GM25" s="35">
        <v>451</v>
      </c>
      <c r="GN25" s="118">
        <v>25000</v>
      </c>
      <c r="GO25" s="73">
        <v>0</v>
      </c>
      <c r="GP25" s="74" t="s">
        <v>46</v>
      </c>
      <c r="GQ25" s="35">
        <v>451</v>
      </c>
      <c r="GR25" s="118">
        <v>25000</v>
      </c>
      <c r="GS25" s="73">
        <v>0</v>
      </c>
      <c r="GT25" s="74"/>
      <c r="GU25" s="35"/>
      <c r="GV25" s="118"/>
      <c r="GW25" s="73"/>
      <c r="GX25" s="74"/>
      <c r="GY25" s="35"/>
      <c r="GZ25" s="118"/>
      <c r="HA25" s="73"/>
      <c r="HB25" s="74"/>
      <c r="HC25" s="35"/>
      <c r="HD25" s="118"/>
      <c r="HE25" s="73"/>
      <c r="HF25" s="74"/>
      <c r="HG25" s="35"/>
      <c r="HH25" s="118"/>
      <c r="HI25" s="73"/>
      <c r="HJ25" s="74"/>
      <c r="HK25" s="35"/>
      <c r="HL25" s="118"/>
      <c r="HM25" s="73"/>
      <c r="HN25" s="74"/>
      <c r="HO25" s="35"/>
      <c r="HP25" s="118"/>
      <c r="HQ25" s="73"/>
      <c r="HR25" s="74"/>
      <c r="HS25" s="35"/>
      <c r="HT25" s="118"/>
      <c r="HU25" s="73"/>
      <c r="HV25" s="74"/>
      <c r="HW25" s="35"/>
      <c r="HX25" s="118"/>
      <c r="HY25" s="73"/>
      <c r="HZ25" s="74"/>
      <c r="IA25" s="35"/>
      <c r="IB25" s="118"/>
      <c r="IC25" s="73"/>
      <c r="ID25" s="74"/>
      <c r="IE25" s="35"/>
      <c r="IF25" s="118"/>
      <c r="IG25" s="73"/>
      <c r="IH25" s="74"/>
      <c r="II25" s="35"/>
      <c r="IJ25" s="118"/>
      <c r="IK25" s="73"/>
      <c r="IL25" s="74" t="s">
        <v>1100</v>
      </c>
      <c r="IM25" s="35">
        <v>481</v>
      </c>
      <c r="IN25" s="118">
        <v>15400</v>
      </c>
      <c r="IO25" s="73">
        <v>19400</v>
      </c>
      <c r="IP25" s="74" t="s">
        <v>1100</v>
      </c>
      <c r="IQ25" s="35">
        <v>481</v>
      </c>
      <c r="IR25" s="118">
        <v>15400</v>
      </c>
      <c r="IS25" s="73">
        <v>19000</v>
      </c>
      <c r="IT25" s="74" t="s">
        <v>1100</v>
      </c>
      <c r="IU25" s="35">
        <v>481</v>
      </c>
      <c r="IV25" s="118">
        <v>15400</v>
      </c>
      <c r="IW25" s="73">
        <v>16300</v>
      </c>
      <c r="IX25" s="74" t="s">
        <v>1100</v>
      </c>
      <c r="IY25" s="35">
        <v>481</v>
      </c>
      <c r="IZ25" s="118">
        <v>15400</v>
      </c>
      <c r="JA25" s="73">
        <v>13500</v>
      </c>
      <c r="JB25" s="74" t="s">
        <v>1100</v>
      </c>
      <c r="JC25" s="35">
        <v>481</v>
      </c>
      <c r="JD25" s="118">
        <v>15400</v>
      </c>
      <c r="JE25" s="73">
        <v>13000</v>
      </c>
      <c r="JF25" s="74" t="s">
        <v>1100</v>
      </c>
      <c r="JG25" s="35">
        <v>481</v>
      </c>
      <c r="JH25" s="118">
        <v>15400</v>
      </c>
      <c r="JI25" s="73">
        <v>12500</v>
      </c>
      <c r="JJ25" s="74" t="s">
        <v>1100</v>
      </c>
      <c r="JK25" s="35">
        <v>481</v>
      </c>
      <c r="JL25" s="118">
        <v>15400</v>
      </c>
      <c r="JM25" s="73">
        <v>12000</v>
      </c>
      <c r="JN25" s="74" t="s">
        <v>1100</v>
      </c>
      <c r="JO25" s="35">
        <v>481</v>
      </c>
      <c r="JP25" s="118">
        <v>15400</v>
      </c>
      <c r="JQ25" s="73">
        <v>10000</v>
      </c>
      <c r="JR25" s="74" t="s">
        <v>1100</v>
      </c>
      <c r="JS25" s="35">
        <v>481</v>
      </c>
      <c r="JT25" s="118">
        <v>15400</v>
      </c>
    </row>
    <row r="26" spans="1:280" s="38" customFormat="1" ht="18" customHeight="1" x14ac:dyDescent="0.3">
      <c r="A26" s="35" t="s">
        <v>52</v>
      </c>
      <c r="B26" s="150"/>
      <c r="C26" s="84">
        <v>14</v>
      </c>
      <c r="D26" s="74" t="s">
        <v>397</v>
      </c>
      <c r="E26" s="35">
        <v>55</v>
      </c>
      <c r="F26" s="73">
        <v>350000</v>
      </c>
      <c r="G26" s="73">
        <v>143000</v>
      </c>
      <c r="H26" s="51">
        <f t="shared" si="0"/>
        <v>207000</v>
      </c>
      <c r="I26" s="38">
        <v>23</v>
      </c>
      <c r="K26" s="74" t="s">
        <v>397</v>
      </c>
      <c r="L26" s="34">
        <v>161</v>
      </c>
      <c r="M26" s="73">
        <v>350000</v>
      </c>
      <c r="N26" s="74" t="s">
        <v>397</v>
      </c>
      <c r="O26" s="35">
        <v>55</v>
      </c>
      <c r="P26" s="73">
        <v>350000</v>
      </c>
      <c r="Q26" s="73">
        <v>143000</v>
      </c>
      <c r="R26" s="74" t="s">
        <v>397</v>
      </c>
      <c r="S26" s="35">
        <v>55</v>
      </c>
      <c r="T26" s="73">
        <v>350000</v>
      </c>
      <c r="U26" s="73">
        <v>134000</v>
      </c>
      <c r="V26" s="74" t="s">
        <v>397</v>
      </c>
      <c r="W26" s="35">
        <v>55</v>
      </c>
      <c r="X26" s="73">
        <v>350000</v>
      </c>
      <c r="Y26" s="73">
        <v>121000</v>
      </c>
      <c r="Z26" s="74" t="s">
        <v>397</v>
      </c>
      <c r="AA26" s="35">
        <v>55</v>
      </c>
      <c r="AB26" s="73">
        <v>350000</v>
      </c>
      <c r="AC26" s="73">
        <v>113000</v>
      </c>
      <c r="AD26" s="74" t="s">
        <v>397</v>
      </c>
      <c r="AE26" s="35">
        <v>55</v>
      </c>
      <c r="AF26" s="73">
        <v>350000</v>
      </c>
      <c r="AG26" s="73">
        <v>105000</v>
      </c>
      <c r="AH26" s="74" t="s">
        <v>397</v>
      </c>
      <c r="AI26" s="35">
        <v>55</v>
      </c>
      <c r="AJ26" s="73">
        <v>350000</v>
      </c>
      <c r="AK26" s="73">
        <v>96000</v>
      </c>
      <c r="AL26" s="74" t="s">
        <v>397</v>
      </c>
      <c r="AM26" s="35">
        <v>55</v>
      </c>
      <c r="AN26" s="73">
        <v>350000</v>
      </c>
      <c r="AO26" s="73">
        <v>88000</v>
      </c>
      <c r="AP26" s="74" t="s">
        <v>397</v>
      </c>
      <c r="AQ26" s="35">
        <v>55</v>
      </c>
      <c r="AR26" s="73">
        <v>350000</v>
      </c>
      <c r="AS26" s="73">
        <v>86000</v>
      </c>
      <c r="AT26" s="74" t="s">
        <v>397</v>
      </c>
      <c r="AU26" s="35">
        <v>55</v>
      </c>
      <c r="AV26" s="73">
        <v>350000</v>
      </c>
      <c r="AW26" s="73">
        <v>77000</v>
      </c>
      <c r="AX26" s="74" t="s">
        <v>397</v>
      </c>
      <c r="AY26" s="35">
        <v>55</v>
      </c>
      <c r="AZ26" s="73">
        <v>350000</v>
      </c>
      <c r="BA26" s="73">
        <v>63000</v>
      </c>
      <c r="BB26" s="74" t="s">
        <v>397</v>
      </c>
      <c r="BC26" s="35">
        <v>55</v>
      </c>
      <c r="BD26" s="73">
        <v>350000</v>
      </c>
      <c r="BE26" s="73">
        <v>56000</v>
      </c>
      <c r="BF26" s="74" t="s">
        <v>397</v>
      </c>
      <c r="BG26" s="35">
        <v>55</v>
      </c>
      <c r="BH26" s="73">
        <v>350000</v>
      </c>
      <c r="BI26" s="73">
        <v>44000</v>
      </c>
      <c r="BJ26" s="74" t="s">
        <v>397</v>
      </c>
      <c r="BK26" s="35">
        <v>55</v>
      </c>
      <c r="BL26" s="73">
        <v>350000</v>
      </c>
      <c r="BM26" s="73">
        <v>39000</v>
      </c>
      <c r="BN26" s="74" t="s">
        <v>397</v>
      </c>
      <c r="BO26" s="35">
        <v>55</v>
      </c>
      <c r="BP26" s="73">
        <v>350000</v>
      </c>
      <c r="BQ26" s="73">
        <v>33000</v>
      </c>
      <c r="BR26" s="74" t="s">
        <v>397</v>
      </c>
      <c r="BS26" s="35">
        <v>55</v>
      </c>
      <c r="BT26" s="73">
        <v>350000</v>
      </c>
      <c r="BU26" s="73">
        <v>23000</v>
      </c>
      <c r="BV26" s="74" t="s">
        <v>397</v>
      </c>
      <c r="BW26" s="35">
        <v>55</v>
      </c>
      <c r="BX26" s="73">
        <v>350000</v>
      </c>
      <c r="BY26" s="73">
        <v>14000</v>
      </c>
      <c r="BZ26" s="74" t="s">
        <v>397</v>
      </c>
      <c r="CA26" s="35">
        <v>55</v>
      </c>
      <c r="CB26" s="73">
        <v>350000</v>
      </c>
      <c r="CC26" s="73">
        <v>6000</v>
      </c>
      <c r="CD26" s="74" t="s">
        <v>397</v>
      </c>
      <c r="CE26" s="35">
        <v>522</v>
      </c>
      <c r="CF26" s="73">
        <v>350000</v>
      </c>
      <c r="CG26" s="73">
        <v>353000</v>
      </c>
      <c r="CH26" s="74" t="s">
        <v>397</v>
      </c>
      <c r="CI26" s="35">
        <v>522</v>
      </c>
      <c r="CJ26" s="73">
        <v>350000</v>
      </c>
      <c r="CK26" s="73">
        <v>344000</v>
      </c>
      <c r="CL26" s="74" t="s">
        <v>397</v>
      </c>
      <c r="CM26" s="35">
        <v>522</v>
      </c>
      <c r="CN26" s="73">
        <v>350000</v>
      </c>
      <c r="CO26" s="73">
        <v>336000</v>
      </c>
      <c r="CP26" s="74" t="s">
        <v>397</v>
      </c>
      <c r="CQ26" s="35">
        <v>522</v>
      </c>
      <c r="CR26" s="73">
        <v>350000</v>
      </c>
      <c r="CS26" s="73">
        <v>331000</v>
      </c>
      <c r="CT26" s="74" t="s">
        <v>397</v>
      </c>
      <c r="CU26" s="35">
        <v>522</v>
      </c>
      <c r="CV26" s="73">
        <v>350000</v>
      </c>
      <c r="CW26" s="73">
        <v>325000</v>
      </c>
      <c r="CX26" s="74" t="s">
        <v>397</v>
      </c>
      <c r="CY26" s="35">
        <v>522</v>
      </c>
      <c r="CZ26" s="73">
        <v>350000</v>
      </c>
      <c r="DA26" s="73">
        <v>319000</v>
      </c>
      <c r="DB26" s="74" t="s">
        <v>397</v>
      </c>
      <c r="DC26" s="35">
        <v>522</v>
      </c>
      <c r="DD26" s="73">
        <v>350000</v>
      </c>
      <c r="DE26" s="73">
        <v>313000</v>
      </c>
      <c r="DF26" s="74" t="s">
        <v>397</v>
      </c>
      <c r="DG26" s="35">
        <v>522</v>
      </c>
      <c r="DH26" s="73">
        <v>350000</v>
      </c>
      <c r="DI26" s="73">
        <v>307000</v>
      </c>
      <c r="DJ26" s="74" t="s">
        <v>397</v>
      </c>
      <c r="DK26" s="35">
        <v>522</v>
      </c>
      <c r="DL26" s="73">
        <v>350000</v>
      </c>
      <c r="DM26" s="73">
        <v>302000</v>
      </c>
      <c r="DN26" s="74" t="s">
        <v>397</v>
      </c>
      <c r="DO26" s="35">
        <v>522</v>
      </c>
      <c r="DP26" s="73">
        <v>350000</v>
      </c>
      <c r="DQ26" s="73">
        <v>296000</v>
      </c>
      <c r="DR26" s="74" t="s">
        <v>397</v>
      </c>
      <c r="DS26" s="35">
        <v>522</v>
      </c>
      <c r="DT26" s="73">
        <v>350000</v>
      </c>
      <c r="DU26" s="73">
        <v>290000</v>
      </c>
      <c r="DV26" s="74" t="s">
        <v>397</v>
      </c>
      <c r="DW26" s="35">
        <v>522</v>
      </c>
      <c r="DX26" s="73">
        <v>350000</v>
      </c>
      <c r="DY26" s="73">
        <v>284000</v>
      </c>
      <c r="DZ26" s="74" t="s">
        <v>397</v>
      </c>
      <c r="EA26" s="35">
        <v>522</v>
      </c>
      <c r="EB26" s="73">
        <v>350000</v>
      </c>
      <c r="EC26" s="73">
        <v>278000</v>
      </c>
      <c r="ED26" s="74" t="s">
        <v>397</v>
      </c>
      <c r="EE26" s="35">
        <v>522</v>
      </c>
      <c r="EF26" s="73">
        <v>350000</v>
      </c>
      <c r="EG26" s="73">
        <v>266000</v>
      </c>
      <c r="EH26" s="74" t="s">
        <v>397</v>
      </c>
      <c r="EI26" s="35">
        <v>522</v>
      </c>
      <c r="EJ26" s="73">
        <v>350000</v>
      </c>
      <c r="EK26" s="73">
        <v>260000</v>
      </c>
      <c r="EL26" s="74" t="s">
        <v>397</v>
      </c>
      <c r="EM26" s="35">
        <v>522</v>
      </c>
      <c r="EN26" s="73">
        <v>350000</v>
      </c>
      <c r="EO26" s="73">
        <v>253000</v>
      </c>
      <c r="EP26" s="74" t="s">
        <v>397</v>
      </c>
      <c r="EQ26" s="35">
        <v>522</v>
      </c>
      <c r="ER26" s="73">
        <v>350000</v>
      </c>
      <c r="ES26" s="73">
        <v>244000</v>
      </c>
      <c r="ET26" s="74" t="s">
        <v>397</v>
      </c>
      <c r="EU26" s="35">
        <v>522</v>
      </c>
      <c r="EV26" s="73">
        <v>350000</v>
      </c>
      <c r="EW26" s="73">
        <v>239000</v>
      </c>
      <c r="EX26" s="74" t="s">
        <v>397</v>
      </c>
      <c r="EY26" s="35">
        <v>522</v>
      </c>
      <c r="EZ26" s="73">
        <v>350000</v>
      </c>
      <c r="FA26" s="73">
        <v>231000</v>
      </c>
      <c r="FB26" s="74" t="s">
        <v>397</v>
      </c>
      <c r="FC26" s="35">
        <v>522</v>
      </c>
      <c r="FD26" s="73">
        <v>350000</v>
      </c>
      <c r="FE26" s="73">
        <v>221000</v>
      </c>
      <c r="FF26" s="74" t="s">
        <v>397</v>
      </c>
      <c r="FG26" s="35">
        <v>522</v>
      </c>
      <c r="FH26" s="73">
        <v>350000</v>
      </c>
      <c r="FI26" s="73">
        <v>213000</v>
      </c>
      <c r="FJ26" s="74" t="s">
        <v>397</v>
      </c>
      <c r="FK26" s="35">
        <v>522</v>
      </c>
      <c r="FL26" s="73">
        <v>350000</v>
      </c>
      <c r="FM26" s="73">
        <v>206000</v>
      </c>
      <c r="FN26" s="74" t="s">
        <v>397</v>
      </c>
      <c r="FO26" s="35">
        <v>522</v>
      </c>
      <c r="FP26" s="73">
        <v>350000</v>
      </c>
      <c r="FQ26" s="73">
        <v>200000</v>
      </c>
      <c r="FR26" s="74" t="s">
        <v>397</v>
      </c>
      <c r="FS26" s="35">
        <v>522</v>
      </c>
      <c r="FT26" s="73">
        <v>350000</v>
      </c>
      <c r="FU26" s="73">
        <v>194000</v>
      </c>
      <c r="FV26" s="74" t="s">
        <v>397</v>
      </c>
      <c r="FW26" s="35">
        <v>522</v>
      </c>
      <c r="FX26" s="73">
        <v>350000</v>
      </c>
      <c r="FY26" s="73">
        <v>188000</v>
      </c>
      <c r="FZ26" s="74" t="s">
        <v>397</v>
      </c>
      <c r="GA26" s="35">
        <v>522</v>
      </c>
      <c r="GB26" s="73">
        <v>350000</v>
      </c>
      <c r="GC26" s="73">
        <v>181000</v>
      </c>
      <c r="GD26" s="74" t="s">
        <v>397</v>
      </c>
      <c r="GE26" s="35">
        <v>522</v>
      </c>
      <c r="GF26" s="73">
        <v>350000</v>
      </c>
      <c r="GG26" s="73">
        <v>175000</v>
      </c>
      <c r="GH26" s="74" t="s">
        <v>397</v>
      </c>
      <c r="GI26" s="35">
        <v>522</v>
      </c>
      <c r="GJ26" s="73">
        <v>350000</v>
      </c>
      <c r="GK26" s="73">
        <v>167000</v>
      </c>
      <c r="GL26" s="74" t="s">
        <v>397</v>
      </c>
      <c r="GM26" s="35">
        <v>522</v>
      </c>
      <c r="GN26" s="73">
        <v>350000</v>
      </c>
      <c r="GO26" s="73">
        <v>160000</v>
      </c>
      <c r="GP26" s="74" t="s">
        <v>397</v>
      </c>
      <c r="GQ26" s="35">
        <v>522</v>
      </c>
      <c r="GR26" s="73">
        <v>350000</v>
      </c>
      <c r="GS26" s="73">
        <v>152000</v>
      </c>
      <c r="GT26" s="74" t="s">
        <v>397</v>
      </c>
      <c r="GU26" s="35">
        <v>522</v>
      </c>
      <c r="GV26" s="73">
        <v>350000</v>
      </c>
      <c r="GW26" s="73">
        <v>144000</v>
      </c>
      <c r="GX26" s="74" t="s">
        <v>397</v>
      </c>
      <c r="GY26" s="35">
        <v>522</v>
      </c>
      <c r="GZ26" s="73">
        <v>350000</v>
      </c>
      <c r="HA26" s="73">
        <v>137000</v>
      </c>
      <c r="HB26" s="74" t="s">
        <v>397</v>
      </c>
      <c r="HC26" s="35">
        <v>522</v>
      </c>
      <c r="HD26" s="73">
        <v>350000</v>
      </c>
      <c r="HE26" s="73">
        <v>136000</v>
      </c>
      <c r="HF26" s="74" t="s">
        <v>397</v>
      </c>
      <c r="HG26" s="35">
        <v>522</v>
      </c>
      <c r="HH26" s="73">
        <v>350000</v>
      </c>
      <c r="HI26" s="73">
        <v>136000</v>
      </c>
      <c r="HJ26" s="74" t="s">
        <v>397</v>
      </c>
      <c r="HK26" s="35">
        <v>522</v>
      </c>
      <c r="HL26" s="73">
        <v>350000</v>
      </c>
      <c r="HM26" s="73">
        <v>136000</v>
      </c>
      <c r="HN26" s="74" t="s">
        <v>397</v>
      </c>
      <c r="HO26" s="35">
        <v>522</v>
      </c>
      <c r="HP26" s="73">
        <v>350000</v>
      </c>
      <c r="HQ26" s="73">
        <v>133500</v>
      </c>
      <c r="HR26" s="74" t="s">
        <v>397</v>
      </c>
      <c r="HS26" s="35">
        <v>522</v>
      </c>
      <c r="HT26" s="73">
        <v>350000</v>
      </c>
      <c r="HU26" s="73">
        <v>131000</v>
      </c>
      <c r="HV26" s="74" t="s">
        <v>397</v>
      </c>
      <c r="HW26" s="35">
        <v>522</v>
      </c>
      <c r="HX26" s="73">
        <v>350000</v>
      </c>
      <c r="HY26" s="73">
        <v>128000</v>
      </c>
      <c r="HZ26" s="74" t="s">
        <v>397</v>
      </c>
      <c r="IA26" s="35">
        <v>522</v>
      </c>
      <c r="IB26" s="73">
        <v>350000</v>
      </c>
      <c r="IC26" s="73">
        <v>125000</v>
      </c>
      <c r="ID26" s="74" t="s">
        <v>397</v>
      </c>
      <c r="IE26" s="35">
        <v>522</v>
      </c>
      <c r="IF26" s="73">
        <v>350000</v>
      </c>
      <c r="IG26" s="73">
        <v>118000</v>
      </c>
      <c r="IH26" s="74" t="s">
        <v>397</v>
      </c>
      <c r="II26" s="35">
        <v>522</v>
      </c>
      <c r="IJ26" s="73">
        <v>350000</v>
      </c>
      <c r="IK26" s="73">
        <v>116000</v>
      </c>
      <c r="IL26" s="74" t="s">
        <v>397</v>
      </c>
      <c r="IM26" s="35">
        <v>522</v>
      </c>
      <c r="IN26" s="73">
        <v>350000</v>
      </c>
      <c r="IO26" s="73">
        <v>113000</v>
      </c>
      <c r="IP26" s="74" t="s">
        <v>397</v>
      </c>
      <c r="IQ26" s="35">
        <v>522</v>
      </c>
      <c r="IR26" s="73">
        <v>350000</v>
      </c>
      <c r="IS26" s="73">
        <v>110000</v>
      </c>
      <c r="IT26" s="74" t="s">
        <v>397</v>
      </c>
      <c r="IU26" s="35">
        <v>522</v>
      </c>
      <c r="IV26" s="73">
        <v>350000</v>
      </c>
      <c r="IW26" s="73">
        <v>108000</v>
      </c>
      <c r="IX26" s="74" t="s">
        <v>397</v>
      </c>
      <c r="IY26" s="35">
        <v>522</v>
      </c>
      <c r="IZ26" s="73">
        <v>350000</v>
      </c>
      <c r="JA26" s="73">
        <v>105000</v>
      </c>
      <c r="JB26" s="74" t="s">
        <v>397</v>
      </c>
      <c r="JC26" s="35">
        <v>522</v>
      </c>
      <c r="JD26" s="73">
        <v>350000</v>
      </c>
      <c r="JE26" s="73">
        <v>102000</v>
      </c>
      <c r="JF26" s="74" t="s">
        <v>397</v>
      </c>
      <c r="JG26" s="35">
        <v>522</v>
      </c>
      <c r="JH26" s="73">
        <v>350000</v>
      </c>
      <c r="JI26" s="73">
        <v>96000</v>
      </c>
      <c r="JJ26" s="74" t="s">
        <v>397</v>
      </c>
      <c r="JK26" s="35">
        <v>522</v>
      </c>
      <c r="JL26" s="73">
        <v>350000</v>
      </c>
      <c r="JM26" s="73">
        <v>94000</v>
      </c>
      <c r="JN26" s="74" t="s">
        <v>397</v>
      </c>
      <c r="JO26" s="35">
        <v>522</v>
      </c>
      <c r="JP26" s="73">
        <v>350000</v>
      </c>
      <c r="JQ26" s="73">
        <v>88000</v>
      </c>
      <c r="JR26" s="74" t="s">
        <v>397</v>
      </c>
      <c r="JS26" s="35">
        <v>522</v>
      </c>
      <c r="JT26" s="73">
        <v>350000</v>
      </c>
    </row>
    <row r="27" spans="1:280" s="38" customFormat="1" ht="18" customHeight="1" x14ac:dyDescent="0.3">
      <c r="A27" s="35" t="s">
        <v>54</v>
      </c>
      <c r="B27" s="66" t="s">
        <v>1529</v>
      </c>
      <c r="C27" s="75" t="s">
        <v>57</v>
      </c>
      <c r="D27" s="78" t="s">
        <v>715</v>
      </c>
      <c r="E27" s="42" t="s">
        <v>1441</v>
      </c>
      <c r="F27" s="40">
        <v>330000</v>
      </c>
      <c r="G27" s="73">
        <v>148000</v>
      </c>
      <c r="H27" s="170">
        <f>F27-G27-148000-G4</f>
        <v>-9000</v>
      </c>
      <c r="I27" s="32">
        <v>24</v>
      </c>
      <c r="K27" s="41" t="s">
        <v>1017</v>
      </c>
      <c r="L27" s="39">
        <v>207</v>
      </c>
      <c r="M27" s="73">
        <v>270000</v>
      </c>
      <c r="N27" s="78" t="s">
        <v>715</v>
      </c>
      <c r="O27" s="42" t="s">
        <v>1441</v>
      </c>
      <c r="P27" s="40">
        <v>330000</v>
      </c>
      <c r="Q27" s="73">
        <v>148000</v>
      </c>
      <c r="R27" s="78" t="s">
        <v>715</v>
      </c>
      <c r="S27" s="42" t="s">
        <v>1441</v>
      </c>
      <c r="T27" s="40">
        <v>330000</v>
      </c>
      <c r="U27" s="73">
        <v>142000</v>
      </c>
      <c r="V27" s="78" t="s">
        <v>715</v>
      </c>
      <c r="W27" s="42" t="s">
        <v>1441</v>
      </c>
      <c r="X27" s="40">
        <v>330000</v>
      </c>
      <c r="Y27" s="73">
        <v>131000</v>
      </c>
      <c r="Z27" s="78" t="s">
        <v>715</v>
      </c>
      <c r="AA27" s="42" t="s">
        <v>1441</v>
      </c>
      <c r="AB27" s="40">
        <v>330000</v>
      </c>
      <c r="AC27" s="73">
        <v>125000</v>
      </c>
      <c r="AD27" s="78" t="s">
        <v>715</v>
      </c>
      <c r="AE27" s="42" t="s">
        <v>1441</v>
      </c>
      <c r="AF27" s="40">
        <v>330000</v>
      </c>
      <c r="AG27" s="73">
        <v>118000</v>
      </c>
      <c r="AH27" s="78" t="s">
        <v>715</v>
      </c>
      <c r="AI27" s="42" t="s">
        <v>1441</v>
      </c>
      <c r="AJ27" s="40">
        <v>330000</v>
      </c>
      <c r="AK27" s="73">
        <v>115000</v>
      </c>
      <c r="AL27" s="78" t="s">
        <v>715</v>
      </c>
      <c r="AM27" s="42" t="s">
        <v>1441</v>
      </c>
      <c r="AN27" s="40">
        <v>330000</v>
      </c>
      <c r="AO27" s="73">
        <v>110000</v>
      </c>
      <c r="AP27" s="78" t="s">
        <v>715</v>
      </c>
      <c r="AQ27" s="42" t="s">
        <v>1441</v>
      </c>
      <c r="AR27" s="40">
        <v>330000</v>
      </c>
      <c r="AS27" s="73">
        <v>104000</v>
      </c>
      <c r="AT27" s="78" t="s">
        <v>715</v>
      </c>
      <c r="AU27" s="42" t="s">
        <v>1441</v>
      </c>
      <c r="AV27" s="40">
        <v>330000</v>
      </c>
      <c r="AW27" s="73">
        <v>95000</v>
      </c>
      <c r="AX27" s="78" t="s">
        <v>715</v>
      </c>
      <c r="AY27" s="42" t="s">
        <v>1441</v>
      </c>
      <c r="AZ27" s="40">
        <v>330000</v>
      </c>
      <c r="BA27" s="73">
        <v>84000</v>
      </c>
      <c r="BB27" s="78" t="s">
        <v>715</v>
      </c>
      <c r="BC27" s="42" t="s">
        <v>1441</v>
      </c>
      <c r="BD27" s="40">
        <v>330000</v>
      </c>
      <c r="BE27" s="73">
        <v>78000</v>
      </c>
      <c r="BF27" s="78" t="s">
        <v>715</v>
      </c>
      <c r="BG27" s="42" t="s">
        <v>1441</v>
      </c>
      <c r="BH27" s="40">
        <v>330000</v>
      </c>
      <c r="BI27" s="73">
        <v>70000</v>
      </c>
      <c r="BJ27" s="78" t="s">
        <v>715</v>
      </c>
      <c r="BK27" s="42" t="s">
        <v>1441</v>
      </c>
      <c r="BL27" s="40">
        <v>330000</v>
      </c>
      <c r="BM27" s="73">
        <v>70000</v>
      </c>
      <c r="BN27" s="78" t="s">
        <v>715</v>
      </c>
      <c r="BO27" s="42" t="s">
        <v>1441</v>
      </c>
      <c r="BP27" s="40">
        <v>330000</v>
      </c>
      <c r="BQ27" s="73">
        <v>70000</v>
      </c>
      <c r="BR27" s="78" t="s">
        <v>715</v>
      </c>
      <c r="BS27" s="42" t="s">
        <v>1441</v>
      </c>
      <c r="BT27" s="40">
        <v>330000</v>
      </c>
      <c r="BU27" s="73">
        <v>70000</v>
      </c>
      <c r="BV27" s="78" t="s">
        <v>715</v>
      </c>
      <c r="BW27" s="42" t="s">
        <v>1441</v>
      </c>
      <c r="BX27" s="40">
        <v>330000</v>
      </c>
      <c r="BY27" s="73">
        <v>70000</v>
      </c>
      <c r="BZ27" s="78" t="s">
        <v>715</v>
      </c>
      <c r="CA27" s="42" t="s">
        <v>1441</v>
      </c>
      <c r="CB27" s="40">
        <v>330000</v>
      </c>
      <c r="CC27" s="73">
        <v>70000</v>
      </c>
      <c r="CD27" s="78" t="s">
        <v>715</v>
      </c>
      <c r="CE27" s="42" t="s">
        <v>1441</v>
      </c>
      <c r="CF27" s="40">
        <v>330000</v>
      </c>
      <c r="CG27" s="73">
        <v>68000</v>
      </c>
      <c r="CH27" s="78" t="s">
        <v>715</v>
      </c>
      <c r="CI27" s="42" t="s">
        <v>1441</v>
      </c>
      <c r="CJ27" s="40">
        <v>330000</v>
      </c>
      <c r="CK27" s="73">
        <v>62000</v>
      </c>
      <c r="CL27" s="78" t="s">
        <v>715</v>
      </c>
      <c r="CM27" s="42" t="s">
        <v>1441</v>
      </c>
      <c r="CN27" s="40">
        <v>330000</v>
      </c>
      <c r="CO27" s="73">
        <v>56000</v>
      </c>
      <c r="CP27" s="78" t="s">
        <v>715</v>
      </c>
      <c r="CQ27" s="42" t="s">
        <v>1441</v>
      </c>
      <c r="CR27" s="40">
        <v>330000</v>
      </c>
      <c r="CS27" s="73">
        <v>54000</v>
      </c>
      <c r="CT27" s="78" t="s">
        <v>715</v>
      </c>
      <c r="CU27" s="42" t="s">
        <v>1441</v>
      </c>
      <c r="CV27" s="40">
        <v>330000</v>
      </c>
      <c r="CW27" s="73">
        <v>50000</v>
      </c>
      <c r="CX27" s="78" t="s">
        <v>715</v>
      </c>
      <c r="CY27" s="42" t="s">
        <v>1441</v>
      </c>
      <c r="CZ27" s="40">
        <v>330000</v>
      </c>
      <c r="DA27" s="73">
        <v>50000</v>
      </c>
      <c r="DB27" s="78" t="s">
        <v>715</v>
      </c>
      <c r="DC27" s="42" t="s">
        <v>1441</v>
      </c>
      <c r="DD27" s="40">
        <v>330000</v>
      </c>
      <c r="DE27" s="73">
        <v>50000</v>
      </c>
      <c r="DF27" s="78" t="s">
        <v>715</v>
      </c>
      <c r="DG27" s="42" t="s">
        <v>1441</v>
      </c>
      <c r="DH27" s="40">
        <v>330000</v>
      </c>
      <c r="DI27" s="73">
        <v>47000</v>
      </c>
      <c r="DJ27" s="78" t="s">
        <v>715</v>
      </c>
      <c r="DK27" s="42" t="s">
        <v>1441</v>
      </c>
      <c r="DL27" s="40">
        <v>330000</v>
      </c>
      <c r="DM27" s="73">
        <v>44000</v>
      </c>
      <c r="DN27" s="78" t="s">
        <v>715</v>
      </c>
      <c r="DO27" s="42" t="s">
        <v>1441</v>
      </c>
      <c r="DP27" s="40">
        <v>330000</v>
      </c>
      <c r="DQ27" s="73">
        <v>40000</v>
      </c>
      <c r="DR27" s="78" t="s">
        <v>715</v>
      </c>
      <c r="DS27" s="42" t="s">
        <v>1441</v>
      </c>
      <c r="DT27" s="40">
        <v>330000</v>
      </c>
      <c r="DU27" s="73">
        <v>37000</v>
      </c>
      <c r="DV27" s="78" t="s">
        <v>715</v>
      </c>
      <c r="DW27" s="42" t="s">
        <v>1441</v>
      </c>
      <c r="DX27" s="40">
        <v>330000</v>
      </c>
      <c r="DY27" s="73">
        <v>33000</v>
      </c>
      <c r="DZ27" s="78" t="s">
        <v>715</v>
      </c>
      <c r="EA27" s="42" t="s">
        <v>1441</v>
      </c>
      <c r="EB27" s="40">
        <v>330000</v>
      </c>
      <c r="EC27" s="73">
        <v>28000</v>
      </c>
      <c r="ED27" s="78" t="s">
        <v>715</v>
      </c>
      <c r="EE27" s="42" t="s">
        <v>1441</v>
      </c>
      <c r="EF27" s="40">
        <v>330000</v>
      </c>
      <c r="EG27" s="73">
        <v>22000</v>
      </c>
      <c r="EH27" s="78" t="s">
        <v>715</v>
      </c>
      <c r="EI27" s="42" t="s">
        <v>1441</v>
      </c>
      <c r="EJ27" s="40">
        <v>330000</v>
      </c>
      <c r="EK27" s="73">
        <v>18000</v>
      </c>
      <c r="EL27" s="78" t="s">
        <v>715</v>
      </c>
      <c r="EM27" s="42" t="s">
        <v>1441</v>
      </c>
      <c r="EN27" s="40">
        <v>330000</v>
      </c>
      <c r="EO27" s="73">
        <v>13000</v>
      </c>
      <c r="EP27" s="78" t="s">
        <v>715</v>
      </c>
      <c r="EQ27" s="42" t="s">
        <v>1441</v>
      </c>
      <c r="ER27" s="40">
        <v>330000</v>
      </c>
      <c r="ES27" s="73">
        <v>6500</v>
      </c>
      <c r="ET27" s="78" t="s">
        <v>715</v>
      </c>
      <c r="EU27" s="42" t="s">
        <v>1441</v>
      </c>
      <c r="EV27" s="40">
        <v>330000</v>
      </c>
      <c r="EW27" s="73">
        <v>3000</v>
      </c>
      <c r="EX27" s="78" t="s">
        <v>715</v>
      </c>
      <c r="EY27" s="42"/>
      <c r="EZ27" s="40"/>
      <c r="FA27" s="73">
        <v>0</v>
      </c>
      <c r="FB27" s="78" t="s">
        <v>715</v>
      </c>
      <c r="FC27" s="42"/>
      <c r="FD27" s="40"/>
      <c r="FE27" s="73">
        <v>0</v>
      </c>
      <c r="FF27" s="78" t="s">
        <v>715</v>
      </c>
      <c r="FG27" s="42"/>
      <c r="FH27" s="40"/>
      <c r="FI27" s="73">
        <v>0</v>
      </c>
      <c r="FJ27" s="78" t="s">
        <v>715</v>
      </c>
      <c r="FK27" s="42"/>
      <c r="FL27" s="40"/>
      <c r="FM27" s="73">
        <v>0</v>
      </c>
      <c r="FN27" s="41"/>
      <c r="FO27" s="39"/>
      <c r="FP27" s="73"/>
      <c r="FQ27" s="73"/>
      <c r="FR27" s="41"/>
      <c r="FS27" s="39"/>
      <c r="FT27" s="73"/>
      <c r="FU27" s="73"/>
      <c r="FV27" s="41"/>
      <c r="FW27" s="39"/>
      <c r="FX27" s="73"/>
      <c r="FY27" s="73"/>
      <c r="FZ27" s="41"/>
      <c r="GA27" s="39"/>
      <c r="GB27" s="73"/>
      <c r="GC27" s="73"/>
      <c r="GD27" s="41"/>
      <c r="GE27" s="39"/>
      <c r="GF27" s="73"/>
      <c r="GG27" s="73"/>
      <c r="GH27" s="41"/>
      <c r="GI27" s="39"/>
      <c r="GJ27" s="73"/>
      <c r="GK27" s="73"/>
      <c r="GL27" s="41"/>
      <c r="GM27" s="39"/>
      <c r="GN27" s="73"/>
      <c r="GO27" s="73"/>
      <c r="GP27" s="41"/>
      <c r="GQ27" s="39"/>
      <c r="GR27" s="73"/>
      <c r="GS27" s="73"/>
      <c r="GT27" s="41"/>
      <c r="GU27" s="39"/>
      <c r="GV27" s="73"/>
      <c r="GW27" s="73"/>
      <c r="GX27" s="41"/>
      <c r="GY27" s="39"/>
      <c r="GZ27" s="73"/>
      <c r="HA27" s="73"/>
      <c r="HB27" s="41"/>
      <c r="HC27" s="39"/>
      <c r="HD27" s="73"/>
      <c r="HE27" s="73"/>
      <c r="HF27" s="41"/>
      <c r="HG27" s="39"/>
      <c r="HH27" s="73"/>
      <c r="HI27" s="73"/>
      <c r="HJ27" s="41"/>
      <c r="HK27" s="39"/>
      <c r="HL27" s="73"/>
      <c r="HM27" s="73"/>
      <c r="HN27" s="41"/>
      <c r="HO27" s="39"/>
      <c r="HP27" s="73"/>
      <c r="HQ27" s="73"/>
      <c r="HR27" s="41"/>
      <c r="HS27" s="39"/>
      <c r="HT27" s="73"/>
      <c r="HU27" s="73"/>
      <c r="HV27" s="41"/>
      <c r="HW27" s="39"/>
      <c r="HX27" s="73"/>
      <c r="HY27" s="73"/>
      <c r="HZ27" s="41"/>
      <c r="IA27" s="39"/>
      <c r="IB27" s="73"/>
      <c r="IC27" s="73"/>
      <c r="ID27" s="41"/>
      <c r="IE27" s="39"/>
      <c r="IF27" s="73"/>
      <c r="IG27" s="73"/>
      <c r="IH27" s="41"/>
      <c r="II27" s="39"/>
      <c r="IJ27" s="73"/>
      <c r="IK27" s="73"/>
      <c r="IL27" s="41"/>
      <c r="IM27" s="39"/>
      <c r="IN27" s="73"/>
      <c r="IO27" s="73"/>
      <c r="IP27" s="41"/>
      <c r="IQ27" s="39"/>
      <c r="IR27" s="73"/>
      <c r="IS27" s="73"/>
      <c r="IT27" s="41"/>
      <c r="IU27" s="39"/>
      <c r="IV27" s="73"/>
      <c r="IW27" s="73"/>
      <c r="IX27" s="41"/>
      <c r="IY27" s="39"/>
      <c r="IZ27" s="73"/>
      <c r="JA27" s="73"/>
      <c r="JB27" s="41"/>
      <c r="JC27" s="39"/>
      <c r="JD27" s="73"/>
      <c r="JE27" s="73"/>
      <c r="JF27" s="41" t="s">
        <v>1264</v>
      </c>
      <c r="JG27" s="39">
        <v>292</v>
      </c>
      <c r="JH27" s="73">
        <v>100000</v>
      </c>
      <c r="JI27" s="73">
        <v>103000</v>
      </c>
      <c r="JJ27" s="41" t="s">
        <v>1264</v>
      </c>
      <c r="JK27" s="39">
        <v>292</v>
      </c>
      <c r="JL27" s="73">
        <v>100000</v>
      </c>
      <c r="JM27" s="73">
        <v>102000</v>
      </c>
      <c r="JN27" s="41" t="s">
        <v>1264</v>
      </c>
      <c r="JO27" s="39">
        <v>292</v>
      </c>
      <c r="JP27" s="73">
        <v>100000</v>
      </c>
      <c r="JQ27" s="73">
        <v>97000</v>
      </c>
      <c r="JR27" s="41" t="s">
        <v>1264</v>
      </c>
      <c r="JS27" s="39">
        <v>292</v>
      </c>
      <c r="JT27" s="73">
        <v>100000</v>
      </c>
    </row>
    <row r="28" spans="1:280" s="38" customFormat="1" ht="18" customHeight="1" x14ac:dyDescent="0.3">
      <c r="A28" s="35" t="s">
        <v>55</v>
      </c>
      <c r="B28" s="164"/>
      <c r="C28" s="44">
        <v>17</v>
      </c>
      <c r="D28" s="41" t="s">
        <v>1232</v>
      </c>
      <c r="E28" s="41"/>
      <c r="F28" s="73"/>
      <c r="G28" s="40"/>
      <c r="H28" s="37">
        <f t="shared" si="0"/>
        <v>0</v>
      </c>
      <c r="I28" s="38">
        <v>25</v>
      </c>
      <c r="K28" s="42" t="s">
        <v>1122</v>
      </c>
      <c r="L28" s="42"/>
      <c r="M28" s="40"/>
      <c r="N28" s="41" t="s">
        <v>1155</v>
      </c>
      <c r="O28" s="41">
        <v>39</v>
      </c>
      <c r="P28" s="73">
        <v>50000</v>
      </c>
      <c r="Q28" s="40">
        <v>68000</v>
      </c>
      <c r="R28" s="41" t="s">
        <v>1155</v>
      </c>
      <c r="S28" s="41">
        <v>39</v>
      </c>
      <c r="T28" s="73">
        <v>50000</v>
      </c>
      <c r="U28" s="40">
        <v>60000</v>
      </c>
      <c r="V28" s="41" t="s">
        <v>1155</v>
      </c>
      <c r="W28" s="41">
        <v>39</v>
      </c>
      <c r="X28" s="73">
        <v>50000</v>
      </c>
      <c r="Y28" s="40">
        <v>46000</v>
      </c>
      <c r="Z28" s="41" t="s">
        <v>1155</v>
      </c>
      <c r="AA28" s="41">
        <v>39</v>
      </c>
      <c r="AB28" s="73">
        <v>50000</v>
      </c>
      <c r="AC28" s="40">
        <v>37000</v>
      </c>
      <c r="AD28" s="41" t="s">
        <v>1155</v>
      </c>
      <c r="AE28" s="41">
        <v>39</v>
      </c>
      <c r="AF28" s="73">
        <v>50000</v>
      </c>
      <c r="AG28" s="40">
        <v>29000</v>
      </c>
      <c r="AH28" s="41" t="s">
        <v>1155</v>
      </c>
      <c r="AI28" s="41">
        <v>39</v>
      </c>
      <c r="AJ28" s="73">
        <v>50000</v>
      </c>
      <c r="AK28" s="40">
        <v>20000</v>
      </c>
      <c r="AL28" s="41" t="s">
        <v>1155</v>
      </c>
      <c r="AM28" s="41">
        <v>39</v>
      </c>
      <c r="AN28" s="73">
        <v>50000</v>
      </c>
      <c r="AO28" s="40">
        <v>12000</v>
      </c>
      <c r="AP28" s="41" t="s">
        <v>1155</v>
      </c>
      <c r="AQ28" s="41">
        <v>39</v>
      </c>
      <c r="AR28" s="73">
        <v>50000</v>
      </c>
      <c r="AS28" s="40">
        <v>4000</v>
      </c>
      <c r="AT28" s="41" t="s">
        <v>1155</v>
      </c>
      <c r="AU28" s="41">
        <v>39</v>
      </c>
      <c r="AV28" s="73">
        <v>50000</v>
      </c>
      <c r="AW28" s="40">
        <v>1</v>
      </c>
      <c r="AX28" s="41" t="s">
        <v>1155</v>
      </c>
      <c r="AY28" s="41">
        <v>39</v>
      </c>
      <c r="AZ28" s="73">
        <v>50000</v>
      </c>
      <c r="BA28" s="40">
        <v>0</v>
      </c>
      <c r="BB28" s="41" t="s">
        <v>1155</v>
      </c>
      <c r="BC28" s="41">
        <v>39</v>
      </c>
      <c r="BD28" s="73">
        <v>50000</v>
      </c>
      <c r="BE28" s="40">
        <v>0</v>
      </c>
      <c r="BF28" s="41" t="s">
        <v>1155</v>
      </c>
      <c r="BG28" s="41">
        <v>39</v>
      </c>
      <c r="BH28" s="73">
        <v>50000</v>
      </c>
      <c r="BI28" s="40">
        <v>0</v>
      </c>
      <c r="BJ28" s="41" t="s">
        <v>1180</v>
      </c>
      <c r="BK28" s="41">
        <v>40</v>
      </c>
      <c r="BL28" s="73">
        <v>100000</v>
      </c>
      <c r="BM28" s="40">
        <v>106000</v>
      </c>
      <c r="BN28" s="41" t="s">
        <v>1180</v>
      </c>
      <c r="BO28" s="41">
        <v>40</v>
      </c>
      <c r="BP28" s="73">
        <v>100000</v>
      </c>
      <c r="BQ28" s="40">
        <v>105000</v>
      </c>
      <c r="BR28" s="41" t="s">
        <v>1180</v>
      </c>
      <c r="BS28" s="41">
        <v>40</v>
      </c>
      <c r="BT28" s="73">
        <v>100000</v>
      </c>
      <c r="BU28" s="40">
        <v>97000</v>
      </c>
      <c r="BV28" s="41" t="s">
        <v>1180</v>
      </c>
      <c r="BW28" s="41">
        <v>40</v>
      </c>
      <c r="BX28" s="73">
        <v>100000</v>
      </c>
      <c r="BY28" s="40">
        <v>91000</v>
      </c>
      <c r="BZ28" s="41" t="s">
        <v>1180</v>
      </c>
      <c r="CA28" s="41">
        <v>40</v>
      </c>
      <c r="CB28" s="73">
        <v>100000</v>
      </c>
      <c r="CC28" s="40">
        <v>91000</v>
      </c>
      <c r="CD28" s="41" t="s">
        <v>1180</v>
      </c>
      <c r="CE28" s="41">
        <v>40</v>
      </c>
      <c r="CF28" s="73">
        <v>100000</v>
      </c>
      <c r="CG28" s="40">
        <v>82000</v>
      </c>
      <c r="CH28" s="41" t="s">
        <v>1180</v>
      </c>
      <c r="CI28" s="41">
        <v>40</v>
      </c>
      <c r="CJ28" s="73">
        <v>100000</v>
      </c>
      <c r="CK28" s="40">
        <v>74000</v>
      </c>
      <c r="CL28" s="41" t="s">
        <v>1180</v>
      </c>
      <c r="CM28" s="41">
        <v>40</v>
      </c>
      <c r="CN28" s="73">
        <v>100000</v>
      </c>
      <c r="CO28" s="40">
        <v>64000</v>
      </c>
      <c r="CP28" s="41" t="s">
        <v>1180</v>
      </c>
      <c r="CQ28" s="41">
        <v>40</v>
      </c>
      <c r="CR28" s="73">
        <v>100000</v>
      </c>
      <c r="CS28" s="40">
        <v>59000</v>
      </c>
      <c r="CT28" s="41" t="s">
        <v>1180</v>
      </c>
      <c r="CU28" s="41">
        <v>40</v>
      </c>
      <c r="CV28" s="73">
        <v>100000</v>
      </c>
      <c r="CW28" s="40">
        <v>53000</v>
      </c>
      <c r="CX28" s="41" t="s">
        <v>1180</v>
      </c>
      <c r="CY28" s="41">
        <v>40</v>
      </c>
      <c r="CZ28" s="73">
        <v>100000</v>
      </c>
      <c r="DA28" s="40">
        <v>47000</v>
      </c>
      <c r="DB28" s="41" t="s">
        <v>1180</v>
      </c>
      <c r="DC28" s="41">
        <v>40</v>
      </c>
      <c r="DD28" s="73">
        <v>100000</v>
      </c>
      <c r="DE28" s="40">
        <v>41000</v>
      </c>
      <c r="DF28" s="41" t="s">
        <v>1180</v>
      </c>
      <c r="DG28" s="41">
        <v>40</v>
      </c>
      <c r="DH28" s="73">
        <v>100000</v>
      </c>
      <c r="DI28" s="40">
        <v>36000</v>
      </c>
      <c r="DJ28" s="41" t="s">
        <v>1180</v>
      </c>
      <c r="DK28" s="41">
        <v>40</v>
      </c>
      <c r="DL28" s="73">
        <v>100000</v>
      </c>
      <c r="DM28" s="40">
        <v>30000</v>
      </c>
      <c r="DN28" s="41" t="s">
        <v>1180</v>
      </c>
      <c r="DO28" s="41">
        <v>40</v>
      </c>
      <c r="DP28" s="73">
        <v>100000</v>
      </c>
      <c r="DQ28" s="40">
        <v>24000</v>
      </c>
      <c r="DR28" s="41" t="s">
        <v>1180</v>
      </c>
      <c r="DS28" s="41">
        <v>40</v>
      </c>
      <c r="DT28" s="73">
        <v>100000</v>
      </c>
      <c r="DU28" s="40">
        <v>18000</v>
      </c>
      <c r="DV28" s="41" t="s">
        <v>1180</v>
      </c>
      <c r="DW28" s="41">
        <v>40</v>
      </c>
      <c r="DX28" s="73">
        <v>100000</v>
      </c>
      <c r="DY28" s="40">
        <v>12000</v>
      </c>
      <c r="DZ28" s="41" t="s">
        <v>1180</v>
      </c>
      <c r="EA28" s="41">
        <v>40</v>
      </c>
      <c r="EB28" s="73">
        <v>100000</v>
      </c>
      <c r="EC28" s="40">
        <v>6000</v>
      </c>
      <c r="ED28" s="41" t="s">
        <v>1180</v>
      </c>
      <c r="EE28" s="41">
        <v>40</v>
      </c>
      <c r="EF28" s="73">
        <v>100000</v>
      </c>
      <c r="EG28" s="40">
        <v>6000</v>
      </c>
      <c r="EH28" s="41" t="s">
        <v>1180</v>
      </c>
      <c r="EI28" s="41">
        <v>40</v>
      </c>
      <c r="EJ28" s="73">
        <v>100000</v>
      </c>
      <c r="EK28" s="40">
        <v>6000</v>
      </c>
      <c r="EL28" s="41" t="s">
        <v>1180</v>
      </c>
      <c r="EM28" s="41">
        <v>40</v>
      </c>
      <c r="EN28" s="73">
        <v>100000</v>
      </c>
      <c r="EO28" s="40">
        <v>1</v>
      </c>
      <c r="EP28" s="41"/>
      <c r="EQ28" s="41"/>
      <c r="ER28" s="73"/>
      <c r="ES28" s="40"/>
      <c r="ET28" s="41"/>
      <c r="EU28" s="41"/>
      <c r="EV28" s="73"/>
      <c r="EW28" s="40"/>
      <c r="EX28" s="41"/>
      <c r="EY28" s="41"/>
      <c r="EZ28" s="73"/>
      <c r="FA28" s="40"/>
      <c r="FB28" s="41" t="s">
        <v>1330</v>
      </c>
      <c r="FC28" s="41" t="s">
        <v>1426</v>
      </c>
      <c r="FD28" s="73">
        <v>16000</v>
      </c>
      <c r="FE28" s="40">
        <v>21000</v>
      </c>
      <c r="FF28" s="41" t="s">
        <v>1330</v>
      </c>
      <c r="FG28" s="41" t="s">
        <v>1426</v>
      </c>
      <c r="FH28" s="73">
        <v>16000</v>
      </c>
      <c r="FI28" s="40">
        <v>18000</v>
      </c>
      <c r="FJ28" s="41" t="s">
        <v>1330</v>
      </c>
      <c r="FK28" s="41" t="s">
        <v>1426</v>
      </c>
      <c r="FL28" s="73">
        <v>16000</v>
      </c>
      <c r="FM28" s="40">
        <v>15000</v>
      </c>
      <c r="FN28" s="41" t="s">
        <v>1330</v>
      </c>
      <c r="FO28" s="39" t="s">
        <v>1426</v>
      </c>
      <c r="FP28" s="73">
        <v>16000</v>
      </c>
      <c r="FQ28" s="40">
        <v>13000</v>
      </c>
      <c r="FR28" s="41" t="s">
        <v>1330</v>
      </c>
      <c r="FS28" s="39">
        <v>580</v>
      </c>
      <c r="FT28" s="73">
        <v>10000</v>
      </c>
      <c r="FU28" s="40">
        <v>11000</v>
      </c>
      <c r="FV28" s="41" t="s">
        <v>1330</v>
      </c>
      <c r="FW28" s="39">
        <v>580</v>
      </c>
      <c r="FX28" s="73">
        <v>10000</v>
      </c>
      <c r="FY28" s="40">
        <v>10000</v>
      </c>
      <c r="FZ28" s="41" t="s">
        <v>1330</v>
      </c>
      <c r="GA28" s="39">
        <v>580</v>
      </c>
      <c r="GB28" s="73">
        <v>10000</v>
      </c>
      <c r="GC28" s="40">
        <v>7000</v>
      </c>
      <c r="GD28" s="41" t="s">
        <v>1330</v>
      </c>
      <c r="GE28" s="39">
        <v>580</v>
      </c>
      <c r="GF28" s="73">
        <v>10000</v>
      </c>
      <c r="GG28" s="40">
        <v>5000</v>
      </c>
      <c r="GH28" s="41" t="s">
        <v>1330</v>
      </c>
      <c r="GI28" s="39">
        <v>580</v>
      </c>
      <c r="GJ28" s="73">
        <v>10000</v>
      </c>
      <c r="GK28" s="40">
        <v>2000</v>
      </c>
      <c r="GL28" s="41" t="s">
        <v>1330</v>
      </c>
      <c r="GM28" s="39">
        <v>580</v>
      </c>
      <c r="GN28" s="73">
        <v>10000</v>
      </c>
      <c r="GO28" s="40">
        <v>0</v>
      </c>
      <c r="GP28" s="41" t="s">
        <v>1330</v>
      </c>
      <c r="GQ28" s="39">
        <v>580</v>
      </c>
      <c r="GR28" s="73">
        <v>10000</v>
      </c>
      <c r="GS28" s="40">
        <v>0</v>
      </c>
      <c r="GT28" s="41" t="s">
        <v>1122</v>
      </c>
      <c r="GU28" s="39">
        <v>487</v>
      </c>
      <c r="GV28" s="73">
        <v>50000</v>
      </c>
      <c r="GW28" s="40">
        <v>68500</v>
      </c>
      <c r="GX28" s="41" t="s">
        <v>1122</v>
      </c>
      <c r="GY28" s="39">
        <v>487</v>
      </c>
      <c r="GZ28" s="73">
        <v>50000</v>
      </c>
      <c r="HA28" s="40">
        <v>65000</v>
      </c>
      <c r="HB28" s="41" t="s">
        <v>1122</v>
      </c>
      <c r="HC28" s="39">
        <v>487</v>
      </c>
      <c r="HD28" s="73">
        <v>50000</v>
      </c>
      <c r="HE28" s="40">
        <v>63000</v>
      </c>
      <c r="HF28" s="41" t="s">
        <v>1122</v>
      </c>
      <c r="HG28" s="39">
        <v>487</v>
      </c>
      <c r="HH28" s="73">
        <v>50000</v>
      </c>
      <c r="HI28" s="40">
        <v>57000</v>
      </c>
      <c r="HJ28" s="41" t="s">
        <v>1122</v>
      </c>
      <c r="HK28" s="39">
        <v>487</v>
      </c>
      <c r="HL28" s="73">
        <v>50000</v>
      </c>
      <c r="HM28" s="40">
        <v>52000</v>
      </c>
      <c r="HN28" s="41" t="s">
        <v>1122</v>
      </c>
      <c r="HO28" s="39">
        <v>487</v>
      </c>
      <c r="HP28" s="73">
        <v>50000</v>
      </c>
      <c r="HQ28" s="40">
        <v>49000</v>
      </c>
      <c r="HR28" s="41" t="s">
        <v>1122</v>
      </c>
      <c r="HS28" s="39">
        <v>487</v>
      </c>
      <c r="HT28" s="73">
        <v>50000</v>
      </c>
      <c r="HU28" s="40">
        <v>43000</v>
      </c>
      <c r="HV28" s="41" t="s">
        <v>1122</v>
      </c>
      <c r="HW28" s="39">
        <v>487</v>
      </c>
      <c r="HX28" s="73">
        <v>50000</v>
      </c>
      <c r="HY28" s="40">
        <v>34000</v>
      </c>
      <c r="HZ28" s="41" t="s">
        <v>1122</v>
      </c>
      <c r="IA28" s="39">
        <v>487</v>
      </c>
      <c r="IB28" s="73">
        <v>50000</v>
      </c>
      <c r="IC28" s="40">
        <v>26000</v>
      </c>
      <c r="ID28" s="41" t="s">
        <v>1122</v>
      </c>
      <c r="IE28" s="39">
        <v>487</v>
      </c>
      <c r="IF28" s="73">
        <v>50000</v>
      </c>
      <c r="IG28" s="40">
        <v>17000</v>
      </c>
      <c r="IH28" s="41" t="s">
        <v>1122</v>
      </c>
      <c r="II28" s="39">
        <v>487</v>
      </c>
      <c r="IJ28" s="73">
        <v>50000</v>
      </c>
      <c r="IK28" s="40">
        <v>9500</v>
      </c>
      <c r="IL28" s="41" t="s">
        <v>1122</v>
      </c>
      <c r="IM28" s="39">
        <v>487</v>
      </c>
      <c r="IN28" s="73">
        <v>50000</v>
      </c>
      <c r="IO28" s="40">
        <v>1000</v>
      </c>
      <c r="IP28" s="41" t="s">
        <v>1122</v>
      </c>
      <c r="IQ28" s="39">
        <v>487</v>
      </c>
      <c r="IR28" s="73">
        <v>50000</v>
      </c>
      <c r="IS28" s="40">
        <v>0</v>
      </c>
      <c r="IT28" s="41"/>
      <c r="IU28" s="39"/>
      <c r="IV28" s="73"/>
      <c r="IW28" s="40"/>
      <c r="IX28" s="41" t="s">
        <v>1214</v>
      </c>
      <c r="IY28" s="39">
        <v>293</v>
      </c>
      <c r="IZ28" s="73">
        <v>100000</v>
      </c>
      <c r="JA28" s="40">
        <v>1</v>
      </c>
      <c r="JB28" s="41" t="s">
        <v>1214</v>
      </c>
      <c r="JC28" s="39">
        <v>293</v>
      </c>
      <c r="JD28" s="73">
        <v>100000</v>
      </c>
      <c r="JE28" s="40">
        <v>1</v>
      </c>
      <c r="JF28" s="41" t="s">
        <v>1214</v>
      </c>
      <c r="JG28" s="39">
        <v>293</v>
      </c>
      <c r="JH28" s="73">
        <v>100000</v>
      </c>
      <c r="JI28" s="40">
        <v>1</v>
      </c>
      <c r="JJ28" s="41" t="s">
        <v>1214</v>
      </c>
      <c r="JK28" s="39">
        <v>293</v>
      </c>
      <c r="JL28" s="73">
        <v>100000</v>
      </c>
      <c r="JM28" s="40">
        <v>1</v>
      </c>
      <c r="JN28" s="41" t="s">
        <v>1214</v>
      </c>
      <c r="JO28" s="39">
        <v>293</v>
      </c>
      <c r="JP28" s="73">
        <v>100000</v>
      </c>
      <c r="JQ28" s="40">
        <v>1</v>
      </c>
      <c r="JR28" s="41" t="s">
        <v>1214</v>
      </c>
      <c r="JS28" s="39">
        <v>293</v>
      </c>
      <c r="JT28" s="73">
        <v>100000</v>
      </c>
    </row>
    <row r="29" spans="1:280" s="38" customFormat="1" ht="18" customHeight="1" x14ac:dyDescent="0.3">
      <c r="A29" s="35" t="s">
        <v>56</v>
      </c>
      <c r="B29" s="127"/>
      <c r="C29" s="87" t="s">
        <v>57</v>
      </c>
      <c r="D29" s="42"/>
      <c r="E29" s="42"/>
      <c r="F29" s="40"/>
      <c r="G29" s="40"/>
      <c r="H29" s="37">
        <f>F29-G29</f>
        <v>0</v>
      </c>
      <c r="I29" s="32">
        <v>26</v>
      </c>
      <c r="K29" s="42" t="s">
        <v>1124</v>
      </c>
      <c r="L29" s="42">
        <v>246</v>
      </c>
      <c r="M29" s="40">
        <v>20000</v>
      </c>
      <c r="N29" s="42"/>
      <c r="O29" s="42"/>
      <c r="P29" s="40"/>
      <c r="Q29" s="40"/>
      <c r="R29" s="42"/>
      <c r="S29" s="42"/>
      <c r="T29" s="40"/>
      <c r="U29" s="40"/>
      <c r="V29" s="42"/>
      <c r="W29" s="42"/>
      <c r="X29" s="40"/>
      <c r="Y29" s="40"/>
      <c r="Z29" s="42"/>
      <c r="AA29" s="42"/>
      <c r="AB29" s="40"/>
      <c r="AC29" s="40"/>
      <c r="AD29" s="42" t="s">
        <v>1342</v>
      </c>
      <c r="AE29" s="42" t="s">
        <v>1481</v>
      </c>
      <c r="AF29" s="40">
        <v>40000</v>
      </c>
      <c r="AG29" s="40">
        <v>41000</v>
      </c>
      <c r="AH29" s="42" t="s">
        <v>1342</v>
      </c>
      <c r="AI29" s="42" t="s">
        <v>1481</v>
      </c>
      <c r="AJ29" s="40">
        <v>40000</v>
      </c>
      <c r="AK29" s="40">
        <v>39000</v>
      </c>
      <c r="AL29" s="42" t="s">
        <v>1342</v>
      </c>
      <c r="AM29" s="42" t="s">
        <v>1481</v>
      </c>
      <c r="AN29" s="40">
        <v>40000</v>
      </c>
      <c r="AO29" s="40">
        <v>36000</v>
      </c>
      <c r="AP29" s="42" t="s">
        <v>1342</v>
      </c>
      <c r="AQ29" s="42" t="s">
        <v>1481</v>
      </c>
      <c r="AR29" s="40">
        <v>40000</v>
      </c>
      <c r="AS29" s="40">
        <v>34000</v>
      </c>
      <c r="AT29" s="42" t="s">
        <v>1342</v>
      </c>
      <c r="AU29" s="42" t="s">
        <v>1481</v>
      </c>
      <c r="AV29" s="40">
        <v>40000</v>
      </c>
      <c r="AW29" s="40">
        <v>30000</v>
      </c>
      <c r="AX29" s="42" t="s">
        <v>1342</v>
      </c>
      <c r="AY29" s="42" t="s">
        <v>1481</v>
      </c>
      <c r="AZ29" s="40">
        <v>40000</v>
      </c>
      <c r="BA29" s="40">
        <v>24000</v>
      </c>
      <c r="BB29" s="42" t="s">
        <v>1342</v>
      </c>
      <c r="BC29" s="42" t="s">
        <v>1481</v>
      </c>
      <c r="BD29" s="40">
        <v>40000</v>
      </c>
      <c r="BE29" s="40">
        <v>22000</v>
      </c>
      <c r="BF29" s="42" t="s">
        <v>1342</v>
      </c>
      <c r="BG29" s="42" t="s">
        <v>1481</v>
      </c>
      <c r="BH29" s="40">
        <v>40000</v>
      </c>
      <c r="BI29" s="40">
        <v>18000</v>
      </c>
      <c r="BJ29" s="42" t="s">
        <v>1342</v>
      </c>
      <c r="BK29" s="42" t="s">
        <v>1481</v>
      </c>
      <c r="BL29" s="40">
        <v>40000</v>
      </c>
      <c r="BM29" s="40">
        <v>16000</v>
      </c>
      <c r="BN29" s="42" t="s">
        <v>1342</v>
      </c>
      <c r="BO29" s="42" t="s">
        <v>1481</v>
      </c>
      <c r="BP29" s="40">
        <v>40000</v>
      </c>
      <c r="BQ29" s="40">
        <v>15000</v>
      </c>
      <c r="BR29" s="42" t="s">
        <v>1342</v>
      </c>
      <c r="BS29" s="42" t="s">
        <v>1481</v>
      </c>
      <c r="BT29" s="40">
        <v>40000</v>
      </c>
      <c r="BU29" s="40">
        <v>14000</v>
      </c>
      <c r="BV29" s="42" t="s">
        <v>1342</v>
      </c>
      <c r="BW29" s="42" t="s">
        <v>1481</v>
      </c>
      <c r="BX29" s="40">
        <v>40000</v>
      </c>
      <c r="BY29" s="40">
        <v>14000</v>
      </c>
      <c r="BZ29" s="42" t="s">
        <v>1342</v>
      </c>
      <c r="CA29" s="42" t="s">
        <v>1481</v>
      </c>
      <c r="CB29" s="40">
        <v>40000</v>
      </c>
      <c r="CC29" s="40">
        <v>14000</v>
      </c>
      <c r="CD29" s="42" t="s">
        <v>1342</v>
      </c>
      <c r="CE29" s="42" t="s">
        <v>1481</v>
      </c>
      <c r="CF29" s="40">
        <v>40000</v>
      </c>
      <c r="CG29" s="40">
        <v>14000</v>
      </c>
      <c r="CH29" s="42" t="s">
        <v>1342</v>
      </c>
      <c r="CI29" s="42" t="s">
        <v>1481</v>
      </c>
      <c r="CJ29" s="40">
        <v>40000</v>
      </c>
      <c r="CK29" s="40">
        <v>10000</v>
      </c>
      <c r="CL29" s="42" t="s">
        <v>1342</v>
      </c>
      <c r="CM29" s="42" t="s">
        <v>1481</v>
      </c>
      <c r="CN29" s="40">
        <v>40000</v>
      </c>
      <c r="CO29" s="40">
        <v>7000</v>
      </c>
      <c r="CP29" s="42" t="s">
        <v>1342</v>
      </c>
      <c r="CQ29" s="42" t="s">
        <v>1481</v>
      </c>
      <c r="CR29" s="40">
        <v>40000</v>
      </c>
      <c r="CS29" s="40">
        <v>5000</v>
      </c>
      <c r="CT29" s="42" t="s">
        <v>1342</v>
      </c>
      <c r="CU29" s="42" t="s">
        <v>1481</v>
      </c>
      <c r="CV29" s="40">
        <v>40000</v>
      </c>
      <c r="CW29" s="40">
        <v>2000</v>
      </c>
      <c r="CX29" s="42" t="s">
        <v>1475</v>
      </c>
      <c r="CY29" s="42">
        <v>25</v>
      </c>
      <c r="CZ29" s="40">
        <v>6000</v>
      </c>
      <c r="DA29" s="40">
        <v>6000</v>
      </c>
      <c r="DB29" s="42" t="s">
        <v>1475</v>
      </c>
      <c r="DC29" s="42">
        <v>25</v>
      </c>
      <c r="DD29" s="40">
        <v>6000</v>
      </c>
      <c r="DE29" s="40">
        <v>3000</v>
      </c>
      <c r="DF29" s="42" t="s">
        <v>1473</v>
      </c>
      <c r="DG29" s="42">
        <v>594</v>
      </c>
      <c r="DH29" s="40">
        <v>10000</v>
      </c>
      <c r="DI29" s="40">
        <v>5000</v>
      </c>
      <c r="DJ29" s="42" t="s">
        <v>1473</v>
      </c>
      <c r="DK29" s="42">
        <v>594</v>
      </c>
      <c r="DL29" s="40">
        <v>10000</v>
      </c>
      <c r="DM29" s="40">
        <v>3000</v>
      </c>
      <c r="DN29" s="42" t="s">
        <v>1433</v>
      </c>
      <c r="DO29" s="42">
        <v>591</v>
      </c>
      <c r="DP29" s="40">
        <v>30000</v>
      </c>
      <c r="DQ29" s="40">
        <v>30000</v>
      </c>
      <c r="DR29" s="42" t="s">
        <v>1433</v>
      </c>
      <c r="DS29" s="42">
        <v>591</v>
      </c>
      <c r="DT29" s="40">
        <v>30000</v>
      </c>
      <c r="DU29" s="40">
        <v>27000</v>
      </c>
      <c r="DV29" s="42" t="s">
        <v>1433</v>
      </c>
      <c r="DW29" s="42">
        <v>591</v>
      </c>
      <c r="DX29" s="40">
        <v>30000</v>
      </c>
      <c r="DY29" s="40">
        <v>24000</v>
      </c>
      <c r="DZ29" s="42" t="s">
        <v>1433</v>
      </c>
      <c r="EA29" s="42">
        <v>591</v>
      </c>
      <c r="EB29" s="40">
        <v>30000</v>
      </c>
      <c r="EC29" s="40">
        <v>22000</v>
      </c>
      <c r="ED29" s="42" t="s">
        <v>1433</v>
      </c>
      <c r="EE29" s="42">
        <v>591</v>
      </c>
      <c r="EF29" s="40">
        <v>30000</v>
      </c>
      <c r="EG29" s="40">
        <v>18000</v>
      </c>
      <c r="EH29" s="42" t="s">
        <v>1433</v>
      </c>
      <c r="EI29" s="42">
        <v>591</v>
      </c>
      <c r="EJ29" s="40">
        <v>30000</v>
      </c>
      <c r="EK29" s="40">
        <v>16000</v>
      </c>
      <c r="EL29" s="42" t="s">
        <v>1433</v>
      </c>
      <c r="EM29" s="42">
        <v>591</v>
      </c>
      <c r="EN29" s="40">
        <v>30000</v>
      </c>
      <c r="EO29" s="40">
        <v>13000</v>
      </c>
      <c r="EP29" s="42" t="s">
        <v>1433</v>
      </c>
      <c r="EQ29" s="42">
        <v>591</v>
      </c>
      <c r="ER29" s="40">
        <v>30000</v>
      </c>
      <c r="ES29" s="40">
        <v>10000</v>
      </c>
      <c r="ET29" s="42" t="s">
        <v>1433</v>
      </c>
      <c r="EU29" s="42">
        <v>591</v>
      </c>
      <c r="EV29" s="40">
        <v>30000</v>
      </c>
      <c r="EW29" s="40">
        <v>9000</v>
      </c>
      <c r="EX29" s="42" t="s">
        <v>1433</v>
      </c>
      <c r="EY29" s="42">
        <v>591</v>
      </c>
      <c r="EZ29" s="40">
        <v>30000</v>
      </c>
      <c r="FA29" s="40">
        <v>6000</v>
      </c>
      <c r="FB29" s="42" t="s">
        <v>1433</v>
      </c>
      <c r="FC29" s="42">
        <v>591</v>
      </c>
      <c r="FD29" s="40">
        <v>30000</v>
      </c>
      <c r="FE29" s="40">
        <v>2000</v>
      </c>
      <c r="FF29" s="42" t="s">
        <v>1342</v>
      </c>
      <c r="FG29" s="168" t="s">
        <v>1407</v>
      </c>
      <c r="FH29" s="40">
        <v>20000</v>
      </c>
      <c r="FI29" s="40">
        <v>20000</v>
      </c>
      <c r="FJ29" s="42" t="s">
        <v>1342</v>
      </c>
      <c r="FK29" s="168" t="s">
        <v>1407</v>
      </c>
      <c r="FL29" s="40">
        <v>20000</v>
      </c>
      <c r="FM29" s="40">
        <v>18000</v>
      </c>
      <c r="FN29" s="42" t="s">
        <v>1342</v>
      </c>
      <c r="FO29" s="42" t="s">
        <v>1407</v>
      </c>
      <c r="FP29" s="40">
        <v>20000</v>
      </c>
      <c r="FQ29" s="40">
        <v>15000</v>
      </c>
      <c r="FR29" s="42" t="s">
        <v>1342</v>
      </c>
      <c r="FS29" s="42" t="s">
        <v>1407</v>
      </c>
      <c r="FT29" s="40">
        <v>20000</v>
      </c>
      <c r="FU29" s="40">
        <v>12000</v>
      </c>
      <c r="FV29" s="42" t="s">
        <v>1342</v>
      </c>
      <c r="FW29" s="42" t="s">
        <v>1407</v>
      </c>
      <c r="FX29" s="40">
        <v>20000</v>
      </c>
      <c r="FY29" s="40">
        <v>9000</v>
      </c>
      <c r="FZ29" s="42" t="s">
        <v>1342</v>
      </c>
      <c r="GA29" s="42" t="s">
        <v>1407</v>
      </c>
      <c r="GB29" s="40">
        <v>20000</v>
      </c>
      <c r="GC29" s="40">
        <v>6000</v>
      </c>
      <c r="GD29" s="42" t="s">
        <v>1342</v>
      </c>
      <c r="GE29" s="42" t="s">
        <v>1407</v>
      </c>
      <c r="GF29" s="40">
        <v>20000</v>
      </c>
      <c r="GG29" s="40">
        <v>3000</v>
      </c>
      <c r="GH29" s="42" t="s">
        <v>1342</v>
      </c>
      <c r="GI29" s="42" t="s">
        <v>1407</v>
      </c>
      <c r="GJ29" s="40">
        <v>20000</v>
      </c>
      <c r="GK29" s="40">
        <v>1</v>
      </c>
      <c r="GL29" s="42" t="s">
        <v>1386</v>
      </c>
      <c r="GM29" s="42">
        <v>571</v>
      </c>
      <c r="GN29" s="40">
        <v>20000</v>
      </c>
      <c r="GO29" s="40">
        <v>20000</v>
      </c>
      <c r="GP29" s="42" t="s">
        <v>1386</v>
      </c>
      <c r="GQ29" s="42">
        <v>571</v>
      </c>
      <c r="GR29" s="40">
        <v>20000</v>
      </c>
      <c r="GS29" s="40">
        <v>17000</v>
      </c>
      <c r="GT29" s="42" t="s">
        <v>1386</v>
      </c>
      <c r="GU29" s="42">
        <v>571</v>
      </c>
      <c r="GV29" s="40">
        <v>20000</v>
      </c>
      <c r="GW29" s="40">
        <v>15000</v>
      </c>
      <c r="GX29" s="42" t="s">
        <v>1386</v>
      </c>
      <c r="GY29" s="42">
        <v>571</v>
      </c>
      <c r="GZ29" s="40">
        <v>20000</v>
      </c>
      <c r="HA29" s="40">
        <v>13000</v>
      </c>
      <c r="HB29" s="42" t="s">
        <v>1386</v>
      </c>
      <c r="HC29" s="42">
        <v>571</v>
      </c>
      <c r="HD29" s="40">
        <v>20000</v>
      </c>
      <c r="HE29" s="40">
        <v>11000</v>
      </c>
      <c r="HF29" s="42" t="s">
        <v>1386</v>
      </c>
      <c r="HG29" s="42">
        <v>571</v>
      </c>
      <c r="HH29" s="40">
        <v>20000</v>
      </c>
      <c r="HI29" s="40">
        <v>7000</v>
      </c>
      <c r="HJ29" s="42"/>
      <c r="HK29" s="42"/>
      <c r="HL29" s="40"/>
      <c r="HM29" s="40">
        <v>0</v>
      </c>
      <c r="HN29" s="42" t="s">
        <v>1379</v>
      </c>
      <c r="HO29" s="42">
        <v>538</v>
      </c>
      <c r="HP29" s="40">
        <v>5000</v>
      </c>
      <c r="HQ29" s="40">
        <v>6000</v>
      </c>
      <c r="HR29" s="42" t="s">
        <v>1379</v>
      </c>
      <c r="HS29" s="42">
        <v>538</v>
      </c>
      <c r="HT29" s="40">
        <v>5000</v>
      </c>
      <c r="HU29" s="40">
        <v>3000</v>
      </c>
      <c r="HV29" s="42" t="s">
        <v>1364</v>
      </c>
      <c r="HW29" s="42">
        <v>534</v>
      </c>
      <c r="HX29" s="40">
        <v>8000</v>
      </c>
      <c r="HY29" s="40">
        <v>8000</v>
      </c>
      <c r="HZ29" s="42" t="s">
        <v>1364</v>
      </c>
      <c r="IA29" s="42">
        <v>534</v>
      </c>
      <c r="IB29" s="40">
        <v>8000</v>
      </c>
      <c r="IC29" s="40">
        <v>7000</v>
      </c>
      <c r="ID29" s="42" t="s">
        <v>1364</v>
      </c>
      <c r="IE29" s="42">
        <v>534</v>
      </c>
      <c r="IF29" s="40">
        <v>8000</v>
      </c>
      <c r="IG29" s="40">
        <v>4000</v>
      </c>
      <c r="IH29" s="42" t="s">
        <v>1364</v>
      </c>
      <c r="II29" s="42">
        <v>534</v>
      </c>
      <c r="IJ29" s="40">
        <v>8000</v>
      </c>
      <c r="IK29" s="40">
        <v>1500</v>
      </c>
      <c r="IL29" s="42" t="s">
        <v>1342</v>
      </c>
      <c r="IM29" s="42">
        <v>535</v>
      </c>
      <c r="IN29" s="40">
        <v>27000</v>
      </c>
      <c r="IO29" s="40">
        <v>27000</v>
      </c>
      <c r="IP29" s="42" t="s">
        <v>1342</v>
      </c>
      <c r="IQ29" s="42">
        <v>535</v>
      </c>
      <c r="IR29" s="40">
        <v>27000</v>
      </c>
      <c r="IS29" s="40">
        <v>24000</v>
      </c>
      <c r="IT29" s="42" t="s">
        <v>1342</v>
      </c>
      <c r="IU29" s="42">
        <v>535</v>
      </c>
      <c r="IV29" s="40">
        <v>27000</v>
      </c>
      <c r="IW29" s="40">
        <v>22000</v>
      </c>
      <c r="IX29" s="42" t="s">
        <v>1342</v>
      </c>
      <c r="IY29" s="42">
        <v>535</v>
      </c>
      <c r="IZ29" s="40">
        <v>27000</v>
      </c>
      <c r="JA29" s="40">
        <v>19000</v>
      </c>
      <c r="JB29" s="42" t="s">
        <v>1342</v>
      </c>
      <c r="JC29" s="42">
        <v>535</v>
      </c>
      <c r="JD29" s="40">
        <v>27000</v>
      </c>
      <c r="JE29" s="40">
        <v>17000</v>
      </c>
      <c r="JF29" s="42" t="s">
        <v>1342</v>
      </c>
      <c r="JG29" s="42">
        <v>535</v>
      </c>
      <c r="JH29" s="40">
        <v>27000</v>
      </c>
      <c r="JI29" s="40">
        <v>14000</v>
      </c>
      <c r="JJ29" s="42" t="s">
        <v>1342</v>
      </c>
      <c r="JK29" s="42">
        <v>535</v>
      </c>
      <c r="JL29" s="40">
        <v>27000</v>
      </c>
      <c r="JM29" s="40">
        <v>11000</v>
      </c>
      <c r="JN29" s="42" t="s">
        <v>1342</v>
      </c>
      <c r="JO29" s="42">
        <v>535</v>
      </c>
      <c r="JP29" s="40">
        <v>27000</v>
      </c>
      <c r="JQ29" s="40">
        <v>9000</v>
      </c>
      <c r="JR29" s="42" t="s">
        <v>1342</v>
      </c>
      <c r="JS29" s="42">
        <v>535</v>
      </c>
      <c r="JT29" s="40">
        <v>27000</v>
      </c>
    </row>
    <row r="30" spans="1:280" s="38" customFormat="1" ht="18" customHeight="1" thickBot="1" x14ac:dyDescent="0.35">
      <c r="A30" s="35" t="s">
        <v>60</v>
      </c>
      <c r="B30" s="166" t="s">
        <v>1328</v>
      </c>
      <c r="C30" s="87" t="s">
        <v>24</v>
      </c>
      <c r="D30" s="87" t="s">
        <v>61</v>
      </c>
      <c r="E30" s="87" t="s">
        <v>1366</v>
      </c>
      <c r="F30" s="44">
        <v>40000</v>
      </c>
      <c r="G30" s="44">
        <v>38000</v>
      </c>
      <c r="H30" s="60">
        <f t="shared" si="0"/>
        <v>2000</v>
      </c>
      <c r="I30" s="38">
        <v>27</v>
      </c>
      <c r="K30" s="87" t="s">
        <v>61</v>
      </c>
      <c r="L30" s="87" t="s">
        <v>475</v>
      </c>
      <c r="M30" s="44">
        <v>20000</v>
      </c>
      <c r="N30" s="87" t="s">
        <v>61</v>
      </c>
      <c r="O30" s="87" t="s">
        <v>1366</v>
      </c>
      <c r="P30" s="44">
        <v>40000</v>
      </c>
      <c r="Q30" s="44">
        <v>38000</v>
      </c>
      <c r="R30" s="87" t="s">
        <v>61</v>
      </c>
      <c r="S30" s="87" t="s">
        <v>1366</v>
      </c>
      <c r="T30" s="44">
        <v>40000</v>
      </c>
      <c r="U30" s="44">
        <v>38000</v>
      </c>
      <c r="V30" s="87" t="s">
        <v>61</v>
      </c>
      <c r="W30" s="87" t="s">
        <v>1366</v>
      </c>
      <c r="X30" s="44">
        <v>40000</v>
      </c>
      <c r="Y30" s="44">
        <v>38000</v>
      </c>
      <c r="Z30" s="87" t="s">
        <v>61</v>
      </c>
      <c r="AA30" s="87" t="s">
        <v>1366</v>
      </c>
      <c r="AB30" s="44">
        <v>40000</v>
      </c>
      <c r="AC30" s="44">
        <v>37000</v>
      </c>
      <c r="AD30" s="87" t="s">
        <v>61</v>
      </c>
      <c r="AE30" s="87" t="s">
        <v>1366</v>
      </c>
      <c r="AF30" s="44">
        <v>40000</v>
      </c>
      <c r="AG30" s="44">
        <v>36000</v>
      </c>
      <c r="AH30" s="87" t="s">
        <v>61</v>
      </c>
      <c r="AI30" s="87" t="s">
        <v>1366</v>
      </c>
      <c r="AJ30" s="44">
        <v>40000</v>
      </c>
      <c r="AK30" s="44">
        <v>36000</v>
      </c>
      <c r="AL30" s="87" t="s">
        <v>61</v>
      </c>
      <c r="AM30" s="87" t="s">
        <v>1366</v>
      </c>
      <c r="AN30" s="44">
        <v>40000</v>
      </c>
      <c r="AO30" s="44">
        <v>35500</v>
      </c>
      <c r="AP30" s="87" t="s">
        <v>61</v>
      </c>
      <c r="AQ30" s="87" t="s">
        <v>1366</v>
      </c>
      <c r="AR30" s="44">
        <v>40000</v>
      </c>
      <c r="AS30" s="44">
        <v>35000</v>
      </c>
      <c r="AT30" s="87" t="s">
        <v>61</v>
      </c>
      <c r="AU30" s="87" t="s">
        <v>1366</v>
      </c>
      <c r="AV30" s="44">
        <v>40000</v>
      </c>
      <c r="AW30" s="44">
        <v>35000</v>
      </c>
      <c r="AX30" s="87" t="s">
        <v>61</v>
      </c>
      <c r="AY30" s="87" t="s">
        <v>1366</v>
      </c>
      <c r="AZ30" s="44">
        <v>40000</v>
      </c>
      <c r="BA30" s="44">
        <v>33000</v>
      </c>
      <c r="BB30" s="87" t="s">
        <v>61</v>
      </c>
      <c r="BC30" s="87" t="s">
        <v>1366</v>
      </c>
      <c r="BD30" s="44">
        <v>40000</v>
      </c>
      <c r="BE30" s="44">
        <v>32000</v>
      </c>
      <c r="BF30" s="87" t="s">
        <v>61</v>
      </c>
      <c r="BG30" s="87" t="s">
        <v>1366</v>
      </c>
      <c r="BH30" s="44">
        <v>40000</v>
      </c>
      <c r="BI30" s="44">
        <v>32000</v>
      </c>
      <c r="BJ30" s="87" t="s">
        <v>61</v>
      </c>
      <c r="BK30" s="87" t="s">
        <v>1366</v>
      </c>
      <c r="BL30" s="44">
        <v>40000</v>
      </c>
      <c r="BM30" s="44">
        <v>32000</v>
      </c>
      <c r="BN30" s="87" t="s">
        <v>61</v>
      </c>
      <c r="BO30" s="87" t="s">
        <v>1366</v>
      </c>
      <c r="BP30" s="44">
        <v>40000</v>
      </c>
      <c r="BQ30" s="44">
        <v>32000</v>
      </c>
      <c r="BR30" s="87" t="s">
        <v>61</v>
      </c>
      <c r="BS30" s="87" t="s">
        <v>1366</v>
      </c>
      <c r="BT30" s="44">
        <v>40000</v>
      </c>
      <c r="BU30" s="44">
        <v>32000</v>
      </c>
      <c r="BV30" s="87" t="s">
        <v>61</v>
      </c>
      <c r="BW30" s="87" t="s">
        <v>1366</v>
      </c>
      <c r="BX30" s="44">
        <v>40000</v>
      </c>
      <c r="BY30" s="44">
        <v>32000</v>
      </c>
      <c r="BZ30" s="87" t="s">
        <v>61</v>
      </c>
      <c r="CA30" s="87" t="s">
        <v>1366</v>
      </c>
      <c r="CB30" s="44">
        <v>40000</v>
      </c>
      <c r="CC30" s="44">
        <v>30000</v>
      </c>
      <c r="CD30" s="87" t="s">
        <v>61</v>
      </c>
      <c r="CE30" s="87" t="s">
        <v>1366</v>
      </c>
      <c r="CF30" s="44">
        <v>40000</v>
      </c>
      <c r="CG30" s="44">
        <v>28500</v>
      </c>
      <c r="CH30" s="87" t="s">
        <v>61</v>
      </c>
      <c r="CI30" s="87" t="s">
        <v>1366</v>
      </c>
      <c r="CJ30" s="44">
        <v>40000</v>
      </c>
      <c r="CK30" s="44">
        <v>28500</v>
      </c>
      <c r="CL30" s="87" t="s">
        <v>61</v>
      </c>
      <c r="CM30" s="87" t="s">
        <v>1366</v>
      </c>
      <c r="CN30" s="44">
        <v>40000</v>
      </c>
      <c r="CO30" s="44">
        <v>28500</v>
      </c>
      <c r="CP30" s="87" t="s">
        <v>61</v>
      </c>
      <c r="CQ30" s="87" t="s">
        <v>1366</v>
      </c>
      <c r="CR30" s="44">
        <v>40000</v>
      </c>
      <c r="CS30" s="44">
        <v>28000</v>
      </c>
      <c r="CT30" s="87" t="s">
        <v>61</v>
      </c>
      <c r="CU30" s="87" t="s">
        <v>1366</v>
      </c>
      <c r="CV30" s="44">
        <v>40000</v>
      </c>
      <c r="CW30" s="44">
        <v>27000</v>
      </c>
      <c r="CX30" s="87" t="s">
        <v>61</v>
      </c>
      <c r="CY30" s="87" t="s">
        <v>1366</v>
      </c>
      <c r="CZ30" s="44">
        <v>40000</v>
      </c>
      <c r="DA30" s="44">
        <v>26000</v>
      </c>
      <c r="DB30" s="87" t="s">
        <v>61</v>
      </c>
      <c r="DC30" s="87" t="s">
        <v>1366</v>
      </c>
      <c r="DD30" s="44">
        <v>40000</v>
      </c>
      <c r="DE30" s="44">
        <v>25000</v>
      </c>
      <c r="DF30" s="87" t="s">
        <v>61</v>
      </c>
      <c r="DG30" s="87" t="s">
        <v>1366</v>
      </c>
      <c r="DH30" s="44">
        <v>40000</v>
      </c>
      <c r="DI30" s="44">
        <v>24000</v>
      </c>
      <c r="DJ30" s="87" t="s">
        <v>61</v>
      </c>
      <c r="DK30" s="87" t="s">
        <v>1366</v>
      </c>
      <c r="DL30" s="44">
        <v>40000</v>
      </c>
      <c r="DM30" s="44">
        <v>23000</v>
      </c>
      <c r="DN30" s="87" t="s">
        <v>61</v>
      </c>
      <c r="DO30" s="87" t="s">
        <v>1366</v>
      </c>
      <c r="DP30" s="44">
        <v>40000</v>
      </c>
      <c r="DQ30" s="44">
        <v>22000</v>
      </c>
      <c r="DR30" s="87" t="s">
        <v>61</v>
      </c>
      <c r="DS30" s="87" t="s">
        <v>1366</v>
      </c>
      <c r="DT30" s="44">
        <v>40000</v>
      </c>
      <c r="DU30" s="44">
        <v>22000</v>
      </c>
      <c r="DV30" s="87" t="s">
        <v>61</v>
      </c>
      <c r="DW30" s="87" t="s">
        <v>1366</v>
      </c>
      <c r="DX30" s="44">
        <v>40000</v>
      </c>
      <c r="DY30" s="44">
        <v>22000</v>
      </c>
      <c r="DZ30" s="87" t="s">
        <v>61</v>
      </c>
      <c r="EA30" s="87" t="s">
        <v>1366</v>
      </c>
      <c r="EB30" s="44">
        <v>40000</v>
      </c>
      <c r="EC30" s="44">
        <v>22000</v>
      </c>
      <c r="ED30" s="87" t="s">
        <v>61</v>
      </c>
      <c r="EE30" s="87" t="s">
        <v>1366</v>
      </c>
      <c r="EF30" s="44">
        <v>40000</v>
      </c>
      <c r="EG30" s="44">
        <v>22000</v>
      </c>
      <c r="EH30" s="87" t="s">
        <v>61</v>
      </c>
      <c r="EI30" s="87" t="s">
        <v>1366</v>
      </c>
      <c r="EJ30" s="44">
        <v>40000</v>
      </c>
      <c r="EK30" s="44">
        <v>22000</v>
      </c>
      <c r="EL30" s="87" t="s">
        <v>61</v>
      </c>
      <c r="EM30" s="87" t="s">
        <v>1366</v>
      </c>
      <c r="EN30" s="44">
        <v>40000</v>
      </c>
      <c r="EO30" s="44">
        <v>22000</v>
      </c>
      <c r="EP30" s="87" t="s">
        <v>61</v>
      </c>
      <c r="EQ30" s="87" t="s">
        <v>1366</v>
      </c>
      <c r="ER30" s="44">
        <v>40000</v>
      </c>
      <c r="ES30" s="44">
        <v>22000</v>
      </c>
      <c r="ET30" s="87" t="s">
        <v>61</v>
      </c>
      <c r="EU30" s="87" t="s">
        <v>1366</v>
      </c>
      <c r="EV30" s="44">
        <v>40000</v>
      </c>
      <c r="EW30" s="44">
        <v>21000</v>
      </c>
      <c r="EX30" s="87" t="s">
        <v>61</v>
      </c>
      <c r="EY30" s="87" t="s">
        <v>1366</v>
      </c>
      <c r="EZ30" s="44">
        <v>40000</v>
      </c>
      <c r="FA30" s="44">
        <v>21000</v>
      </c>
      <c r="FB30" s="87" t="s">
        <v>61</v>
      </c>
      <c r="FC30" s="87" t="s">
        <v>1366</v>
      </c>
      <c r="FD30" s="44">
        <v>40000</v>
      </c>
      <c r="FE30" s="44">
        <v>21000</v>
      </c>
      <c r="FF30" s="87" t="s">
        <v>61</v>
      </c>
      <c r="FG30" s="87" t="s">
        <v>1366</v>
      </c>
      <c r="FH30" s="44">
        <v>40000</v>
      </c>
      <c r="FI30" s="44">
        <v>21000</v>
      </c>
      <c r="FJ30" s="87" t="s">
        <v>61</v>
      </c>
      <c r="FK30" s="87" t="s">
        <v>1366</v>
      </c>
      <c r="FL30" s="44">
        <v>40000</v>
      </c>
      <c r="FM30" s="44">
        <v>21000</v>
      </c>
      <c r="FN30" s="87" t="s">
        <v>61</v>
      </c>
      <c r="FO30" s="87" t="s">
        <v>1366</v>
      </c>
      <c r="FP30" s="44">
        <v>40000</v>
      </c>
      <c r="FQ30" s="44">
        <v>20000</v>
      </c>
      <c r="FR30" s="87" t="s">
        <v>61</v>
      </c>
      <c r="FS30" s="87" t="s">
        <v>1366</v>
      </c>
      <c r="FT30" s="44">
        <v>40000</v>
      </c>
      <c r="FU30" s="44">
        <v>20000</v>
      </c>
      <c r="FV30" s="87" t="s">
        <v>61</v>
      </c>
      <c r="FW30" s="87" t="s">
        <v>1366</v>
      </c>
      <c r="FX30" s="44">
        <v>40000</v>
      </c>
      <c r="FY30" s="44">
        <v>19000</v>
      </c>
      <c r="FZ30" s="87" t="s">
        <v>61</v>
      </c>
      <c r="GA30" s="87" t="s">
        <v>1366</v>
      </c>
      <c r="GB30" s="44">
        <v>25000</v>
      </c>
      <c r="GC30" s="44">
        <v>19000</v>
      </c>
      <c r="GD30" s="87" t="s">
        <v>61</v>
      </c>
      <c r="GE30" s="87" t="s">
        <v>1366</v>
      </c>
      <c r="GF30" s="44">
        <v>25000</v>
      </c>
      <c r="GG30" s="44">
        <v>18500</v>
      </c>
      <c r="GH30" s="87" t="s">
        <v>61</v>
      </c>
      <c r="GI30" s="87" t="s">
        <v>1366</v>
      </c>
      <c r="GJ30" s="44">
        <v>25000</v>
      </c>
      <c r="GK30" s="44">
        <v>18000</v>
      </c>
      <c r="GL30" s="87" t="s">
        <v>61</v>
      </c>
      <c r="GM30" s="87" t="s">
        <v>1366</v>
      </c>
      <c r="GN30" s="44">
        <v>25000</v>
      </c>
      <c r="GO30" s="44">
        <v>18000</v>
      </c>
      <c r="GP30" s="87" t="s">
        <v>61</v>
      </c>
      <c r="GQ30" s="87" t="s">
        <v>1366</v>
      </c>
      <c r="GR30" s="44">
        <v>25000</v>
      </c>
      <c r="GS30" s="44">
        <v>17500</v>
      </c>
      <c r="GT30" s="87" t="s">
        <v>61</v>
      </c>
      <c r="GU30" s="87" t="s">
        <v>1366</v>
      </c>
      <c r="GV30" s="44">
        <v>25000</v>
      </c>
      <c r="GW30" s="44">
        <v>16000</v>
      </c>
      <c r="GX30" s="87" t="s">
        <v>61</v>
      </c>
      <c r="GY30" s="87" t="s">
        <v>1366</v>
      </c>
      <c r="GZ30" s="44">
        <v>25000</v>
      </c>
      <c r="HA30" s="44">
        <v>14500</v>
      </c>
      <c r="HB30" s="87" t="s">
        <v>61</v>
      </c>
      <c r="HC30" s="87" t="s">
        <v>1366</v>
      </c>
      <c r="HD30" s="44">
        <v>25000</v>
      </c>
      <c r="HE30" s="44">
        <v>13500</v>
      </c>
      <c r="HF30" s="87" t="s">
        <v>61</v>
      </c>
      <c r="HG30" s="87" t="s">
        <v>1366</v>
      </c>
      <c r="HH30" s="44">
        <v>25000</v>
      </c>
      <c r="HI30" s="44">
        <v>11500</v>
      </c>
      <c r="HJ30" s="87" t="s">
        <v>61</v>
      </c>
      <c r="HK30" s="87" t="s">
        <v>1366</v>
      </c>
      <c r="HL30" s="44">
        <v>25000</v>
      </c>
      <c r="HM30" s="44">
        <v>5000</v>
      </c>
      <c r="HN30" s="87" t="s">
        <v>61</v>
      </c>
      <c r="HO30" s="87" t="s">
        <v>1366</v>
      </c>
      <c r="HP30" s="44">
        <v>25000</v>
      </c>
      <c r="HQ30" s="44">
        <v>4000</v>
      </c>
      <c r="HR30" s="87" t="s">
        <v>61</v>
      </c>
      <c r="HS30" s="87" t="s">
        <v>1366</v>
      </c>
      <c r="HT30" s="44">
        <v>25000</v>
      </c>
      <c r="HU30" s="44">
        <v>4000</v>
      </c>
      <c r="HV30" s="87" t="s">
        <v>61</v>
      </c>
      <c r="HW30" s="87" t="s">
        <v>1366</v>
      </c>
      <c r="HX30" s="44">
        <v>25000</v>
      </c>
      <c r="HY30" s="44">
        <v>2000</v>
      </c>
      <c r="HZ30" s="87" t="s">
        <v>61</v>
      </c>
      <c r="IA30" s="87" t="s">
        <v>1366</v>
      </c>
      <c r="IB30" s="44">
        <v>25000</v>
      </c>
      <c r="IC30" s="44">
        <v>400</v>
      </c>
      <c r="ID30" s="87" t="s">
        <v>61</v>
      </c>
      <c r="IE30" s="87" t="s">
        <v>1366</v>
      </c>
      <c r="IF30" s="44">
        <v>25000</v>
      </c>
      <c r="IG30" s="44">
        <v>1</v>
      </c>
      <c r="IH30" s="87" t="s">
        <v>61</v>
      </c>
      <c r="II30" s="87" t="s">
        <v>1366</v>
      </c>
      <c r="IJ30" s="44">
        <v>25000</v>
      </c>
      <c r="IK30" s="44">
        <v>0</v>
      </c>
      <c r="IL30" s="87" t="s">
        <v>263</v>
      </c>
      <c r="IM30" s="87" t="s">
        <v>1327</v>
      </c>
      <c r="IN30" s="44">
        <v>20000</v>
      </c>
      <c r="IO30" s="44">
        <v>21500</v>
      </c>
      <c r="IP30" s="87" t="s">
        <v>263</v>
      </c>
      <c r="IQ30" s="87" t="s">
        <v>1327</v>
      </c>
      <c r="IR30" s="44">
        <v>20000</v>
      </c>
      <c r="IS30" s="44">
        <v>20000</v>
      </c>
      <c r="IT30" s="87" t="s">
        <v>263</v>
      </c>
      <c r="IU30" s="87" t="s">
        <v>1327</v>
      </c>
      <c r="IV30" s="44">
        <v>20000</v>
      </c>
      <c r="IW30" s="44">
        <v>19000</v>
      </c>
      <c r="IX30" s="87" t="s">
        <v>263</v>
      </c>
      <c r="IY30" s="87" t="s">
        <v>1327</v>
      </c>
      <c r="IZ30" s="44">
        <v>20000</v>
      </c>
      <c r="JA30" s="44">
        <v>19000</v>
      </c>
      <c r="JB30" s="87" t="s">
        <v>263</v>
      </c>
      <c r="JC30" s="87" t="s">
        <v>1327</v>
      </c>
      <c r="JD30" s="44">
        <v>20000</v>
      </c>
      <c r="JE30" s="44">
        <v>18500</v>
      </c>
      <c r="JF30" s="87" t="s">
        <v>263</v>
      </c>
      <c r="JG30" s="87" t="s">
        <v>1327</v>
      </c>
      <c r="JH30" s="44">
        <v>20000</v>
      </c>
      <c r="JI30" s="44">
        <v>16500</v>
      </c>
      <c r="JJ30" s="87" t="s">
        <v>263</v>
      </c>
      <c r="JK30" s="87" t="s">
        <v>1327</v>
      </c>
      <c r="JL30" s="44">
        <v>20000</v>
      </c>
      <c r="JM30" s="44">
        <v>15000</v>
      </c>
      <c r="JN30" s="87" t="s">
        <v>263</v>
      </c>
      <c r="JO30" s="87" t="s">
        <v>1327</v>
      </c>
      <c r="JP30" s="44">
        <v>20000</v>
      </c>
      <c r="JQ30" s="44">
        <v>13000</v>
      </c>
      <c r="JR30" s="87" t="s">
        <v>263</v>
      </c>
      <c r="JS30" s="87" t="s">
        <v>1327</v>
      </c>
      <c r="JT30" s="44">
        <v>20000</v>
      </c>
    </row>
    <row r="31" spans="1:280" s="38" customFormat="1" ht="18" customHeight="1" x14ac:dyDescent="0.3">
      <c r="A31" s="88" t="s">
        <v>63</v>
      </c>
      <c r="B31" s="89"/>
      <c r="C31" s="89" t="s">
        <v>155</v>
      </c>
      <c r="D31" s="89" t="s">
        <v>1157</v>
      </c>
      <c r="E31" s="90" t="s">
        <v>1542</v>
      </c>
      <c r="F31" s="91">
        <v>1200</v>
      </c>
      <c r="G31" s="91">
        <v>240</v>
      </c>
      <c r="H31" s="51">
        <f t="shared" si="0"/>
        <v>960</v>
      </c>
      <c r="I31" s="38">
        <v>37</v>
      </c>
      <c r="K31" s="89" t="s">
        <v>1108</v>
      </c>
      <c r="L31" s="90" t="s">
        <v>1107</v>
      </c>
      <c r="M31" s="91">
        <v>5000</v>
      </c>
      <c r="N31" s="89" t="s">
        <v>1157</v>
      </c>
      <c r="O31" s="90" t="s">
        <v>1542</v>
      </c>
      <c r="P31" s="91">
        <v>1200</v>
      </c>
      <c r="Q31" s="91">
        <v>240</v>
      </c>
      <c r="R31" s="89" t="s">
        <v>1157</v>
      </c>
      <c r="S31" s="90" t="s">
        <v>1542</v>
      </c>
      <c r="T31" s="91">
        <v>1200</v>
      </c>
      <c r="U31" s="91">
        <v>180</v>
      </c>
      <c r="V31" s="89" t="s">
        <v>1157</v>
      </c>
      <c r="W31" s="90" t="s">
        <v>937</v>
      </c>
      <c r="X31" s="91">
        <v>1500</v>
      </c>
      <c r="Y31" s="91">
        <v>30</v>
      </c>
      <c r="Z31" s="89" t="s">
        <v>1157</v>
      </c>
      <c r="AA31" s="90" t="s">
        <v>937</v>
      </c>
      <c r="AB31" s="91">
        <v>1500</v>
      </c>
      <c r="AC31" s="91">
        <v>1</v>
      </c>
      <c r="AD31" s="89" t="s">
        <v>1157</v>
      </c>
      <c r="AE31" s="90" t="s">
        <v>937</v>
      </c>
      <c r="AF31" s="91">
        <v>1500</v>
      </c>
      <c r="AG31" s="91">
        <v>0</v>
      </c>
      <c r="AH31" s="89" t="s">
        <v>1157</v>
      </c>
      <c r="AI31" s="90" t="s">
        <v>937</v>
      </c>
      <c r="AJ31" s="91">
        <v>1500</v>
      </c>
      <c r="AK31" s="91"/>
      <c r="AL31" s="89" t="s">
        <v>1517</v>
      </c>
      <c r="AM31" s="90" t="s">
        <v>1518</v>
      </c>
      <c r="AN31" s="91">
        <v>1000</v>
      </c>
      <c r="AO31" s="91">
        <v>1000</v>
      </c>
      <c r="AP31" s="89" t="s">
        <v>1517</v>
      </c>
      <c r="AQ31" s="90" t="s">
        <v>1518</v>
      </c>
      <c r="AR31" s="91">
        <v>1000</v>
      </c>
      <c r="AS31" s="91">
        <v>800</v>
      </c>
      <c r="AT31" s="89" t="s">
        <v>1517</v>
      </c>
      <c r="AU31" s="90" t="s">
        <v>1518</v>
      </c>
      <c r="AV31" s="91">
        <v>1000</v>
      </c>
      <c r="AW31" s="91">
        <v>500</v>
      </c>
      <c r="AX31" s="89" t="s">
        <v>1517</v>
      </c>
      <c r="AY31" s="90" t="s">
        <v>1518</v>
      </c>
      <c r="AZ31" s="91">
        <v>1000</v>
      </c>
      <c r="BA31" s="91">
        <v>70</v>
      </c>
      <c r="BB31" s="89" t="s">
        <v>1498</v>
      </c>
      <c r="BC31" s="90" t="s">
        <v>920</v>
      </c>
      <c r="BD31" s="91">
        <v>1000</v>
      </c>
      <c r="BE31" s="91">
        <v>1000</v>
      </c>
      <c r="BF31" s="89" t="s">
        <v>1498</v>
      </c>
      <c r="BG31" s="90" t="s">
        <v>920</v>
      </c>
      <c r="BH31" s="91">
        <v>1000</v>
      </c>
      <c r="BI31" s="91">
        <v>700</v>
      </c>
      <c r="BJ31" s="89" t="s">
        <v>1498</v>
      </c>
      <c r="BK31" s="90" t="s">
        <v>920</v>
      </c>
      <c r="BL31" s="91">
        <v>1000</v>
      </c>
      <c r="BM31" s="91">
        <v>500</v>
      </c>
      <c r="BN31" s="89" t="s">
        <v>1498</v>
      </c>
      <c r="BO31" s="90" t="s">
        <v>920</v>
      </c>
      <c r="BP31" s="91">
        <v>1000</v>
      </c>
      <c r="BQ31" s="91">
        <v>300</v>
      </c>
      <c r="BR31" s="89" t="s">
        <v>1498</v>
      </c>
      <c r="BS31" s="90" t="s">
        <v>920</v>
      </c>
      <c r="BT31" s="91">
        <v>1000</v>
      </c>
      <c r="BU31" s="91">
        <v>80</v>
      </c>
      <c r="BV31" s="89" t="s">
        <v>1498</v>
      </c>
      <c r="BW31" s="90" t="s">
        <v>920</v>
      </c>
      <c r="BX31" s="91">
        <v>1000</v>
      </c>
      <c r="BY31" s="91">
        <v>0</v>
      </c>
      <c r="BZ31" s="89" t="s">
        <v>1498</v>
      </c>
      <c r="CA31" s="90" t="s">
        <v>920</v>
      </c>
      <c r="CB31" s="91">
        <v>1000</v>
      </c>
      <c r="CC31" s="91">
        <v>0</v>
      </c>
      <c r="CD31" s="89" t="s">
        <v>1498</v>
      </c>
      <c r="CE31" s="90" t="s">
        <v>920</v>
      </c>
      <c r="CF31" s="91">
        <v>1000</v>
      </c>
      <c r="CG31" s="91"/>
      <c r="CH31" s="89" t="s">
        <v>1469</v>
      </c>
      <c r="CI31" s="90" t="s">
        <v>1470</v>
      </c>
      <c r="CJ31" s="91">
        <v>4000</v>
      </c>
      <c r="CK31" s="91">
        <v>4500</v>
      </c>
      <c r="CL31" s="89" t="s">
        <v>1469</v>
      </c>
      <c r="CM31" s="90" t="s">
        <v>1470</v>
      </c>
      <c r="CN31" s="91">
        <v>4000</v>
      </c>
      <c r="CO31" s="91">
        <v>3900</v>
      </c>
      <c r="CP31" s="89" t="s">
        <v>1469</v>
      </c>
      <c r="CQ31" s="90" t="s">
        <v>1470</v>
      </c>
      <c r="CR31" s="91">
        <v>4000</v>
      </c>
      <c r="CS31" s="91">
        <v>2400</v>
      </c>
      <c r="CT31" s="89" t="s">
        <v>1469</v>
      </c>
      <c r="CU31" s="90" t="s">
        <v>1470</v>
      </c>
      <c r="CV31" s="91">
        <v>4000</v>
      </c>
      <c r="CW31" s="91">
        <v>1700</v>
      </c>
      <c r="CX31" s="89" t="s">
        <v>1469</v>
      </c>
      <c r="CY31" s="90" t="s">
        <v>1470</v>
      </c>
      <c r="CZ31" s="91">
        <v>4000</v>
      </c>
      <c r="DA31" s="91">
        <v>1000</v>
      </c>
      <c r="DB31" s="89" t="s">
        <v>1469</v>
      </c>
      <c r="DC31" s="90" t="s">
        <v>1470</v>
      </c>
      <c r="DD31" s="91">
        <v>4000</v>
      </c>
      <c r="DE31" s="91">
        <v>400</v>
      </c>
      <c r="DF31" s="89" t="s">
        <v>1469</v>
      </c>
      <c r="DG31" s="90" t="s">
        <v>1470</v>
      </c>
      <c r="DH31" s="91">
        <v>4000</v>
      </c>
      <c r="DI31" s="91">
        <v>10</v>
      </c>
      <c r="DJ31" s="89" t="s">
        <v>1469</v>
      </c>
      <c r="DK31" s="90" t="s">
        <v>1470</v>
      </c>
      <c r="DL31" s="91">
        <v>4000</v>
      </c>
      <c r="DM31" s="91">
        <v>0</v>
      </c>
      <c r="DN31" s="89" t="s">
        <v>1450</v>
      </c>
      <c r="DO31" s="90" t="s">
        <v>789</v>
      </c>
      <c r="DP31" s="91">
        <v>2500</v>
      </c>
      <c r="DQ31" s="91">
        <v>2500</v>
      </c>
      <c r="DR31" s="89" t="s">
        <v>1450</v>
      </c>
      <c r="DS31" s="90" t="s">
        <v>789</v>
      </c>
      <c r="DT31" s="91">
        <v>2500</v>
      </c>
      <c r="DU31" s="91">
        <v>2300</v>
      </c>
      <c r="DV31" s="89" t="s">
        <v>1450</v>
      </c>
      <c r="DW31" s="90" t="s">
        <v>789</v>
      </c>
      <c r="DX31" s="91">
        <v>2500</v>
      </c>
      <c r="DY31" s="91">
        <v>2000</v>
      </c>
      <c r="DZ31" s="89" t="s">
        <v>1450</v>
      </c>
      <c r="EA31" s="90" t="s">
        <v>789</v>
      </c>
      <c r="EB31" s="91">
        <v>2500</v>
      </c>
      <c r="EC31" s="91">
        <v>1600</v>
      </c>
      <c r="ED31" s="89" t="s">
        <v>1450</v>
      </c>
      <c r="EE31" s="90" t="s">
        <v>789</v>
      </c>
      <c r="EF31" s="91">
        <v>2500</v>
      </c>
      <c r="EG31" s="91">
        <v>700</v>
      </c>
      <c r="EH31" s="89" t="s">
        <v>1450</v>
      </c>
      <c r="EI31" s="90" t="s">
        <v>789</v>
      </c>
      <c r="EJ31" s="91">
        <v>2500</v>
      </c>
      <c r="EK31" s="91">
        <v>300</v>
      </c>
      <c r="EL31" s="89" t="s">
        <v>1446</v>
      </c>
      <c r="EM31" s="90" t="s">
        <v>773</v>
      </c>
      <c r="EN31" s="91">
        <v>2000</v>
      </c>
      <c r="EO31" s="91">
        <v>2100</v>
      </c>
      <c r="EP31" s="89" t="s">
        <v>1446</v>
      </c>
      <c r="EQ31" s="90" t="s">
        <v>773</v>
      </c>
      <c r="ER31" s="91">
        <v>2000</v>
      </c>
      <c r="ES31" s="91">
        <v>1700</v>
      </c>
      <c r="ET31" s="89" t="s">
        <v>1446</v>
      </c>
      <c r="EU31" s="90" t="s">
        <v>773</v>
      </c>
      <c r="EV31" s="91">
        <v>2000</v>
      </c>
      <c r="EW31" s="91">
        <v>900</v>
      </c>
      <c r="EX31" s="89" t="s">
        <v>1446</v>
      </c>
      <c r="EY31" s="90" t="s">
        <v>773</v>
      </c>
      <c r="EZ31" s="91">
        <v>2000</v>
      </c>
      <c r="FA31" s="91">
        <v>350</v>
      </c>
      <c r="FB31" s="89" t="s">
        <v>1415</v>
      </c>
      <c r="FC31" s="90" t="s">
        <v>1416</v>
      </c>
      <c r="FD31" s="91">
        <v>3000</v>
      </c>
      <c r="FE31" s="91">
        <v>3000</v>
      </c>
      <c r="FF31" s="89" t="s">
        <v>1415</v>
      </c>
      <c r="FG31" s="90" t="s">
        <v>1416</v>
      </c>
      <c r="FH31" s="91">
        <v>3000</v>
      </c>
      <c r="FI31" s="91">
        <v>2400</v>
      </c>
      <c r="FJ31" s="89" t="s">
        <v>1415</v>
      </c>
      <c r="FK31" s="90" t="s">
        <v>1416</v>
      </c>
      <c r="FL31" s="91">
        <v>3000</v>
      </c>
      <c r="FM31" s="91">
        <v>1900</v>
      </c>
      <c r="FN31" s="89" t="s">
        <v>1415</v>
      </c>
      <c r="FO31" s="90" t="s">
        <v>1416</v>
      </c>
      <c r="FP31" s="91">
        <v>3000</v>
      </c>
      <c r="FQ31" s="91">
        <v>650</v>
      </c>
      <c r="FR31" s="89" t="s">
        <v>1415</v>
      </c>
      <c r="FS31" s="90" t="s">
        <v>1416</v>
      </c>
      <c r="FT31" s="91">
        <v>3000</v>
      </c>
      <c r="FU31" s="91">
        <v>200</v>
      </c>
      <c r="FV31" s="89" t="s">
        <v>1415</v>
      </c>
      <c r="FW31" s="90" t="s">
        <v>1416</v>
      </c>
      <c r="FX31" s="91">
        <v>3000</v>
      </c>
      <c r="FY31" s="91">
        <v>0</v>
      </c>
      <c r="FZ31" s="89" t="s">
        <v>1415</v>
      </c>
      <c r="GA31" s="90" t="s">
        <v>1416</v>
      </c>
      <c r="GB31" s="91">
        <v>3000</v>
      </c>
      <c r="GC31" s="91"/>
      <c r="GD31" s="89" t="s">
        <v>1368</v>
      </c>
      <c r="GE31" s="90" t="s">
        <v>1383</v>
      </c>
      <c r="GF31" s="91">
        <v>500</v>
      </c>
      <c r="GG31" s="91">
        <v>560</v>
      </c>
      <c r="GH31" s="89" t="s">
        <v>1368</v>
      </c>
      <c r="GI31" s="90" t="s">
        <v>1383</v>
      </c>
      <c r="GJ31" s="91">
        <v>500</v>
      </c>
      <c r="GK31" s="91">
        <v>510</v>
      </c>
      <c r="GL31" s="89" t="s">
        <v>1368</v>
      </c>
      <c r="GM31" s="90" t="s">
        <v>1383</v>
      </c>
      <c r="GN31" s="91">
        <v>500</v>
      </c>
      <c r="GO31" s="91">
        <v>470</v>
      </c>
      <c r="GP31" s="89" t="s">
        <v>1368</v>
      </c>
      <c r="GQ31" s="90" t="s">
        <v>1383</v>
      </c>
      <c r="GR31" s="91">
        <v>500</v>
      </c>
      <c r="GS31" s="91">
        <v>430</v>
      </c>
      <c r="GT31" s="89" t="s">
        <v>1368</v>
      </c>
      <c r="GU31" s="90" t="s">
        <v>1383</v>
      </c>
      <c r="GV31" s="91">
        <v>500</v>
      </c>
      <c r="GW31" s="91">
        <v>360</v>
      </c>
      <c r="GX31" s="89" t="s">
        <v>1368</v>
      </c>
      <c r="GY31" s="90" t="s">
        <v>1383</v>
      </c>
      <c r="GZ31" s="91">
        <v>500</v>
      </c>
      <c r="HA31" s="91">
        <v>300</v>
      </c>
      <c r="HB31" s="89" t="s">
        <v>1368</v>
      </c>
      <c r="HC31" s="90" t="s">
        <v>1383</v>
      </c>
      <c r="HD31" s="91">
        <v>500</v>
      </c>
      <c r="HE31" s="91">
        <v>180</v>
      </c>
      <c r="HF31" s="89" t="s">
        <v>1368</v>
      </c>
      <c r="HG31" s="90" t="s">
        <v>1383</v>
      </c>
      <c r="HH31" s="91">
        <v>500</v>
      </c>
      <c r="HI31" s="91">
        <v>90</v>
      </c>
      <c r="HJ31" s="89" t="s">
        <v>1368</v>
      </c>
      <c r="HK31" s="90" t="s">
        <v>1383</v>
      </c>
      <c r="HL31" s="91">
        <v>500</v>
      </c>
      <c r="HM31" s="91">
        <v>0</v>
      </c>
      <c r="HN31" s="89" t="s">
        <v>1368</v>
      </c>
      <c r="HO31" s="90" t="s">
        <v>1383</v>
      </c>
      <c r="HP31" s="91">
        <v>500</v>
      </c>
      <c r="HQ31" s="91">
        <v>0</v>
      </c>
      <c r="HR31" s="89" t="s">
        <v>1368</v>
      </c>
      <c r="HS31" s="90"/>
      <c r="HT31" s="91"/>
      <c r="HU31" s="91"/>
      <c r="HV31" s="89" t="s">
        <v>1368</v>
      </c>
      <c r="HW31" s="90"/>
      <c r="HX31" s="91"/>
      <c r="HY31" s="91"/>
      <c r="HZ31" s="89" t="s">
        <v>1368</v>
      </c>
      <c r="IA31" s="90"/>
      <c r="IB31" s="91"/>
      <c r="IC31" s="91"/>
      <c r="ID31" s="89" t="s">
        <v>1368</v>
      </c>
      <c r="IE31" s="90"/>
      <c r="IF31" s="91"/>
      <c r="IG31" s="91"/>
      <c r="IH31" s="89" t="s">
        <v>1157</v>
      </c>
      <c r="II31" s="90" t="s">
        <v>1338</v>
      </c>
      <c r="IJ31" s="91">
        <v>1000</v>
      </c>
      <c r="IK31" s="91">
        <v>1020</v>
      </c>
      <c r="IL31" s="89" t="s">
        <v>1157</v>
      </c>
      <c r="IM31" s="90" t="s">
        <v>1338</v>
      </c>
      <c r="IN31" s="91">
        <v>1000</v>
      </c>
      <c r="IO31" s="91">
        <v>970</v>
      </c>
      <c r="IP31" s="89" t="s">
        <v>1157</v>
      </c>
      <c r="IQ31" s="90" t="s">
        <v>1338</v>
      </c>
      <c r="IR31" s="91">
        <v>500</v>
      </c>
      <c r="IS31" s="91">
        <v>880</v>
      </c>
      <c r="IT31" s="89" t="s">
        <v>1157</v>
      </c>
      <c r="IU31" s="90" t="s">
        <v>1338</v>
      </c>
      <c r="IV31" s="91">
        <v>500</v>
      </c>
      <c r="IW31" s="91">
        <v>800</v>
      </c>
      <c r="IX31" s="89" t="s">
        <v>1157</v>
      </c>
      <c r="IY31" s="90" t="s">
        <v>1338</v>
      </c>
      <c r="IZ31" s="91">
        <v>500</v>
      </c>
      <c r="JA31" s="91">
        <v>630</v>
      </c>
      <c r="JB31" s="89" t="s">
        <v>1157</v>
      </c>
      <c r="JC31" s="90" t="s">
        <v>1338</v>
      </c>
      <c r="JD31" s="91">
        <v>500</v>
      </c>
      <c r="JE31" s="91">
        <v>560</v>
      </c>
      <c r="JF31" s="89" t="s">
        <v>1157</v>
      </c>
      <c r="JG31" s="90" t="s">
        <v>1338</v>
      </c>
      <c r="JH31" s="91">
        <v>500</v>
      </c>
      <c r="JI31" s="91">
        <v>450</v>
      </c>
      <c r="JJ31" s="89" t="s">
        <v>1157</v>
      </c>
      <c r="JK31" s="90" t="s">
        <v>1338</v>
      </c>
      <c r="JL31" s="91">
        <v>500</v>
      </c>
      <c r="JM31" s="91">
        <v>360</v>
      </c>
      <c r="JN31" s="89" t="s">
        <v>1157</v>
      </c>
      <c r="JO31" s="90" t="s">
        <v>1338</v>
      </c>
      <c r="JP31" s="91">
        <v>500</v>
      </c>
      <c r="JQ31" s="91">
        <v>220</v>
      </c>
      <c r="JR31" s="89" t="s">
        <v>1157</v>
      </c>
      <c r="JS31" s="90" t="s">
        <v>1338</v>
      </c>
      <c r="JT31" s="91">
        <v>500</v>
      </c>
    </row>
    <row r="32" spans="1:280" s="38" customFormat="1" ht="18" customHeight="1" x14ac:dyDescent="0.3">
      <c r="A32" s="35" t="s">
        <v>66</v>
      </c>
      <c r="B32" s="34"/>
      <c r="C32" s="76" t="s">
        <v>15</v>
      </c>
      <c r="D32" s="35">
        <v>52240</v>
      </c>
      <c r="E32" s="92" t="s">
        <v>171</v>
      </c>
      <c r="F32" s="65">
        <v>2000</v>
      </c>
      <c r="G32" s="65">
        <v>1</v>
      </c>
      <c r="H32" s="55">
        <f t="shared" si="0"/>
        <v>1999</v>
      </c>
      <c r="I32" s="32">
        <v>38</v>
      </c>
      <c r="K32" s="35">
        <v>350291</v>
      </c>
      <c r="L32" s="92" t="s">
        <v>459</v>
      </c>
      <c r="M32" s="65">
        <v>5000</v>
      </c>
      <c r="N32" s="35">
        <v>52240</v>
      </c>
      <c r="O32" s="92" t="s">
        <v>171</v>
      </c>
      <c r="P32" s="65">
        <v>2000</v>
      </c>
      <c r="Q32" s="65">
        <v>0</v>
      </c>
      <c r="R32" s="35" t="s">
        <v>206</v>
      </c>
      <c r="S32" s="92" t="s">
        <v>1532</v>
      </c>
      <c r="T32" s="65">
        <v>2000</v>
      </c>
      <c r="U32" s="65">
        <v>2100</v>
      </c>
      <c r="V32" s="35" t="s">
        <v>206</v>
      </c>
      <c r="W32" s="92" t="s">
        <v>1532</v>
      </c>
      <c r="X32" s="65">
        <v>2000</v>
      </c>
      <c r="Y32" s="65">
        <v>1200</v>
      </c>
      <c r="Z32" s="35" t="s">
        <v>206</v>
      </c>
      <c r="AA32" s="92" t="s">
        <v>1532</v>
      </c>
      <c r="AB32" s="65">
        <v>2000</v>
      </c>
      <c r="AC32" s="65">
        <v>1100</v>
      </c>
      <c r="AD32" s="35" t="s">
        <v>206</v>
      </c>
      <c r="AE32" s="92" t="s">
        <v>1532</v>
      </c>
      <c r="AF32" s="65">
        <v>2000</v>
      </c>
      <c r="AG32" s="65">
        <v>700</v>
      </c>
      <c r="AH32" s="35" t="s">
        <v>206</v>
      </c>
      <c r="AI32" s="92" t="s">
        <v>1532</v>
      </c>
      <c r="AJ32" s="65">
        <v>2000</v>
      </c>
      <c r="AK32" s="65">
        <v>200</v>
      </c>
      <c r="AL32" s="35" t="s">
        <v>1319</v>
      </c>
      <c r="AM32" s="92" t="s">
        <v>1443</v>
      </c>
      <c r="AN32" s="65">
        <v>4000</v>
      </c>
      <c r="AO32" s="65">
        <v>4500</v>
      </c>
      <c r="AP32" s="35" t="s">
        <v>1319</v>
      </c>
      <c r="AQ32" s="92" t="s">
        <v>1443</v>
      </c>
      <c r="AR32" s="65">
        <v>4000</v>
      </c>
      <c r="AS32" s="65">
        <v>4100</v>
      </c>
      <c r="AT32" s="35" t="s">
        <v>1319</v>
      </c>
      <c r="AU32" s="92" t="s">
        <v>1443</v>
      </c>
      <c r="AV32" s="65">
        <v>4000</v>
      </c>
      <c r="AW32" s="65">
        <v>3100</v>
      </c>
      <c r="AX32" s="35" t="s">
        <v>1319</v>
      </c>
      <c r="AY32" s="92" t="s">
        <v>1443</v>
      </c>
      <c r="AZ32" s="65">
        <v>4000</v>
      </c>
      <c r="BA32" s="65">
        <v>2200</v>
      </c>
      <c r="BB32" s="35" t="s">
        <v>1319</v>
      </c>
      <c r="BC32" s="92" t="s">
        <v>1443</v>
      </c>
      <c r="BD32" s="65">
        <v>4000</v>
      </c>
      <c r="BE32" s="65">
        <v>2000</v>
      </c>
      <c r="BF32" s="35" t="s">
        <v>1319</v>
      </c>
      <c r="BG32" s="92" t="s">
        <v>1443</v>
      </c>
      <c r="BH32" s="65">
        <v>4000</v>
      </c>
      <c r="BI32" s="65">
        <v>700</v>
      </c>
      <c r="BJ32" s="35" t="s">
        <v>1319</v>
      </c>
      <c r="BK32" s="92" t="s">
        <v>1443</v>
      </c>
      <c r="BL32" s="65">
        <v>4000</v>
      </c>
      <c r="BM32" s="65">
        <v>200</v>
      </c>
      <c r="BN32" s="35" t="s">
        <v>295</v>
      </c>
      <c r="BO32" s="92" t="s">
        <v>1507</v>
      </c>
      <c r="BP32" s="65">
        <v>1500</v>
      </c>
      <c r="BQ32" s="65">
        <v>1600</v>
      </c>
      <c r="BR32" s="35" t="s">
        <v>295</v>
      </c>
      <c r="BS32" s="92" t="s">
        <v>1507</v>
      </c>
      <c r="BT32" s="65">
        <v>1500</v>
      </c>
      <c r="BU32" s="65">
        <v>1000</v>
      </c>
      <c r="BV32" s="35" t="s">
        <v>295</v>
      </c>
      <c r="BW32" s="92" t="s">
        <v>1507</v>
      </c>
      <c r="BX32" s="65">
        <v>1500</v>
      </c>
      <c r="BY32" s="65">
        <v>250</v>
      </c>
      <c r="BZ32" s="35" t="s">
        <v>295</v>
      </c>
      <c r="CA32" s="92" t="s">
        <v>1507</v>
      </c>
      <c r="CB32" s="65">
        <v>1500</v>
      </c>
      <c r="CC32" s="65">
        <v>1</v>
      </c>
      <c r="CD32" s="35" t="s">
        <v>295</v>
      </c>
      <c r="CE32" s="92" t="s">
        <v>616</v>
      </c>
      <c r="CF32" s="65">
        <v>3000</v>
      </c>
      <c r="CG32" s="65">
        <v>0</v>
      </c>
      <c r="CH32" s="35">
        <v>350216</v>
      </c>
      <c r="CI32" s="92" t="s">
        <v>820</v>
      </c>
      <c r="CJ32" s="65">
        <v>4000</v>
      </c>
      <c r="CK32" s="65">
        <v>4500</v>
      </c>
      <c r="CL32" s="35">
        <v>350216</v>
      </c>
      <c r="CM32" s="92" t="s">
        <v>820</v>
      </c>
      <c r="CN32" s="65">
        <v>4000</v>
      </c>
      <c r="CO32" s="65">
        <v>3500</v>
      </c>
      <c r="CP32" s="35">
        <v>350216</v>
      </c>
      <c r="CQ32" s="92" t="s">
        <v>820</v>
      </c>
      <c r="CR32" s="65">
        <v>4000</v>
      </c>
      <c r="CS32" s="65">
        <v>1000</v>
      </c>
      <c r="CT32" s="35">
        <v>312638</v>
      </c>
      <c r="CU32" s="92" t="s">
        <v>1464</v>
      </c>
      <c r="CV32" s="65">
        <v>4000</v>
      </c>
      <c r="CW32" s="65">
        <v>4100</v>
      </c>
      <c r="CX32" s="35">
        <v>312638</v>
      </c>
      <c r="CY32" s="92" t="s">
        <v>1464</v>
      </c>
      <c r="CZ32" s="65">
        <v>4000</v>
      </c>
      <c r="DA32" s="65">
        <v>3800</v>
      </c>
      <c r="DB32" s="35">
        <v>312638</v>
      </c>
      <c r="DC32" s="92" t="s">
        <v>1464</v>
      </c>
      <c r="DD32" s="65">
        <v>4000</v>
      </c>
      <c r="DE32" s="65">
        <v>3800</v>
      </c>
      <c r="DF32" s="35">
        <v>312638</v>
      </c>
      <c r="DG32" s="92" t="s">
        <v>1464</v>
      </c>
      <c r="DH32" s="65">
        <v>4000</v>
      </c>
      <c r="DI32" s="65">
        <v>3200</v>
      </c>
      <c r="DJ32" s="35">
        <v>312638</v>
      </c>
      <c r="DK32" s="92" t="s">
        <v>1464</v>
      </c>
      <c r="DL32" s="65">
        <v>4000</v>
      </c>
      <c r="DM32" s="65">
        <v>1500</v>
      </c>
      <c r="DN32" s="35">
        <v>312638</v>
      </c>
      <c r="DO32" s="92" t="s">
        <v>1464</v>
      </c>
      <c r="DP32" s="65">
        <v>4000</v>
      </c>
      <c r="DQ32" s="65">
        <v>800</v>
      </c>
      <c r="DR32" s="35">
        <v>312638</v>
      </c>
      <c r="DS32" s="92" t="s">
        <v>1464</v>
      </c>
      <c r="DT32" s="65">
        <v>4000</v>
      </c>
      <c r="DU32" s="65">
        <v>600</v>
      </c>
      <c r="DV32" s="35">
        <v>53697</v>
      </c>
      <c r="DW32" s="92" t="s">
        <v>351</v>
      </c>
      <c r="DX32" s="65">
        <v>8000</v>
      </c>
      <c r="DY32" s="65">
        <v>8100</v>
      </c>
      <c r="DZ32" s="35">
        <v>53697</v>
      </c>
      <c r="EA32" s="92" t="s">
        <v>351</v>
      </c>
      <c r="EB32" s="65">
        <v>8000</v>
      </c>
      <c r="EC32" s="65">
        <v>7600</v>
      </c>
      <c r="ED32" s="35">
        <v>53697</v>
      </c>
      <c r="EE32" s="92" t="s">
        <v>351</v>
      </c>
      <c r="EF32" s="65">
        <v>8000</v>
      </c>
      <c r="EG32" s="65">
        <v>5300</v>
      </c>
      <c r="EH32" s="35">
        <v>53697</v>
      </c>
      <c r="EI32" s="92" t="s">
        <v>351</v>
      </c>
      <c r="EJ32" s="65">
        <v>8000</v>
      </c>
      <c r="EK32" s="65">
        <v>4400</v>
      </c>
      <c r="EL32" s="35">
        <v>53697</v>
      </c>
      <c r="EM32" s="92" t="s">
        <v>351</v>
      </c>
      <c r="EN32" s="65">
        <v>8000</v>
      </c>
      <c r="EO32" s="65">
        <v>3600</v>
      </c>
      <c r="EP32" s="35">
        <v>53697</v>
      </c>
      <c r="EQ32" s="92" t="s">
        <v>351</v>
      </c>
      <c r="ER32" s="65">
        <v>8000</v>
      </c>
      <c r="ES32" s="65">
        <v>2600</v>
      </c>
      <c r="ET32" s="35">
        <v>53697</v>
      </c>
      <c r="EU32" s="92" t="s">
        <v>351</v>
      </c>
      <c r="EV32" s="65">
        <v>8000</v>
      </c>
      <c r="EW32" s="65">
        <v>700</v>
      </c>
      <c r="EX32" s="35">
        <v>53697</v>
      </c>
      <c r="EY32" s="92" t="s">
        <v>351</v>
      </c>
      <c r="EZ32" s="65">
        <v>8000</v>
      </c>
      <c r="FA32" s="65">
        <v>1</v>
      </c>
      <c r="FB32" s="35">
        <v>350327</v>
      </c>
      <c r="FC32" s="92" t="s">
        <v>799</v>
      </c>
      <c r="FD32" s="65">
        <v>7000</v>
      </c>
      <c r="FE32" s="65">
        <v>7500</v>
      </c>
      <c r="FF32" s="35">
        <v>350327</v>
      </c>
      <c r="FG32" s="92" t="s">
        <v>799</v>
      </c>
      <c r="FH32" s="65">
        <v>7000</v>
      </c>
      <c r="FI32" s="65">
        <v>7100</v>
      </c>
      <c r="FJ32" s="35">
        <v>350327</v>
      </c>
      <c r="FK32" s="92" t="s">
        <v>799</v>
      </c>
      <c r="FL32" s="65">
        <v>7000</v>
      </c>
      <c r="FM32" s="65">
        <v>6600</v>
      </c>
      <c r="FN32" s="35">
        <v>350327</v>
      </c>
      <c r="FO32" s="92" t="s">
        <v>799</v>
      </c>
      <c r="FP32" s="65">
        <v>7000</v>
      </c>
      <c r="FQ32" s="65">
        <v>5400</v>
      </c>
      <c r="FR32" s="35">
        <v>350327</v>
      </c>
      <c r="FS32" s="92" t="s">
        <v>799</v>
      </c>
      <c r="FT32" s="65">
        <v>7000</v>
      </c>
      <c r="FU32" s="65">
        <v>4900</v>
      </c>
      <c r="FV32" s="35">
        <v>350327</v>
      </c>
      <c r="FW32" s="92" t="s">
        <v>799</v>
      </c>
      <c r="FX32" s="65">
        <v>7000</v>
      </c>
      <c r="FY32" s="65">
        <v>4400</v>
      </c>
      <c r="FZ32" s="35">
        <v>350327</v>
      </c>
      <c r="GA32" s="92" t="s">
        <v>799</v>
      </c>
      <c r="GB32" s="65">
        <v>7000</v>
      </c>
      <c r="GC32" s="65">
        <v>3800</v>
      </c>
      <c r="GD32" s="35">
        <v>350327</v>
      </c>
      <c r="GE32" s="92" t="s">
        <v>799</v>
      </c>
      <c r="GF32" s="65">
        <v>7000</v>
      </c>
      <c r="GG32" s="65">
        <v>3400</v>
      </c>
      <c r="GH32" s="35">
        <v>350327</v>
      </c>
      <c r="GI32" s="92" t="s">
        <v>799</v>
      </c>
      <c r="GJ32" s="65">
        <v>7000</v>
      </c>
      <c r="GK32" s="65">
        <v>2600</v>
      </c>
      <c r="GL32" s="35">
        <v>350327</v>
      </c>
      <c r="GM32" s="92" t="s">
        <v>799</v>
      </c>
      <c r="GN32" s="65">
        <v>7000</v>
      </c>
      <c r="GO32" s="65">
        <v>2000</v>
      </c>
      <c r="GP32" s="35">
        <v>350327</v>
      </c>
      <c r="GQ32" s="92" t="s">
        <v>799</v>
      </c>
      <c r="GR32" s="65">
        <v>7000</v>
      </c>
      <c r="GS32" s="65">
        <v>1400</v>
      </c>
      <c r="GT32" s="35">
        <v>350327</v>
      </c>
      <c r="GU32" s="92" t="s">
        <v>799</v>
      </c>
      <c r="GV32" s="65">
        <v>7000</v>
      </c>
      <c r="GW32" s="65">
        <v>950</v>
      </c>
      <c r="GX32" s="35">
        <v>350327</v>
      </c>
      <c r="GY32" s="92" t="s">
        <v>799</v>
      </c>
      <c r="GZ32" s="65">
        <v>7000</v>
      </c>
      <c r="HA32" s="65">
        <v>350</v>
      </c>
      <c r="HB32" s="35">
        <v>350328</v>
      </c>
      <c r="HC32" s="92" t="s">
        <v>1373</v>
      </c>
      <c r="HD32" s="65">
        <v>2000</v>
      </c>
      <c r="HE32" s="65">
        <v>2000</v>
      </c>
      <c r="HF32" s="35">
        <v>350328</v>
      </c>
      <c r="HG32" s="92" t="s">
        <v>1373</v>
      </c>
      <c r="HH32" s="65">
        <v>2000</v>
      </c>
      <c r="HI32" s="65">
        <v>1600</v>
      </c>
      <c r="HJ32" s="35">
        <v>350328</v>
      </c>
      <c r="HK32" s="92" t="s">
        <v>1373</v>
      </c>
      <c r="HL32" s="65">
        <v>2000</v>
      </c>
      <c r="HM32" s="65">
        <v>100</v>
      </c>
      <c r="HN32" s="35">
        <v>350328</v>
      </c>
      <c r="HO32" s="92" t="s">
        <v>1373</v>
      </c>
      <c r="HP32" s="65">
        <v>2000</v>
      </c>
      <c r="HQ32" s="65">
        <v>1</v>
      </c>
      <c r="HR32" s="35">
        <v>350328</v>
      </c>
      <c r="HS32" s="92" t="s">
        <v>1373</v>
      </c>
      <c r="HT32" s="65">
        <v>2000</v>
      </c>
      <c r="HU32" s="65">
        <v>1</v>
      </c>
      <c r="HV32" s="35">
        <v>350328</v>
      </c>
      <c r="HW32" s="92" t="s">
        <v>1373</v>
      </c>
      <c r="HX32" s="65">
        <v>2000</v>
      </c>
      <c r="HY32" s="65">
        <v>0</v>
      </c>
      <c r="HZ32" s="35" t="s">
        <v>1356</v>
      </c>
      <c r="IA32" s="92" t="s">
        <v>726</v>
      </c>
      <c r="IB32" s="65">
        <v>2000</v>
      </c>
      <c r="IC32" s="65">
        <v>2500</v>
      </c>
      <c r="ID32" s="35" t="s">
        <v>1356</v>
      </c>
      <c r="IE32" s="92" t="s">
        <v>726</v>
      </c>
      <c r="IF32" s="65">
        <v>2000</v>
      </c>
      <c r="IG32" s="65">
        <v>1400</v>
      </c>
      <c r="IH32" s="35" t="s">
        <v>1356</v>
      </c>
      <c r="II32" s="92" t="s">
        <v>726</v>
      </c>
      <c r="IJ32" s="65">
        <v>2000</v>
      </c>
      <c r="IK32" s="65">
        <v>900</v>
      </c>
      <c r="IL32" s="35" t="s">
        <v>1356</v>
      </c>
      <c r="IM32" s="92" t="s">
        <v>726</v>
      </c>
      <c r="IN32" s="65">
        <v>2000</v>
      </c>
      <c r="IO32" s="65">
        <v>300</v>
      </c>
      <c r="IP32" s="35" t="s">
        <v>1356</v>
      </c>
      <c r="IQ32" s="92" t="s">
        <v>726</v>
      </c>
      <c r="IR32" s="65">
        <v>2000</v>
      </c>
      <c r="IS32" s="65">
        <v>1</v>
      </c>
      <c r="IT32" s="35" t="s">
        <v>1356</v>
      </c>
      <c r="IU32" s="92" t="s">
        <v>726</v>
      </c>
      <c r="IV32" s="65">
        <v>2000</v>
      </c>
      <c r="IW32" s="65"/>
      <c r="IX32" s="35" t="s">
        <v>1356</v>
      </c>
      <c r="IY32" s="92" t="s">
        <v>726</v>
      </c>
      <c r="IZ32" s="65">
        <v>2000</v>
      </c>
      <c r="JA32" s="65"/>
      <c r="JB32" s="35" t="s">
        <v>1356</v>
      </c>
      <c r="JC32" s="92" t="s">
        <v>726</v>
      </c>
      <c r="JD32" s="65">
        <v>2000</v>
      </c>
      <c r="JE32" s="65"/>
      <c r="JF32" s="35" t="s">
        <v>1339</v>
      </c>
      <c r="JG32" s="92" t="s">
        <v>748</v>
      </c>
      <c r="JH32" s="65">
        <v>6000</v>
      </c>
      <c r="JI32" s="65">
        <v>6100</v>
      </c>
      <c r="JJ32" s="35" t="s">
        <v>1339</v>
      </c>
      <c r="JK32" s="92" t="s">
        <v>748</v>
      </c>
      <c r="JL32" s="65">
        <v>6000</v>
      </c>
      <c r="JM32" s="65">
        <v>5900</v>
      </c>
      <c r="JN32" s="35" t="s">
        <v>1339</v>
      </c>
      <c r="JO32" s="92" t="s">
        <v>748</v>
      </c>
      <c r="JP32" s="65">
        <v>6000</v>
      </c>
      <c r="JQ32" s="65">
        <v>4300</v>
      </c>
      <c r="JR32" s="35" t="s">
        <v>1339</v>
      </c>
      <c r="JS32" s="92" t="s">
        <v>748</v>
      </c>
      <c r="JT32" s="65">
        <v>6000</v>
      </c>
    </row>
    <row r="33" spans="1:280" s="38" customFormat="1" ht="18" customHeight="1" x14ac:dyDescent="0.3">
      <c r="A33" s="41" t="s">
        <v>68</v>
      </c>
      <c r="B33" s="34"/>
      <c r="C33" s="76" t="s">
        <v>1533</v>
      </c>
      <c r="D33" s="35" t="s">
        <v>1533</v>
      </c>
      <c r="E33" s="76" t="s">
        <v>1533</v>
      </c>
      <c r="F33" s="35" t="s">
        <v>1533</v>
      </c>
      <c r="G33" s="76" t="s">
        <v>1533</v>
      </c>
      <c r="H33" s="76" t="s">
        <v>1533</v>
      </c>
      <c r="I33" s="38">
        <v>39</v>
      </c>
      <c r="K33" s="35">
        <v>340350</v>
      </c>
      <c r="L33" s="76" t="s">
        <v>478</v>
      </c>
      <c r="M33" s="65">
        <v>2000</v>
      </c>
      <c r="N33" s="35" t="s">
        <v>1533</v>
      </c>
      <c r="O33" s="76" t="s">
        <v>1533</v>
      </c>
      <c r="P33" s="35" t="s">
        <v>1533</v>
      </c>
      <c r="Q33" s="76" t="s">
        <v>1533</v>
      </c>
      <c r="R33" s="35" t="s">
        <v>1533</v>
      </c>
      <c r="S33" s="76" t="s">
        <v>1533</v>
      </c>
      <c r="T33" s="35" t="s">
        <v>1533</v>
      </c>
      <c r="U33" s="76" t="s">
        <v>1533</v>
      </c>
      <c r="V33" s="35" t="s">
        <v>1533</v>
      </c>
      <c r="W33" s="76" t="s">
        <v>1533</v>
      </c>
      <c r="X33" s="35" t="s">
        <v>1533</v>
      </c>
      <c r="Y33" s="76" t="s">
        <v>1533</v>
      </c>
      <c r="Z33" s="35" t="s">
        <v>1533</v>
      </c>
      <c r="AA33" s="76" t="s">
        <v>1533</v>
      </c>
      <c r="AB33" s="35" t="s">
        <v>1533</v>
      </c>
      <c r="AC33" s="76" t="s">
        <v>1533</v>
      </c>
      <c r="AD33" s="35" t="s">
        <v>1533</v>
      </c>
      <c r="AE33" s="76" t="s">
        <v>1533</v>
      </c>
      <c r="AF33" s="35" t="s">
        <v>1533</v>
      </c>
      <c r="AG33" s="76" t="s">
        <v>1533</v>
      </c>
      <c r="AH33" s="35" t="s">
        <v>1533</v>
      </c>
      <c r="AI33" s="76" t="s">
        <v>1533</v>
      </c>
      <c r="AJ33" s="35" t="s">
        <v>1533</v>
      </c>
      <c r="AK33" s="76" t="s">
        <v>1533</v>
      </c>
      <c r="AL33" s="35"/>
      <c r="AM33" s="76"/>
      <c r="AN33" s="65"/>
      <c r="AO33" s="73"/>
      <c r="AP33" s="35"/>
      <c r="AQ33" s="76"/>
      <c r="AR33" s="65"/>
      <c r="AS33" s="73"/>
      <c r="AT33" s="35"/>
      <c r="AU33" s="76"/>
      <c r="AV33" s="65"/>
      <c r="AW33" s="73"/>
      <c r="AX33" s="35"/>
      <c r="AY33" s="76"/>
      <c r="AZ33" s="65"/>
      <c r="BA33" s="73"/>
      <c r="BB33" s="35"/>
      <c r="BC33" s="76"/>
      <c r="BD33" s="65"/>
      <c r="BE33" s="73"/>
      <c r="BF33" s="35"/>
      <c r="BG33" s="76"/>
      <c r="BH33" s="65"/>
      <c r="BI33" s="73"/>
      <c r="BJ33" s="35"/>
      <c r="BK33" s="76"/>
      <c r="BL33" s="65"/>
      <c r="BM33" s="73"/>
      <c r="BN33" s="35"/>
      <c r="BO33" s="76"/>
      <c r="BP33" s="65"/>
      <c r="BQ33" s="73"/>
      <c r="BR33" s="35">
        <v>25038015</v>
      </c>
      <c r="BS33" s="76" t="s">
        <v>1485</v>
      </c>
      <c r="BT33" s="65">
        <v>2400</v>
      </c>
      <c r="BU33" s="73">
        <v>2400</v>
      </c>
      <c r="BV33" s="35">
        <v>25038015</v>
      </c>
      <c r="BW33" s="76" t="s">
        <v>1485</v>
      </c>
      <c r="BX33" s="65">
        <v>2400</v>
      </c>
      <c r="BY33" s="73">
        <v>2200</v>
      </c>
      <c r="BZ33" s="35">
        <v>25038015</v>
      </c>
      <c r="CA33" s="76" t="s">
        <v>1485</v>
      </c>
      <c r="CB33" s="65">
        <v>2400</v>
      </c>
      <c r="CC33" s="73">
        <v>1800</v>
      </c>
      <c r="CD33" s="35">
        <v>25038015</v>
      </c>
      <c r="CE33" s="76" t="s">
        <v>1485</v>
      </c>
      <c r="CF33" s="65">
        <v>2400</v>
      </c>
      <c r="CG33" s="73">
        <v>1400</v>
      </c>
      <c r="CH33" s="35">
        <v>25038015</v>
      </c>
      <c r="CI33" s="76" t="s">
        <v>1485</v>
      </c>
      <c r="CJ33" s="65">
        <v>2400</v>
      </c>
      <c r="CK33" s="73">
        <v>900</v>
      </c>
      <c r="CL33" s="35">
        <v>25038015</v>
      </c>
      <c r="CM33" s="76" t="s">
        <v>1485</v>
      </c>
      <c r="CN33" s="65">
        <v>2400</v>
      </c>
      <c r="CO33" s="73">
        <v>400</v>
      </c>
      <c r="CP33" s="35">
        <v>25038015</v>
      </c>
      <c r="CQ33" s="76" t="s">
        <v>1485</v>
      </c>
      <c r="CR33" s="65">
        <v>2400</v>
      </c>
      <c r="CS33" s="73">
        <v>1</v>
      </c>
      <c r="CT33" s="35">
        <v>25510049</v>
      </c>
      <c r="CU33" s="76" t="s">
        <v>1417</v>
      </c>
      <c r="CV33" s="65">
        <v>13000</v>
      </c>
      <c r="CW33" s="73">
        <v>18500</v>
      </c>
      <c r="CX33" s="35">
        <v>25510049</v>
      </c>
      <c r="CY33" s="76" t="s">
        <v>1417</v>
      </c>
      <c r="CZ33" s="65">
        <v>13000</v>
      </c>
      <c r="DA33" s="73">
        <v>17600</v>
      </c>
      <c r="DB33" s="35">
        <v>25510049</v>
      </c>
      <c r="DC33" s="76" t="s">
        <v>1417</v>
      </c>
      <c r="DD33" s="65">
        <v>13000</v>
      </c>
      <c r="DE33" s="73">
        <v>16500</v>
      </c>
      <c r="DF33" s="35">
        <v>25510049</v>
      </c>
      <c r="DG33" s="76" t="s">
        <v>1417</v>
      </c>
      <c r="DH33" s="65">
        <v>13000</v>
      </c>
      <c r="DI33" s="73">
        <v>15200</v>
      </c>
      <c r="DJ33" s="35">
        <v>25510049</v>
      </c>
      <c r="DK33" s="76" t="s">
        <v>1417</v>
      </c>
      <c r="DL33" s="65">
        <v>13000</v>
      </c>
      <c r="DM33" s="73">
        <v>13600</v>
      </c>
      <c r="DN33" s="35">
        <v>25510049</v>
      </c>
      <c r="DO33" s="76" t="s">
        <v>1417</v>
      </c>
      <c r="DP33" s="65">
        <v>13000</v>
      </c>
      <c r="DQ33" s="73">
        <v>12400</v>
      </c>
      <c r="DR33" s="35">
        <v>25510049</v>
      </c>
      <c r="DS33" s="76" t="s">
        <v>1417</v>
      </c>
      <c r="DT33" s="65">
        <v>13000</v>
      </c>
      <c r="DU33" s="73">
        <v>11100</v>
      </c>
      <c r="DV33" s="35">
        <v>25510049</v>
      </c>
      <c r="DW33" s="76" t="s">
        <v>1417</v>
      </c>
      <c r="DX33" s="65">
        <v>13000</v>
      </c>
      <c r="DY33" s="73">
        <v>10500</v>
      </c>
      <c r="DZ33" s="35">
        <v>25510049</v>
      </c>
      <c r="EA33" s="76" t="s">
        <v>1417</v>
      </c>
      <c r="EB33" s="65">
        <v>13000</v>
      </c>
      <c r="EC33" s="73">
        <v>9500</v>
      </c>
      <c r="ED33" s="35">
        <v>25510049</v>
      </c>
      <c r="EE33" s="76" t="s">
        <v>1417</v>
      </c>
      <c r="EF33" s="65">
        <v>13000</v>
      </c>
      <c r="EG33" s="73">
        <v>7200</v>
      </c>
      <c r="EH33" s="35">
        <v>25510049</v>
      </c>
      <c r="EI33" s="76" t="s">
        <v>1417</v>
      </c>
      <c r="EJ33" s="65">
        <v>13000</v>
      </c>
      <c r="EK33" s="73">
        <v>6200</v>
      </c>
      <c r="EL33" s="35">
        <v>25510049</v>
      </c>
      <c r="EM33" s="76" t="s">
        <v>1417</v>
      </c>
      <c r="EN33" s="65">
        <v>13000</v>
      </c>
      <c r="EO33" s="73">
        <v>5100</v>
      </c>
      <c r="EP33" s="35">
        <v>25510049</v>
      </c>
      <c r="EQ33" s="76" t="s">
        <v>1417</v>
      </c>
      <c r="ER33" s="65">
        <v>13000</v>
      </c>
      <c r="ES33" s="73">
        <v>4100</v>
      </c>
      <c r="ET33" s="35">
        <v>25510049</v>
      </c>
      <c r="EU33" s="76" t="s">
        <v>1417</v>
      </c>
      <c r="EV33" s="65">
        <v>13000</v>
      </c>
      <c r="EW33" s="73">
        <v>2500</v>
      </c>
      <c r="EX33" s="35">
        <v>25510049</v>
      </c>
      <c r="EY33" s="76" t="s">
        <v>1417</v>
      </c>
      <c r="EZ33" s="65">
        <v>13000</v>
      </c>
      <c r="FA33" s="73">
        <v>2000</v>
      </c>
      <c r="FB33" s="35">
        <v>25510049</v>
      </c>
      <c r="FC33" s="76" t="s">
        <v>1417</v>
      </c>
      <c r="FD33" s="65">
        <v>13000</v>
      </c>
      <c r="FE33" s="73">
        <v>2000</v>
      </c>
      <c r="FF33" s="35">
        <v>25510049</v>
      </c>
      <c r="FG33" s="76" t="s">
        <v>1417</v>
      </c>
      <c r="FH33" s="65">
        <v>13000</v>
      </c>
      <c r="FI33" s="73">
        <v>2000</v>
      </c>
      <c r="FJ33" s="35">
        <v>25510049</v>
      </c>
      <c r="FK33" s="76" t="s">
        <v>1417</v>
      </c>
      <c r="FL33" s="65">
        <v>13000</v>
      </c>
      <c r="FM33" s="73">
        <v>2000</v>
      </c>
      <c r="FN33" s="35">
        <v>25510049</v>
      </c>
      <c r="FO33" s="76" t="s">
        <v>1417</v>
      </c>
      <c r="FP33" s="65">
        <v>13000</v>
      </c>
      <c r="FQ33" s="73">
        <v>200</v>
      </c>
      <c r="FR33" s="35">
        <v>25510049</v>
      </c>
      <c r="FS33" s="76" t="s">
        <v>1417</v>
      </c>
      <c r="FT33" s="65">
        <v>13000</v>
      </c>
      <c r="FU33" s="73">
        <v>0</v>
      </c>
      <c r="FV33" s="35">
        <v>25510049</v>
      </c>
      <c r="FW33" s="76" t="s">
        <v>1417</v>
      </c>
      <c r="FX33" s="65">
        <v>13000</v>
      </c>
      <c r="FY33" s="73"/>
      <c r="FZ33" s="35">
        <v>25510049</v>
      </c>
      <c r="GA33" s="76" t="s">
        <v>1417</v>
      </c>
      <c r="GB33" s="65">
        <v>13000</v>
      </c>
      <c r="GC33" s="73"/>
      <c r="GD33" s="35">
        <v>22170836</v>
      </c>
      <c r="GE33" s="76" t="s">
        <v>252</v>
      </c>
      <c r="GF33" s="65">
        <v>4000</v>
      </c>
      <c r="GG33" s="73">
        <v>5000</v>
      </c>
      <c r="GH33" s="35">
        <v>22170836</v>
      </c>
      <c r="GI33" s="76" t="s">
        <v>252</v>
      </c>
      <c r="GJ33" s="65">
        <v>4000</v>
      </c>
      <c r="GK33" s="73">
        <v>4000</v>
      </c>
      <c r="GL33" s="35">
        <v>22170836</v>
      </c>
      <c r="GM33" s="76" t="s">
        <v>252</v>
      </c>
      <c r="GN33" s="65">
        <v>4000</v>
      </c>
      <c r="GO33" s="73">
        <v>2100</v>
      </c>
      <c r="GP33" s="35">
        <v>22170836</v>
      </c>
      <c r="GQ33" s="76" t="s">
        <v>252</v>
      </c>
      <c r="GR33" s="65">
        <v>4000</v>
      </c>
      <c r="GS33" s="73">
        <v>200</v>
      </c>
      <c r="GT33" s="35" t="s">
        <v>1391</v>
      </c>
      <c r="GU33" s="76" t="s">
        <v>1392</v>
      </c>
      <c r="GV33" s="65">
        <v>20</v>
      </c>
      <c r="GW33" s="73">
        <v>33</v>
      </c>
      <c r="GX33" s="35" t="s">
        <v>1391</v>
      </c>
      <c r="GY33" s="76" t="s">
        <v>1392</v>
      </c>
      <c r="GZ33" s="65">
        <v>20</v>
      </c>
      <c r="HA33" s="73">
        <v>1</v>
      </c>
      <c r="HB33" s="35">
        <v>390083</v>
      </c>
      <c r="HC33" s="76" t="s">
        <v>719</v>
      </c>
      <c r="HD33" s="65">
        <v>1500</v>
      </c>
      <c r="HE33" s="73">
        <v>1500</v>
      </c>
      <c r="HF33" s="35">
        <v>470084</v>
      </c>
      <c r="HG33" s="76" t="s">
        <v>586</v>
      </c>
      <c r="HH33" s="65">
        <v>8000</v>
      </c>
      <c r="HI33" s="73">
        <v>8600</v>
      </c>
      <c r="HJ33" s="35">
        <v>470084</v>
      </c>
      <c r="HK33" s="76" t="s">
        <v>586</v>
      </c>
      <c r="HL33" s="65">
        <v>8000</v>
      </c>
      <c r="HM33" s="73">
        <v>7800</v>
      </c>
      <c r="HN33" s="35">
        <v>470084</v>
      </c>
      <c r="HO33" s="76" t="s">
        <v>586</v>
      </c>
      <c r="HP33" s="65">
        <v>8000</v>
      </c>
      <c r="HQ33" s="73">
        <v>6100</v>
      </c>
      <c r="HR33" s="35">
        <v>470084</v>
      </c>
      <c r="HS33" s="76" t="s">
        <v>586</v>
      </c>
      <c r="HT33" s="65">
        <v>8000</v>
      </c>
      <c r="HU33" s="73">
        <v>5100</v>
      </c>
      <c r="HV33" s="35">
        <v>470084</v>
      </c>
      <c r="HW33" s="76" t="s">
        <v>586</v>
      </c>
      <c r="HX33" s="65">
        <v>8000</v>
      </c>
      <c r="HY33" s="73">
        <v>4000</v>
      </c>
      <c r="HZ33" s="35">
        <v>470084</v>
      </c>
      <c r="IA33" s="76" t="s">
        <v>586</v>
      </c>
      <c r="IB33" s="65">
        <v>8000</v>
      </c>
      <c r="IC33" s="73">
        <v>2800</v>
      </c>
      <c r="ID33" s="35">
        <v>470084</v>
      </c>
      <c r="IE33" s="76" t="s">
        <v>586</v>
      </c>
      <c r="IF33" s="65">
        <v>8000</v>
      </c>
      <c r="IG33" s="73">
        <v>1200</v>
      </c>
      <c r="IH33" s="35">
        <v>470084</v>
      </c>
      <c r="II33" s="76" t="s">
        <v>586</v>
      </c>
      <c r="IJ33" s="65">
        <v>8000</v>
      </c>
      <c r="IK33" s="73">
        <v>200</v>
      </c>
      <c r="IL33" s="35"/>
      <c r="IM33" s="76"/>
      <c r="IN33" s="65"/>
      <c r="IO33" s="73">
        <v>0</v>
      </c>
      <c r="IP33" s="35"/>
      <c r="IQ33" s="76"/>
      <c r="IR33" s="65"/>
      <c r="IS33" s="73"/>
      <c r="IT33" s="35" t="s">
        <v>1346</v>
      </c>
      <c r="IU33" s="76" t="s">
        <v>1348</v>
      </c>
      <c r="IV33" s="65">
        <v>4000</v>
      </c>
      <c r="IW33" s="73">
        <v>4500</v>
      </c>
      <c r="IX33" s="35" t="s">
        <v>1346</v>
      </c>
      <c r="IY33" s="76" t="s">
        <v>1348</v>
      </c>
      <c r="IZ33" s="65">
        <v>4000</v>
      </c>
      <c r="JA33" s="73">
        <v>4000</v>
      </c>
      <c r="JB33" s="35" t="s">
        <v>1346</v>
      </c>
      <c r="JC33" s="76" t="s">
        <v>1348</v>
      </c>
      <c r="JD33" s="65">
        <v>4000</v>
      </c>
      <c r="JE33" s="73">
        <v>3100</v>
      </c>
      <c r="JF33" s="35" t="s">
        <v>1346</v>
      </c>
      <c r="JG33" s="76" t="s">
        <v>1348</v>
      </c>
      <c r="JH33" s="65">
        <v>29000</v>
      </c>
      <c r="JI33" s="73">
        <v>1700</v>
      </c>
      <c r="JJ33" s="35" t="s">
        <v>1346</v>
      </c>
      <c r="JK33" s="76" t="s">
        <v>1348</v>
      </c>
      <c r="JL33" s="65">
        <v>29000</v>
      </c>
      <c r="JM33" s="73">
        <v>500</v>
      </c>
      <c r="JN33" s="35" t="s">
        <v>1346</v>
      </c>
      <c r="JO33" s="76" t="s">
        <v>1348</v>
      </c>
      <c r="JP33" s="65">
        <v>29000</v>
      </c>
      <c r="JQ33" s="73">
        <v>600</v>
      </c>
      <c r="JR33" s="35" t="s">
        <v>1346</v>
      </c>
      <c r="JS33" s="76" t="s">
        <v>1348</v>
      </c>
      <c r="JT33" s="65">
        <v>29000</v>
      </c>
    </row>
    <row r="34" spans="1:280" ht="18" customHeight="1" x14ac:dyDescent="0.3">
      <c r="A34" s="21" t="s">
        <v>1355</v>
      </c>
      <c r="B34" s="161"/>
      <c r="C34" s="76" t="s">
        <v>155</v>
      </c>
      <c r="D34" s="35" t="s">
        <v>257</v>
      </c>
      <c r="E34" s="28" t="s">
        <v>1535</v>
      </c>
      <c r="F34" s="65">
        <v>3000</v>
      </c>
      <c r="G34" s="40">
        <v>2000</v>
      </c>
      <c r="H34" s="55">
        <f>F34-G34</f>
        <v>1000</v>
      </c>
      <c r="I34" s="32">
        <v>48</v>
      </c>
      <c r="N34" s="35" t="s">
        <v>257</v>
      </c>
      <c r="O34" s="28" t="s">
        <v>1535</v>
      </c>
      <c r="P34" s="65">
        <v>3000</v>
      </c>
      <c r="Q34" s="40">
        <v>2000</v>
      </c>
      <c r="R34" s="35" t="s">
        <v>257</v>
      </c>
      <c r="S34" s="28" t="s">
        <v>1535</v>
      </c>
      <c r="T34" s="65">
        <v>3000</v>
      </c>
      <c r="U34" s="40">
        <v>1600</v>
      </c>
      <c r="V34" s="35" t="s">
        <v>257</v>
      </c>
      <c r="W34" s="28" t="s">
        <v>1535</v>
      </c>
      <c r="X34" s="65">
        <v>3000</v>
      </c>
      <c r="Y34" s="40">
        <v>900</v>
      </c>
      <c r="Z34" s="35" t="s">
        <v>257</v>
      </c>
      <c r="AA34" s="28" t="s">
        <v>1535</v>
      </c>
      <c r="AB34" s="65">
        <v>3000</v>
      </c>
      <c r="AC34" s="40">
        <v>400</v>
      </c>
      <c r="AD34" s="35" t="s">
        <v>257</v>
      </c>
      <c r="AE34" s="28" t="s">
        <v>1535</v>
      </c>
      <c r="AF34" s="65">
        <v>3000</v>
      </c>
      <c r="AG34" s="40">
        <v>10</v>
      </c>
      <c r="AH34" s="35" t="s">
        <v>342</v>
      </c>
      <c r="AI34" s="28" t="s">
        <v>609</v>
      </c>
      <c r="AJ34" s="65">
        <v>2000</v>
      </c>
      <c r="AK34" s="40">
        <v>1900</v>
      </c>
      <c r="AL34" s="35" t="s">
        <v>342</v>
      </c>
      <c r="AM34" s="28" t="s">
        <v>609</v>
      </c>
      <c r="AN34" s="65">
        <v>2000</v>
      </c>
      <c r="AO34" s="40">
        <v>1400</v>
      </c>
      <c r="AP34" s="35" t="s">
        <v>342</v>
      </c>
      <c r="AQ34" s="28" t="s">
        <v>609</v>
      </c>
      <c r="AR34" s="65">
        <v>2000</v>
      </c>
      <c r="AS34" s="40">
        <v>800</v>
      </c>
      <c r="AT34" s="35" t="s">
        <v>342</v>
      </c>
      <c r="AU34" s="28" t="s">
        <v>609</v>
      </c>
      <c r="AV34" s="65">
        <v>2000</v>
      </c>
      <c r="AW34" s="40">
        <v>50</v>
      </c>
      <c r="AX34" s="35">
        <v>355169</v>
      </c>
      <c r="AY34" s="28" t="s">
        <v>1487</v>
      </c>
      <c r="AZ34" s="65">
        <v>40000</v>
      </c>
      <c r="BA34" s="40">
        <v>10100</v>
      </c>
      <c r="BB34" s="35">
        <v>355169</v>
      </c>
      <c r="BC34" s="28" t="s">
        <v>1487</v>
      </c>
      <c r="BD34" s="65">
        <v>40000</v>
      </c>
      <c r="BE34" s="40">
        <v>9200</v>
      </c>
      <c r="BF34" s="35">
        <v>355169</v>
      </c>
      <c r="BG34" s="28" t="s">
        <v>1487</v>
      </c>
      <c r="BH34" s="65">
        <v>40000</v>
      </c>
      <c r="BI34" s="40">
        <v>8000</v>
      </c>
      <c r="BJ34" s="35">
        <v>355169</v>
      </c>
      <c r="BK34" s="28" t="s">
        <v>1487</v>
      </c>
      <c r="BL34" s="65">
        <v>40000</v>
      </c>
      <c r="BM34" s="40">
        <v>7000</v>
      </c>
      <c r="BN34" s="35">
        <v>355169</v>
      </c>
      <c r="BO34" s="28" t="s">
        <v>1487</v>
      </c>
      <c r="BP34" s="65">
        <v>40000</v>
      </c>
      <c r="BQ34" s="40">
        <v>5900</v>
      </c>
      <c r="BR34" s="35">
        <v>355169</v>
      </c>
      <c r="BS34" s="28" t="s">
        <v>1487</v>
      </c>
      <c r="BT34" s="65">
        <v>40000</v>
      </c>
      <c r="BU34" s="40">
        <v>4300</v>
      </c>
      <c r="BV34" s="35">
        <v>355169</v>
      </c>
      <c r="BW34" s="28" t="s">
        <v>1487</v>
      </c>
      <c r="BX34" s="65">
        <v>40000</v>
      </c>
      <c r="BY34" s="40">
        <v>2300</v>
      </c>
      <c r="BZ34" s="35">
        <v>355169</v>
      </c>
      <c r="CA34" s="28" t="s">
        <v>1487</v>
      </c>
      <c r="CB34" s="65">
        <v>40000</v>
      </c>
      <c r="CC34" s="40">
        <v>1500</v>
      </c>
      <c r="CD34" s="35">
        <v>355169</v>
      </c>
      <c r="CE34" s="28" t="s">
        <v>1487</v>
      </c>
      <c r="CF34" s="65">
        <v>40000</v>
      </c>
      <c r="CG34" s="40">
        <v>1100</v>
      </c>
      <c r="CH34" s="35">
        <v>355169</v>
      </c>
      <c r="CI34" s="28" t="s">
        <v>1487</v>
      </c>
      <c r="CJ34" s="65">
        <v>40000</v>
      </c>
      <c r="CK34" s="40">
        <v>300</v>
      </c>
      <c r="CL34" s="35">
        <v>355169</v>
      </c>
      <c r="CM34" s="28" t="s">
        <v>1487</v>
      </c>
      <c r="CN34" s="65">
        <v>40000</v>
      </c>
      <c r="CO34" s="40">
        <v>1</v>
      </c>
      <c r="CP34" s="35">
        <v>331670</v>
      </c>
      <c r="CQ34" s="28" t="s">
        <v>1458</v>
      </c>
      <c r="CR34" s="65">
        <v>3000</v>
      </c>
      <c r="CS34" s="40">
        <v>3300</v>
      </c>
      <c r="CT34" s="35">
        <v>331670</v>
      </c>
      <c r="CU34" s="28" t="s">
        <v>1458</v>
      </c>
      <c r="CV34" s="65">
        <v>3000</v>
      </c>
      <c r="CW34" s="40">
        <v>3100</v>
      </c>
      <c r="CX34" s="35">
        <v>331670</v>
      </c>
      <c r="CY34" s="28" t="s">
        <v>1458</v>
      </c>
      <c r="CZ34" s="65">
        <v>3000</v>
      </c>
      <c r="DA34" s="40">
        <v>2700</v>
      </c>
      <c r="DB34" s="35">
        <v>331670</v>
      </c>
      <c r="DC34" s="28" t="s">
        <v>1458</v>
      </c>
      <c r="DD34" s="65">
        <v>3000</v>
      </c>
      <c r="DE34" s="40">
        <v>2400</v>
      </c>
      <c r="DF34" s="35">
        <v>331670</v>
      </c>
      <c r="DG34" s="28" t="s">
        <v>1458</v>
      </c>
      <c r="DH34" s="65">
        <v>3000</v>
      </c>
      <c r="DI34" s="40">
        <v>2000</v>
      </c>
      <c r="DJ34" s="35">
        <v>331670</v>
      </c>
      <c r="DK34" s="28" t="s">
        <v>1458</v>
      </c>
      <c r="DL34" s="65">
        <v>3000</v>
      </c>
      <c r="DM34" s="40">
        <v>1400</v>
      </c>
      <c r="DN34" s="35">
        <v>331670</v>
      </c>
      <c r="DO34" s="28" t="s">
        <v>1458</v>
      </c>
      <c r="DP34" s="65">
        <v>3000</v>
      </c>
      <c r="DQ34" s="40">
        <v>1000</v>
      </c>
      <c r="DR34" s="35">
        <v>331670</v>
      </c>
      <c r="DS34" s="28" t="s">
        <v>1458</v>
      </c>
      <c r="DT34" s="65">
        <v>3000</v>
      </c>
      <c r="DU34" s="40">
        <v>600</v>
      </c>
      <c r="DV34" s="35">
        <v>331670</v>
      </c>
      <c r="DW34" s="28" t="s">
        <v>1458</v>
      </c>
      <c r="DX34" s="65">
        <v>3000</v>
      </c>
      <c r="DY34" s="40">
        <v>250</v>
      </c>
      <c r="DZ34" s="35" t="s">
        <v>1434</v>
      </c>
      <c r="EA34" s="28" t="s">
        <v>57</v>
      </c>
      <c r="EB34" s="65">
        <v>3000</v>
      </c>
      <c r="EC34" s="40">
        <v>3100</v>
      </c>
      <c r="ED34" s="35" t="s">
        <v>1434</v>
      </c>
      <c r="EE34" s="28" t="s">
        <v>57</v>
      </c>
      <c r="EF34" s="65">
        <v>3000</v>
      </c>
      <c r="EG34" s="40">
        <v>2900</v>
      </c>
      <c r="EH34" s="35" t="s">
        <v>1434</v>
      </c>
      <c r="EI34" s="28" t="s">
        <v>57</v>
      </c>
      <c r="EJ34" s="65">
        <v>3000</v>
      </c>
      <c r="EK34" s="40">
        <v>2500</v>
      </c>
      <c r="EL34" s="35" t="s">
        <v>1434</v>
      </c>
      <c r="EM34" s="28" t="s">
        <v>57</v>
      </c>
      <c r="EN34" s="65">
        <v>3000</v>
      </c>
      <c r="EO34" s="40">
        <v>2100</v>
      </c>
      <c r="EP34" s="35" t="s">
        <v>1434</v>
      </c>
      <c r="EQ34" s="28" t="s">
        <v>57</v>
      </c>
      <c r="ER34" s="65">
        <v>3000</v>
      </c>
      <c r="ES34" s="40">
        <v>1600</v>
      </c>
      <c r="ET34" s="35" t="s">
        <v>1434</v>
      </c>
      <c r="EU34" s="28" t="s">
        <v>57</v>
      </c>
      <c r="EV34" s="65">
        <v>3000</v>
      </c>
      <c r="EW34" s="40">
        <v>800</v>
      </c>
      <c r="EX34" s="35" t="s">
        <v>1434</v>
      </c>
      <c r="EY34" s="28" t="s">
        <v>57</v>
      </c>
      <c r="EZ34" s="65">
        <v>3000</v>
      </c>
      <c r="FA34" s="40">
        <v>600</v>
      </c>
      <c r="FB34" s="35" t="s">
        <v>1434</v>
      </c>
      <c r="FC34" s="28" t="s">
        <v>57</v>
      </c>
      <c r="FD34" s="65">
        <v>3000</v>
      </c>
      <c r="FE34" s="40">
        <v>70</v>
      </c>
      <c r="FF34" s="35">
        <v>61704</v>
      </c>
      <c r="FG34" s="28" t="s">
        <v>1406</v>
      </c>
      <c r="FH34" s="65">
        <v>5000</v>
      </c>
      <c r="FI34" s="40">
        <v>6100</v>
      </c>
      <c r="FJ34" s="35">
        <v>61704</v>
      </c>
      <c r="FK34" s="28" t="s">
        <v>1406</v>
      </c>
      <c r="FL34" s="65">
        <v>5000</v>
      </c>
      <c r="FM34" s="40">
        <v>5900</v>
      </c>
      <c r="FN34" s="35">
        <v>61704</v>
      </c>
      <c r="FO34" s="28" t="s">
        <v>1406</v>
      </c>
      <c r="FP34" s="65">
        <v>5000</v>
      </c>
      <c r="FQ34" s="40">
        <v>3900</v>
      </c>
      <c r="FR34" s="35">
        <v>61704</v>
      </c>
      <c r="FS34" s="28" t="s">
        <v>1406</v>
      </c>
      <c r="FT34" s="65">
        <v>5000</v>
      </c>
      <c r="FU34" s="40">
        <v>2900</v>
      </c>
      <c r="FV34" s="35">
        <v>61704</v>
      </c>
      <c r="FW34" s="28" t="s">
        <v>1406</v>
      </c>
      <c r="FX34" s="65">
        <v>5000</v>
      </c>
      <c r="FY34" s="40">
        <v>2200</v>
      </c>
      <c r="FZ34" s="35">
        <v>61704</v>
      </c>
      <c r="GA34" s="28" t="s">
        <v>1406</v>
      </c>
      <c r="GB34" s="65">
        <v>5000</v>
      </c>
      <c r="GC34" s="40">
        <v>1300</v>
      </c>
      <c r="GD34" s="35">
        <v>61704</v>
      </c>
      <c r="GE34" s="28" t="s">
        <v>1406</v>
      </c>
      <c r="GF34" s="65">
        <v>5000</v>
      </c>
      <c r="GG34" s="40">
        <v>1000</v>
      </c>
      <c r="GH34" s="35">
        <v>61704</v>
      </c>
      <c r="GI34" s="28" t="s">
        <v>1406</v>
      </c>
      <c r="GJ34" s="65">
        <v>5000</v>
      </c>
      <c r="GK34" s="40">
        <v>200</v>
      </c>
      <c r="GL34" s="114"/>
      <c r="GM34" s="28"/>
      <c r="GN34" s="65"/>
      <c r="GO34" s="40"/>
      <c r="GP34" s="114" t="s">
        <v>916</v>
      </c>
      <c r="GQ34" s="28" t="s">
        <v>1393</v>
      </c>
      <c r="GR34" s="65">
        <v>2000</v>
      </c>
      <c r="GS34" s="40">
        <v>2200</v>
      </c>
      <c r="GT34" s="114" t="s">
        <v>916</v>
      </c>
      <c r="GU34" s="28" t="s">
        <v>1393</v>
      </c>
      <c r="GV34" s="65">
        <v>2000</v>
      </c>
      <c r="GW34" s="40">
        <v>1100</v>
      </c>
      <c r="GX34" s="114" t="s">
        <v>916</v>
      </c>
      <c r="GY34" s="28" t="s">
        <v>1393</v>
      </c>
      <c r="GZ34" s="65">
        <v>2000</v>
      </c>
      <c r="HA34" s="40">
        <v>100</v>
      </c>
      <c r="HB34" s="114" t="s">
        <v>257</v>
      </c>
      <c r="HC34" s="28" t="s">
        <v>884</v>
      </c>
      <c r="HD34" s="65">
        <v>2500</v>
      </c>
      <c r="HE34" s="40">
        <v>2400</v>
      </c>
      <c r="HF34" s="114" t="s">
        <v>257</v>
      </c>
      <c r="HG34" s="28" t="s">
        <v>884</v>
      </c>
      <c r="HH34" s="65">
        <v>2500</v>
      </c>
      <c r="HI34" s="40">
        <v>2100</v>
      </c>
      <c r="HJ34" s="114" t="s">
        <v>257</v>
      </c>
      <c r="HK34" s="28" t="s">
        <v>884</v>
      </c>
      <c r="HL34" s="65">
        <v>2500</v>
      </c>
      <c r="HM34" s="40">
        <v>1300</v>
      </c>
      <c r="HN34" s="114" t="s">
        <v>257</v>
      </c>
      <c r="HO34" s="28" t="s">
        <v>884</v>
      </c>
      <c r="HP34" s="65">
        <v>2500</v>
      </c>
      <c r="HQ34" s="40">
        <v>60</v>
      </c>
      <c r="HR34" s="114" t="s">
        <v>257</v>
      </c>
      <c r="HS34" s="28" t="s">
        <v>884</v>
      </c>
      <c r="HT34" s="65">
        <v>2500</v>
      </c>
      <c r="HU34" s="40">
        <v>60</v>
      </c>
      <c r="HV34" s="114" t="s">
        <v>257</v>
      </c>
      <c r="HW34" s="28" t="s">
        <v>884</v>
      </c>
      <c r="HX34" s="65">
        <v>2500</v>
      </c>
      <c r="HY34" s="40">
        <v>60</v>
      </c>
      <c r="HZ34" s="114" t="s">
        <v>257</v>
      </c>
      <c r="IA34" s="28" t="s">
        <v>884</v>
      </c>
      <c r="IB34" s="65">
        <v>2500</v>
      </c>
      <c r="IC34" s="40">
        <v>1</v>
      </c>
      <c r="ID34" s="114" t="s">
        <v>257</v>
      </c>
      <c r="IE34" s="28" t="s">
        <v>884</v>
      </c>
      <c r="IF34" s="65">
        <v>2500</v>
      </c>
      <c r="IG34" s="40">
        <v>0</v>
      </c>
      <c r="IH34" s="114" t="s">
        <v>257</v>
      </c>
      <c r="II34" s="28" t="s">
        <v>884</v>
      </c>
      <c r="IJ34" s="65">
        <v>2500</v>
      </c>
      <c r="IK34" s="40">
        <v>0</v>
      </c>
      <c r="IL34" s="114" t="s">
        <v>257</v>
      </c>
      <c r="IM34" s="28" t="s">
        <v>884</v>
      </c>
      <c r="IN34" s="65">
        <v>2500</v>
      </c>
      <c r="IO34" s="40">
        <v>0</v>
      </c>
      <c r="IP34" s="114" t="s">
        <v>257</v>
      </c>
      <c r="IQ34" s="28" t="s">
        <v>884</v>
      </c>
      <c r="IR34" s="65">
        <v>2500</v>
      </c>
      <c r="IS34" s="40">
        <v>0</v>
      </c>
      <c r="IT34" s="114" t="s">
        <v>257</v>
      </c>
      <c r="IU34" s="28" t="s">
        <v>884</v>
      </c>
      <c r="IV34" s="65">
        <v>2500</v>
      </c>
      <c r="IW34" s="40">
        <v>0</v>
      </c>
      <c r="IX34" s="114" t="s">
        <v>257</v>
      </c>
      <c r="IY34" s="28"/>
      <c r="IZ34" s="65"/>
      <c r="JA34" s="40"/>
      <c r="JB34" s="114"/>
      <c r="JC34" s="28"/>
      <c r="JD34" s="65"/>
      <c r="JE34" s="40"/>
      <c r="JF34" s="114" t="s">
        <v>916</v>
      </c>
      <c r="JG34" s="28"/>
      <c r="JH34" s="65"/>
      <c r="JI34" s="40"/>
      <c r="JM34" s="16"/>
      <c r="JQ34" s="16"/>
    </row>
    <row r="35" spans="1:280" s="38" customFormat="1" ht="18" customHeight="1" x14ac:dyDescent="0.3">
      <c r="A35" s="35" t="s">
        <v>462</v>
      </c>
      <c r="B35" s="147"/>
      <c r="C35" s="76" t="s">
        <v>15</v>
      </c>
      <c r="D35" s="35">
        <v>497091</v>
      </c>
      <c r="E35" s="52">
        <v>84</v>
      </c>
      <c r="F35" s="65">
        <v>6000</v>
      </c>
      <c r="G35" s="44">
        <v>1</v>
      </c>
      <c r="H35" s="55">
        <f t="shared" si="0"/>
        <v>5999</v>
      </c>
      <c r="I35" s="32">
        <v>41</v>
      </c>
      <c r="J35" s="32"/>
      <c r="K35" s="35" t="s">
        <v>565</v>
      </c>
      <c r="L35" s="52">
        <v>195</v>
      </c>
      <c r="M35" s="65">
        <v>3000</v>
      </c>
      <c r="N35" s="35">
        <v>497091</v>
      </c>
      <c r="O35" s="52">
        <v>84</v>
      </c>
      <c r="P35" s="65">
        <v>6000</v>
      </c>
      <c r="Q35" s="44">
        <v>1</v>
      </c>
      <c r="R35" s="35">
        <v>497091</v>
      </c>
      <c r="S35" s="52">
        <v>84</v>
      </c>
      <c r="T35" s="65">
        <v>6000</v>
      </c>
      <c r="U35" s="44">
        <v>0</v>
      </c>
      <c r="V35" s="35">
        <v>497091</v>
      </c>
      <c r="W35" s="52">
        <v>84</v>
      </c>
      <c r="X35" s="65">
        <v>6000</v>
      </c>
      <c r="Y35" s="44">
        <v>0</v>
      </c>
      <c r="Z35" s="35">
        <v>497091</v>
      </c>
      <c r="AA35" s="52">
        <v>84</v>
      </c>
      <c r="AB35" s="65">
        <v>6000</v>
      </c>
      <c r="AC35" s="44"/>
      <c r="AD35" s="35">
        <v>497091</v>
      </c>
      <c r="AE35" s="52">
        <v>84</v>
      </c>
      <c r="AF35" s="65">
        <v>6000</v>
      </c>
      <c r="AG35" s="44"/>
      <c r="AH35" s="35">
        <v>497091</v>
      </c>
      <c r="AI35" s="52">
        <v>84</v>
      </c>
      <c r="AJ35" s="65">
        <v>6000</v>
      </c>
      <c r="AK35" s="44"/>
      <c r="AL35" s="35" t="s">
        <v>1511</v>
      </c>
      <c r="AM35" s="52" t="s">
        <v>1512</v>
      </c>
      <c r="AN35" s="65">
        <v>2200</v>
      </c>
      <c r="AO35" s="44">
        <v>2300</v>
      </c>
      <c r="AP35" s="35" t="s">
        <v>1511</v>
      </c>
      <c r="AQ35" s="52" t="s">
        <v>1512</v>
      </c>
      <c r="AR35" s="65">
        <v>2200</v>
      </c>
      <c r="AS35" s="44">
        <v>2200</v>
      </c>
      <c r="AT35" s="35" t="s">
        <v>1511</v>
      </c>
      <c r="AU35" s="52" t="s">
        <v>1512</v>
      </c>
      <c r="AV35" s="65">
        <v>2200</v>
      </c>
      <c r="AW35" s="44">
        <v>1400</v>
      </c>
      <c r="AX35" s="35" t="s">
        <v>1511</v>
      </c>
      <c r="AY35" s="52" t="s">
        <v>1512</v>
      </c>
      <c r="AZ35" s="65">
        <v>2200</v>
      </c>
      <c r="BA35" s="44">
        <v>400</v>
      </c>
      <c r="BB35" s="35" t="s">
        <v>1511</v>
      </c>
      <c r="BC35" s="52" t="s">
        <v>1512</v>
      </c>
      <c r="BD35" s="65">
        <v>2200</v>
      </c>
      <c r="BE35" s="44">
        <v>10</v>
      </c>
      <c r="BF35" s="35" t="s">
        <v>251</v>
      </c>
      <c r="BG35" s="52">
        <v>8</v>
      </c>
      <c r="BH35" s="65">
        <v>1000</v>
      </c>
      <c r="BI35" s="44">
        <v>2000</v>
      </c>
      <c r="BJ35" s="35" t="s">
        <v>251</v>
      </c>
      <c r="BK35" s="52">
        <v>8</v>
      </c>
      <c r="BL35" s="65">
        <v>1000</v>
      </c>
      <c r="BM35" s="44">
        <v>1900</v>
      </c>
      <c r="BN35" s="35" t="s">
        <v>251</v>
      </c>
      <c r="BO35" s="52">
        <v>8</v>
      </c>
      <c r="BP35" s="65">
        <v>1000</v>
      </c>
      <c r="BQ35" s="44">
        <v>1400</v>
      </c>
      <c r="BR35" s="35" t="s">
        <v>251</v>
      </c>
      <c r="BS35" s="52">
        <v>8</v>
      </c>
      <c r="BT35" s="65">
        <v>1000</v>
      </c>
      <c r="BU35" s="44">
        <v>600</v>
      </c>
      <c r="BV35" s="35" t="s">
        <v>298</v>
      </c>
      <c r="BW35" s="52" t="s">
        <v>1435</v>
      </c>
      <c r="BX35" s="65">
        <v>9000</v>
      </c>
      <c r="BY35" s="44">
        <v>8000</v>
      </c>
      <c r="BZ35" s="35" t="s">
        <v>298</v>
      </c>
      <c r="CA35" s="52" t="s">
        <v>1435</v>
      </c>
      <c r="CB35" s="65">
        <v>9000</v>
      </c>
      <c r="CC35" s="44">
        <v>7900</v>
      </c>
      <c r="CD35" s="35" t="s">
        <v>298</v>
      </c>
      <c r="CE35" s="52" t="s">
        <v>1435</v>
      </c>
      <c r="CF35" s="65">
        <v>9000</v>
      </c>
      <c r="CG35" s="44">
        <v>7600</v>
      </c>
      <c r="CH35" s="35" t="s">
        <v>298</v>
      </c>
      <c r="CI35" s="52" t="s">
        <v>1435</v>
      </c>
      <c r="CJ35" s="65">
        <v>6000</v>
      </c>
      <c r="CK35" s="44">
        <v>7200</v>
      </c>
      <c r="CL35" s="35" t="s">
        <v>298</v>
      </c>
      <c r="CM35" s="52" t="s">
        <v>1435</v>
      </c>
      <c r="CN35" s="65">
        <v>6000</v>
      </c>
      <c r="CO35" s="44">
        <v>6900</v>
      </c>
      <c r="CP35" s="35" t="s">
        <v>298</v>
      </c>
      <c r="CQ35" s="52" t="s">
        <v>1435</v>
      </c>
      <c r="CR35" s="65">
        <v>6000</v>
      </c>
      <c r="CS35" s="44">
        <v>6100</v>
      </c>
      <c r="CT35" s="35" t="s">
        <v>298</v>
      </c>
      <c r="CU35" s="52" t="s">
        <v>1435</v>
      </c>
      <c r="CV35" s="65">
        <v>6000</v>
      </c>
      <c r="CW35" s="44">
        <v>5700</v>
      </c>
      <c r="CX35" s="35" t="s">
        <v>298</v>
      </c>
      <c r="CY35" s="52" t="s">
        <v>1435</v>
      </c>
      <c r="CZ35" s="65">
        <v>6000</v>
      </c>
      <c r="DA35" s="44">
        <v>5200</v>
      </c>
      <c r="DB35" s="35" t="s">
        <v>298</v>
      </c>
      <c r="DC35" s="52" t="s">
        <v>1435</v>
      </c>
      <c r="DD35" s="65">
        <v>6000</v>
      </c>
      <c r="DE35" s="44">
        <v>4800</v>
      </c>
      <c r="DF35" s="35" t="s">
        <v>298</v>
      </c>
      <c r="DG35" s="52" t="s">
        <v>1435</v>
      </c>
      <c r="DH35" s="65">
        <v>6000</v>
      </c>
      <c r="DI35" s="44">
        <v>4500</v>
      </c>
      <c r="DJ35" s="35" t="s">
        <v>298</v>
      </c>
      <c r="DK35" s="52" t="s">
        <v>1435</v>
      </c>
      <c r="DL35" s="65">
        <v>6000</v>
      </c>
      <c r="DM35" s="44">
        <v>4000</v>
      </c>
      <c r="DN35" s="35" t="s">
        <v>298</v>
      </c>
      <c r="DO35" s="52" t="s">
        <v>1435</v>
      </c>
      <c r="DP35" s="65">
        <v>6000</v>
      </c>
      <c r="DQ35" s="44">
        <v>3700</v>
      </c>
      <c r="DR35" s="35" t="s">
        <v>298</v>
      </c>
      <c r="DS35" s="52" t="s">
        <v>1435</v>
      </c>
      <c r="DT35" s="65">
        <v>6000</v>
      </c>
      <c r="DU35" s="44">
        <v>3300</v>
      </c>
      <c r="DV35" s="35" t="s">
        <v>298</v>
      </c>
      <c r="DW35" s="52" t="s">
        <v>1435</v>
      </c>
      <c r="DX35" s="65">
        <v>3000</v>
      </c>
      <c r="DY35" s="44">
        <v>3000</v>
      </c>
      <c r="DZ35" s="35" t="s">
        <v>298</v>
      </c>
      <c r="EA35" s="52" t="s">
        <v>1435</v>
      </c>
      <c r="EB35" s="65">
        <v>3000</v>
      </c>
      <c r="EC35" s="44">
        <v>2600</v>
      </c>
      <c r="ED35" s="35" t="s">
        <v>298</v>
      </c>
      <c r="EE35" s="52" t="s">
        <v>1435</v>
      </c>
      <c r="EF35" s="65">
        <v>3000</v>
      </c>
      <c r="EG35" s="44">
        <v>1800</v>
      </c>
      <c r="EH35" s="35" t="s">
        <v>298</v>
      </c>
      <c r="EI35" s="52" t="s">
        <v>1435</v>
      </c>
      <c r="EJ35" s="65">
        <v>3000</v>
      </c>
      <c r="EK35" s="44">
        <v>1600</v>
      </c>
      <c r="EL35" s="35" t="s">
        <v>298</v>
      </c>
      <c r="EM35" s="52" t="s">
        <v>1435</v>
      </c>
      <c r="EN35" s="65">
        <v>3000</v>
      </c>
      <c r="EO35" s="44">
        <v>1200</v>
      </c>
      <c r="EP35" s="35" t="s">
        <v>298</v>
      </c>
      <c r="EQ35" s="52" t="s">
        <v>1435</v>
      </c>
      <c r="ER35" s="65">
        <v>3000</v>
      </c>
      <c r="ES35" s="44">
        <v>900</v>
      </c>
      <c r="ET35" s="35" t="s">
        <v>298</v>
      </c>
      <c r="EU35" s="52" t="s">
        <v>1435</v>
      </c>
      <c r="EV35" s="65">
        <v>3000</v>
      </c>
      <c r="EW35" s="44">
        <v>300</v>
      </c>
      <c r="EX35" s="35" t="s">
        <v>298</v>
      </c>
      <c r="EY35" s="52" t="s">
        <v>1435</v>
      </c>
      <c r="EZ35" s="65">
        <v>3000</v>
      </c>
      <c r="FA35" s="44">
        <v>1</v>
      </c>
      <c r="FB35" s="35" t="s">
        <v>298</v>
      </c>
      <c r="FC35" s="52" t="s">
        <v>1435</v>
      </c>
      <c r="FD35" s="65">
        <v>3000</v>
      </c>
      <c r="FE35" s="44">
        <v>0</v>
      </c>
      <c r="FF35" s="35" t="s">
        <v>259</v>
      </c>
      <c r="FG35" s="52">
        <v>507</v>
      </c>
      <c r="FH35" s="65">
        <v>400</v>
      </c>
      <c r="FI35" s="44">
        <v>440</v>
      </c>
      <c r="FJ35" s="35" t="s">
        <v>259</v>
      </c>
      <c r="FK35" s="52">
        <v>507</v>
      </c>
      <c r="FL35" s="65">
        <v>400</v>
      </c>
      <c r="FM35" s="44">
        <v>80</v>
      </c>
      <c r="FN35" s="35" t="s">
        <v>234</v>
      </c>
      <c r="FO35" s="52">
        <v>502</v>
      </c>
      <c r="FP35" s="65">
        <v>2000</v>
      </c>
      <c r="FQ35" s="44">
        <v>2500</v>
      </c>
      <c r="FR35" s="35" t="s">
        <v>234</v>
      </c>
      <c r="FS35" s="52">
        <v>502</v>
      </c>
      <c r="FT35" s="65">
        <v>2000</v>
      </c>
      <c r="FU35" s="44">
        <v>1900</v>
      </c>
      <c r="FV35" s="35" t="s">
        <v>234</v>
      </c>
      <c r="FW35" s="52">
        <v>502</v>
      </c>
      <c r="FX35" s="65">
        <v>2000</v>
      </c>
      <c r="FY35" s="44">
        <v>1400</v>
      </c>
      <c r="FZ35" s="35" t="s">
        <v>234</v>
      </c>
      <c r="GA35" s="52">
        <v>502</v>
      </c>
      <c r="GB35" s="65">
        <v>2000</v>
      </c>
      <c r="GC35" s="44">
        <v>800</v>
      </c>
      <c r="GD35" s="35" t="s">
        <v>234</v>
      </c>
      <c r="GE35" s="52">
        <v>502</v>
      </c>
      <c r="GF35" s="65">
        <v>2000</v>
      </c>
      <c r="GG35" s="44">
        <v>300</v>
      </c>
      <c r="GH35" s="35" t="s">
        <v>234</v>
      </c>
      <c r="GI35" s="52">
        <v>502</v>
      </c>
      <c r="GJ35" s="65">
        <v>2000</v>
      </c>
      <c r="GK35" s="44">
        <v>1</v>
      </c>
      <c r="GL35" s="35" t="s">
        <v>199</v>
      </c>
      <c r="GM35" s="52">
        <v>528</v>
      </c>
      <c r="GN35" s="65">
        <v>6000</v>
      </c>
      <c r="GO35" s="44">
        <v>6200</v>
      </c>
      <c r="GP35" s="35" t="s">
        <v>199</v>
      </c>
      <c r="GQ35" s="52">
        <v>528</v>
      </c>
      <c r="GR35" s="65">
        <v>6000</v>
      </c>
      <c r="GS35" s="44">
        <v>5400</v>
      </c>
      <c r="GT35" s="35" t="s">
        <v>199</v>
      </c>
      <c r="GU35" s="52" t="s">
        <v>1381</v>
      </c>
      <c r="GV35" s="65">
        <v>3000</v>
      </c>
      <c r="GW35" s="44">
        <v>4800</v>
      </c>
      <c r="GX35" s="35" t="s">
        <v>199</v>
      </c>
      <c r="GY35" s="52" t="s">
        <v>1381</v>
      </c>
      <c r="GZ35" s="65">
        <v>3000</v>
      </c>
      <c r="HA35" s="44">
        <v>4000</v>
      </c>
      <c r="HB35" s="35" t="s">
        <v>199</v>
      </c>
      <c r="HC35" s="52" t="s">
        <v>1381</v>
      </c>
      <c r="HD35" s="65">
        <v>3000</v>
      </c>
      <c r="HE35" s="44">
        <v>2800</v>
      </c>
      <c r="HF35" s="35" t="s">
        <v>199</v>
      </c>
      <c r="HG35" s="52" t="s">
        <v>1381</v>
      </c>
      <c r="HH35" s="65">
        <v>3000</v>
      </c>
      <c r="HI35" s="44">
        <v>1900</v>
      </c>
      <c r="HJ35" s="35" t="s">
        <v>199</v>
      </c>
      <c r="HK35" s="52" t="s">
        <v>1381</v>
      </c>
      <c r="HL35" s="65">
        <v>3000</v>
      </c>
      <c r="HM35" s="44">
        <v>30</v>
      </c>
      <c r="HN35" s="35" t="s">
        <v>199</v>
      </c>
      <c r="HO35" s="52" t="s">
        <v>1381</v>
      </c>
      <c r="HP35" s="65">
        <v>3000</v>
      </c>
      <c r="HQ35" s="44">
        <v>0</v>
      </c>
      <c r="HR35" s="35" t="s">
        <v>206</v>
      </c>
      <c r="HS35" s="52">
        <v>65</v>
      </c>
      <c r="HT35" s="65">
        <v>4000</v>
      </c>
      <c r="HU35" s="44">
        <v>2100</v>
      </c>
      <c r="HV35" s="35" t="s">
        <v>206</v>
      </c>
      <c r="HW35" s="52">
        <v>65</v>
      </c>
      <c r="HX35" s="65">
        <v>4000</v>
      </c>
      <c r="HY35" s="44">
        <v>1800</v>
      </c>
      <c r="HZ35" s="35" t="s">
        <v>206</v>
      </c>
      <c r="IA35" s="52">
        <v>65</v>
      </c>
      <c r="IB35" s="65">
        <v>4000</v>
      </c>
      <c r="IC35" s="44">
        <v>1300</v>
      </c>
      <c r="ID35" s="35" t="s">
        <v>206</v>
      </c>
      <c r="IE35" s="52">
        <v>65</v>
      </c>
      <c r="IF35" s="65">
        <v>4000</v>
      </c>
      <c r="IG35" s="44">
        <v>200</v>
      </c>
      <c r="IH35" s="35" t="s">
        <v>206</v>
      </c>
      <c r="II35" s="52">
        <v>65</v>
      </c>
      <c r="IJ35" s="65">
        <v>4000</v>
      </c>
      <c r="IK35" s="44">
        <v>1</v>
      </c>
      <c r="IL35" s="35"/>
      <c r="IM35" s="52"/>
      <c r="IN35" s="65"/>
      <c r="IO35" s="44">
        <v>0</v>
      </c>
      <c r="IP35" s="35"/>
      <c r="IQ35" s="52"/>
      <c r="IR35" s="65"/>
      <c r="IS35" s="44"/>
      <c r="IT35" s="35" t="s">
        <v>298</v>
      </c>
      <c r="IU35" s="52" t="s">
        <v>1173</v>
      </c>
      <c r="IV35" s="65">
        <v>2500</v>
      </c>
      <c r="IW35" s="44">
        <v>3200</v>
      </c>
      <c r="IX35" s="35" t="s">
        <v>298</v>
      </c>
      <c r="IY35" s="52" t="s">
        <v>1173</v>
      </c>
      <c r="IZ35" s="65">
        <v>2500</v>
      </c>
      <c r="JA35" s="44">
        <v>2800</v>
      </c>
      <c r="JB35" s="35" t="s">
        <v>298</v>
      </c>
      <c r="JC35" s="52" t="s">
        <v>1173</v>
      </c>
      <c r="JD35" s="65">
        <v>2500</v>
      </c>
      <c r="JE35" s="44">
        <v>2600</v>
      </c>
      <c r="JF35" s="35" t="s">
        <v>298</v>
      </c>
      <c r="JG35" s="52" t="s">
        <v>1173</v>
      </c>
      <c r="JH35" s="65">
        <v>2500</v>
      </c>
      <c r="JI35" s="44">
        <v>2300</v>
      </c>
      <c r="JJ35" s="35" t="s">
        <v>298</v>
      </c>
      <c r="JK35" s="52" t="s">
        <v>1173</v>
      </c>
      <c r="JL35" s="65">
        <v>2500</v>
      </c>
      <c r="JM35" s="44">
        <v>1900</v>
      </c>
      <c r="JN35" s="35" t="s">
        <v>298</v>
      </c>
      <c r="JO35" s="52" t="s">
        <v>1173</v>
      </c>
      <c r="JP35" s="65">
        <v>2500</v>
      </c>
      <c r="JQ35" s="44">
        <v>1200</v>
      </c>
      <c r="JR35" s="35" t="s">
        <v>298</v>
      </c>
      <c r="JS35" s="52" t="s">
        <v>1173</v>
      </c>
      <c r="JT35" s="65">
        <v>2500</v>
      </c>
    </row>
    <row r="36" spans="1:280" s="38" customFormat="1" ht="18" customHeight="1" x14ac:dyDescent="0.3">
      <c r="A36" s="35" t="s">
        <v>70</v>
      </c>
      <c r="B36" s="35"/>
      <c r="C36" s="76" t="s">
        <v>76</v>
      </c>
      <c r="D36" s="74" t="s">
        <v>1544</v>
      </c>
      <c r="E36" s="76" t="s">
        <v>1545</v>
      </c>
      <c r="F36" s="65">
        <v>20000</v>
      </c>
      <c r="G36" s="73">
        <v>0</v>
      </c>
      <c r="H36" s="55">
        <f t="shared" si="0"/>
        <v>20000</v>
      </c>
      <c r="I36" s="32">
        <v>42</v>
      </c>
      <c r="J36" s="32"/>
      <c r="K36" s="74" t="s">
        <v>697</v>
      </c>
      <c r="L36" s="76" t="s">
        <v>1139</v>
      </c>
      <c r="M36" s="65">
        <v>18000</v>
      </c>
      <c r="N36" s="74" t="s">
        <v>1544</v>
      </c>
      <c r="O36" s="76" t="s">
        <v>1545</v>
      </c>
      <c r="P36" s="65">
        <v>20000</v>
      </c>
      <c r="Q36" s="73">
        <v>0</v>
      </c>
      <c r="R36" s="74" t="s">
        <v>1544</v>
      </c>
      <c r="S36" s="76" t="s">
        <v>1545</v>
      </c>
      <c r="T36" s="65">
        <v>20000</v>
      </c>
      <c r="U36" s="73"/>
      <c r="V36" s="74" t="s">
        <v>1056</v>
      </c>
      <c r="W36" s="76" t="s">
        <v>1526</v>
      </c>
      <c r="X36" s="65">
        <v>1000</v>
      </c>
      <c r="Y36" s="73">
        <v>1000</v>
      </c>
      <c r="Z36" s="74" t="s">
        <v>1056</v>
      </c>
      <c r="AA36" s="76" t="s">
        <v>1526</v>
      </c>
      <c r="AB36" s="65">
        <v>1000</v>
      </c>
      <c r="AC36" s="73">
        <v>200</v>
      </c>
      <c r="AD36" s="74" t="s">
        <v>1056</v>
      </c>
      <c r="AE36" s="76" t="s">
        <v>1526</v>
      </c>
      <c r="AF36" s="65">
        <v>1000</v>
      </c>
      <c r="AG36" s="73">
        <v>0</v>
      </c>
      <c r="AH36" s="74" t="s">
        <v>1056</v>
      </c>
      <c r="AI36" s="76" t="s">
        <v>1526</v>
      </c>
      <c r="AJ36" s="65">
        <v>1000</v>
      </c>
      <c r="AK36" s="73"/>
      <c r="AL36" s="74" t="s">
        <v>1056</v>
      </c>
      <c r="AM36" s="76" t="s">
        <v>1526</v>
      </c>
      <c r="AN36" s="65">
        <v>1000</v>
      </c>
      <c r="AO36" s="73">
        <v>0</v>
      </c>
      <c r="AP36" s="74"/>
      <c r="AQ36" s="76"/>
      <c r="AR36" s="65"/>
      <c r="AS36" s="73">
        <v>0</v>
      </c>
      <c r="AT36" s="74" t="s">
        <v>1499</v>
      </c>
      <c r="AU36" s="76" t="s">
        <v>74</v>
      </c>
      <c r="AV36" s="65">
        <v>6000</v>
      </c>
      <c r="AW36" s="73">
        <v>4800</v>
      </c>
      <c r="AX36" s="74" t="s">
        <v>1499</v>
      </c>
      <c r="AY36" s="76" t="s">
        <v>74</v>
      </c>
      <c r="AZ36" s="65">
        <v>6000</v>
      </c>
      <c r="BA36" s="73">
        <v>3800</v>
      </c>
      <c r="BB36" s="74" t="s">
        <v>1499</v>
      </c>
      <c r="BC36" s="76" t="s">
        <v>74</v>
      </c>
      <c r="BD36" s="65">
        <v>6000</v>
      </c>
      <c r="BE36" s="73">
        <v>3300</v>
      </c>
      <c r="BF36" s="74" t="s">
        <v>1499</v>
      </c>
      <c r="BG36" s="76" t="s">
        <v>74</v>
      </c>
      <c r="BH36" s="65">
        <v>6000</v>
      </c>
      <c r="BI36" s="73">
        <v>2700</v>
      </c>
      <c r="BJ36" s="74" t="s">
        <v>1499</v>
      </c>
      <c r="BK36" s="76" t="s">
        <v>74</v>
      </c>
      <c r="BL36" s="65">
        <v>6000</v>
      </c>
      <c r="BM36" s="73">
        <v>2400</v>
      </c>
      <c r="BN36" s="74" t="s">
        <v>1499</v>
      </c>
      <c r="BO36" s="76" t="s">
        <v>74</v>
      </c>
      <c r="BP36" s="65">
        <v>6000</v>
      </c>
      <c r="BQ36" s="73">
        <v>2100</v>
      </c>
      <c r="BR36" s="74" t="s">
        <v>1499</v>
      </c>
      <c r="BS36" s="76" t="s">
        <v>74</v>
      </c>
      <c r="BT36" s="65">
        <v>6000</v>
      </c>
      <c r="BU36" s="73">
        <v>1400</v>
      </c>
      <c r="BV36" s="74" t="s">
        <v>1499</v>
      </c>
      <c r="BW36" s="76" t="s">
        <v>74</v>
      </c>
      <c r="BX36" s="65">
        <v>6000</v>
      </c>
      <c r="BY36" s="73">
        <v>400</v>
      </c>
      <c r="BZ36" s="74" t="s">
        <v>1499</v>
      </c>
      <c r="CA36" s="76" t="s">
        <v>74</v>
      </c>
      <c r="CB36" s="65">
        <v>6000</v>
      </c>
      <c r="CC36" s="73">
        <v>1</v>
      </c>
      <c r="CD36" s="74" t="s">
        <v>1499</v>
      </c>
      <c r="CE36" s="76" t="s">
        <v>74</v>
      </c>
      <c r="CF36" s="65">
        <v>6000</v>
      </c>
      <c r="CG36" s="73">
        <v>0</v>
      </c>
      <c r="CH36" s="74" t="s">
        <v>1364</v>
      </c>
      <c r="CI36" s="76" t="s">
        <v>1449</v>
      </c>
      <c r="CJ36" s="65">
        <v>30000</v>
      </c>
      <c r="CK36" s="73">
        <v>30300</v>
      </c>
      <c r="CL36" s="74" t="s">
        <v>1364</v>
      </c>
      <c r="CM36" s="76" t="s">
        <v>1449</v>
      </c>
      <c r="CN36" s="65">
        <v>30000</v>
      </c>
      <c r="CO36" s="73">
        <v>29400</v>
      </c>
      <c r="CP36" s="74" t="s">
        <v>1364</v>
      </c>
      <c r="CQ36" s="76" t="s">
        <v>1449</v>
      </c>
      <c r="CR36" s="65">
        <v>30000</v>
      </c>
      <c r="CS36" s="73">
        <v>25000</v>
      </c>
      <c r="CT36" s="74" t="s">
        <v>1364</v>
      </c>
      <c r="CU36" s="76" t="s">
        <v>1449</v>
      </c>
      <c r="CV36" s="65">
        <v>30000</v>
      </c>
      <c r="CW36" s="73">
        <v>23200</v>
      </c>
      <c r="CX36" s="74" t="s">
        <v>1364</v>
      </c>
      <c r="CY36" s="76" t="s">
        <v>1449</v>
      </c>
      <c r="CZ36" s="65">
        <v>30000</v>
      </c>
      <c r="DA36" s="73">
        <v>21300</v>
      </c>
      <c r="DB36" s="74" t="s">
        <v>1364</v>
      </c>
      <c r="DC36" s="76" t="s">
        <v>1449</v>
      </c>
      <c r="DD36" s="65">
        <v>30000</v>
      </c>
      <c r="DE36" s="73">
        <v>19700</v>
      </c>
      <c r="DF36" s="74" t="s">
        <v>1364</v>
      </c>
      <c r="DG36" s="76" t="s">
        <v>1449</v>
      </c>
      <c r="DH36" s="65">
        <v>30000</v>
      </c>
      <c r="DI36" s="73">
        <v>17800</v>
      </c>
      <c r="DJ36" s="74" t="s">
        <v>1364</v>
      </c>
      <c r="DK36" s="76" t="s">
        <v>1449</v>
      </c>
      <c r="DL36" s="65">
        <v>30000</v>
      </c>
      <c r="DM36" s="73">
        <v>15000</v>
      </c>
      <c r="DN36" s="74" t="s">
        <v>1364</v>
      </c>
      <c r="DO36" s="76" t="s">
        <v>1449</v>
      </c>
      <c r="DP36" s="65">
        <v>30000</v>
      </c>
      <c r="DQ36" s="73">
        <v>13100</v>
      </c>
      <c r="DR36" s="74" t="s">
        <v>1364</v>
      </c>
      <c r="DS36" s="76" t="s">
        <v>1449</v>
      </c>
      <c r="DT36" s="65">
        <v>30000</v>
      </c>
      <c r="DU36" s="73">
        <v>11200</v>
      </c>
      <c r="DV36" s="74" t="s">
        <v>1364</v>
      </c>
      <c r="DW36" s="76" t="s">
        <v>1449</v>
      </c>
      <c r="DX36" s="65">
        <v>30000</v>
      </c>
      <c r="DY36" s="73">
        <v>9600</v>
      </c>
      <c r="DZ36" s="74" t="s">
        <v>1364</v>
      </c>
      <c r="EA36" s="76" t="s">
        <v>1449</v>
      </c>
      <c r="EB36" s="65">
        <v>30000</v>
      </c>
      <c r="EC36" s="73">
        <v>8000</v>
      </c>
      <c r="ED36" s="74" t="s">
        <v>1364</v>
      </c>
      <c r="EE36" s="76" t="s">
        <v>1449</v>
      </c>
      <c r="EF36" s="65">
        <v>30000</v>
      </c>
      <c r="EG36" s="73">
        <v>5100</v>
      </c>
      <c r="EH36" s="74" t="s">
        <v>1364</v>
      </c>
      <c r="EI36" s="76" t="s">
        <v>1449</v>
      </c>
      <c r="EJ36" s="65">
        <v>30000</v>
      </c>
      <c r="EK36" s="73">
        <v>3600</v>
      </c>
      <c r="EL36" s="74" t="s">
        <v>1364</v>
      </c>
      <c r="EM36" s="76" t="s">
        <v>1449</v>
      </c>
      <c r="EN36" s="65">
        <v>30000</v>
      </c>
      <c r="EO36" s="73">
        <v>2100</v>
      </c>
      <c r="EP36" s="74" t="s">
        <v>1364</v>
      </c>
      <c r="EQ36" s="76" t="s">
        <v>723</v>
      </c>
      <c r="ER36" s="65"/>
      <c r="ES36" s="73">
        <v>200</v>
      </c>
      <c r="ET36" s="74" t="s">
        <v>651</v>
      </c>
      <c r="EU36" s="76" t="s">
        <v>1439</v>
      </c>
      <c r="EV36" s="65">
        <v>2000</v>
      </c>
      <c r="EW36" s="73">
        <v>3000</v>
      </c>
      <c r="EX36" s="74" t="s">
        <v>651</v>
      </c>
      <c r="EY36" s="76" t="s">
        <v>1439</v>
      </c>
      <c r="EZ36" s="65">
        <v>2000</v>
      </c>
      <c r="FA36" s="73">
        <v>1300</v>
      </c>
      <c r="FB36" s="74" t="s">
        <v>1429</v>
      </c>
      <c r="FC36" s="76" t="s">
        <v>1430</v>
      </c>
      <c r="FD36" s="65">
        <v>20</v>
      </c>
      <c r="FE36" s="73">
        <v>20</v>
      </c>
      <c r="FF36" s="74" t="s">
        <v>1429</v>
      </c>
      <c r="FG36" s="76" t="s">
        <v>1430</v>
      </c>
      <c r="FH36" s="65">
        <v>20</v>
      </c>
      <c r="FI36" s="73">
        <v>20</v>
      </c>
      <c r="FJ36" s="74" t="s">
        <v>1429</v>
      </c>
      <c r="FK36" s="76" t="s">
        <v>1430</v>
      </c>
      <c r="FL36" s="65">
        <v>20</v>
      </c>
      <c r="FM36" s="73">
        <v>1</v>
      </c>
      <c r="FN36" s="74" t="s">
        <v>1408</v>
      </c>
      <c r="FO36" s="76" t="s">
        <v>1409</v>
      </c>
      <c r="FP36" s="65">
        <v>3000</v>
      </c>
      <c r="FQ36" s="73">
        <v>3300</v>
      </c>
      <c r="FR36" s="74" t="s">
        <v>1408</v>
      </c>
      <c r="FS36" s="76" t="s">
        <v>1409</v>
      </c>
      <c r="FT36" s="65">
        <v>3000</v>
      </c>
      <c r="FU36" s="73">
        <v>3000</v>
      </c>
      <c r="FV36" s="74" t="s">
        <v>1408</v>
      </c>
      <c r="FW36" s="76" t="s">
        <v>1409</v>
      </c>
      <c r="FX36" s="65">
        <v>3000</v>
      </c>
      <c r="FY36" s="73">
        <v>1900</v>
      </c>
      <c r="FZ36" s="74" t="s">
        <v>1408</v>
      </c>
      <c r="GA36" s="76" t="s">
        <v>1409</v>
      </c>
      <c r="GB36" s="65">
        <v>3000</v>
      </c>
      <c r="GC36" s="73">
        <v>800</v>
      </c>
      <c r="GD36" s="74" t="s">
        <v>1408</v>
      </c>
      <c r="GE36" s="76" t="s">
        <v>1409</v>
      </c>
      <c r="GF36" s="65">
        <v>3000</v>
      </c>
      <c r="GG36" s="73">
        <v>1</v>
      </c>
      <c r="GH36" s="74" t="s">
        <v>1408</v>
      </c>
      <c r="GI36" s="76" t="s">
        <v>1409</v>
      </c>
      <c r="GJ36" s="65">
        <v>3000</v>
      </c>
      <c r="GK36" s="73"/>
      <c r="GL36" s="74"/>
      <c r="GM36" s="76"/>
      <c r="GN36" s="65"/>
      <c r="GO36" s="73"/>
      <c r="GP36" s="74" t="s">
        <v>855</v>
      </c>
      <c r="GQ36" s="76" t="s">
        <v>1382</v>
      </c>
      <c r="GR36" s="65">
        <v>8000</v>
      </c>
      <c r="GS36" s="73">
        <v>7600</v>
      </c>
      <c r="GT36" s="74" t="s">
        <v>855</v>
      </c>
      <c r="GU36" s="76" t="s">
        <v>1382</v>
      </c>
      <c r="GV36" s="65">
        <v>8000</v>
      </c>
      <c r="GW36" s="73">
        <v>6600</v>
      </c>
      <c r="GX36" s="74" t="s">
        <v>855</v>
      </c>
      <c r="GY36" s="76" t="s">
        <v>1382</v>
      </c>
      <c r="GZ36" s="65">
        <v>8000</v>
      </c>
      <c r="HA36" s="73">
        <v>4600</v>
      </c>
      <c r="HB36" s="74" t="s">
        <v>855</v>
      </c>
      <c r="HC36" s="76" t="s">
        <v>1382</v>
      </c>
      <c r="HD36" s="65">
        <v>8000</v>
      </c>
      <c r="HE36" s="73">
        <v>3600</v>
      </c>
      <c r="HF36" s="74" t="s">
        <v>855</v>
      </c>
      <c r="HG36" s="76" t="s">
        <v>1382</v>
      </c>
      <c r="HH36" s="65">
        <v>8000</v>
      </c>
      <c r="HI36" s="73">
        <v>2000</v>
      </c>
      <c r="HJ36" s="74" t="s">
        <v>855</v>
      </c>
      <c r="HK36" s="76" t="s">
        <v>1382</v>
      </c>
      <c r="HL36" s="65">
        <v>8000</v>
      </c>
      <c r="HM36" s="73">
        <v>1</v>
      </c>
      <c r="HN36" s="74" t="s">
        <v>855</v>
      </c>
      <c r="HO36" s="76" t="s">
        <v>1382</v>
      </c>
      <c r="HP36" s="65">
        <v>8000</v>
      </c>
      <c r="HQ36" s="73">
        <v>1</v>
      </c>
      <c r="HR36" s="74" t="s">
        <v>597</v>
      </c>
      <c r="HS36" s="76" t="s">
        <v>1352</v>
      </c>
      <c r="HT36" s="65">
        <v>18000</v>
      </c>
      <c r="HU36" s="73">
        <v>18600</v>
      </c>
      <c r="HV36" s="74" t="s">
        <v>597</v>
      </c>
      <c r="HW36" s="76" t="s">
        <v>1352</v>
      </c>
      <c r="HX36" s="65">
        <v>18000</v>
      </c>
      <c r="HY36" s="73">
        <v>16600</v>
      </c>
      <c r="HZ36" s="74" t="s">
        <v>597</v>
      </c>
      <c r="IA36" s="76" t="s">
        <v>1352</v>
      </c>
      <c r="IB36" s="65">
        <v>18000</v>
      </c>
      <c r="IC36" s="73">
        <v>14800</v>
      </c>
      <c r="ID36" s="74" t="s">
        <v>597</v>
      </c>
      <c r="IE36" s="76" t="s">
        <v>1352</v>
      </c>
      <c r="IF36" s="65">
        <v>18000</v>
      </c>
      <c r="IG36" s="73">
        <v>7900</v>
      </c>
      <c r="IH36" s="74" t="s">
        <v>597</v>
      </c>
      <c r="II36" s="76" t="s">
        <v>1352</v>
      </c>
      <c r="IJ36" s="65">
        <v>18000</v>
      </c>
      <c r="IK36" s="73">
        <v>5600</v>
      </c>
      <c r="IL36" s="74" t="s">
        <v>597</v>
      </c>
      <c r="IM36" s="76" t="s">
        <v>1352</v>
      </c>
      <c r="IN36" s="65">
        <v>18000</v>
      </c>
      <c r="IO36" s="73">
        <v>3200</v>
      </c>
      <c r="IP36" s="74" t="s">
        <v>597</v>
      </c>
      <c r="IQ36" s="76" t="s">
        <v>1352</v>
      </c>
      <c r="IR36" s="65">
        <v>18000</v>
      </c>
      <c r="IS36" s="73">
        <v>900</v>
      </c>
      <c r="IT36" s="74" t="s">
        <v>597</v>
      </c>
      <c r="IU36" s="76" t="s">
        <v>1352</v>
      </c>
      <c r="IV36" s="65">
        <v>18000</v>
      </c>
      <c r="IW36" s="73">
        <v>1</v>
      </c>
      <c r="IX36" s="74" t="s">
        <v>597</v>
      </c>
      <c r="IY36" s="76" t="s">
        <v>1352</v>
      </c>
      <c r="IZ36" s="65">
        <v>18000</v>
      </c>
      <c r="JA36" s="73">
        <v>0</v>
      </c>
      <c r="JB36" s="74" t="s">
        <v>597</v>
      </c>
      <c r="JC36" s="76" t="s">
        <v>1352</v>
      </c>
      <c r="JD36" s="65">
        <v>18000</v>
      </c>
      <c r="JE36" s="73">
        <v>0</v>
      </c>
      <c r="JF36" s="74" t="s">
        <v>597</v>
      </c>
      <c r="JG36" s="76" t="s">
        <v>1352</v>
      </c>
      <c r="JH36" s="65">
        <v>18000</v>
      </c>
      <c r="JI36" s="73">
        <v>0</v>
      </c>
      <c r="JJ36" s="74" t="s">
        <v>213</v>
      </c>
      <c r="JK36" s="76" t="s">
        <v>207</v>
      </c>
      <c r="JL36" s="65">
        <v>2500</v>
      </c>
      <c r="JM36" s="73">
        <v>2700</v>
      </c>
      <c r="JN36" s="74" t="s">
        <v>213</v>
      </c>
      <c r="JO36" s="76" t="s">
        <v>207</v>
      </c>
      <c r="JP36" s="65">
        <v>2500</v>
      </c>
      <c r="JQ36" s="73">
        <v>2300</v>
      </c>
      <c r="JR36" s="74" t="s">
        <v>213</v>
      </c>
      <c r="JS36" s="76" t="s">
        <v>207</v>
      </c>
      <c r="JT36" s="65">
        <v>2500</v>
      </c>
    </row>
    <row r="37" spans="1:280" s="38" customFormat="1" ht="18" customHeight="1" x14ac:dyDescent="0.3">
      <c r="A37" s="35" t="s">
        <v>75</v>
      </c>
      <c r="B37" s="147"/>
      <c r="C37" s="76" t="s">
        <v>143</v>
      </c>
      <c r="D37" s="35">
        <v>10345</v>
      </c>
      <c r="E37" s="92" t="s">
        <v>1536</v>
      </c>
      <c r="F37" s="65">
        <v>5000</v>
      </c>
      <c r="G37" s="65">
        <v>3700</v>
      </c>
      <c r="H37" s="55">
        <f t="shared" si="0"/>
        <v>1300</v>
      </c>
      <c r="I37" s="32">
        <v>43</v>
      </c>
      <c r="K37" s="35" t="s">
        <v>193</v>
      </c>
      <c r="L37" s="92" t="s">
        <v>1126</v>
      </c>
      <c r="M37" s="65">
        <v>5000</v>
      </c>
      <c r="N37" s="35">
        <v>10345</v>
      </c>
      <c r="O37" s="92" t="s">
        <v>1536</v>
      </c>
      <c r="P37" s="65">
        <v>5000</v>
      </c>
      <c r="Q37" s="65">
        <v>3700</v>
      </c>
      <c r="R37" s="35">
        <v>10345</v>
      </c>
      <c r="S37" s="92" t="s">
        <v>1536</v>
      </c>
      <c r="T37" s="65">
        <v>5000</v>
      </c>
      <c r="U37" s="65">
        <v>2800</v>
      </c>
      <c r="V37" s="35">
        <v>10345</v>
      </c>
      <c r="W37" s="92" t="s">
        <v>1536</v>
      </c>
      <c r="X37" s="65">
        <v>5000</v>
      </c>
      <c r="Y37" s="65">
        <v>1100</v>
      </c>
      <c r="Z37" s="35">
        <v>10345</v>
      </c>
      <c r="AA37" s="92" t="s">
        <v>1536</v>
      </c>
      <c r="AB37" s="65">
        <v>5000</v>
      </c>
      <c r="AC37" s="65">
        <v>200</v>
      </c>
      <c r="AD37" s="35" t="s">
        <v>473</v>
      </c>
      <c r="AE37" s="92" t="s">
        <v>1521</v>
      </c>
      <c r="AF37" s="65">
        <v>5000</v>
      </c>
      <c r="AG37" s="65">
        <v>4600</v>
      </c>
      <c r="AH37" s="35" t="s">
        <v>473</v>
      </c>
      <c r="AI37" s="92" t="s">
        <v>1521</v>
      </c>
      <c r="AJ37" s="65">
        <v>5000</v>
      </c>
      <c r="AK37" s="65">
        <v>4000</v>
      </c>
      <c r="AL37" s="35" t="s">
        <v>473</v>
      </c>
      <c r="AM37" s="92" t="s">
        <v>1521</v>
      </c>
      <c r="AN37" s="65">
        <v>5000</v>
      </c>
      <c r="AO37" s="65">
        <v>3300</v>
      </c>
      <c r="AP37" s="35" t="s">
        <v>473</v>
      </c>
      <c r="AQ37" s="92" t="s">
        <v>1521</v>
      </c>
      <c r="AR37" s="65">
        <v>5000</v>
      </c>
      <c r="AS37" s="65">
        <v>1900</v>
      </c>
      <c r="AT37" s="35" t="s">
        <v>473</v>
      </c>
      <c r="AU37" s="92" t="s">
        <v>1521</v>
      </c>
      <c r="AV37" s="65">
        <v>5000</v>
      </c>
      <c r="AW37" s="65">
        <v>800</v>
      </c>
      <c r="AX37" s="35" t="s">
        <v>222</v>
      </c>
      <c r="AY37" s="92" t="s">
        <v>128</v>
      </c>
      <c r="AZ37" s="65">
        <v>4000</v>
      </c>
      <c r="BA37" s="65">
        <v>8200</v>
      </c>
      <c r="BB37" s="35" t="s">
        <v>222</v>
      </c>
      <c r="BC37" s="92" t="s">
        <v>128</v>
      </c>
      <c r="BD37" s="65">
        <v>4000</v>
      </c>
      <c r="BE37" s="65">
        <v>7700</v>
      </c>
      <c r="BF37" s="35" t="s">
        <v>222</v>
      </c>
      <c r="BG37" s="92" t="s">
        <v>128</v>
      </c>
      <c r="BH37" s="65">
        <v>4000</v>
      </c>
      <c r="BI37" s="65">
        <v>6000</v>
      </c>
      <c r="BJ37" s="35" t="s">
        <v>222</v>
      </c>
      <c r="BK37" s="92" t="s">
        <v>128</v>
      </c>
      <c r="BL37" s="65">
        <v>4000</v>
      </c>
      <c r="BM37" s="65">
        <v>5400</v>
      </c>
      <c r="BN37" s="35" t="s">
        <v>222</v>
      </c>
      <c r="BO37" s="92" t="s">
        <v>128</v>
      </c>
      <c r="BP37" s="65">
        <v>4000</v>
      </c>
      <c r="BQ37" s="65">
        <v>4700</v>
      </c>
      <c r="BR37" s="35" t="s">
        <v>222</v>
      </c>
      <c r="BS37" s="92" t="s">
        <v>128</v>
      </c>
      <c r="BT37" s="65">
        <v>4000</v>
      </c>
      <c r="BU37" s="65">
        <v>3600</v>
      </c>
      <c r="BV37" s="35" t="s">
        <v>222</v>
      </c>
      <c r="BW37" s="92" t="s">
        <v>128</v>
      </c>
      <c r="BX37" s="65">
        <v>4000</v>
      </c>
      <c r="BY37" s="65">
        <v>2200</v>
      </c>
      <c r="BZ37" s="35" t="s">
        <v>222</v>
      </c>
      <c r="CA37" s="92" t="s">
        <v>128</v>
      </c>
      <c r="CB37" s="65">
        <v>4000</v>
      </c>
      <c r="CC37" s="65">
        <v>1500</v>
      </c>
      <c r="CD37" s="35" t="s">
        <v>222</v>
      </c>
      <c r="CE37" s="92" t="s">
        <v>128</v>
      </c>
      <c r="CF37" s="65">
        <v>4000</v>
      </c>
      <c r="CG37" s="65">
        <v>800</v>
      </c>
      <c r="CH37" s="35" t="s">
        <v>222</v>
      </c>
      <c r="CI37" s="92" t="s">
        <v>128</v>
      </c>
      <c r="CJ37" s="65">
        <v>4000</v>
      </c>
      <c r="CK37" s="65">
        <v>100</v>
      </c>
      <c r="CL37" s="35" t="s">
        <v>318</v>
      </c>
      <c r="CM37" s="92" t="s">
        <v>839</v>
      </c>
      <c r="CN37" s="65">
        <v>1500</v>
      </c>
      <c r="CO37" s="65">
        <v>1700</v>
      </c>
      <c r="CP37" s="35" t="s">
        <v>926</v>
      </c>
      <c r="CQ37" s="92" t="s">
        <v>849</v>
      </c>
      <c r="CR37" s="65">
        <v>1000</v>
      </c>
      <c r="CS37" s="65">
        <v>1100</v>
      </c>
      <c r="CT37" s="35" t="s">
        <v>926</v>
      </c>
      <c r="CU37" s="92" t="s">
        <v>849</v>
      </c>
      <c r="CV37" s="65">
        <v>1000</v>
      </c>
      <c r="CW37" s="65">
        <v>1000</v>
      </c>
      <c r="CX37" s="35" t="s">
        <v>926</v>
      </c>
      <c r="CY37" s="92" t="s">
        <v>849</v>
      </c>
      <c r="CZ37" s="65">
        <v>1000</v>
      </c>
      <c r="DA37" s="65">
        <v>200</v>
      </c>
      <c r="DB37" s="35" t="s">
        <v>1147</v>
      </c>
      <c r="DC37" s="92" t="s">
        <v>1440</v>
      </c>
      <c r="DD37" s="65">
        <v>5000</v>
      </c>
      <c r="DE37" s="65">
        <v>5100</v>
      </c>
      <c r="DF37" s="35" t="s">
        <v>1147</v>
      </c>
      <c r="DG37" s="92" t="s">
        <v>1440</v>
      </c>
      <c r="DH37" s="65">
        <v>5000</v>
      </c>
      <c r="DI37" s="65">
        <v>4900</v>
      </c>
      <c r="DJ37" s="35" t="s">
        <v>1147</v>
      </c>
      <c r="DK37" s="92" t="s">
        <v>1440</v>
      </c>
      <c r="DL37" s="65">
        <v>5000</v>
      </c>
      <c r="DM37" s="65">
        <v>4100</v>
      </c>
      <c r="DN37" s="35" t="s">
        <v>1147</v>
      </c>
      <c r="DO37" s="92" t="s">
        <v>1440</v>
      </c>
      <c r="DP37" s="65">
        <v>5000</v>
      </c>
      <c r="DQ37" s="65">
        <v>3600</v>
      </c>
      <c r="DR37" s="35" t="s">
        <v>1147</v>
      </c>
      <c r="DS37" s="92" t="s">
        <v>1440</v>
      </c>
      <c r="DT37" s="65">
        <v>5000</v>
      </c>
      <c r="DU37" s="65">
        <v>3100</v>
      </c>
      <c r="DV37" s="35" t="s">
        <v>1147</v>
      </c>
      <c r="DW37" s="92" t="s">
        <v>1440</v>
      </c>
      <c r="DX37" s="65">
        <v>5000</v>
      </c>
      <c r="DY37" s="65">
        <v>2600</v>
      </c>
      <c r="DZ37" s="35" t="s">
        <v>1147</v>
      </c>
      <c r="EA37" s="92" t="s">
        <v>1440</v>
      </c>
      <c r="EB37" s="65">
        <v>5000</v>
      </c>
      <c r="EC37" s="65">
        <v>2200</v>
      </c>
      <c r="ED37" s="35" t="s">
        <v>1147</v>
      </c>
      <c r="EE37" s="92" t="s">
        <v>1440</v>
      </c>
      <c r="EF37" s="65">
        <v>5000</v>
      </c>
      <c r="EG37" s="65">
        <v>1200</v>
      </c>
      <c r="EH37" s="35" t="s">
        <v>1147</v>
      </c>
      <c r="EI37" s="92" t="s">
        <v>1440</v>
      </c>
      <c r="EJ37" s="65">
        <v>5000</v>
      </c>
      <c r="EK37" s="65">
        <v>800</v>
      </c>
      <c r="EL37" s="35" t="s">
        <v>1147</v>
      </c>
      <c r="EM37" s="92" t="s">
        <v>1440</v>
      </c>
      <c r="EN37" s="65">
        <v>5000</v>
      </c>
      <c r="EO37" s="65">
        <v>400</v>
      </c>
      <c r="EP37" s="35" t="s">
        <v>1147</v>
      </c>
      <c r="EQ37" s="92" t="s">
        <v>1440</v>
      </c>
      <c r="ER37" s="65">
        <v>5000</v>
      </c>
      <c r="ES37" s="65">
        <v>1</v>
      </c>
      <c r="ET37" s="35" t="s">
        <v>1147</v>
      </c>
      <c r="EU37" s="92" t="s">
        <v>1440</v>
      </c>
      <c r="EV37" s="65">
        <v>5000</v>
      </c>
      <c r="EW37" s="65">
        <v>0</v>
      </c>
      <c r="EX37" s="35">
        <v>350316</v>
      </c>
      <c r="EY37" s="92" t="s">
        <v>1425</v>
      </c>
      <c r="EZ37" s="65">
        <v>5000</v>
      </c>
      <c r="FA37" s="65">
        <v>5700</v>
      </c>
      <c r="FB37" s="35">
        <v>350316</v>
      </c>
      <c r="FC37" s="92" t="s">
        <v>1425</v>
      </c>
      <c r="FD37" s="65">
        <v>5000</v>
      </c>
      <c r="FE37" s="65">
        <v>5200</v>
      </c>
      <c r="FF37" s="35">
        <v>350316</v>
      </c>
      <c r="FG37" s="92" t="s">
        <v>1425</v>
      </c>
      <c r="FH37" s="65">
        <v>5000</v>
      </c>
      <c r="FI37" s="65">
        <v>4000</v>
      </c>
      <c r="FJ37" s="35">
        <v>350316</v>
      </c>
      <c r="FK37" s="92" t="s">
        <v>1425</v>
      </c>
      <c r="FL37" s="65">
        <v>5000</v>
      </c>
      <c r="FM37" s="65">
        <v>2800</v>
      </c>
      <c r="FN37" s="35">
        <v>350316</v>
      </c>
      <c r="FO37" s="92" t="s">
        <v>1425</v>
      </c>
      <c r="FP37" s="65">
        <v>5000</v>
      </c>
      <c r="FQ37" s="65">
        <v>50</v>
      </c>
      <c r="FR37" s="35">
        <v>58033</v>
      </c>
      <c r="FS37" s="92" t="s">
        <v>764</v>
      </c>
      <c r="FT37" s="65">
        <v>6000</v>
      </c>
      <c r="FU37" s="65">
        <v>6000</v>
      </c>
      <c r="FV37" s="35">
        <v>58033</v>
      </c>
      <c r="FW37" s="92" t="s">
        <v>764</v>
      </c>
      <c r="FX37" s="65">
        <v>6000</v>
      </c>
      <c r="FY37" s="65">
        <v>5700</v>
      </c>
      <c r="FZ37" s="35">
        <v>58033</v>
      </c>
      <c r="GA37" s="92" t="s">
        <v>764</v>
      </c>
      <c r="GB37" s="65">
        <v>6000</v>
      </c>
      <c r="GC37" s="65">
        <v>4800</v>
      </c>
      <c r="GD37" s="35">
        <v>58033</v>
      </c>
      <c r="GE37" s="92" t="s">
        <v>764</v>
      </c>
      <c r="GF37" s="65">
        <v>6000</v>
      </c>
      <c r="GG37" s="65">
        <v>4100</v>
      </c>
      <c r="GH37" s="35">
        <v>58033</v>
      </c>
      <c r="GI37" s="92" t="s">
        <v>764</v>
      </c>
      <c r="GJ37" s="65">
        <v>6000</v>
      </c>
      <c r="GK37" s="65">
        <v>2400</v>
      </c>
      <c r="GL37" s="35">
        <v>58033</v>
      </c>
      <c r="GM37" s="92" t="s">
        <v>764</v>
      </c>
      <c r="GN37" s="65">
        <v>6000</v>
      </c>
      <c r="GO37" s="65">
        <v>1700</v>
      </c>
      <c r="GP37" s="35">
        <v>58033</v>
      </c>
      <c r="GQ37" s="92" t="s">
        <v>764</v>
      </c>
      <c r="GR37" s="65">
        <v>6000</v>
      </c>
      <c r="GS37" s="65">
        <v>1100</v>
      </c>
      <c r="GT37" s="35">
        <v>58033</v>
      </c>
      <c r="GU37" s="92" t="s">
        <v>764</v>
      </c>
      <c r="GV37" s="65">
        <v>6000</v>
      </c>
      <c r="GW37" s="65">
        <v>500</v>
      </c>
      <c r="GX37" s="35">
        <v>57878</v>
      </c>
      <c r="GY37" s="92" t="s">
        <v>1374</v>
      </c>
      <c r="GZ37" s="65">
        <v>4000</v>
      </c>
      <c r="HA37" s="65">
        <v>4300</v>
      </c>
      <c r="HB37" s="35">
        <v>57878</v>
      </c>
      <c r="HC37" s="92" t="s">
        <v>1374</v>
      </c>
      <c r="HD37" s="65">
        <v>4000</v>
      </c>
      <c r="HE37" s="65">
        <v>3100</v>
      </c>
      <c r="HF37" s="35">
        <v>57878</v>
      </c>
      <c r="HG37" s="92" t="s">
        <v>1374</v>
      </c>
      <c r="HH37" s="65">
        <v>4000</v>
      </c>
      <c r="HI37" s="65">
        <v>2200</v>
      </c>
      <c r="HJ37" s="35">
        <v>57878</v>
      </c>
      <c r="HK37" s="92" t="s">
        <v>1374</v>
      </c>
      <c r="HL37" s="65">
        <v>4000</v>
      </c>
      <c r="HM37" s="65">
        <v>350</v>
      </c>
      <c r="HN37" s="35">
        <v>57878</v>
      </c>
      <c r="HO37" s="92" t="s">
        <v>1374</v>
      </c>
      <c r="HP37" s="65">
        <v>4000</v>
      </c>
      <c r="HQ37" s="65">
        <v>150</v>
      </c>
      <c r="HR37" s="35">
        <v>57878</v>
      </c>
      <c r="HS37" s="92" t="s">
        <v>1374</v>
      </c>
      <c r="HT37" s="65">
        <v>4000</v>
      </c>
      <c r="HU37" s="65">
        <v>1</v>
      </c>
      <c r="HV37" s="35">
        <v>57878</v>
      </c>
      <c r="HW37" s="92" t="s">
        <v>1374</v>
      </c>
      <c r="HX37" s="65">
        <v>4000</v>
      </c>
      <c r="HY37" s="65">
        <v>0</v>
      </c>
      <c r="HZ37" s="35">
        <v>59165</v>
      </c>
      <c r="IA37" s="92" t="s">
        <v>1353</v>
      </c>
      <c r="IB37" s="65">
        <v>2000</v>
      </c>
      <c r="IC37" s="65">
        <v>2000</v>
      </c>
      <c r="ID37" s="35">
        <v>59165</v>
      </c>
      <c r="IE37" s="92" t="s">
        <v>1353</v>
      </c>
      <c r="IF37" s="65">
        <v>2000</v>
      </c>
      <c r="IG37" s="65">
        <v>1000</v>
      </c>
      <c r="IH37" s="35">
        <v>59165</v>
      </c>
      <c r="II37" s="92" t="s">
        <v>1353</v>
      </c>
      <c r="IJ37" s="65">
        <v>2000</v>
      </c>
      <c r="IK37" s="65">
        <v>500</v>
      </c>
      <c r="IL37" s="35">
        <v>59165</v>
      </c>
      <c r="IM37" s="92" t="s">
        <v>1353</v>
      </c>
      <c r="IN37" s="65">
        <v>2000</v>
      </c>
      <c r="IO37" s="65">
        <v>1</v>
      </c>
      <c r="IP37" s="35">
        <v>59165</v>
      </c>
      <c r="IQ37" s="92" t="s">
        <v>1353</v>
      </c>
      <c r="IR37" s="65">
        <v>2000</v>
      </c>
      <c r="IS37" s="65">
        <v>0</v>
      </c>
      <c r="IT37" s="35">
        <v>59165</v>
      </c>
      <c r="IU37" s="92" t="s">
        <v>1353</v>
      </c>
      <c r="IV37" s="65">
        <v>2000</v>
      </c>
      <c r="IW37" s="65">
        <v>0</v>
      </c>
      <c r="IX37" s="35">
        <v>59165</v>
      </c>
      <c r="IY37" s="92" t="s">
        <v>1353</v>
      </c>
      <c r="IZ37" s="65">
        <v>2000</v>
      </c>
      <c r="JA37" s="65">
        <v>0</v>
      </c>
      <c r="JB37" s="35">
        <v>59165</v>
      </c>
      <c r="JC37" s="92" t="s">
        <v>1353</v>
      </c>
      <c r="JD37" s="65">
        <v>2000</v>
      </c>
      <c r="JE37" s="65">
        <v>0</v>
      </c>
      <c r="JF37" s="35">
        <v>59165</v>
      </c>
      <c r="JG37" s="92" t="s">
        <v>1353</v>
      </c>
      <c r="JH37" s="65">
        <v>2000</v>
      </c>
      <c r="JI37" s="65">
        <v>0</v>
      </c>
      <c r="JJ37" s="35">
        <v>58614</v>
      </c>
      <c r="JK37" s="92" t="s">
        <v>645</v>
      </c>
      <c r="JL37" s="65">
        <v>4000</v>
      </c>
      <c r="JM37" s="65">
        <v>4500</v>
      </c>
      <c r="JN37" s="35">
        <v>58614</v>
      </c>
      <c r="JO37" s="92" t="s">
        <v>645</v>
      </c>
      <c r="JP37" s="65">
        <v>4000</v>
      </c>
      <c r="JQ37" s="65">
        <v>3500</v>
      </c>
      <c r="JR37" s="35">
        <v>58614</v>
      </c>
      <c r="JS37" s="92" t="s">
        <v>645</v>
      </c>
      <c r="JT37" s="65">
        <v>4000</v>
      </c>
    </row>
    <row r="38" spans="1:280" s="38" customFormat="1" ht="18" customHeight="1" x14ac:dyDescent="0.3">
      <c r="A38" s="35" t="s">
        <v>77</v>
      </c>
      <c r="B38" s="162"/>
      <c r="C38" s="76" t="s">
        <v>15</v>
      </c>
      <c r="D38" s="35">
        <v>58104</v>
      </c>
      <c r="E38" s="86" t="s">
        <v>1543</v>
      </c>
      <c r="F38" s="73">
        <v>2500</v>
      </c>
      <c r="G38" s="73">
        <v>600</v>
      </c>
      <c r="H38" s="55">
        <f t="shared" si="0"/>
        <v>1900</v>
      </c>
      <c r="I38" s="32">
        <v>44</v>
      </c>
      <c r="K38" s="35">
        <v>55715</v>
      </c>
      <c r="L38" s="86" t="s">
        <v>1135</v>
      </c>
      <c r="M38" s="73">
        <v>6000</v>
      </c>
      <c r="N38" s="35">
        <v>58104</v>
      </c>
      <c r="O38" s="86" t="s">
        <v>1543</v>
      </c>
      <c r="P38" s="73">
        <v>2500</v>
      </c>
      <c r="Q38" s="73">
        <v>600</v>
      </c>
      <c r="R38" s="35">
        <v>58104</v>
      </c>
      <c r="S38" s="86" t="s">
        <v>1543</v>
      </c>
      <c r="T38" s="73">
        <v>2500</v>
      </c>
      <c r="U38" s="73">
        <v>30</v>
      </c>
      <c r="V38" s="35">
        <v>57926</v>
      </c>
      <c r="W38" s="86" t="s">
        <v>1530</v>
      </c>
      <c r="X38" s="73">
        <v>2500</v>
      </c>
      <c r="Y38" s="73">
        <v>2600</v>
      </c>
      <c r="Z38" s="35">
        <v>57926</v>
      </c>
      <c r="AA38" s="86" t="s">
        <v>1530</v>
      </c>
      <c r="AB38" s="73">
        <v>2500</v>
      </c>
      <c r="AC38" s="73">
        <v>1900</v>
      </c>
      <c r="AD38" s="35">
        <v>57926</v>
      </c>
      <c r="AE38" s="86" t="s">
        <v>1530</v>
      </c>
      <c r="AF38" s="73">
        <v>2500</v>
      </c>
      <c r="AG38" s="73">
        <v>1200</v>
      </c>
      <c r="AH38" s="35">
        <v>57926</v>
      </c>
      <c r="AI38" s="86" t="s">
        <v>1530</v>
      </c>
      <c r="AJ38" s="73">
        <v>2500</v>
      </c>
      <c r="AK38" s="73">
        <v>500</v>
      </c>
      <c r="AL38" s="35">
        <v>57926</v>
      </c>
      <c r="AM38" s="86" t="s">
        <v>1530</v>
      </c>
      <c r="AN38" s="73">
        <v>2500</v>
      </c>
      <c r="AO38" s="73">
        <v>1</v>
      </c>
      <c r="AP38" s="35">
        <v>57223</v>
      </c>
      <c r="AQ38" s="86" t="s">
        <v>145</v>
      </c>
      <c r="AR38" s="73">
        <v>2000</v>
      </c>
      <c r="AS38" s="73">
        <v>2100</v>
      </c>
      <c r="AT38" s="35">
        <v>57223</v>
      </c>
      <c r="AU38" s="86" t="s">
        <v>145</v>
      </c>
      <c r="AV38" s="73">
        <v>2000</v>
      </c>
      <c r="AW38" s="73">
        <v>1300</v>
      </c>
      <c r="AX38" s="35">
        <v>57223</v>
      </c>
      <c r="AY38" s="86" t="s">
        <v>145</v>
      </c>
      <c r="AZ38" s="73">
        <v>2000</v>
      </c>
      <c r="BA38" s="73">
        <v>1</v>
      </c>
      <c r="BB38" s="35" t="s">
        <v>79</v>
      </c>
      <c r="BC38" s="86" t="s">
        <v>1478</v>
      </c>
      <c r="BD38" s="73">
        <v>10000</v>
      </c>
      <c r="BE38" s="73">
        <v>10400</v>
      </c>
      <c r="BF38" s="35" t="s">
        <v>79</v>
      </c>
      <c r="BG38" s="86" t="s">
        <v>1478</v>
      </c>
      <c r="BH38" s="73">
        <v>10000</v>
      </c>
      <c r="BI38" s="73">
        <v>8800</v>
      </c>
      <c r="BJ38" s="35" t="s">
        <v>79</v>
      </c>
      <c r="BK38" s="86" t="s">
        <v>1478</v>
      </c>
      <c r="BL38" s="73">
        <v>10000</v>
      </c>
      <c r="BM38" s="73">
        <v>8200</v>
      </c>
      <c r="BN38" s="35" t="s">
        <v>79</v>
      </c>
      <c r="BO38" s="86" t="s">
        <v>1478</v>
      </c>
      <c r="BP38" s="73">
        <v>10000</v>
      </c>
      <c r="BQ38" s="73">
        <v>7600</v>
      </c>
      <c r="BR38" s="35" t="s">
        <v>79</v>
      </c>
      <c r="BS38" s="86" t="s">
        <v>1478</v>
      </c>
      <c r="BT38" s="73">
        <v>10000</v>
      </c>
      <c r="BU38" s="73">
        <v>6600</v>
      </c>
      <c r="BV38" s="35" t="s">
        <v>79</v>
      </c>
      <c r="BW38" s="86" t="s">
        <v>1478</v>
      </c>
      <c r="BX38" s="73">
        <v>10000</v>
      </c>
      <c r="BY38" s="73">
        <v>5200</v>
      </c>
      <c r="BZ38" s="35" t="s">
        <v>79</v>
      </c>
      <c r="CA38" s="86" t="s">
        <v>1478</v>
      </c>
      <c r="CB38" s="73">
        <v>10000</v>
      </c>
      <c r="CC38" s="73">
        <v>4700</v>
      </c>
      <c r="CD38" s="35" t="s">
        <v>79</v>
      </c>
      <c r="CE38" s="86" t="s">
        <v>1478</v>
      </c>
      <c r="CF38" s="73">
        <v>10000</v>
      </c>
      <c r="CG38" s="73">
        <v>4000</v>
      </c>
      <c r="CH38" s="35" t="s">
        <v>79</v>
      </c>
      <c r="CI38" s="86" t="s">
        <v>1478</v>
      </c>
      <c r="CJ38" s="73">
        <v>10000</v>
      </c>
      <c r="CK38" s="73">
        <v>3400</v>
      </c>
      <c r="CL38" s="35" t="s">
        <v>79</v>
      </c>
      <c r="CM38" s="86" t="s">
        <v>1478</v>
      </c>
      <c r="CN38" s="73">
        <v>10000</v>
      </c>
      <c r="CO38" s="73">
        <v>2700</v>
      </c>
      <c r="CP38" s="35" t="s">
        <v>79</v>
      </c>
      <c r="CQ38" s="86" t="s">
        <v>1478</v>
      </c>
      <c r="CR38" s="73">
        <v>10000</v>
      </c>
      <c r="CS38" s="73">
        <v>1600</v>
      </c>
      <c r="CT38" s="35" t="s">
        <v>79</v>
      </c>
      <c r="CU38" s="86" t="s">
        <v>1478</v>
      </c>
      <c r="CV38" s="73">
        <v>10000</v>
      </c>
      <c r="CW38" s="73">
        <v>800</v>
      </c>
      <c r="CX38" s="35" t="s">
        <v>79</v>
      </c>
      <c r="CY38" s="86" t="s">
        <v>1478</v>
      </c>
      <c r="CZ38" s="73">
        <v>10000</v>
      </c>
      <c r="DA38" s="73">
        <v>100</v>
      </c>
      <c r="DB38" s="35">
        <v>25510113</v>
      </c>
      <c r="DC38" s="86" t="s">
        <v>15</v>
      </c>
      <c r="DD38" s="73">
        <v>1000</v>
      </c>
      <c r="DE38" s="73">
        <v>1500</v>
      </c>
      <c r="DF38" s="35">
        <v>25510113</v>
      </c>
      <c r="DG38" s="86" t="s">
        <v>15</v>
      </c>
      <c r="DH38" s="73">
        <v>1000</v>
      </c>
      <c r="DI38" s="73">
        <v>1100</v>
      </c>
      <c r="DJ38" s="35" t="s">
        <v>1452</v>
      </c>
      <c r="DK38" s="86" t="s">
        <v>1453</v>
      </c>
      <c r="DL38" s="73">
        <v>5000</v>
      </c>
      <c r="DM38" s="73">
        <v>5300</v>
      </c>
      <c r="DN38" s="35" t="s">
        <v>1452</v>
      </c>
      <c r="DO38" s="86" t="s">
        <v>1453</v>
      </c>
      <c r="DP38" s="73">
        <v>5000</v>
      </c>
      <c r="DQ38" s="73">
        <v>4800</v>
      </c>
      <c r="DR38" s="35" t="s">
        <v>1452</v>
      </c>
      <c r="DS38" s="86" t="s">
        <v>1453</v>
      </c>
      <c r="DT38" s="73">
        <v>5000</v>
      </c>
      <c r="DU38" s="73">
        <v>4000</v>
      </c>
      <c r="DV38" s="35" t="s">
        <v>1452</v>
      </c>
      <c r="DW38" s="86" t="s">
        <v>1453</v>
      </c>
      <c r="DX38" s="73">
        <v>5000</v>
      </c>
      <c r="DY38" s="73">
        <v>3300</v>
      </c>
      <c r="DZ38" s="35" t="s">
        <v>1452</v>
      </c>
      <c r="EA38" s="86" t="s">
        <v>1453</v>
      </c>
      <c r="EB38" s="73">
        <v>5000</v>
      </c>
      <c r="EC38" s="73">
        <v>2600</v>
      </c>
      <c r="ED38" s="35" t="s">
        <v>1452</v>
      </c>
      <c r="EE38" s="86" t="s">
        <v>1453</v>
      </c>
      <c r="EF38" s="73">
        <v>5000</v>
      </c>
      <c r="EG38" s="73">
        <v>800</v>
      </c>
      <c r="EH38" s="35" t="s">
        <v>193</v>
      </c>
      <c r="EI38" s="86" t="s">
        <v>65</v>
      </c>
      <c r="EJ38" s="73">
        <v>4000</v>
      </c>
      <c r="EK38" s="73">
        <v>5100</v>
      </c>
      <c r="EL38" s="35" t="s">
        <v>193</v>
      </c>
      <c r="EM38" s="86" t="s">
        <v>65</v>
      </c>
      <c r="EN38" s="73">
        <v>4000</v>
      </c>
      <c r="EO38" s="73">
        <v>5000</v>
      </c>
      <c r="EP38" s="35" t="s">
        <v>193</v>
      </c>
      <c r="EQ38" s="86" t="s">
        <v>65</v>
      </c>
      <c r="ER38" s="73">
        <v>4000</v>
      </c>
      <c r="ES38" s="73">
        <v>4200</v>
      </c>
      <c r="ET38" s="35" t="s">
        <v>193</v>
      </c>
      <c r="EU38" s="86" t="s">
        <v>65</v>
      </c>
      <c r="EV38" s="73">
        <v>4000</v>
      </c>
      <c r="EW38" s="73">
        <v>2600</v>
      </c>
      <c r="EX38" s="35" t="s">
        <v>193</v>
      </c>
      <c r="EY38" s="86" t="s">
        <v>65</v>
      </c>
      <c r="EZ38" s="73">
        <v>4000</v>
      </c>
      <c r="FA38" s="73">
        <v>1900</v>
      </c>
      <c r="FB38" s="35" t="s">
        <v>193</v>
      </c>
      <c r="FC38" s="86" t="s">
        <v>65</v>
      </c>
      <c r="FD38" s="73">
        <v>4000</v>
      </c>
      <c r="FE38" s="73">
        <v>1100</v>
      </c>
      <c r="FF38" s="35" t="s">
        <v>193</v>
      </c>
      <c r="FG38" s="86" t="s">
        <v>65</v>
      </c>
      <c r="FH38" s="73">
        <v>4000</v>
      </c>
      <c r="FI38" s="73">
        <v>300</v>
      </c>
      <c r="FJ38" s="35" t="s">
        <v>374</v>
      </c>
      <c r="FK38" s="86" t="s">
        <v>944</v>
      </c>
      <c r="FL38" s="73">
        <v>3000</v>
      </c>
      <c r="FM38" s="73">
        <v>3800</v>
      </c>
      <c r="FN38" s="35" t="s">
        <v>374</v>
      </c>
      <c r="FO38" s="86" t="s">
        <v>944</v>
      </c>
      <c r="FP38" s="73">
        <v>3000</v>
      </c>
      <c r="FQ38" s="73">
        <v>2500</v>
      </c>
      <c r="FR38" s="35" t="s">
        <v>374</v>
      </c>
      <c r="FS38" s="86" t="s">
        <v>944</v>
      </c>
      <c r="FT38" s="73">
        <v>3000</v>
      </c>
      <c r="FU38" s="73">
        <v>1800</v>
      </c>
      <c r="FV38" s="35" t="s">
        <v>374</v>
      </c>
      <c r="FW38" s="86" t="s">
        <v>944</v>
      </c>
      <c r="FX38" s="73">
        <v>3000</v>
      </c>
      <c r="FY38" s="73">
        <v>1100</v>
      </c>
      <c r="FZ38" s="35" t="s">
        <v>115</v>
      </c>
      <c r="GA38" s="86" t="s">
        <v>1401</v>
      </c>
      <c r="GB38" s="73">
        <v>2000</v>
      </c>
      <c r="GC38" s="73">
        <v>4500</v>
      </c>
      <c r="GD38" s="35" t="s">
        <v>115</v>
      </c>
      <c r="GE38" s="86" t="s">
        <v>1401</v>
      </c>
      <c r="GF38" s="73">
        <v>2000</v>
      </c>
      <c r="GG38" s="73">
        <v>4400</v>
      </c>
      <c r="GH38" s="35" t="s">
        <v>115</v>
      </c>
      <c r="GI38" s="86" t="s">
        <v>1401</v>
      </c>
      <c r="GJ38" s="73">
        <v>2000</v>
      </c>
      <c r="GK38" s="73">
        <v>2900</v>
      </c>
      <c r="GL38" s="35" t="s">
        <v>115</v>
      </c>
      <c r="GM38" s="86" t="s">
        <v>1401</v>
      </c>
      <c r="GN38" s="73">
        <v>2000</v>
      </c>
      <c r="GO38" s="73">
        <v>2100</v>
      </c>
      <c r="GP38" s="35" t="s">
        <v>115</v>
      </c>
      <c r="GQ38" s="86" t="s">
        <v>1401</v>
      </c>
      <c r="GR38" s="73">
        <v>2000</v>
      </c>
      <c r="GS38" s="73">
        <v>1400</v>
      </c>
      <c r="GT38" s="35" t="s">
        <v>115</v>
      </c>
      <c r="GU38" s="86" t="s">
        <v>1340</v>
      </c>
      <c r="GV38" s="73">
        <v>19000</v>
      </c>
      <c r="GW38" s="73">
        <v>700</v>
      </c>
      <c r="GX38" s="35" t="s">
        <v>302</v>
      </c>
      <c r="GY38" s="86" t="s">
        <v>1340</v>
      </c>
      <c r="GZ38" s="73">
        <v>19000</v>
      </c>
      <c r="HA38" s="73">
        <v>10700</v>
      </c>
      <c r="HB38" s="35" t="s">
        <v>302</v>
      </c>
      <c r="HC38" s="86" t="s">
        <v>1340</v>
      </c>
      <c r="HD38" s="73">
        <v>19000</v>
      </c>
      <c r="HE38" s="73">
        <v>10500</v>
      </c>
      <c r="HF38" s="35" t="s">
        <v>302</v>
      </c>
      <c r="HG38" s="86" t="s">
        <v>1340</v>
      </c>
      <c r="HH38" s="73">
        <v>19000</v>
      </c>
      <c r="HI38" s="73">
        <v>9700</v>
      </c>
      <c r="HJ38" s="35" t="s">
        <v>302</v>
      </c>
      <c r="HK38" s="86" t="s">
        <v>1340</v>
      </c>
      <c r="HL38" s="73">
        <v>19000</v>
      </c>
      <c r="HM38" s="73">
        <v>7900</v>
      </c>
      <c r="HN38" s="35"/>
      <c r="HO38" s="86"/>
      <c r="HP38" s="73"/>
      <c r="HQ38" s="73"/>
      <c r="HR38" s="35" t="s">
        <v>302</v>
      </c>
      <c r="HS38" s="86" t="s">
        <v>1340</v>
      </c>
      <c r="HT38" s="73">
        <v>19000</v>
      </c>
      <c r="HU38" s="73">
        <v>7800</v>
      </c>
      <c r="HV38" s="35" t="s">
        <v>302</v>
      </c>
      <c r="HW38" s="86" t="s">
        <v>1340</v>
      </c>
      <c r="HX38" s="73">
        <v>19000</v>
      </c>
      <c r="HY38" s="73">
        <v>7700</v>
      </c>
      <c r="HZ38" s="35" t="s">
        <v>302</v>
      </c>
      <c r="IA38" s="86" t="s">
        <v>1340</v>
      </c>
      <c r="IB38" s="73">
        <v>19000</v>
      </c>
      <c r="IC38" s="73">
        <v>7200</v>
      </c>
      <c r="ID38" s="35" t="s">
        <v>302</v>
      </c>
      <c r="IE38" s="86" t="s">
        <v>1340</v>
      </c>
      <c r="IF38" s="73">
        <v>19000</v>
      </c>
      <c r="IG38" s="73">
        <v>5900</v>
      </c>
      <c r="IH38" s="35" t="s">
        <v>302</v>
      </c>
      <c r="II38" s="86" t="s">
        <v>1340</v>
      </c>
      <c r="IJ38" s="73">
        <v>19000</v>
      </c>
      <c r="IK38" s="73">
        <v>5400</v>
      </c>
      <c r="IL38" s="35" t="s">
        <v>302</v>
      </c>
      <c r="IM38" s="86" t="s">
        <v>1340</v>
      </c>
      <c r="IN38" s="73">
        <v>19000</v>
      </c>
      <c r="IO38" s="73">
        <v>4900</v>
      </c>
      <c r="IP38" s="35" t="s">
        <v>302</v>
      </c>
      <c r="IQ38" s="86" t="s">
        <v>1340</v>
      </c>
      <c r="IR38" s="73">
        <v>19000</v>
      </c>
      <c r="IS38" s="73">
        <v>4500</v>
      </c>
      <c r="IT38" s="35" t="s">
        <v>302</v>
      </c>
      <c r="IU38" s="86" t="s">
        <v>1340</v>
      </c>
      <c r="IV38" s="73">
        <v>19000</v>
      </c>
      <c r="IW38" s="73">
        <v>4000</v>
      </c>
      <c r="IX38" s="35" t="s">
        <v>302</v>
      </c>
      <c r="IY38" s="86" t="s">
        <v>1340</v>
      </c>
      <c r="IZ38" s="73">
        <v>19000</v>
      </c>
      <c r="JA38" s="73">
        <v>3000</v>
      </c>
      <c r="JB38" s="35" t="s">
        <v>302</v>
      </c>
      <c r="JC38" s="86" t="s">
        <v>1340</v>
      </c>
      <c r="JD38" s="73">
        <v>19000</v>
      </c>
      <c r="JE38" s="73">
        <v>2600</v>
      </c>
      <c r="JF38" s="35" t="s">
        <v>302</v>
      </c>
      <c r="JG38" s="86" t="s">
        <v>1340</v>
      </c>
      <c r="JH38" s="73">
        <v>19000</v>
      </c>
      <c r="JI38" s="73">
        <v>1900</v>
      </c>
      <c r="JJ38" s="35" t="s">
        <v>302</v>
      </c>
      <c r="JK38" s="86" t="s">
        <v>1340</v>
      </c>
      <c r="JL38" s="73">
        <v>19000</v>
      </c>
      <c r="JM38" s="73">
        <v>1600</v>
      </c>
      <c r="JN38" s="35" t="s">
        <v>302</v>
      </c>
      <c r="JO38" s="86" t="s">
        <v>1340</v>
      </c>
      <c r="JP38" s="73">
        <v>19000</v>
      </c>
      <c r="JQ38" s="73">
        <v>700</v>
      </c>
      <c r="JR38" s="35" t="s">
        <v>302</v>
      </c>
      <c r="JS38" s="86" t="s">
        <v>1340</v>
      </c>
      <c r="JT38" s="73">
        <v>19000</v>
      </c>
    </row>
    <row r="39" spans="1:280" s="15" customFormat="1" ht="18" customHeight="1" x14ac:dyDescent="0.3">
      <c r="A39" s="35" t="s">
        <v>1361</v>
      </c>
      <c r="B39" s="161"/>
      <c r="C39" s="76" t="s">
        <v>15</v>
      </c>
      <c r="D39" s="78" t="s">
        <v>1538</v>
      </c>
      <c r="E39" s="86" t="s">
        <v>1539</v>
      </c>
      <c r="F39" s="73">
        <v>3500</v>
      </c>
      <c r="G39" s="73">
        <v>2200</v>
      </c>
      <c r="H39" s="55">
        <f>F39-G39</f>
        <v>1300</v>
      </c>
      <c r="I39" s="32">
        <v>47</v>
      </c>
      <c r="J39" s="23"/>
      <c r="K39" s="13"/>
      <c r="L39" s="14"/>
      <c r="N39" s="78" t="s">
        <v>1538</v>
      </c>
      <c r="O39" s="86" t="s">
        <v>1539</v>
      </c>
      <c r="P39" s="73">
        <v>3500</v>
      </c>
      <c r="Q39" s="73">
        <v>2200</v>
      </c>
      <c r="R39" s="78" t="s">
        <v>1538</v>
      </c>
      <c r="S39" s="86" t="s">
        <v>1539</v>
      </c>
      <c r="T39" s="73">
        <v>3500</v>
      </c>
      <c r="U39" s="73">
        <v>1200</v>
      </c>
      <c r="V39" s="78" t="s">
        <v>1538</v>
      </c>
      <c r="W39" s="86" t="s">
        <v>1539</v>
      </c>
      <c r="X39" s="73">
        <v>3500</v>
      </c>
      <c r="Y39" s="73">
        <v>1</v>
      </c>
      <c r="Z39" s="78" t="s">
        <v>742</v>
      </c>
      <c r="AA39" s="86" t="s">
        <v>1527</v>
      </c>
      <c r="AB39" s="73">
        <v>3000</v>
      </c>
      <c r="AC39" s="73">
        <v>5000</v>
      </c>
      <c r="AD39" s="78" t="s">
        <v>742</v>
      </c>
      <c r="AE39" s="86" t="s">
        <v>1527</v>
      </c>
      <c r="AF39" s="73">
        <v>3000</v>
      </c>
      <c r="AG39" s="73">
        <v>3100</v>
      </c>
      <c r="AH39" s="78" t="s">
        <v>742</v>
      </c>
      <c r="AI39" s="86" t="s">
        <v>1527</v>
      </c>
      <c r="AJ39" s="73">
        <v>3000</v>
      </c>
      <c r="AK39" s="73">
        <v>1300</v>
      </c>
      <c r="AL39" s="78" t="s">
        <v>742</v>
      </c>
      <c r="AM39" s="86" t="s">
        <v>1527</v>
      </c>
      <c r="AN39" s="73">
        <v>3000</v>
      </c>
      <c r="AO39" s="73">
        <v>500</v>
      </c>
      <c r="AP39" s="78" t="s">
        <v>1505</v>
      </c>
      <c r="AQ39" s="86" t="s">
        <v>1506</v>
      </c>
      <c r="AR39" s="73">
        <v>6000</v>
      </c>
      <c r="AS39" s="73">
        <v>6200</v>
      </c>
      <c r="AT39" s="78" t="s">
        <v>1505</v>
      </c>
      <c r="AU39" s="86" t="s">
        <v>1506</v>
      </c>
      <c r="AV39" s="73">
        <v>6000</v>
      </c>
      <c r="AW39" s="73">
        <v>5900</v>
      </c>
      <c r="AX39" s="78" t="s">
        <v>1505</v>
      </c>
      <c r="AY39" s="86" t="s">
        <v>1506</v>
      </c>
      <c r="AZ39" s="73">
        <v>6000</v>
      </c>
      <c r="BA39" s="73">
        <v>4100</v>
      </c>
      <c r="BB39" s="78" t="s">
        <v>1505</v>
      </c>
      <c r="BC39" s="86" t="s">
        <v>1506</v>
      </c>
      <c r="BD39" s="73">
        <v>6000</v>
      </c>
      <c r="BE39" s="73">
        <v>2400</v>
      </c>
      <c r="BF39" s="78" t="s">
        <v>1505</v>
      </c>
      <c r="BG39" s="86" t="s">
        <v>1506</v>
      </c>
      <c r="BH39" s="73">
        <v>6000</v>
      </c>
      <c r="BI39" s="73">
        <v>400</v>
      </c>
      <c r="BJ39" s="78" t="s">
        <v>1505</v>
      </c>
      <c r="BK39" s="86" t="s">
        <v>1506</v>
      </c>
      <c r="BL39" s="73">
        <v>6000</v>
      </c>
      <c r="BM39" s="73">
        <v>1</v>
      </c>
      <c r="BN39" s="78" t="s">
        <v>1489</v>
      </c>
      <c r="BO39" s="86" t="s">
        <v>194</v>
      </c>
      <c r="BP39" s="73">
        <v>6000</v>
      </c>
      <c r="BQ39" s="73">
        <v>0</v>
      </c>
      <c r="BR39" s="78" t="s">
        <v>1489</v>
      </c>
      <c r="BS39" s="86" t="s">
        <v>194</v>
      </c>
      <c r="BT39" s="73">
        <v>6000</v>
      </c>
      <c r="BU39" s="73">
        <v>6200</v>
      </c>
      <c r="BV39" s="78" t="s">
        <v>1489</v>
      </c>
      <c r="BW39" s="86" t="s">
        <v>194</v>
      </c>
      <c r="BX39" s="73">
        <v>6000</v>
      </c>
      <c r="BY39" s="73">
        <v>4100</v>
      </c>
      <c r="BZ39" s="78" t="s">
        <v>1489</v>
      </c>
      <c r="CA39" s="86" t="s">
        <v>194</v>
      </c>
      <c r="CB39" s="73">
        <v>6000</v>
      </c>
      <c r="CC39" s="73">
        <v>2800</v>
      </c>
      <c r="CD39" s="78" t="s">
        <v>1489</v>
      </c>
      <c r="CE39" s="86" t="s">
        <v>194</v>
      </c>
      <c r="CF39" s="73">
        <v>6000</v>
      </c>
      <c r="CG39" s="73">
        <v>1500</v>
      </c>
      <c r="CH39" s="78" t="s">
        <v>1489</v>
      </c>
      <c r="CI39" s="86" t="s">
        <v>194</v>
      </c>
      <c r="CJ39" s="73">
        <v>6000</v>
      </c>
      <c r="CK39" s="73">
        <v>200</v>
      </c>
      <c r="CL39" s="78" t="s">
        <v>1459</v>
      </c>
      <c r="CM39" s="86" t="s">
        <v>923</v>
      </c>
      <c r="CN39" s="73">
        <v>5000</v>
      </c>
      <c r="CO39" s="73">
        <v>5600</v>
      </c>
      <c r="CP39" s="78" t="s">
        <v>1459</v>
      </c>
      <c r="CQ39" s="86" t="s">
        <v>923</v>
      </c>
      <c r="CR39" s="73">
        <v>5000</v>
      </c>
      <c r="CS39" s="73">
        <v>4200</v>
      </c>
      <c r="CT39" s="78" t="s">
        <v>1459</v>
      </c>
      <c r="CU39" s="86" t="s">
        <v>923</v>
      </c>
      <c r="CV39" s="73">
        <v>5000</v>
      </c>
      <c r="CW39" s="73">
        <v>2900</v>
      </c>
      <c r="CX39" s="78" t="s">
        <v>1459</v>
      </c>
      <c r="CY39" s="86" t="s">
        <v>923</v>
      </c>
      <c r="CZ39" s="73">
        <v>5000</v>
      </c>
      <c r="DA39" s="73">
        <v>1800</v>
      </c>
      <c r="DB39" s="78" t="s">
        <v>1459</v>
      </c>
      <c r="DC39" s="86" t="s">
        <v>923</v>
      </c>
      <c r="DD39" s="73">
        <v>5000</v>
      </c>
      <c r="DE39" s="73">
        <v>900</v>
      </c>
      <c r="DF39" s="78" t="s">
        <v>922</v>
      </c>
      <c r="DG39" s="86" t="s">
        <v>1465</v>
      </c>
      <c r="DH39" s="73">
        <v>2600</v>
      </c>
      <c r="DI39" s="73">
        <v>2800</v>
      </c>
      <c r="DJ39" s="78" t="s">
        <v>922</v>
      </c>
      <c r="DK39" s="86" t="s">
        <v>1465</v>
      </c>
      <c r="DL39" s="73">
        <v>2600</v>
      </c>
      <c r="DM39" s="73">
        <v>2000</v>
      </c>
      <c r="DN39" s="78" t="s">
        <v>922</v>
      </c>
      <c r="DO39" s="86" t="s">
        <v>1465</v>
      </c>
      <c r="DP39" s="73">
        <v>2600</v>
      </c>
      <c r="DQ39" s="73">
        <v>800</v>
      </c>
      <c r="DR39" s="78" t="s">
        <v>922</v>
      </c>
      <c r="DS39" s="86" t="s">
        <v>1465</v>
      </c>
      <c r="DT39" s="73">
        <v>2600</v>
      </c>
      <c r="DU39" s="73">
        <v>0</v>
      </c>
      <c r="DV39" s="78" t="s">
        <v>1459</v>
      </c>
      <c r="DW39" s="86" t="s">
        <v>923</v>
      </c>
      <c r="DX39" s="73">
        <v>5000</v>
      </c>
      <c r="DY39" s="73">
        <v>0</v>
      </c>
      <c r="DZ39" s="78" t="s">
        <v>1451</v>
      </c>
      <c r="EA39" s="86" t="s">
        <v>62</v>
      </c>
      <c r="EB39" s="73">
        <v>800</v>
      </c>
      <c r="EC39" s="73">
        <v>1300</v>
      </c>
      <c r="ED39" s="78" t="s">
        <v>1451</v>
      </c>
      <c r="EE39" s="86" t="s">
        <v>62</v>
      </c>
      <c r="EF39" s="73">
        <v>800</v>
      </c>
      <c r="EG39" s="73">
        <v>400</v>
      </c>
      <c r="EH39" s="78" t="s">
        <v>1451</v>
      </c>
      <c r="EI39" s="86" t="s">
        <v>62</v>
      </c>
      <c r="EJ39" s="73">
        <v>800</v>
      </c>
      <c r="EK39" s="73">
        <v>1</v>
      </c>
      <c r="EL39" s="78"/>
      <c r="EM39" s="86"/>
      <c r="EN39" s="73"/>
      <c r="EO39" s="73"/>
      <c r="EP39" s="78" t="s">
        <v>961</v>
      </c>
      <c r="EQ39" s="86" t="s">
        <v>1418</v>
      </c>
      <c r="ER39" s="73">
        <v>13000</v>
      </c>
      <c r="ES39" s="73">
        <v>13700</v>
      </c>
      <c r="ET39" s="78" t="s">
        <v>961</v>
      </c>
      <c r="EU39" s="86" t="s">
        <v>1418</v>
      </c>
      <c r="EV39" s="73">
        <v>13000</v>
      </c>
      <c r="EW39" s="73">
        <v>13500</v>
      </c>
      <c r="EX39" s="78" t="s">
        <v>961</v>
      </c>
      <c r="EY39" s="86" t="s">
        <v>1418</v>
      </c>
      <c r="EZ39" s="73">
        <v>13000</v>
      </c>
      <c r="FA39" s="73">
        <v>12700</v>
      </c>
      <c r="FB39" s="78" t="s">
        <v>961</v>
      </c>
      <c r="FC39" s="86" t="s">
        <v>1418</v>
      </c>
      <c r="FD39" s="73">
        <v>13000</v>
      </c>
      <c r="FE39" s="73">
        <v>11800</v>
      </c>
      <c r="FF39" s="78" t="s">
        <v>961</v>
      </c>
      <c r="FG39" s="86" t="s">
        <v>1418</v>
      </c>
      <c r="FH39" s="73">
        <v>13000</v>
      </c>
      <c r="FI39" s="73">
        <v>9600</v>
      </c>
      <c r="FJ39" s="78" t="s">
        <v>961</v>
      </c>
      <c r="FK39" s="86" t="s">
        <v>1418</v>
      </c>
      <c r="FL39" s="73">
        <v>13000</v>
      </c>
      <c r="FM39" s="73">
        <v>7200</v>
      </c>
      <c r="FN39" s="78" t="s">
        <v>961</v>
      </c>
      <c r="FO39" s="86" t="s">
        <v>1418</v>
      </c>
      <c r="FP39" s="73">
        <v>13000</v>
      </c>
      <c r="FQ39" s="73">
        <v>2400</v>
      </c>
      <c r="FR39" s="78" t="s">
        <v>961</v>
      </c>
      <c r="FS39" s="86" t="s">
        <v>1418</v>
      </c>
      <c r="FT39" s="73">
        <v>13000</v>
      </c>
      <c r="FU39" s="73">
        <v>900</v>
      </c>
      <c r="FV39" s="78" t="s">
        <v>961</v>
      </c>
      <c r="FW39" s="86" t="s">
        <v>1418</v>
      </c>
      <c r="FX39" s="73">
        <v>13000</v>
      </c>
      <c r="FY39" s="73">
        <v>1</v>
      </c>
      <c r="FZ39" s="78" t="s">
        <v>961</v>
      </c>
      <c r="GA39" s="86" t="s">
        <v>1418</v>
      </c>
      <c r="GB39" s="73">
        <v>13000</v>
      </c>
      <c r="GC39" s="73">
        <v>0</v>
      </c>
      <c r="GD39" s="78" t="s">
        <v>1012</v>
      </c>
      <c r="GE39" s="86" t="s">
        <v>1412</v>
      </c>
      <c r="GF39" s="73">
        <v>1500</v>
      </c>
      <c r="GG39" s="73">
        <v>1700</v>
      </c>
      <c r="GH39" s="78" t="s">
        <v>1396</v>
      </c>
      <c r="GI39" s="86" t="s">
        <v>1397</v>
      </c>
      <c r="GJ39" s="73">
        <v>1500</v>
      </c>
      <c r="GK39" s="73">
        <v>1600</v>
      </c>
      <c r="GL39" s="78" t="s">
        <v>1396</v>
      </c>
      <c r="GM39" s="86" t="s">
        <v>1397</v>
      </c>
      <c r="GN39" s="73">
        <v>1500</v>
      </c>
      <c r="GO39" s="73">
        <v>1300</v>
      </c>
      <c r="GP39" s="78" t="s">
        <v>1396</v>
      </c>
      <c r="GQ39" s="86" t="s">
        <v>1397</v>
      </c>
      <c r="GR39" s="73">
        <v>1500</v>
      </c>
      <c r="GS39" s="73">
        <v>1200</v>
      </c>
      <c r="GT39" s="78" t="s">
        <v>1396</v>
      </c>
      <c r="GU39" s="86" t="s">
        <v>1397</v>
      </c>
      <c r="GV39" s="73">
        <v>1500</v>
      </c>
      <c r="GW39" s="73">
        <v>400</v>
      </c>
      <c r="GX39" s="78" t="s">
        <v>965</v>
      </c>
      <c r="GY39" s="86" t="s">
        <v>1371</v>
      </c>
      <c r="GZ39" s="73">
        <v>10500</v>
      </c>
      <c r="HA39" s="73">
        <v>10600</v>
      </c>
      <c r="HB39" s="78" t="s">
        <v>965</v>
      </c>
      <c r="HC39" s="86" t="s">
        <v>1371</v>
      </c>
      <c r="HD39" s="73">
        <v>10500</v>
      </c>
      <c r="HE39" s="73">
        <v>10300</v>
      </c>
      <c r="HF39" s="78" t="s">
        <v>965</v>
      </c>
      <c r="HG39" s="86" t="s">
        <v>1371</v>
      </c>
      <c r="HH39" s="73">
        <v>10500</v>
      </c>
      <c r="HI39" s="73">
        <v>7800</v>
      </c>
      <c r="HJ39" s="78" t="s">
        <v>965</v>
      </c>
      <c r="HK39" s="86" t="s">
        <v>1371</v>
      </c>
      <c r="HL39" s="73">
        <v>10500</v>
      </c>
      <c r="HM39" s="73">
        <v>4100</v>
      </c>
      <c r="HN39" s="78" t="s">
        <v>965</v>
      </c>
      <c r="HO39" s="86" t="s">
        <v>1371</v>
      </c>
      <c r="HP39" s="73">
        <v>10500</v>
      </c>
      <c r="HQ39" s="73">
        <v>2400</v>
      </c>
      <c r="HR39" s="78" t="s">
        <v>965</v>
      </c>
      <c r="HS39" s="86" t="s">
        <v>1371</v>
      </c>
      <c r="HT39" s="73">
        <v>10500</v>
      </c>
      <c r="HU39" s="73">
        <v>1400</v>
      </c>
      <c r="HV39" s="78" t="s">
        <v>965</v>
      </c>
      <c r="HW39" s="86" t="s">
        <v>1371</v>
      </c>
      <c r="HX39" s="73">
        <v>10500</v>
      </c>
      <c r="HY39" s="73">
        <v>400</v>
      </c>
      <c r="HZ39" s="78" t="s">
        <v>965</v>
      </c>
      <c r="IA39" s="86" t="s">
        <v>1371</v>
      </c>
      <c r="IB39" s="73">
        <v>10500</v>
      </c>
      <c r="IC39" s="73">
        <v>1</v>
      </c>
      <c r="ID39" s="78" t="s">
        <v>995</v>
      </c>
      <c r="IE39" s="86" t="s">
        <v>864</v>
      </c>
      <c r="IF39" s="73">
        <v>28000</v>
      </c>
      <c r="IG39" s="73">
        <v>1200</v>
      </c>
      <c r="IH39" s="78" t="s">
        <v>995</v>
      </c>
      <c r="II39" s="86" t="s">
        <v>864</v>
      </c>
      <c r="IJ39" s="73">
        <v>28000</v>
      </c>
      <c r="IK39" s="73">
        <v>1200</v>
      </c>
      <c r="IL39" s="78" t="s">
        <v>995</v>
      </c>
      <c r="IM39" s="86" t="s">
        <v>864</v>
      </c>
      <c r="IN39" s="73">
        <v>28000</v>
      </c>
      <c r="IO39" s="73">
        <v>900</v>
      </c>
      <c r="IP39" s="78" t="s">
        <v>995</v>
      </c>
      <c r="IQ39" s="86" t="s">
        <v>864</v>
      </c>
      <c r="IR39" s="73">
        <v>28000</v>
      </c>
      <c r="IS39" s="73">
        <v>350</v>
      </c>
      <c r="IT39" s="78" t="s">
        <v>995</v>
      </c>
      <c r="IU39" s="86" t="s">
        <v>864</v>
      </c>
      <c r="IV39" s="73">
        <v>28000</v>
      </c>
      <c r="IW39" s="73">
        <v>200</v>
      </c>
      <c r="IX39" s="78" t="s">
        <v>995</v>
      </c>
      <c r="IY39" s="86" t="s">
        <v>864</v>
      </c>
      <c r="IZ39" s="73">
        <v>28000</v>
      </c>
      <c r="JA39" s="73">
        <v>10</v>
      </c>
      <c r="JB39" s="78" t="s">
        <v>995</v>
      </c>
      <c r="JC39" s="86" t="s">
        <v>864</v>
      </c>
      <c r="JD39" s="73">
        <v>28000</v>
      </c>
      <c r="JE39" s="73">
        <v>0</v>
      </c>
      <c r="JF39" s="78" t="s">
        <v>995</v>
      </c>
      <c r="JG39" s="86" t="s">
        <v>864</v>
      </c>
      <c r="JH39" s="73">
        <v>28000</v>
      </c>
      <c r="JI39" s="73">
        <v>0</v>
      </c>
      <c r="JJ39" s="13"/>
      <c r="JK39" s="14"/>
      <c r="JM39" s="16"/>
      <c r="JN39" s="13"/>
      <c r="JO39" s="14"/>
      <c r="JQ39" s="16"/>
      <c r="JR39" s="13"/>
      <c r="JS39" s="14"/>
    </row>
    <row r="40" spans="1:280" s="38" customFormat="1" ht="18" customHeight="1" x14ac:dyDescent="0.3">
      <c r="A40" s="35" t="s">
        <v>81</v>
      </c>
      <c r="B40" s="161"/>
      <c r="C40" s="76" t="s">
        <v>15</v>
      </c>
      <c r="D40" s="78" t="s">
        <v>1115</v>
      </c>
      <c r="E40" s="86" t="s">
        <v>986</v>
      </c>
      <c r="F40" s="73">
        <v>8000</v>
      </c>
      <c r="G40" s="36">
        <v>1</v>
      </c>
      <c r="H40" s="55">
        <f t="shared" si="0"/>
        <v>7999</v>
      </c>
      <c r="I40" s="32">
        <v>45</v>
      </c>
      <c r="K40" s="78" t="s">
        <v>1133</v>
      </c>
      <c r="L40" s="86" t="s">
        <v>408</v>
      </c>
      <c r="M40" s="73">
        <v>23000</v>
      </c>
      <c r="N40" s="78" t="s">
        <v>819</v>
      </c>
      <c r="O40" s="86" t="s">
        <v>186</v>
      </c>
      <c r="P40" s="73">
        <v>7500</v>
      </c>
      <c r="Q40" s="36">
        <v>9800</v>
      </c>
      <c r="R40" s="78" t="s">
        <v>819</v>
      </c>
      <c r="S40" s="86" t="s">
        <v>186</v>
      </c>
      <c r="T40" s="73">
        <v>7500</v>
      </c>
      <c r="U40" s="36">
        <v>8200</v>
      </c>
      <c r="V40" s="78" t="s">
        <v>819</v>
      </c>
      <c r="W40" s="86" t="s">
        <v>186</v>
      </c>
      <c r="X40" s="73">
        <v>7500</v>
      </c>
      <c r="Y40" s="36">
        <v>3600</v>
      </c>
      <c r="Z40" s="78" t="s">
        <v>819</v>
      </c>
      <c r="AA40" s="86" t="s">
        <v>186</v>
      </c>
      <c r="AB40" s="73">
        <v>7500</v>
      </c>
      <c r="AC40" s="36">
        <v>1700</v>
      </c>
      <c r="AD40" s="78" t="s">
        <v>819</v>
      </c>
      <c r="AE40" s="86" t="s">
        <v>186</v>
      </c>
      <c r="AF40" s="73">
        <v>7500</v>
      </c>
      <c r="AG40" s="36">
        <v>100</v>
      </c>
      <c r="AH40" s="78" t="s">
        <v>819</v>
      </c>
      <c r="AI40" s="86" t="s">
        <v>186</v>
      </c>
      <c r="AJ40" s="73">
        <v>7500</v>
      </c>
      <c r="AK40" s="36"/>
      <c r="AL40" s="78" t="s">
        <v>819</v>
      </c>
      <c r="AM40" s="86" t="s">
        <v>186</v>
      </c>
      <c r="AN40" s="73">
        <v>7500</v>
      </c>
      <c r="AO40" s="36"/>
      <c r="AP40" s="78" t="s">
        <v>1513</v>
      </c>
      <c r="AQ40" s="86" t="s">
        <v>1514</v>
      </c>
      <c r="AR40" s="73">
        <v>4000</v>
      </c>
      <c r="AS40" s="36">
        <v>4800</v>
      </c>
      <c r="AT40" s="78" t="s">
        <v>1513</v>
      </c>
      <c r="AU40" s="86" t="s">
        <v>1514</v>
      </c>
      <c r="AV40" s="73">
        <v>4000</v>
      </c>
      <c r="AW40" s="36">
        <v>3100</v>
      </c>
      <c r="AX40" s="78" t="s">
        <v>1513</v>
      </c>
      <c r="AY40" s="86" t="s">
        <v>1514</v>
      </c>
      <c r="AZ40" s="73">
        <v>4000</v>
      </c>
      <c r="BA40" s="36">
        <v>1100</v>
      </c>
      <c r="BB40" s="78" t="s">
        <v>1513</v>
      </c>
      <c r="BC40" s="86" t="s">
        <v>1514</v>
      </c>
      <c r="BD40" s="73">
        <v>4000</v>
      </c>
      <c r="BE40" s="36">
        <v>200</v>
      </c>
      <c r="BF40" s="78" t="s">
        <v>985</v>
      </c>
      <c r="BG40" s="86" t="s">
        <v>859</v>
      </c>
      <c r="BH40" s="73">
        <v>4200</v>
      </c>
      <c r="BI40" s="36">
        <v>5100</v>
      </c>
      <c r="BJ40" s="78" t="s">
        <v>985</v>
      </c>
      <c r="BK40" s="86" t="s">
        <v>859</v>
      </c>
      <c r="BL40" s="73">
        <v>4200</v>
      </c>
      <c r="BM40" s="36">
        <v>5000</v>
      </c>
      <c r="BN40" s="78" t="s">
        <v>985</v>
      </c>
      <c r="BO40" s="86" t="s">
        <v>859</v>
      </c>
      <c r="BP40" s="73">
        <v>4200</v>
      </c>
      <c r="BQ40" s="36">
        <v>4500</v>
      </c>
      <c r="BR40" s="78" t="s">
        <v>985</v>
      </c>
      <c r="BS40" s="86" t="s">
        <v>859</v>
      </c>
      <c r="BT40" s="73">
        <v>4200</v>
      </c>
      <c r="BU40" s="36">
        <v>3400</v>
      </c>
      <c r="BV40" s="78" t="s">
        <v>985</v>
      </c>
      <c r="BW40" s="86" t="s">
        <v>859</v>
      </c>
      <c r="BX40" s="73">
        <v>4200</v>
      </c>
      <c r="BY40" s="36">
        <v>1800</v>
      </c>
      <c r="BZ40" s="78" t="s">
        <v>985</v>
      </c>
      <c r="CA40" s="86" t="s">
        <v>859</v>
      </c>
      <c r="CB40" s="73">
        <v>4200</v>
      </c>
      <c r="CC40" s="36">
        <v>900</v>
      </c>
      <c r="CD40" s="78" t="s">
        <v>1447</v>
      </c>
      <c r="CE40" s="86" t="s">
        <v>1448</v>
      </c>
      <c r="CF40" s="73">
        <v>30500</v>
      </c>
      <c r="CG40" s="36">
        <v>32000</v>
      </c>
      <c r="CH40" s="78" t="s">
        <v>1447</v>
      </c>
      <c r="CI40" s="86" t="s">
        <v>1448</v>
      </c>
      <c r="CJ40" s="73">
        <v>30500</v>
      </c>
      <c r="CK40" s="36">
        <v>31200</v>
      </c>
      <c r="CL40" s="78" t="s">
        <v>1447</v>
      </c>
      <c r="CM40" s="86" t="s">
        <v>1448</v>
      </c>
      <c r="CN40" s="73">
        <v>30500</v>
      </c>
      <c r="CO40" s="36">
        <v>30200</v>
      </c>
      <c r="CP40" s="78" t="s">
        <v>1447</v>
      </c>
      <c r="CQ40" s="86" t="s">
        <v>1448</v>
      </c>
      <c r="CR40" s="73">
        <v>30500</v>
      </c>
      <c r="CS40" s="36">
        <v>27900</v>
      </c>
      <c r="CT40" s="78" t="s">
        <v>1447</v>
      </c>
      <c r="CU40" s="86" t="s">
        <v>1448</v>
      </c>
      <c r="CV40" s="73">
        <v>30500</v>
      </c>
      <c r="CW40" s="36">
        <v>27000</v>
      </c>
      <c r="CX40" s="78" t="s">
        <v>1447</v>
      </c>
      <c r="CY40" s="86" t="s">
        <v>1448</v>
      </c>
      <c r="CZ40" s="73">
        <v>30500</v>
      </c>
      <c r="DA40" s="36">
        <v>26100</v>
      </c>
      <c r="DB40" s="78" t="s">
        <v>1447</v>
      </c>
      <c r="DC40" s="86" t="s">
        <v>1448</v>
      </c>
      <c r="DD40" s="73">
        <v>30500</v>
      </c>
      <c r="DE40" s="36">
        <v>25200</v>
      </c>
      <c r="DF40" s="78" t="s">
        <v>1447</v>
      </c>
      <c r="DG40" s="86" t="s">
        <v>1448</v>
      </c>
      <c r="DH40" s="73">
        <v>30500</v>
      </c>
      <c r="DI40" s="36">
        <v>24000</v>
      </c>
      <c r="DJ40" s="78" t="s">
        <v>1447</v>
      </c>
      <c r="DK40" s="86" t="s">
        <v>1448</v>
      </c>
      <c r="DL40" s="73">
        <v>30500</v>
      </c>
      <c r="DM40" s="36">
        <v>21900</v>
      </c>
      <c r="DN40" s="78" t="s">
        <v>1447</v>
      </c>
      <c r="DO40" s="86" t="s">
        <v>1448</v>
      </c>
      <c r="DP40" s="73">
        <v>30500</v>
      </c>
      <c r="DQ40" s="36">
        <v>20800</v>
      </c>
      <c r="DR40" s="78" t="s">
        <v>1447</v>
      </c>
      <c r="DS40" s="86" t="s">
        <v>1448</v>
      </c>
      <c r="DT40" s="73">
        <v>30500</v>
      </c>
      <c r="DU40" s="36">
        <v>19600</v>
      </c>
      <c r="DV40" s="78" t="s">
        <v>1447</v>
      </c>
      <c r="DW40" s="86" t="s">
        <v>1448</v>
      </c>
      <c r="DX40" s="73">
        <v>30500</v>
      </c>
      <c r="DY40" s="36">
        <v>18800</v>
      </c>
      <c r="DZ40" s="78" t="s">
        <v>1447</v>
      </c>
      <c r="EA40" s="86" t="s">
        <v>1448</v>
      </c>
      <c r="EB40" s="73">
        <v>30500</v>
      </c>
      <c r="EC40" s="36">
        <v>18000</v>
      </c>
      <c r="ED40" s="78" t="s">
        <v>1447</v>
      </c>
      <c r="EE40" s="86" t="s">
        <v>1448</v>
      </c>
      <c r="EF40" s="73">
        <v>30500</v>
      </c>
      <c r="EG40" s="36">
        <v>15900</v>
      </c>
      <c r="EH40" s="78" t="s">
        <v>1447</v>
      </c>
      <c r="EI40" s="86" t="s">
        <v>1448</v>
      </c>
      <c r="EJ40" s="73">
        <v>30500</v>
      </c>
      <c r="EK40" s="36">
        <v>15000</v>
      </c>
      <c r="EL40" s="78" t="s">
        <v>1447</v>
      </c>
      <c r="EM40" s="86" t="s">
        <v>1448</v>
      </c>
      <c r="EN40" s="73">
        <v>30500</v>
      </c>
      <c r="EO40" s="36">
        <v>14100</v>
      </c>
      <c r="EP40" s="78" t="s">
        <v>1410</v>
      </c>
      <c r="EQ40" s="86" t="s">
        <v>940</v>
      </c>
      <c r="ER40" s="73">
        <v>8000</v>
      </c>
      <c r="ES40" s="36">
        <v>13000</v>
      </c>
      <c r="ET40" s="78" t="s">
        <v>1410</v>
      </c>
      <c r="EU40" s="86" t="s">
        <v>940</v>
      </c>
      <c r="EV40" s="73">
        <v>8000</v>
      </c>
      <c r="EW40" s="36">
        <v>11500</v>
      </c>
      <c r="EX40" s="78" t="s">
        <v>1410</v>
      </c>
      <c r="EY40" s="86" t="s">
        <v>940</v>
      </c>
      <c r="EZ40" s="73">
        <v>8000</v>
      </c>
      <c r="FA40" s="36">
        <v>10500</v>
      </c>
      <c r="FB40" s="78" t="s">
        <v>1410</v>
      </c>
      <c r="FC40" s="86" t="s">
        <v>940</v>
      </c>
      <c r="FD40" s="73">
        <v>8000</v>
      </c>
      <c r="FE40" s="36">
        <v>9600</v>
      </c>
      <c r="FF40" s="78" t="s">
        <v>1410</v>
      </c>
      <c r="FG40" s="86" t="s">
        <v>940</v>
      </c>
      <c r="FH40" s="73">
        <v>8000</v>
      </c>
      <c r="FI40" s="36">
        <v>8800</v>
      </c>
      <c r="FJ40" s="78" t="s">
        <v>1410</v>
      </c>
      <c r="FK40" s="86" t="s">
        <v>940</v>
      </c>
      <c r="FL40" s="73">
        <v>8000</v>
      </c>
      <c r="FM40" s="36">
        <v>7900</v>
      </c>
      <c r="FN40" s="78" t="s">
        <v>1410</v>
      </c>
      <c r="FO40" s="86" t="s">
        <v>940</v>
      </c>
      <c r="FP40" s="73">
        <v>8000</v>
      </c>
      <c r="FQ40" s="36">
        <v>6100</v>
      </c>
      <c r="FR40" s="78" t="s">
        <v>1410</v>
      </c>
      <c r="FS40" s="86" t="s">
        <v>940</v>
      </c>
      <c r="FT40" s="73">
        <v>8000</v>
      </c>
      <c r="FU40" s="36">
        <v>5000</v>
      </c>
      <c r="FV40" s="78" t="s">
        <v>1410</v>
      </c>
      <c r="FW40" s="86" t="s">
        <v>940</v>
      </c>
      <c r="FX40" s="73">
        <v>8000</v>
      </c>
      <c r="FY40" s="36">
        <v>4000</v>
      </c>
      <c r="FZ40" s="78" t="s">
        <v>1410</v>
      </c>
      <c r="GA40" s="86" t="s">
        <v>940</v>
      </c>
      <c r="GB40" s="73">
        <v>8000</v>
      </c>
      <c r="GC40" s="36">
        <v>2800</v>
      </c>
      <c r="GD40" s="78" t="s">
        <v>1410</v>
      </c>
      <c r="GE40" s="86" t="s">
        <v>940</v>
      </c>
      <c r="GF40" s="73">
        <v>8000</v>
      </c>
      <c r="GG40" s="36">
        <v>1800</v>
      </c>
      <c r="GH40" s="78" t="s">
        <v>1410</v>
      </c>
      <c r="GI40" s="86" t="s">
        <v>940</v>
      </c>
      <c r="GJ40" s="73">
        <v>8000</v>
      </c>
      <c r="GK40" s="36">
        <v>300</v>
      </c>
      <c r="GL40" s="78" t="s">
        <v>995</v>
      </c>
      <c r="GM40" s="86" t="s">
        <v>864</v>
      </c>
      <c r="GN40" s="73">
        <v>36000</v>
      </c>
      <c r="GO40" s="36">
        <v>29000</v>
      </c>
      <c r="GP40" s="78" t="s">
        <v>995</v>
      </c>
      <c r="GQ40" s="86" t="s">
        <v>864</v>
      </c>
      <c r="GR40" s="73">
        <v>36000</v>
      </c>
      <c r="GS40" s="36">
        <v>28100</v>
      </c>
      <c r="GT40" s="78" t="s">
        <v>995</v>
      </c>
      <c r="GU40" s="86" t="s">
        <v>864</v>
      </c>
      <c r="GV40" s="73">
        <v>28000</v>
      </c>
      <c r="GW40" s="36">
        <v>27400</v>
      </c>
      <c r="GX40" s="78" t="s">
        <v>995</v>
      </c>
      <c r="GY40" s="86" t="s">
        <v>864</v>
      </c>
      <c r="GZ40" s="73">
        <v>28000</v>
      </c>
      <c r="HA40" s="36">
        <v>26200</v>
      </c>
      <c r="HB40" s="78" t="s">
        <v>995</v>
      </c>
      <c r="HC40" s="86" t="s">
        <v>864</v>
      </c>
      <c r="HD40" s="73">
        <v>28000</v>
      </c>
      <c r="HE40" s="36">
        <v>24000</v>
      </c>
      <c r="HF40" s="78" t="s">
        <v>995</v>
      </c>
      <c r="HG40" s="86" t="s">
        <v>864</v>
      </c>
      <c r="HH40" s="73">
        <v>28000</v>
      </c>
      <c r="HI40" s="36">
        <v>22500</v>
      </c>
      <c r="HJ40" s="78" t="s">
        <v>995</v>
      </c>
      <c r="HK40" s="86" t="s">
        <v>864</v>
      </c>
      <c r="HL40" s="73">
        <v>28000</v>
      </c>
      <c r="HM40" s="36">
        <v>19400</v>
      </c>
      <c r="HN40" s="78" t="s">
        <v>995</v>
      </c>
      <c r="HO40" s="86" t="s">
        <v>864</v>
      </c>
      <c r="HP40" s="73">
        <v>28000</v>
      </c>
      <c r="HQ40" s="36">
        <v>17800</v>
      </c>
      <c r="HR40" s="78" t="s">
        <v>995</v>
      </c>
      <c r="HS40" s="86" t="s">
        <v>864</v>
      </c>
      <c r="HT40" s="73">
        <v>28000</v>
      </c>
      <c r="HU40" s="36">
        <v>17300</v>
      </c>
      <c r="HV40" s="78" t="s">
        <v>995</v>
      </c>
      <c r="HW40" s="86" t="s">
        <v>864</v>
      </c>
      <c r="HX40" s="73">
        <v>28000</v>
      </c>
      <c r="HY40" s="36">
        <v>16400</v>
      </c>
      <c r="HZ40" s="78" t="s">
        <v>995</v>
      </c>
      <c r="IA40" s="86" t="s">
        <v>864</v>
      </c>
      <c r="IB40" s="73">
        <v>28000</v>
      </c>
      <c r="IC40" s="36">
        <v>15500</v>
      </c>
      <c r="ID40" s="78" t="s">
        <v>995</v>
      </c>
      <c r="IE40" s="86" t="s">
        <v>864</v>
      </c>
      <c r="IF40" s="73">
        <v>28000</v>
      </c>
      <c r="IG40" s="36">
        <v>14300</v>
      </c>
      <c r="IH40" s="78" t="s">
        <v>995</v>
      </c>
      <c r="II40" s="86" t="s">
        <v>864</v>
      </c>
      <c r="IJ40" s="73">
        <v>28000</v>
      </c>
      <c r="IK40" s="36">
        <v>13400</v>
      </c>
      <c r="IL40" s="78" t="s">
        <v>995</v>
      </c>
      <c r="IM40" s="86" t="s">
        <v>864</v>
      </c>
      <c r="IN40" s="73">
        <v>28000</v>
      </c>
      <c r="IO40" s="36">
        <v>12400</v>
      </c>
      <c r="IP40" s="78" t="s">
        <v>995</v>
      </c>
      <c r="IQ40" s="86" t="s">
        <v>864</v>
      </c>
      <c r="IR40" s="73">
        <v>28000</v>
      </c>
      <c r="IS40" s="36">
        <v>11600</v>
      </c>
      <c r="IT40" s="78" t="s">
        <v>995</v>
      </c>
      <c r="IU40" s="86" t="s">
        <v>864</v>
      </c>
      <c r="IV40" s="73">
        <v>28000</v>
      </c>
      <c r="IW40" s="36">
        <v>10800</v>
      </c>
      <c r="IX40" s="78" t="s">
        <v>995</v>
      </c>
      <c r="IY40" s="86" t="s">
        <v>864</v>
      </c>
      <c r="IZ40" s="73">
        <v>28000</v>
      </c>
      <c r="JA40" s="36">
        <v>8400</v>
      </c>
      <c r="JB40" s="78" t="s">
        <v>995</v>
      </c>
      <c r="JC40" s="86" t="s">
        <v>864</v>
      </c>
      <c r="JD40" s="73">
        <v>28000</v>
      </c>
      <c r="JE40" s="36">
        <v>7600</v>
      </c>
      <c r="JF40" s="78" t="s">
        <v>995</v>
      </c>
      <c r="JG40" s="86" t="s">
        <v>864</v>
      </c>
      <c r="JH40" s="73">
        <v>28000</v>
      </c>
      <c r="JI40" s="36">
        <v>6500</v>
      </c>
      <c r="JJ40" s="78" t="s">
        <v>995</v>
      </c>
      <c r="JK40" s="86" t="s">
        <v>864</v>
      </c>
      <c r="JL40" s="73">
        <v>28000</v>
      </c>
      <c r="JM40" s="36">
        <v>5600</v>
      </c>
      <c r="JN40" s="78" t="s">
        <v>995</v>
      </c>
      <c r="JO40" s="86" t="s">
        <v>864</v>
      </c>
      <c r="JP40" s="73">
        <v>28000</v>
      </c>
      <c r="JQ40" s="36">
        <v>3700</v>
      </c>
      <c r="JR40" s="78" t="s">
        <v>995</v>
      </c>
      <c r="JS40" s="86" t="s">
        <v>864</v>
      </c>
      <c r="JT40" s="73">
        <v>28000</v>
      </c>
    </row>
    <row r="41" spans="1:280" s="38" customFormat="1" ht="18" customHeight="1" x14ac:dyDescent="0.3">
      <c r="A41" s="35" t="s">
        <v>83</v>
      </c>
      <c r="B41" s="129"/>
      <c r="C41" s="76" t="s">
        <v>15</v>
      </c>
      <c r="D41" s="35" t="s">
        <v>1495</v>
      </c>
      <c r="E41" s="86" t="s">
        <v>24</v>
      </c>
      <c r="F41" s="73">
        <v>50000</v>
      </c>
      <c r="G41" s="73">
        <v>15000</v>
      </c>
      <c r="H41" s="55">
        <f t="shared" si="0"/>
        <v>35000</v>
      </c>
      <c r="I41" s="32">
        <v>46</v>
      </c>
      <c r="K41" s="35">
        <v>499779</v>
      </c>
      <c r="L41" s="86" t="s">
        <v>552</v>
      </c>
      <c r="M41" s="73">
        <v>1500</v>
      </c>
      <c r="N41" s="35" t="s">
        <v>1495</v>
      </c>
      <c r="O41" s="86" t="s">
        <v>24</v>
      </c>
      <c r="P41" s="73">
        <v>50000</v>
      </c>
      <c r="Q41" s="73">
        <v>15000</v>
      </c>
      <c r="R41" s="35" t="s">
        <v>1495</v>
      </c>
      <c r="S41" s="86" t="s">
        <v>24</v>
      </c>
      <c r="T41" s="73">
        <v>50000</v>
      </c>
      <c r="U41" s="73">
        <v>14300</v>
      </c>
      <c r="V41" s="35" t="s">
        <v>1495</v>
      </c>
      <c r="W41" s="86" t="s">
        <v>24</v>
      </c>
      <c r="X41" s="73">
        <v>50000</v>
      </c>
      <c r="Y41" s="73">
        <v>12500</v>
      </c>
      <c r="Z41" s="35" t="s">
        <v>1495</v>
      </c>
      <c r="AA41" s="86" t="s">
        <v>24</v>
      </c>
      <c r="AB41" s="73">
        <v>50000</v>
      </c>
      <c r="AC41" s="73">
        <v>11600</v>
      </c>
      <c r="AD41" s="35" t="s">
        <v>1495</v>
      </c>
      <c r="AE41" s="86" t="s">
        <v>24</v>
      </c>
      <c r="AF41" s="73">
        <v>50000</v>
      </c>
      <c r="AG41" s="73">
        <v>10900</v>
      </c>
      <c r="AH41" s="35" t="s">
        <v>1495</v>
      </c>
      <c r="AI41" s="86" t="s">
        <v>24</v>
      </c>
      <c r="AJ41" s="73">
        <v>50000</v>
      </c>
      <c r="AK41" s="73">
        <v>10200</v>
      </c>
      <c r="AL41" s="35" t="s">
        <v>1495</v>
      </c>
      <c r="AM41" s="86" t="s">
        <v>24</v>
      </c>
      <c r="AN41" s="73">
        <v>50000</v>
      </c>
      <c r="AO41" s="73">
        <v>9500</v>
      </c>
      <c r="AP41" s="35" t="s">
        <v>1495</v>
      </c>
      <c r="AQ41" s="86" t="s">
        <v>24</v>
      </c>
      <c r="AR41" s="73">
        <v>50000</v>
      </c>
      <c r="AS41" s="73">
        <v>8500</v>
      </c>
      <c r="AT41" s="35" t="s">
        <v>1495</v>
      </c>
      <c r="AU41" s="86" t="s">
        <v>24</v>
      </c>
      <c r="AV41" s="73">
        <v>50000</v>
      </c>
      <c r="AW41" s="73">
        <v>7100</v>
      </c>
      <c r="AX41" s="35" t="s">
        <v>1495</v>
      </c>
      <c r="AY41" s="86" t="s">
        <v>24</v>
      </c>
      <c r="AZ41" s="73">
        <v>50000</v>
      </c>
      <c r="BA41" s="73">
        <v>5600</v>
      </c>
      <c r="BB41" s="35" t="s">
        <v>1495</v>
      </c>
      <c r="BC41" s="86" t="s">
        <v>24</v>
      </c>
      <c r="BD41" s="73">
        <v>50000</v>
      </c>
      <c r="BE41" s="73">
        <v>4800</v>
      </c>
      <c r="BF41" s="35" t="s">
        <v>1495</v>
      </c>
      <c r="BG41" s="86" t="s">
        <v>24</v>
      </c>
      <c r="BH41" s="73">
        <v>50000</v>
      </c>
      <c r="BI41" s="73">
        <v>4000</v>
      </c>
      <c r="BJ41" s="35" t="s">
        <v>1495</v>
      </c>
      <c r="BK41" s="86" t="s">
        <v>24</v>
      </c>
      <c r="BL41" s="73">
        <v>50000</v>
      </c>
      <c r="BM41" s="73">
        <v>3500</v>
      </c>
      <c r="BN41" s="35" t="s">
        <v>1495</v>
      </c>
      <c r="BO41" s="86" t="s">
        <v>24</v>
      </c>
      <c r="BP41" s="73">
        <v>50000</v>
      </c>
      <c r="BQ41" s="73">
        <v>3000</v>
      </c>
      <c r="BR41" s="35" t="s">
        <v>1495</v>
      </c>
      <c r="BS41" s="86" t="s">
        <v>24</v>
      </c>
      <c r="BT41" s="73">
        <v>50000</v>
      </c>
      <c r="BU41" s="73">
        <v>2100</v>
      </c>
      <c r="BV41" s="35" t="s">
        <v>1495</v>
      </c>
      <c r="BW41" s="86" t="s">
        <v>24</v>
      </c>
      <c r="BX41" s="73">
        <v>50000</v>
      </c>
      <c r="BY41" s="73">
        <v>850</v>
      </c>
      <c r="BZ41" s="35" t="s">
        <v>1495</v>
      </c>
      <c r="CA41" s="86" t="s">
        <v>24</v>
      </c>
      <c r="CB41" s="73">
        <v>50000</v>
      </c>
      <c r="CC41" s="73">
        <v>200</v>
      </c>
      <c r="CD41" s="35" t="s">
        <v>1495</v>
      </c>
      <c r="CE41" s="86" t="s">
        <v>24</v>
      </c>
      <c r="CF41" s="73">
        <v>50000</v>
      </c>
      <c r="CG41" s="73">
        <v>0</v>
      </c>
      <c r="CH41" s="35">
        <v>55510</v>
      </c>
      <c r="CI41" s="86" t="s">
        <v>1477</v>
      </c>
      <c r="CJ41" s="73">
        <v>2000</v>
      </c>
      <c r="CK41" s="73">
        <v>2150</v>
      </c>
      <c r="CL41" s="35">
        <v>55510</v>
      </c>
      <c r="CM41" s="86" t="s">
        <v>1477</v>
      </c>
      <c r="CN41" s="73">
        <v>2000</v>
      </c>
      <c r="CO41" s="73">
        <v>1900</v>
      </c>
      <c r="CP41" s="35">
        <v>55510</v>
      </c>
      <c r="CQ41" s="86" t="s">
        <v>1477</v>
      </c>
      <c r="CR41" s="73">
        <v>2000</v>
      </c>
      <c r="CS41" s="73">
        <v>1000</v>
      </c>
      <c r="CT41" s="35">
        <v>55510</v>
      </c>
      <c r="CU41" s="86" t="s">
        <v>1477</v>
      </c>
      <c r="CV41" s="73">
        <v>2000</v>
      </c>
      <c r="CW41" s="73">
        <v>600</v>
      </c>
      <c r="CX41" s="35">
        <v>55510</v>
      </c>
      <c r="CY41" s="86" t="s">
        <v>1477</v>
      </c>
      <c r="CZ41" s="73">
        <v>2000</v>
      </c>
      <c r="DA41" s="73">
        <v>200</v>
      </c>
      <c r="DB41" s="35">
        <v>55513</v>
      </c>
      <c r="DC41" s="86" t="s">
        <v>1460</v>
      </c>
      <c r="DD41" s="73">
        <v>2000</v>
      </c>
      <c r="DE41" s="73">
        <v>2100</v>
      </c>
      <c r="DF41" s="35">
        <v>55513</v>
      </c>
      <c r="DG41" s="86" t="s">
        <v>1460</v>
      </c>
      <c r="DH41" s="73">
        <v>2000</v>
      </c>
      <c r="DI41" s="73">
        <v>1900</v>
      </c>
      <c r="DJ41" s="35">
        <v>55513</v>
      </c>
      <c r="DK41" s="86" t="s">
        <v>1460</v>
      </c>
      <c r="DL41" s="73">
        <v>2000</v>
      </c>
      <c r="DM41" s="73">
        <v>1200</v>
      </c>
      <c r="DN41" s="35">
        <v>55513</v>
      </c>
      <c r="DO41" s="86" t="s">
        <v>1460</v>
      </c>
      <c r="DP41" s="73">
        <v>2000</v>
      </c>
      <c r="DQ41" s="73">
        <v>800</v>
      </c>
      <c r="DR41" s="35">
        <v>55513</v>
      </c>
      <c r="DS41" s="86" t="s">
        <v>1460</v>
      </c>
      <c r="DT41" s="73">
        <v>2000</v>
      </c>
      <c r="DU41" s="73">
        <v>300</v>
      </c>
      <c r="DV41" s="35">
        <v>55513</v>
      </c>
      <c r="DW41" s="86" t="s">
        <v>1460</v>
      </c>
      <c r="DX41" s="73">
        <v>2000</v>
      </c>
      <c r="DY41" s="73">
        <v>1</v>
      </c>
      <c r="DZ41" s="35" t="s">
        <v>249</v>
      </c>
      <c r="EA41" s="86" t="s">
        <v>78</v>
      </c>
      <c r="EB41" s="73">
        <v>8100</v>
      </c>
      <c r="EC41" s="73">
        <v>8200</v>
      </c>
      <c r="ED41" s="35" t="s">
        <v>249</v>
      </c>
      <c r="EE41" s="86" t="s">
        <v>78</v>
      </c>
      <c r="EF41" s="73">
        <v>8100</v>
      </c>
      <c r="EG41" s="73">
        <v>7200</v>
      </c>
      <c r="EH41" s="35" t="s">
        <v>249</v>
      </c>
      <c r="EI41" s="86" t="s">
        <v>78</v>
      </c>
      <c r="EJ41" s="73">
        <v>8100</v>
      </c>
      <c r="EK41" s="73">
        <v>6600</v>
      </c>
      <c r="EL41" s="35" t="s">
        <v>249</v>
      </c>
      <c r="EM41" s="86" t="s">
        <v>78</v>
      </c>
      <c r="EN41" s="73">
        <v>8100</v>
      </c>
      <c r="EO41" s="73">
        <v>6000</v>
      </c>
      <c r="EP41" s="35" t="s">
        <v>249</v>
      </c>
      <c r="EQ41" s="86" t="s">
        <v>78</v>
      </c>
      <c r="ER41" s="73">
        <v>8100</v>
      </c>
      <c r="ES41" s="73">
        <v>5300</v>
      </c>
      <c r="ET41" s="35" t="s">
        <v>249</v>
      </c>
      <c r="EU41" s="86" t="s">
        <v>78</v>
      </c>
      <c r="EV41" s="73">
        <v>8100</v>
      </c>
      <c r="EW41" s="73">
        <v>4300</v>
      </c>
      <c r="EX41" s="35" t="s">
        <v>249</v>
      </c>
      <c r="EY41" s="86" t="s">
        <v>78</v>
      </c>
      <c r="EZ41" s="73">
        <v>8100</v>
      </c>
      <c r="FA41" s="73">
        <v>3700</v>
      </c>
      <c r="FB41" s="35" t="s">
        <v>249</v>
      </c>
      <c r="FC41" s="86" t="s">
        <v>78</v>
      </c>
      <c r="FD41" s="73">
        <v>8100</v>
      </c>
      <c r="FE41" s="73">
        <v>3000</v>
      </c>
      <c r="FF41" s="35" t="s">
        <v>249</v>
      </c>
      <c r="FG41" s="86" t="s">
        <v>78</v>
      </c>
      <c r="FH41" s="73">
        <v>8100</v>
      </c>
      <c r="FI41" s="73">
        <v>2300</v>
      </c>
      <c r="FJ41" s="35" t="s">
        <v>249</v>
      </c>
      <c r="FK41" s="86" t="s">
        <v>78</v>
      </c>
      <c r="FL41" s="73">
        <v>8100</v>
      </c>
      <c r="FM41" s="73">
        <v>1500</v>
      </c>
      <c r="FN41" s="35" t="s">
        <v>249</v>
      </c>
      <c r="FO41" s="86" t="s">
        <v>78</v>
      </c>
      <c r="FP41" s="73">
        <v>8100</v>
      </c>
      <c r="FQ41" s="73">
        <v>500</v>
      </c>
      <c r="FR41" s="35" t="s">
        <v>249</v>
      </c>
      <c r="FS41" s="86" t="s">
        <v>78</v>
      </c>
      <c r="FT41" s="73">
        <v>8100</v>
      </c>
      <c r="FU41" s="73">
        <v>1</v>
      </c>
      <c r="FV41" s="35" t="s">
        <v>249</v>
      </c>
      <c r="FW41" s="86" t="s">
        <v>78</v>
      </c>
      <c r="FX41" s="73">
        <v>8100</v>
      </c>
      <c r="FY41" s="73">
        <v>0</v>
      </c>
      <c r="FZ41" s="35">
        <v>350263</v>
      </c>
      <c r="GA41" s="86" t="s">
        <v>1404</v>
      </c>
      <c r="GB41" s="73">
        <v>37000</v>
      </c>
      <c r="GC41" s="73"/>
      <c r="GD41" s="35">
        <v>350263</v>
      </c>
      <c r="GE41" s="86" t="s">
        <v>1404</v>
      </c>
      <c r="GF41" s="73">
        <v>37000</v>
      </c>
      <c r="GG41" s="73">
        <v>40000</v>
      </c>
      <c r="GH41" s="35">
        <v>350263</v>
      </c>
      <c r="GI41" s="86" t="s">
        <v>1404</v>
      </c>
      <c r="GJ41" s="73">
        <v>37000</v>
      </c>
      <c r="GK41" s="73">
        <v>38600</v>
      </c>
      <c r="GL41" s="35">
        <v>350263</v>
      </c>
      <c r="GM41" s="86" t="s">
        <v>1404</v>
      </c>
      <c r="GN41" s="73">
        <v>37000</v>
      </c>
      <c r="GO41" s="73">
        <v>37800</v>
      </c>
      <c r="GP41" s="35">
        <v>350263</v>
      </c>
      <c r="GQ41" s="86" t="s">
        <v>873</v>
      </c>
      <c r="GR41" s="73">
        <v>30000</v>
      </c>
      <c r="GS41" s="73">
        <v>36900</v>
      </c>
      <c r="GT41" s="35">
        <v>350263</v>
      </c>
      <c r="GU41" s="86" t="s">
        <v>873</v>
      </c>
      <c r="GV41" s="73">
        <v>30000</v>
      </c>
      <c r="GW41" s="73">
        <v>36200</v>
      </c>
      <c r="GX41" s="35">
        <v>350263</v>
      </c>
      <c r="GY41" s="86" t="s">
        <v>873</v>
      </c>
      <c r="GZ41" s="73">
        <v>30000</v>
      </c>
      <c r="HA41" s="73">
        <v>35400</v>
      </c>
      <c r="HB41" s="35">
        <v>350263</v>
      </c>
      <c r="HC41" s="86" t="s">
        <v>873</v>
      </c>
      <c r="HD41" s="73">
        <v>30000</v>
      </c>
      <c r="HE41" s="73">
        <v>33800</v>
      </c>
      <c r="HF41" s="35">
        <v>350263</v>
      </c>
      <c r="HG41" s="86" t="s">
        <v>873</v>
      </c>
      <c r="HH41" s="73">
        <v>30000</v>
      </c>
      <c r="HI41" s="73">
        <v>32700</v>
      </c>
      <c r="HJ41" s="35">
        <v>350263</v>
      </c>
      <c r="HK41" s="86" t="s">
        <v>873</v>
      </c>
      <c r="HL41" s="73">
        <v>30000</v>
      </c>
      <c r="HM41" s="73">
        <v>30500</v>
      </c>
      <c r="HN41" s="35">
        <v>350263</v>
      </c>
      <c r="HO41" s="86" t="s">
        <v>873</v>
      </c>
      <c r="HP41" s="73">
        <v>30000</v>
      </c>
      <c r="HQ41" s="73">
        <v>29000</v>
      </c>
      <c r="HR41" s="35">
        <v>350263</v>
      </c>
      <c r="HS41" s="86" t="s">
        <v>873</v>
      </c>
      <c r="HT41" s="73">
        <v>30000</v>
      </c>
      <c r="HU41" s="73">
        <v>28500</v>
      </c>
      <c r="HV41" s="35">
        <v>350263</v>
      </c>
      <c r="HW41" s="86" t="s">
        <v>873</v>
      </c>
      <c r="HX41" s="73">
        <v>30000</v>
      </c>
      <c r="HY41" s="73">
        <v>27900</v>
      </c>
      <c r="HZ41" s="35">
        <v>350263</v>
      </c>
      <c r="IA41" s="86" t="s">
        <v>873</v>
      </c>
      <c r="IB41" s="73">
        <v>30000</v>
      </c>
      <c r="IC41" s="73">
        <v>27200</v>
      </c>
      <c r="ID41" s="35">
        <v>350263</v>
      </c>
      <c r="IE41" s="86" t="s">
        <v>873</v>
      </c>
      <c r="IF41" s="73">
        <v>30000</v>
      </c>
      <c r="IG41" s="73">
        <v>25400</v>
      </c>
      <c r="IH41" s="35">
        <v>350263</v>
      </c>
      <c r="II41" s="86" t="s">
        <v>873</v>
      </c>
      <c r="IJ41" s="73">
        <v>30000</v>
      </c>
      <c r="IK41" s="73">
        <v>24800</v>
      </c>
      <c r="IL41" s="35">
        <v>350263</v>
      </c>
      <c r="IM41" s="86" t="s">
        <v>873</v>
      </c>
      <c r="IN41" s="73">
        <v>30000</v>
      </c>
      <c r="IO41" s="73">
        <v>24100</v>
      </c>
      <c r="IP41" s="35">
        <v>350263</v>
      </c>
      <c r="IQ41" s="86" t="s">
        <v>873</v>
      </c>
      <c r="IR41" s="73">
        <v>30000</v>
      </c>
      <c r="IS41" s="73">
        <v>23400</v>
      </c>
      <c r="IT41" s="35">
        <v>350263</v>
      </c>
      <c r="IU41" s="86" t="s">
        <v>873</v>
      </c>
      <c r="IV41" s="73">
        <v>30000</v>
      </c>
      <c r="IW41" s="73">
        <v>22700</v>
      </c>
      <c r="IX41" s="35">
        <v>350263</v>
      </c>
      <c r="IY41" s="86" t="s">
        <v>873</v>
      </c>
      <c r="IZ41" s="73">
        <v>30000</v>
      </c>
      <c r="JA41" s="73">
        <v>21700</v>
      </c>
      <c r="JB41" s="35">
        <v>350263</v>
      </c>
      <c r="JC41" s="86" t="s">
        <v>873</v>
      </c>
      <c r="JD41" s="73">
        <v>30000</v>
      </c>
      <c r="JE41" s="73">
        <v>21000</v>
      </c>
      <c r="JF41" s="35">
        <v>350263</v>
      </c>
      <c r="JG41" s="86" t="s">
        <v>873</v>
      </c>
      <c r="JH41" s="73">
        <v>30000</v>
      </c>
      <c r="JI41" s="73">
        <v>20200</v>
      </c>
      <c r="JJ41" s="35">
        <v>350263</v>
      </c>
      <c r="JK41" s="86" t="s">
        <v>873</v>
      </c>
      <c r="JL41" s="73">
        <v>30000</v>
      </c>
      <c r="JM41" s="73">
        <v>19600</v>
      </c>
      <c r="JN41" s="35">
        <v>350263</v>
      </c>
      <c r="JO41" s="86" t="s">
        <v>873</v>
      </c>
      <c r="JP41" s="73">
        <v>30000</v>
      </c>
      <c r="JQ41" s="73">
        <v>18000</v>
      </c>
      <c r="JR41" s="35">
        <v>350263</v>
      </c>
      <c r="JS41" s="86" t="s">
        <v>873</v>
      </c>
      <c r="JT41" s="73">
        <v>30000</v>
      </c>
    </row>
    <row r="42" spans="1:280" s="38" customFormat="1" ht="18" customHeight="1" x14ac:dyDescent="0.3">
      <c r="A42" s="35" t="s">
        <v>87</v>
      </c>
      <c r="B42" s="35"/>
      <c r="C42" s="76" t="s">
        <v>15</v>
      </c>
      <c r="D42" s="35" t="s">
        <v>372</v>
      </c>
      <c r="E42" s="28" t="s">
        <v>1508</v>
      </c>
      <c r="F42" s="65">
        <v>5000</v>
      </c>
      <c r="G42" s="73">
        <v>2600</v>
      </c>
      <c r="H42" s="55">
        <f t="shared" si="0"/>
        <v>2400</v>
      </c>
      <c r="I42" s="32">
        <v>47</v>
      </c>
      <c r="K42" s="35">
        <v>355169</v>
      </c>
      <c r="L42" s="86" t="s">
        <v>1102</v>
      </c>
      <c r="M42" s="73">
        <v>20000</v>
      </c>
      <c r="N42" s="35" t="s">
        <v>372</v>
      </c>
      <c r="O42" s="28" t="s">
        <v>1508</v>
      </c>
      <c r="P42" s="65">
        <v>5000</v>
      </c>
      <c r="Q42" s="73">
        <v>2600</v>
      </c>
      <c r="R42" s="35" t="s">
        <v>372</v>
      </c>
      <c r="S42" s="28" t="s">
        <v>1508</v>
      </c>
      <c r="T42" s="65">
        <v>5000</v>
      </c>
      <c r="U42" s="73">
        <v>2400</v>
      </c>
      <c r="V42" s="35" t="s">
        <v>372</v>
      </c>
      <c r="W42" s="28" t="s">
        <v>1508</v>
      </c>
      <c r="X42" s="65">
        <v>5000</v>
      </c>
      <c r="Y42" s="73">
        <v>2100</v>
      </c>
      <c r="Z42" s="35" t="s">
        <v>372</v>
      </c>
      <c r="AA42" s="28" t="s">
        <v>1508</v>
      </c>
      <c r="AB42" s="65">
        <v>5000</v>
      </c>
      <c r="AC42" s="73">
        <v>1900</v>
      </c>
      <c r="AD42" s="35" t="s">
        <v>372</v>
      </c>
      <c r="AE42" s="28" t="s">
        <v>1508</v>
      </c>
      <c r="AF42" s="65">
        <v>5000</v>
      </c>
      <c r="AG42" s="73">
        <v>1700</v>
      </c>
      <c r="AH42" s="35" t="s">
        <v>372</v>
      </c>
      <c r="AI42" s="28" t="s">
        <v>1508</v>
      </c>
      <c r="AJ42" s="65">
        <v>5000</v>
      </c>
      <c r="AK42" s="73">
        <v>1500</v>
      </c>
      <c r="AL42" s="35" t="s">
        <v>372</v>
      </c>
      <c r="AM42" s="28" t="s">
        <v>1508</v>
      </c>
      <c r="AN42" s="65">
        <v>5000</v>
      </c>
      <c r="AO42" s="73">
        <v>1200</v>
      </c>
      <c r="AP42" s="35" t="s">
        <v>372</v>
      </c>
      <c r="AQ42" s="28" t="s">
        <v>1508</v>
      </c>
      <c r="AR42" s="65">
        <v>5000</v>
      </c>
      <c r="AS42" s="73">
        <v>1000</v>
      </c>
      <c r="AT42" s="35" t="s">
        <v>372</v>
      </c>
      <c r="AU42" s="28" t="s">
        <v>1508</v>
      </c>
      <c r="AV42" s="65">
        <v>5000</v>
      </c>
      <c r="AW42" s="73">
        <v>700</v>
      </c>
      <c r="AX42" s="35" t="s">
        <v>372</v>
      </c>
      <c r="AY42" s="28" t="s">
        <v>1508</v>
      </c>
      <c r="AZ42" s="65">
        <v>5000</v>
      </c>
      <c r="BA42" s="73">
        <v>300</v>
      </c>
      <c r="BB42" s="35" t="s">
        <v>372</v>
      </c>
      <c r="BC42" s="28" t="s">
        <v>1508</v>
      </c>
      <c r="BD42" s="65">
        <v>5000</v>
      </c>
      <c r="BE42" s="73">
        <v>50</v>
      </c>
      <c r="BF42" s="35" t="s">
        <v>372</v>
      </c>
      <c r="BG42" s="28" t="s">
        <v>1508</v>
      </c>
      <c r="BH42" s="65">
        <v>5000</v>
      </c>
      <c r="BI42" s="73">
        <v>0</v>
      </c>
      <c r="BJ42" s="35" t="s">
        <v>372</v>
      </c>
      <c r="BK42" s="28" t="s">
        <v>1508</v>
      </c>
      <c r="BL42" s="65">
        <v>5000</v>
      </c>
      <c r="BM42" s="73">
        <v>0</v>
      </c>
      <c r="BN42" s="35" t="s">
        <v>84</v>
      </c>
      <c r="BO42" s="28" t="s">
        <v>1484</v>
      </c>
      <c r="BP42" s="65">
        <v>4700</v>
      </c>
      <c r="BQ42" s="73">
        <v>4900</v>
      </c>
      <c r="BR42" s="35" t="s">
        <v>84</v>
      </c>
      <c r="BS42" s="28" t="s">
        <v>1484</v>
      </c>
      <c r="BT42" s="65">
        <v>4700</v>
      </c>
      <c r="BU42" s="73">
        <v>4400</v>
      </c>
      <c r="BV42" s="35" t="s">
        <v>84</v>
      </c>
      <c r="BW42" s="28" t="s">
        <v>1484</v>
      </c>
      <c r="BX42" s="65">
        <v>4700</v>
      </c>
      <c r="BY42" s="73">
        <v>3300</v>
      </c>
      <c r="BZ42" s="35" t="s">
        <v>84</v>
      </c>
      <c r="CA42" s="28" t="s">
        <v>1484</v>
      </c>
      <c r="CB42" s="65">
        <v>4700</v>
      </c>
      <c r="CC42" s="73">
        <v>2800</v>
      </c>
      <c r="CD42" s="35" t="s">
        <v>84</v>
      </c>
      <c r="CE42" s="28" t="s">
        <v>1484</v>
      </c>
      <c r="CF42" s="65">
        <v>4700</v>
      </c>
      <c r="CG42" s="73">
        <v>2300</v>
      </c>
      <c r="CH42" s="35" t="s">
        <v>84</v>
      </c>
      <c r="CI42" s="28" t="s">
        <v>1484</v>
      </c>
      <c r="CJ42" s="65">
        <v>4700</v>
      </c>
      <c r="CK42" s="73">
        <v>1700</v>
      </c>
      <c r="CL42" s="35" t="s">
        <v>84</v>
      </c>
      <c r="CM42" s="28" t="s">
        <v>1484</v>
      </c>
      <c r="CN42" s="65">
        <v>4700</v>
      </c>
      <c r="CO42" s="73">
        <v>1100</v>
      </c>
      <c r="CP42" s="35">
        <v>3320052</v>
      </c>
      <c r="CQ42" s="86" t="s">
        <v>868</v>
      </c>
      <c r="CR42" s="73">
        <v>1000</v>
      </c>
      <c r="CS42" s="73">
        <v>1100</v>
      </c>
      <c r="CT42" s="35">
        <v>3320052</v>
      </c>
      <c r="CU42" s="86" t="s">
        <v>868</v>
      </c>
      <c r="CV42" s="73">
        <v>1000</v>
      </c>
      <c r="CW42" s="73">
        <v>800</v>
      </c>
      <c r="CX42" s="35">
        <v>3320060</v>
      </c>
      <c r="CY42" s="86" t="s">
        <v>238</v>
      </c>
      <c r="CZ42" s="73">
        <v>1000</v>
      </c>
      <c r="DA42" s="73">
        <v>1100</v>
      </c>
      <c r="DB42" s="35">
        <v>3320060</v>
      </c>
      <c r="DC42" s="86" t="s">
        <v>238</v>
      </c>
      <c r="DD42" s="73">
        <v>1000</v>
      </c>
      <c r="DE42" s="73">
        <v>1000</v>
      </c>
      <c r="DF42" s="35">
        <v>3320060</v>
      </c>
      <c r="DG42" s="86" t="s">
        <v>238</v>
      </c>
      <c r="DH42" s="73">
        <v>1000</v>
      </c>
      <c r="DI42" s="73">
        <v>200</v>
      </c>
      <c r="DJ42" s="35" t="s">
        <v>1462</v>
      </c>
      <c r="DK42" s="86" t="s">
        <v>1463</v>
      </c>
      <c r="DL42" s="73">
        <v>1000</v>
      </c>
      <c r="DM42" s="73">
        <v>1400</v>
      </c>
      <c r="DN42" s="35" t="s">
        <v>1462</v>
      </c>
      <c r="DO42" s="86" t="s">
        <v>1463</v>
      </c>
      <c r="DP42" s="73">
        <v>1000</v>
      </c>
      <c r="DQ42" s="73">
        <v>900</v>
      </c>
      <c r="DR42" s="35" t="s">
        <v>1462</v>
      </c>
      <c r="DS42" s="86" t="s">
        <v>1463</v>
      </c>
      <c r="DT42" s="73">
        <v>1000</v>
      </c>
      <c r="DU42" s="73">
        <v>200</v>
      </c>
      <c r="DV42" s="35">
        <v>340332</v>
      </c>
      <c r="DW42" s="86" t="s">
        <v>143</v>
      </c>
      <c r="DX42" s="73">
        <v>1600</v>
      </c>
      <c r="DY42" s="73">
        <v>1900</v>
      </c>
      <c r="DZ42" s="35" t="s">
        <v>1319</v>
      </c>
      <c r="EA42" s="86" t="s">
        <v>1443</v>
      </c>
      <c r="EB42" s="73">
        <v>6000</v>
      </c>
      <c r="EC42" s="73">
        <v>2400</v>
      </c>
      <c r="ED42" s="35" t="s">
        <v>1319</v>
      </c>
      <c r="EE42" s="86" t="s">
        <v>1443</v>
      </c>
      <c r="EF42" s="73">
        <v>6000</v>
      </c>
      <c r="EG42" s="73">
        <v>2200</v>
      </c>
      <c r="EH42" s="35" t="s">
        <v>1319</v>
      </c>
      <c r="EI42" s="86" t="s">
        <v>1443</v>
      </c>
      <c r="EJ42" s="73">
        <v>6000</v>
      </c>
      <c r="EK42" s="73">
        <v>1600</v>
      </c>
      <c r="EL42" s="35" t="s">
        <v>1319</v>
      </c>
      <c r="EM42" s="86" t="s">
        <v>1443</v>
      </c>
      <c r="EN42" s="73">
        <v>6000</v>
      </c>
      <c r="EO42" s="73">
        <v>1000</v>
      </c>
      <c r="EP42" s="35" t="s">
        <v>1319</v>
      </c>
      <c r="EQ42" s="86" t="s">
        <v>1443</v>
      </c>
      <c r="ER42" s="73">
        <v>6000</v>
      </c>
      <c r="ES42" s="73">
        <v>400</v>
      </c>
      <c r="ET42" s="35">
        <v>58693</v>
      </c>
      <c r="EU42" s="86" t="s">
        <v>1420</v>
      </c>
      <c r="EV42" s="73">
        <v>5000</v>
      </c>
      <c r="EW42" s="73">
        <v>5700</v>
      </c>
      <c r="EX42" s="35">
        <v>58693</v>
      </c>
      <c r="EY42" s="86" t="s">
        <v>1420</v>
      </c>
      <c r="EZ42" s="73">
        <v>5000</v>
      </c>
      <c r="FA42" s="73">
        <v>5400</v>
      </c>
      <c r="FB42" s="35">
        <v>58693</v>
      </c>
      <c r="FC42" s="86" t="s">
        <v>1420</v>
      </c>
      <c r="FD42" s="73">
        <v>5000</v>
      </c>
      <c r="FE42" s="73">
        <v>4600</v>
      </c>
      <c r="FF42" s="35">
        <v>58693</v>
      </c>
      <c r="FG42" s="86" t="s">
        <v>1420</v>
      </c>
      <c r="FH42" s="73">
        <v>5000</v>
      </c>
      <c r="FI42" s="73">
        <v>4000</v>
      </c>
      <c r="FJ42" s="35">
        <v>58693</v>
      </c>
      <c r="FK42" s="86" t="s">
        <v>1420</v>
      </c>
      <c r="FL42" s="73">
        <v>5000</v>
      </c>
      <c r="FM42" s="73">
        <v>3200</v>
      </c>
      <c r="FN42" s="35">
        <v>58693</v>
      </c>
      <c r="FO42" s="86" t="s">
        <v>1420</v>
      </c>
      <c r="FP42" s="73">
        <v>5000</v>
      </c>
      <c r="FQ42" s="73">
        <v>1800</v>
      </c>
      <c r="FR42" s="35">
        <v>58693</v>
      </c>
      <c r="FS42" s="86" t="s">
        <v>1420</v>
      </c>
      <c r="FT42" s="73">
        <v>5000</v>
      </c>
      <c r="FU42" s="73">
        <v>1000</v>
      </c>
      <c r="FV42" s="35">
        <v>58693</v>
      </c>
      <c r="FW42" s="86" t="s">
        <v>1420</v>
      </c>
      <c r="FX42" s="73">
        <v>5000</v>
      </c>
      <c r="FY42" s="73">
        <v>400</v>
      </c>
      <c r="FZ42" s="35">
        <v>58693</v>
      </c>
      <c r="GA42" s="86" t="s">
        <v>1420</v>
      </c>
      <c r="GB42" s="73">
        <v>5000</v>
      </c>
      <c r="GC42" s="73">
        <v>1</v>
      </c>
      <c r="GD42" s="35">
        <v>497091</v>
      </c>
      <c r="GE42" s="86" t="s">
        <v>470</v>
      </c>
      <c r="GF42" s="73">
        <v>6000</v>
      </c>
      <c r="GG42" s="165">
        <v>6700</v>
      </c>
      <c r="GH42" s="35">
        <v>497091</v>
      </c>
      <c r="GI42" s="86" t="s">
        <v>470</v>
      </c>
      <c r="GJ42" s="73">
        <v>6000</v>
      </c>
      <c r="GK42" s="73">
        <v>6500</v>
      </c>
      <c r="GL42" s="35">
        <v>497091</v>
      </c>
      <c r="GM42" s="86" t="s">
        <v>470</v>
      </c>
      <c r="GN42" s="73">
        <v>6000</v>
      </c>
      <c r="GO42" s="73">
        <v>6300</v>
      </c>
      <c r="GP42" s="35">
        <v>497091</v>
      </c>
      <c r="GQ42" s="86" t="s">
        <v>470</v>
      </c>
      <c r="GR42" s="73">
        <v>6000</v>
      </c>
      <c r="GS42" s="73">
        <v>6000</v>
      </c>
      <c r="GT42" s="35">
        <v>497091</v>
      </c>
      <c r="GU42" s="86" t="s">
        <v>470</v>
      </c>
      <c r="GV42" s="73">
        <v>6000</v>
      </c>
      <c r="GW42" s="73">
        <v>5700</v>
      </c>
      <c r="GX42" s="35">
        <v>497091</v>
      </c>
      <c r="GY42" s="86" t="s">
        <v>470</v>
      </c>
      <c r="GZ42" s="73">
        <v>6000</v>
      </c>
      <c r="HA42" s="73">
        <v>5400</v>
      </c>
      <c r="HB42" s="35">
        <v>497091</v>
      </c>
      <c r="HC42" s="86" t="s">
        <v>470</v>
      </c>
      <c r="HD42" s="73">
        <v>6000</v>
      </c>
      <c r="HE42" s="73">
        <v>4800</v>
      </c>
      <c r="HF42" s="35">
        <v>497091</v>
      </c>
      <c r="HG42" s="86" t="s">
        <v>470</v>
      </c>
      <c r="HH42" s="73">
        <v>6000</v>
      </c>
      <c r="HI42" s="73">
        <v>4500</v>
      </c>
      <c r="HJ42" s="35">
        <v>497091</v>
      </c>
      <c r="HK42" s="86" t="s">
        <v>470</v>
      </c>
      <c r="HL42" s="73">
        <v>6000</v>
      </c>
      <c r="HM42" s="73">
        <v>3600</v>
      </c>
      <c r="HN42" s="35">
        <v>497091</v>
      </c>
      <c r="HO42" s="86" t="s">
        <v>470</v>
      </c>
      <c r="HP42" s="73">
        <v>6000</v>
      </c>
      <c r="HQ42" s="73">
        <v>3500</v>
      </c>
      <c r="HR42" s="35">
        <v>497091</v>
      </c>
      <c r="HS42" s="86" t="s">
        <v>470</v>
      </c>
      <c r="HT42" s="73">
        <v>6000</v>
      </c>
      <c r="HU42" s="73">
        <v>3400</v>
      </c>
      <c r="HV42" s="35">
        <v>497091</v>
      </c>
      <c r="HW42" s="86" t="s">
        <v>470</v>
      </c>
      <c r="HX42" s="73">
        <v>6000</v>
      </c>
      <c r="HY42" s="73">
        <v>3200</v>
      </c>
      <c r="HZ42" s="35">
        <v>497091</v>
      </c>
      <c r="IA42" s="86" t="s">
        <v>470</v>
      </c>
      <c r="IB42" s="73">
        <v>6000</v>
      </c>
      <c r="IC42" s="73">
        <v>2900</v>
      </c>
      <c r="ID42" s="35">
        <v>497091</v>
      </c>
      <c r="IE42" s="86" t="s">
        <v>470</v>
      </c>
      <c r="IF42" s="73">
        <v>6000</v>
      </c>
      <c r="IG42" s="73">
        <v>2300</v>
      </c>
      <c r="IH42" s="35">
        <v>497091</v>
      </c>
      <c r="II42" s="86" t="s">
        <v>470</v>
      </c>
      <c r="IJ42" s="73">
        <v>6000</v>
      </c>
      <c r="IK42" s="73">
        <v>2100</v>
      </c>
      <c r="IL42" s="35">
        <v>497091</v>
      </c>
      <c r="IM42" s="86" t="s">
        <v>470</v>
      </c>
      <c r="IN42" s="73">
        <v>6000</v>
      </c>
      <c r="IO42" s="73">
        <v>1850</v>
      </c>
      <c r="IP42" s="35">
        <v>497091</v>
      </c>
      <c r="IQ42" s="86" t="s">
        <v>470</v>
      </c>
      <c r="IR42" s="73">
        <v>6000</v>
      </c>
      <c r="IS42" s="73">
        <v>1600</v>
      </c>
      <c r="IT42" s="35">
        <v>497091</v>
      </c>
      <c r="IU42" s="86" t="s">
        <v>470</v>
      </c>
      <c r="IV42" s="73">
        <v>6000</v>
      </c>
      <c r="IW42" s="73">
        <v>1400</v>
      </c>
      <c r="IX42" s="35">
        <v>497091</v>
      </c>
      <c r="IY42" s="86" t="s">
        <v>470</v>
      </c>
      <c r="IZ42" s="73">
        <v>6000</v>
      </c>
      <c r="JA42" s="73">
        <v>950</v>
      </c>
      <c r="JB42" s="35">
        <v>497091</v>
      </c>
      <c r="JC42" s="86" t="s">
        <v>470</v>
      </c>
      <c r="JD42" s="73">
        <v>6000</v>
      </c>
      <c r="JE42" s="73">
        <v>750</v>
      </c>
      <c r="JF42" s="35">
        <v>497091</v>
      </c>
      <c r="JG42" s="86" t="s">
        <v>470</v>
      </c>
      <c r="JH42" s="73">
        <v>6000</v>
      </c>
      <c r="JI42" s="73">
        <v>500</v>
      </c>
      <c r="JJ42" s="35">
        <v>497091</v>
      </c>
      <c r="JK42" s="86" t="s">
        <v>470</v>
      </c>
      <c r="JL42" s="73">
        <v>6000</v>
      </c>
      <c r="JM42" s="73">
        <v>250</v>
      </c>
      <c r="JN42" s="35">
        <v>497091</v>
      </c>
      <c r="JO42" s="86" t="s">
        <v>470</v>
      </c>
      <c r="JP42" s="73">
        <v>6000</v>
      </c>
      <c r="JQ42" s="73">
        <v>1</v>
      </c>
      <c r="JR42" s="35">
        <v>497091</v>
      </c>
      <c r="JS42" s="86" t="s">
        <v>470</v>
      </c>
      <c r="JT42" s="73">
        <v>6000</v>
      </c>
    </row>
    <row r="43" spans="1:280" s="23" customFormat="1" ht="18" customHeight="1" x14ac:dyDescent="0.3">
      <c r="A43" s="21" t="s">
        <v>88</v>
      </c>
      <c r="B43" s="20"/>
      <c r="C43" s="76"/>
      <c r="D43" s="35"/>
      <c r="E43" s="28"/>
      <c r="F43" s="65"/>
      <c r="G43" s="40"/>
      <c r="H43" s="25">
        <f t="shared" si="0"/>
        <v>0</v>
      </c>
      <c r="I43" s="32">
        <v>48</v>
      </c>
      <c r="K43" s="35" t="s">
        <v>1118</v>
      </c>
      <c r="L43" s="76" t="s">
        <v>1117</v>
      </c>
      <c r="M43" s="65">
        <v>5000</v>
      </c>
      <c r="N43" s="35"/>
      <c r="O43" s="28"/>
      <c r="P43" s="65"/>
      <c r="Q43" s="40"/>
      <c r="R43" s="35"/>
      <c r="S43" s="28"/>
      <c r="T43" s="65"/>
      <c r="U43" s="40"/>
      <c r="V43" s="35"/>
      <c r="W43" s="28"/>
      <c r="X43" s="65"/>
      <c r="Y43" s="40"/>
      <c r="Z43" s="35"/>
      <c r="AA43" s="28"/>
      <c r="AB43" s="65"/>
      <c r="AC43" s="40"/>
      <c r="AD43" s="35"/>
      <c r="AE43" s="28"/>
      <c r="AF43" s="65"/>
      <c r="AG43" s="40"/>
      <c r="AH43" s="35"/>
      <c r="AI43" s="28"/>
      <c r="AJ43" s="65"/>
      <c r="AK43" s="40"/>
      <c r="AL43" s="35"/>
      <c r="AM43" s="28"/>
      <c r="AN43" s="65"/>
      <c r="AO43" s="40"/>
      <c r="AP43" s="35"/>
      <c r="AQ43" s="28"/>
      <c r="AR43" s="65"/>
      <c r="AS43" s="40"/>
      <c r="AT43" s="35"/>
      <c r="AU43" s="28"/>
      <c r="AV43" s="65"/>
      <c r="AW43" s="40"/>
      <c r="AX43" s="35"/>
      <c r="AY43" s="28"/>
      <c r="AZ43" s="65"/>
      <c r="BA43" s="40"/>
      <c r="BB43" s="35"/>
      <c r="BC43" s="28"/>
      <c r="BD43" s="65"/>
      <c r="BE43" s="40"/>
      <c r="BF43" s="35"/>
      <c r="BG43" s="28"/>
      <c r="BH43" s="65"/>
      <c r="BI43" s="40"/>
      <c r="BJ43" s="35"/>
      <c r="BK43" s="28"/>
      <c r="BL43" s="65"/>
      <c r="BM43" s="40"/>
      <c r="BN43" s="35"/>
      <c r="BO43" s="28"/>
      <c r="BP43" s="65"/>
      <c r="BQ43" s="40"/>
      <c r="BR43" s="35"/>
      <c r="BS43" s="28"/>
      <c r="BT43" s="65"/>
      <c r="BU43" s="40"/>
      <c r="BV43" s="35"/>
      <c r="BW43" s="28"/>
      <c r="BX43" s="65"/>
      <c r="BY43" s="40"/>
      <c r="BZ43" s="35"/>
      <c r="CA43" s="28"/>
      <c r="CB43" s="65"/>
      <c r="CC43" s="40"/>
      <c r="CD43" s="35"/>
      <c r="CE43" s="28"/>
      <c r="CF43" s="65"/>
      <c r="CG43" s="40"/>
      <c r="CH43" s="35"/>
      <c r="CI43" s="28"/>
      <c r="CJ43" s="65"/>
      <c r="CK43" s="40"/>
      <c r="CL43" s="35"/>
      <c r="CM43" s="28"/>
      <c r="CN43" s="65"/>
      <c r="CO43" s="40"/>
      <c r="CP43" s="35"/>
      <c r="CQ43" s="28"/>
      <c r="CR43" s="65"/>
      <c r="CS43" s="40"/>
      <c r="CT43" s="35"/>
      <c r="CU43" s="28"/>
      <c r="CV43" s="65"/>
      <c r="CW43" s="40"/>
      <c r="CX43" s="35"/>
      <c r="CY43" s="28"/>
      <c r="CZ43" s="65"/>
      <c r="DA43" s="40"/>
      <c r="DB43" s="35"/>
      <c r="DC43" s="28"/>
      <c r="DD43" s="65"/>
      <c r="DE43" s="40"/>
      <c r="DF43" s="35"/>
      <c r="DG43" s="28"/>
      <c r="DH43" s="65"/>
      <c r="DI43" s="40"/>
      <c r="DJ43" s="35"/>
      <c r="DK43" s="28"/>
      <c r="DL43" s="65"/>
      <c r="DM43" s="40"/>
      <c r="DN43" s="35" t="s">
        <v>1466</v>
      </c>
      <c r="DO43" s="28" t="s">
        <v>1467</v>
      </c>
      <c r="DP43" s="65">
        <v>11</v>
      </c>
      <c r="DQ43" s="40">
        <v>15</v>
      </c>
      <c r="DR43" s="35" t="s">
        <v>1466</v>
      </c>
      <c r="DS43" s="28" t="s">
        <v>1467</v>
      </c>
      <c r="DT43" s="65">
        <v>11</v>
      </c>
      <c r="DU43" s="40">
        <v>1</v>
      </c>
      <c r="DV43" s="35"/>
      <c r="DW43" s="28"/>
      <c r="DX43" s="65"/>
      <c r="DY43" s="40"/>
      <c r="DZ43" s="35"/>
      <c r="EA43" s="28"/>
      <c r="EB43" s="65"/>
      <c r="EC43" s="40"/>
      <c r="ED43" s="35"/>
      <c r="EE43" s="28"/>
      <c r="EF43" s="65"/>
      <c r="EG43" s="40"/>
      <c r="EH43" s="35"/>
      <c r="EI43" s="28"/>
      <c r="EJ43" s="65"/>
      <c r="EK43" s="40"/>
      <c r="EL43" s="35">
        <v>62314</v>
      </c>
      <c r="EM43" s="28"/>
      <c r="EN43" s="65"/>
      <c r="EO43" s="40"/>
      <c r="EP43" s="35"/>
      <c r="EQ43" s="28"/>
      <c r="ER43" s="65"/>
      <c r="ES43" s="40"/>
      <c r="ET43" s="35"/>
      <c r="EU43" s="28"/>
      <c r="EV43" s="65"/>
      <c r="EW43" s="40"/>
      <c r="EX43" s="35"/>
      <c r="EY43" s="28"/>
      <c r="EZ43" s="65"/>
      <c r="FA43" s="40"/>
      <c r="FB43" s="35"/>
      <c r="FC43" s="28"/>
      <c r="FD43" s="65"/>
      <c r="FE43" s="40"/>
      <c r="FF43" s="35"/>
      <c r="FG43" s="28"/>
      <c r="FH43" s="65"/>
      <c r="FI43" s="40"/>
      <c r="FJ43" s="35"/>
      <c r="FK43" s="28"/>
      <c r="FL43" s="65"/>
      <c r="FM43" s="40"/>
      <c r="FN43" s="35" t="s">
        <v>1398</v>
      </c>
      <c r="FO43" s="28" t="s">
        <v>135</v>
      </c>
      <c r="FP43" s="65">
        <v>4000</v>
      </c>
      <c r="FQ43" s="40">
        <v>4100</v>
      </c>
      <c r="FR43" s="35" t="s">
        <v>1398</v>
      </c>
      <c r="FS43" s="28" t="s">
        <v>135</v>
      </c>
      <c r="FT43" s="65">
        <v>4000</v>
      </c>
      <c r="FU43" s="40">
        <v>3500</v>
      </c>
      <c r="FV43" s="35" t="s">
        <v>1398</v>
      </c>
      <c r="FW43" s="28" t="s">
        <v>135</v>
      </c>
      <c r="FX43" s="65">
        <v>4000</v>
      </c>
      <c r="FY43" s="40">
        <v>3100</v>
      </c>
      <c r="FZ43" s="35" t="s">
        <v>1398</v>
      </c>
      <c r="GA43" s="28" t="s">
        <v>135</v>
      </c>
      <c r="GB43" s="65">
        <v>4000</v>
      </c>
      <c r="GC43" s="40">
        <v>3100</v>
      </c>
      <c r="GD43" s="35" t="s">
        <v>1398</v>
      </c>
      <c r="GE43" s="28" t="s">
        <v>135</v>
      </c>
      <c r="GF43" s="65">
        <v>3000</v>
      </c>
      <c r="GG43" s="40">
        <v>2700</v>
      </c>
      <c r="GH43" s="35" t="s">
        <v>1398</v>
      </c>
      <c r="GI43" s="28" t="s">
        <v>135</v>
      </c>
      <c r="GJ43" s="65">
        <v>3000</v>
      </c>
      <c r="GK43" s="40">
        <v>1400</v>
      </c>
      <c r="GL43" s="35" t="s">
        <v>1398</v>
      </c>
      <c r="GM43" s="28" t="s">
        <v>135</v>
      </c>
      <c r="GN43" s="65">
        <v>3000</v>
      </c>
      <c r="GO43" s="40">
        <v>1000</v>
      </c>
      <c r="GP43" s="35" t="s">
        <v>1398</v>
      </c>
      <c r="GQ43" s="28" t="s">
        <v>1399</v>
      </c>
      <c r="GR43" s="65">
        <v>1000</v>
      </c>
      <c r="GS43" s="40">
        <v>500</v>
      </c>
      <c r="GT43" s="35" t="s">
        <v>1398</v>
      </c>
      <c r="GU43" s="28" t="s">
        <v>1399</v>
      </c>
      <c r="GV43" s="65"/>
      <c r="GW43" s="40">
        <v>1</v>
      </c>
      <c r="GX43" s="35" t="s">
        <v>1389</v>
      </c>
      <c r="GY43" s="28"/>
      <c r="GZ43" s="65"/>
      <c r="HA43" s="40">
        <v>10</v>
      </c>
      <c r="HB43" s="35" t="s">
        <v>1389</v>
      </c>
      <c r="HC43" s="28"/>
      <c r="HD43" s="65"/>
      <c r="HE43" s="40">
        <v>0</v>
      </c>
      <c r="HF43" s="35"/>
      <c r="HG43" s="28"/>
      <c r="HH43" s="65"/>
      <c r="HI43" s="40">
        <v>0</v>
      </c>
      <c r="HJ43" s="35"/>
      <c r="HK43" s="28"/>
      <c r="HL43" s="65"/>
      <c r="HM43" s="40"/>
      <c r="HN43" s="35"/>
      <c r="HO43" s="28"/>
      <c r="HP43" s="65"/>
      <c r="HQ43" s="40"/>
      <c r="HR43" s="35"/>
      <c r="HS43" s="28"/>
      <c r="HT43" s="65"/>
      <c r="HU43" s="40"/>
      <c r="HV43" s="35">
        <v>55404</v>
      </c>
      <c r="HW43" s="28" t="s">
        <v>1369</v>
      </c>
      <c r="HX43" s="65">
        <v>1000</v>
      </c>
      <c r="HY43" s="40">
        <v>1200</v>
      </c>
      <c r="HZ43" s="35">
        <v>55404</v>
      </c>
      <c r="IA43" s="28" t="s">
        <v>1369</v>
      </c>
      <c r="IB43" s="65">
        <v>1000</v>
      </c>
      <c r="IC43" s="40">
        <v>1000</v>
      </c>
      <c r="ID43" s="35">
        <v>55404</v>
      </c>
      <c r="IE43" s="28" t="s">
        <v>1369</v>
      </c>
      <c r="IF43" s="65">
        <v>1000</v>
      </c>
      <c r="IG43" s="40">
        <v>150</v>
      </c>
      <c r="IH43" s="35"/>
      <c r="II43" s="28"/>
      <c r="IJ43" s="65"/>
      <c r="IK43" s="40"/>
      <c r="IL43" s="35"/>
      <c r="IM43" s="28"/>
      <c r="IN43" s="65"/>
      <c r="IO43" s="40"/>
      <c r="IP43" s="35"/>
      <c r="IQ43" s="28"/>
      <c r="IR43" s="65"/>
      <c r="IS43" s="40"/>
      <c r="IT43" s="35"/>
      <c r="IU43" s="28"/>
      <c r="IV43" s="65"/>
      <c r="IW43" s="40"/>
      <c r="IX43" s="35"/>
      <c r="IY43" s="28"/>
      <c r="IZ43" s="65"/>
      <c r="JA43" s="40"/>
      <c r="JB43" s="35"/>
      <c r="JC43" s="28"/>
      <c r="JD43" s="65"/>
      <c r="JE43" s="40"/>
      <c r="JF43" s="35"/>
      <c r="JG43" s="28"/>
      <c r="JH43" s="65"/>
      <c r="JI43" s="40"/>
      <c r="JJ43" s="35"/>
      <c r="JK43" s="28"/>
      <c r="JL43" s="65"/>
      <c r="JM43" s="40"/>
      <c r="JN43" s="35"/>
      <c r="JO43" s="28"/>
      <c r="JP43" s="65"/>
      <c r="JQ43" s="40"/>
      <c r="JR43" s="35"/>
      <c r="JS43" s="28"/>
      <c r="JT43" s="65"/>
    </row>
    <row r="44" spans="1:280" ht="18" customHeight="1" x14ac:dyDescent="0.3">
      <c r="C44"/>
      <c r="D44"/>
      <c r="K44" s="126"/>
      <c r="N44"/>
      <c r="R44"/>
      <c r="V44"/>
      <c r="Z44"/>
      <c r="AD44"/>
      <c r="AH44"/>
      <c r="AL44"/>
      <c r="AP44"/>
      <c r="AT44"/>
      <c r="AX44"/>
      <c r="BB44"/>
      <c r="BF44"/>
      <c r="BJ44"/>
      <c r="BN44"/>
      <c r="BR44"/>
      <c r="BV44"/>
      <c r="BZ44"/>
      <c r="CD44"/>
      <c r="CH44"/>
      <c r="CL44"/>
      <c r="CP44"/>
      <c r="CT44"/>
      <c r="CX44"/>
      <c r="DB44"/>
      <c r="DF44"/>
      <c r="DJ44"/>
      <c r="DN44"/>
      <c r="DR44"/>
      <c r="DV44"/>
      <c r="DZ44"/>
      <c r="ED44"/>
      <c r="EH44"/>
      <c r="EL44"/>
      <c r="EP44"/>
      <c r="ET44"/>
      <c r="EX44"/>
      <c r="FB44"/>
      <c r="FF44"/>
      <c r="FJ44"/>
      <c r="FN44"/>
      <c r="FR44"/>
      <c r="FV44"/>
      <c r="FZ44"/>
      <c r="GD44"/>
      <c r="GH44"/>
      <c r="GL44"/>
      <c r="GP44"/>
      <c r="GT44"/>
      <c r="GX44"/>
      <c r="HB44"/>
      <c r="HF44"/>
      <c r="HJ44"/>
      <c r="HN44"/>
      <c r="HR44"/>
      <c r="HV44"/>
      <c r="HZ44"/>
      <c r="ID44"/>
      <c r="IH44"/>
      <c r="IL44"/>
      <c r="IP44"/>
      <c r="IT44"/>
      <c r="IX44"/>
      <c r="JB44"/>
      <c r="JF44"/>
      <c r="JJ44"/>
      <c r="JN44"/>
      <c r="JR44"/>
    </row>
    <row r="45" spans="1:280" ht="18" customHeight="1" x14ac:dyDescent="0.3">
      <c r="A45" s="18" t="s">
        <v>90</v>
      </c>
    </row>
    <row r="46" spans="1:280" ht="15.6" x14ac:dyDescent="0.3">
      <c r="A46" s="35" t="s">
        <v>38</v>
      </c>
      <c r="B46" s="158"/>
      <c r="C46" s="75" t="s">
        <v>24</v>
      </c>
      <c r="D46" s="122" t="s">
        <v>1197</v>
      </c>
      <c r="E46" s="52">
        <v>469</v>
      </c>
      <c r="F46" s="65">
        <v>60000</v>
      </c>
      <c r="G46" s="73">
        <v>49000</v>
      </c>
      <c r="H46" s="37"/>
      <c r="N46" s="122" t="s">
        <v>1197</v>
      </c>
      <c r="O46" s="52">
        <v>469</v>
      </c>
      <c r="P46" s="65">
        <v>60000</v>
      </c>
      <c r="Q46" s="73">
        <v>49000</v>
      </c>
      <c r="R46" s="122" t="s">
        <v>1197</v>
      </c>
      <c r="S46" s="52">
        <v>469</v>
      </c>
      <c r="T46" s="65">
        <v>60000</v>
      </c>
      <c r="U46" s="73">
        <v>49000</v>
      </c>
      <c r="V46" s="122" t="s">
        <v>1197</v>
      </c>
      <c r="W46" s="52">
        <v>469</v>
      </c>
      <c r="X46" s="65">
        <v>60000</v>
      </c>
      <c r="Y46" s="73">
        <v>49000</v>
      </c>
      <c r="Z46" s="122" t="s">
        <v>1197</v>
      </c>
      <c r="AA46" s="52">
        <v>469</v>
      </c>
      <c r="AB46" s="65">
        <v>60000</v>
      </c>
      <c r="AC46" s="73">
        <v>49000</v>
      </c>
      <c r="AD46" s="122" t="s">
        <v>1197</v>
      </c>
      <c r="AE46" s="52">
        <v>469</v>
      </c>
      <c r="AF46" s="65">
        <v>60000</v>
      </c>
      <c r="AG46" s="73">
        <v>49000</v>
      </c>
      <c r="AH46" s="122" t="s">
        <v>1197</v>
      </c>
      <c r="AI46" s="52">
        <v>469</v>
      </c>
      <c r="AJ46" s="65">
        <v>60000</v>
      </c>
      <c r="AK46" s="73">
        <v>49000</v>
      </c>
      <c r="AL46" s="122" t="s">
        <v>1197</v>
      </c>
      <c r="AM46" s="52">
        <v>469</v>
      </c>
      <c r="AN46" s="65">
        <v>60000</v>
      </c>
      <c r="AO46" s="73">
        <v>49000</v>
      </c>
      <c r="AP46" s="122" t="s">
        <v>1197</v>
      </c>
      <c r="AQ46" s="52">
        <v>469</v>
      </c>
      <c r="AR46" s="65">
        <v>60000</v>
      </c>
      <c r="AS46" s="73">
        <v>49000</v>
      </c>
      <c r="AT46" s="122" t="s">
        <v>1197</v>
      </c>
      <c r="AU46" s="52">
        <v>469</v>
      </c>
      <c r="AV46" s="65">
        <v>60000</v>
      </c>
      <c r="AW46" s="73">
        <v>49000</v>
      </c>
      <c r="AX46" s="122" t="s">
        <v>1197</v>
      </c>
      <c r="AY46" s="52">
        <v>469</v>
      </c>
      <c r="AZ46" s="65">
        <v>60000</v>
      </c>
      <c r="BA46" s="73">
        <v>49000</v>
      </c>
      <c r="BB46" s="122" t="s">
        <v>1197</v>
      </c>
      <c r="BC46" s="52">
        <v>469</v>
      </c>
      <c r="BD46" s="65">
        <v>60000</v>
      </c>
      <c r="BE46" s="73">
        <v>49000</v>
      </c>
      <c r="BF46" s="122" t="s">
        <v>1197</v>
      </c>
      <c r="BG46" s="52">
        <v>469</v>
      </c>
      <c r="BH46" s="65">
        <v>60000</v>
      </c>
      <c r="BI46" s="73">
        <v>49000</v>
      </c>
      <c r="BJ46" s="122" t="s">
        <v>1197</v>
      </c>
      <c r="BK46" s="52">
        <v>469</v>
      </c>
      <c r="BL46" s="65">
        <v>60000</v>
      </c>
      <c r="BM46" s="73">
        <v>49000</v>
      </c>
      <c r="BN46" s="122" t="s">
        <v>1197</v>
      </c>
      <c r="BO46" s="52">
        <v>469</v>
      </c>
      <c r="BP46" s="65">
        <v>60000</v>
      </c>
      <c r="BQ46" s="73">
        <v>49000</v>
      </c>
      <c r="BR46" s="122" t="s">
        <v>1197</v>
      </c>
      <c r="BS46" s="52">
        <v>469</v>
      </c>
      <c r="BT46" s="65">
        <v>60000</v>
      </c>
      <c r="BU46" s="73">
        <v>49000</v>
      </c>
      <c r="BV46" s="122" t="s">
        <v>1197</v>
      </c>
      <c r="BW46" s="52">
        <v>469</v>
      </c>
      <c r="BX46" s="65">
        <v>60000</v>
      </c>
      <c r="BY46" s="73">
        <v>49000</v>
      </c>
      <c r="BZ46" s="122" t="s">
        <v>1197</v>
      </c>
      <c r="CA46" s="52">
        <v>469</v>
      </c>
      <c r="CB46" s="65">
        <v>60000</v>
      </c>
      <c r="CC46" s="73">
        <v>49000</v>
      </c>
      <c r="CD46" s="122" t="s">
        <v>1197</v>
      </c>
      <c r="CE46" s="52">
        <v>469</v>
      </c>
      <c r="CF46" s="65">
        <v>60000</v>
      </c>
      <c r="CG46" s="73">
        <v>49000</v>
      </c>
      <c r="CH46" s="122" t="s">
        <v>1197</v>
      </c>
      <c r="CI46" s="52">
        <v>469</v>
      </c>
      <c r="CJ46" s="65">
        <v>60000</v>
      </c>
      <c r="CK46" s="73">
        <v>49000</v>
      </c>
      <c r="CL46" s="122" t="s">
        <v>1197</v>
      </c>
      <c r="CM46" s="52">
        <v>469</v>
      </c>
      <c r="CN46" s="65">
        <v>60000</v>
      </c>
      <c r="CO46" s="73">
        <v>49000</v>
      </c>
      <c r="CP46" s="122" t="s">
        <v>1197</v>
      </c>
      <c r="CQ46" s="52">
        <v>469</v>
      </c>
      <c r="CR46" s="65">
        <v>60000</v>
      </c>
      <c r="CS46" s="73">
        <v>49000</v>
      </c>
      <c r="CT46" s="122" t="s">
        <v>1197</v>
      </c>
      <c r="CU46" s="52">
        <v>469</v>
      </c>
      <c r="CV46" s="65">
        <v>60000</v>
      </c>
      <c r="CW46" s="73">
        <v>49000</v>
      </c>
      <c r="CX46" s="122" t="s">
        <v>1197</v>
      </c>
      <c r="CY46" s="52">
        <v>469</v>
      </c>
      <c r="CZ46" s="65">
        <v>60000</v>
      </c>
      <c r="DA46" s="73">
        <v>49000</v>
      </c>
      <c r="DB46" s="122" t="s">
        <v>1197</v>
      </c>
      <c r="DC46" s="52">
        <v>469</v>
      </c>
      <c r="DD46" s="65">
        <v>60000</v>
      </c>
      <c r="DE46" s="73">
        <v>49000</v>
      </c>
      <c r="DF46" s="122" t="s">
        <v>1197</v>
      </c>
      <c r="DG46" s="52">
        <v>469</v>
      </c>
      <c r="DH46" s="65">
        <v>60000</v>
      </c>
      <c r="DI46" s="73">
        <v>49000</v>
      </c>
      <c r="DJ46" s="122" t="s">
        <v>1197</v>
      </c>
      <c r="DK46" s="52">
        <v>469</v>
      </c>
      <c r="DL46" s="65">
        <v>60000</v>
      </c>
      <c r="DM46" s="73">
        <v>49000</v>
      </c>
      <c r="DN46" s="122" t="s">
        <v>1197</v>
      </c>
      <c r="DO46" s="52">
        <v>469</v>
      </c>
      <c r="DP46" s="65">
        <v>60000</v>
      </c>
      <c r="DQ46" s="73">
        <v>49000</v>
      </c>
      <c r="DR46" s="122" t="s">
        <v>1197</v>
      </c>
      <c r="DS46" s="52">
        <v>469</v>
      </c>
      <c r="DT46" s="65">
        <v>60000</v>
      </c>
      <c r="DU46" s="73">
        <v>49000</v>
      </c>
      <c r="DV46" s="122" t="s">
        <v>1197</v>
      </c>
      <c r="DW46" s="52">
        <v>469</v>
      </c>
      <c r="DX46" s="65">
        <v>60000</v>
      </c>
      <c r="DY46" s="73">
        <v>49000</v>
      </c>
      <c r="DZ46" s="122" t="s">
        <v>1197</v>
      </c>
      <c r="EA46" s="52">
        <v>469</v>
      </c>
      <c r="EB46" s="65">
        <v>60000</v>
      </c>
      <c r="EC46" s="73">
        <v>49000</v>
      </c>
      <c r="ED46" s="122" t="s">
        <v>1197</v>
      </c>
      <c r="EE46" s="52">
        <v>469</v>
      </c>
      <c r="EF46" s="65">
        <v>60000</v>
      </c>
      <c r="EG46" s="73">
        <v>49000</v>
      </c>
      <c r="EH46" s="122" t="s">
        <v>1197</v>
      </c>
      <c r="EI46" s="52">
        <v>469</v>
      </c>
      <c r="EJ46" s="65">
        <v>60000</v>
      </c>
      <c r="EK46" s="73">
        <v>49000</v>
      </c>
      <c r="EL46" s="122" t="s">
        <v>1197</v>
      </c>
      <c r="EM46" s="52">
        <v>469</v>
      </c>
      <c r="EN46" s="65">
        <v>60000</v>
      </c>
      <c r="EO46" s="73">
        <v>49000</v>
      </c>
      <c r="EP46" s="122" t="s">
        <v>1197</v>
      </c>
      <c r="EQ46" s="52">
        <v>469</v>
      </c>
      <c r="ER46" s="65">
        <v>60000</v>
      </c>
      <c r="ES46" s="73">
        <v>49000</v>
      </c>
      <c r="ET46" s="122" t="s">
        <v>1197</v>
      </c>
      <c r="EU46" s="52">
        <v>469</v>
      </c>
      <c r="EV46" s="65">
        <v>60000</v>
      </c>
      <c r="EW46" s="73">
        <v>49000</v>
      </c>
      <c r="EX46" s="122" t="s">
        <v>1197</v>
      </c>
      <c r="EY46" s="52">
        <v>469</v>
      </c>
      <c r="EZ46" s="65">
        <v>60000</v>
      </c>
      <c r="FA46" s="73">
        <v>49000</v>
      </c>
      <c r="FB46" s="122" t="s">
        <v>1197</v>
      </c>
      <c r="FC46" s="52">
        <v>469</v>
      </c>
      <c r="FD46" s="65">
        <v>60000</v>
      </c>
      <c r="FE46" s="73">
        <v>49000</v>
      </c>
      <c r="FF46" s="122" t="s">
        <v>1197</v>
      </c>
      <c r="FG46" s="52">
        <v>469</v>
      </c>
      <c r="FH46" s="65">
        <v>60000</v>
      </c>
      <c r="FI46" s="73">
        <v>49000</v>
      </c>
      <c r="FJ46" s="122" t="s">
        <v>1197</v>
      </c>
      <c r="FK46" s="52">
        <v>469</v>
      </c>
      <c r="FL46" s="65">
        <v>60000</v>
      </c>
      <c r="FM46" s="73">
        <v>49000</v>
      </c>
      <c r="FN46" s="122" t="s">
        <v>1197</v>
      </c>
      <c r="FO46" s="52">
        <v>469</v>
      </c>
      <c r="FP46" s="65">
        <v>60000</v>
      </c>
      <c r="FQ46" s="73">
        <v>49000</v>
      </c>
      <c r="FR46" s="122" t="s">
        <v>1197</v>
      </c>
      <c r="FS46" s="52">
        <v>469</v>
      </c>
      <c r="FT46" s="65">
        <v>60000</v>
      </c>
      <c r="FU46" s="73">
        <v>49000</v>
      </c>
      <c r="FV46" s="122" t="s">
        <v>1197</v>
      </c>
      <c r="FW46" s="52">
        <v>469</v>
      </c>
      <c r="FX46" s="65">
        <v>60000</v>
      </c>
      <c r="FY46" s="73">
        <v>49000</v>
      </c>
      <c r="FZ46" s="122" t="s">
        <v>1197</v>
      </c>
      <c r="GA46" s="52">
        <v>469</v>
      </c>
      <c r="GB46" s="65">
        <v>60000</v>
      </c>
      <c r="GC46" s="73">
        <v>49000</v>
      </c>
      <c r="GD46" s="122" t="s">
        <v>1197</v>
      </c>
      <c r="GE46" s="52">
        <v>469</v>
      </c>
      <c r="GF46" s="65">
        <v>60000</v>
      </c>
      <c r="GG46" s="73">
        <v>49000</v>
      </c>
      <c r="GH46" s="122" t="s">
        <v>1197</v>
      </c>
      <c r="GI46" s="52">
        <v>469</v>
      </c>
      <c r="GJ46" s="65">
        <v>60000</v>
      </c>
      <c r="GK46" s="73">
        <v>49000</v>
      </c>
      <c r="GL46" s="122" t="s">
        <v>1197</v>
      </c>
      <c r="GM46" s="52">
        <v>469</v>
      </c>
      <c r="GN46" s="65">
        <v>60000</v>
      </c>
      <c r="GO46" s="73">
        <v>49000</v>
      </c>
      <c r="GP46" s="122" t="s">
        <v>1197</v>
      </c>
      <c r="GQ46" s="52">
        <v>469</v>
      </c>
      <c r="GR46" s="65">
        <v>60000</v>
      </c>
      <c r="GS46" s="73">
        <v>49000</v>
      </c>
      <c r="GT46" s="122" t="s">
        <v>1197</v>
      </c>
      <c r="GU46" s="52">
        <v>469</v>
      </c>
      <c r="GV46" s="65">
        <v>60000</v>
      </c>
      <c r="GW46" s="73">
        <v>49000</v>
      </c>
      <c r="GX46" s="122" t="s">
        <v>1197</v>
      </c>
      <c r="GY46" s="52">
        <v>469</v>
      </c>
      <c r="GZ46" s="65">
        <v>60000</v>
      </c>
      <c r="HA46" s="73">
        <v>49000</v>
      </c>
      <c r="HB46" s="122" t="s">
        <v>1197</v>
      </c>
      <c r="HC46" s="52">
        <v>469</v>
      </c>
      <c r="HD46" s="65">
        <v>60000</v>
      </c>
      <c r="HE46" s="73">
        <v>49000</v>
      </c>
      <c r="HF46" s="122" t="s">
        <v>1197</v>
      </c>
      <c r="HG46" s="52">
        <v>469</v>
      </c>
      <c r="HH46" s="65">
        <v>60000</v>
      </c>
      <c r="HI46" s="73">
        <v>49000</v>
      </c>
      <c r="HJ46" s="122" t="s">
        <v>1197</v>
      </c>
      <c r="HK46" s="52">
        <v>469</v>
      </c>
      <c r="HL46" s="65">
        <v>60000</v>
      </c>
      <c r="HM46" s="73">
        <v>49000</v>
      </c>
      <c r="HN46" s="122" t="s">
        <v>1197</v>
      </c>
      <c r="HO46" s="52">
        <v>469</v>
      </c>
      <c r="HP46" s="65">
        <v>60000</v>
      </c>
      <c r="HQ46" s="73">
        <v>49000</v>
      </c>
      <c r="HR46" s="122" t="s">
        <v>1197</v>
      </c>
      <c r="HS46" s="52">
        <v>469</v>
      </c>
      <c r="HT46" s="65">
        <v>60000</v>
      </c>
      <c r="HU46" s="73">
        <v>49000</v>
      </c>
      <c r="HV46" s="122" t="s">
        <v>1197</v>
      </c>
      <c r="HW46" s="52">
        <v>469</v>
      </c>
      <c r="HX46" s="65">
        <v>60000</v>
      </c>
      <c r="HY46" s="73">
        <v>49000</v>
      </c>
      <c r="HZ46" s="122" t="s">
        <v>1197</v>
      </c>
      <c r="IA46" s="52">
        <v>469</v>
      </c>
      <c r="IB46" s="65">
        <v>60000</v>
      </c>
      <c r="IC46" s="73">
        <v>49000</v>
      </c>
      <c r="ID46" s="122" t="s">
        <v>1197</v>
      </c>
      <c r="IE46" s="52">
        <v>469</v>
      </c>
      <c r="IF46" s="65">
        <v>60000</v>
      </c>
      <c r="IG46" s="73">
        <v>49000</v>
      </c>
      <c r="IH46" s="122" t="s">
        <v>1197</v>
      </c>
      <c r="II46" s="52">
        <v>469</v>
      </c>
      <c r="IJ46" s="65">
        <v>60000</v>
      </c>
      <c r="IK46" s="73">
        <v>49000</v>
      </c>
      <c r="IL46" s="122" t="s">
        <v>1197</v>
      </c>
      <c r="IM46" s="52">
        <v>469</v>
      </c>
      <c r="IN46" s="65">
        <v>60000</v>
      </c>
      <c r="IO46" s="73">
        <v>49000</v>
      </c>
      <c r="IP46" s="122" t="s">
        <v>1197</v>
      </c>
      <c r="IQ46" s="52">
        <v>469</v>
      </c>
      <c r="IR46" s="65">
        <v>60000</v>
      </c>
      <c r="IS46" s="73">
        <v>49000</v>
      </c>
      <c r="IT46" s="122" t="s">
        <v>1197</v>
      </c>
      <c r="IU46" s="52">
        <v>469</v>
      </c>
      <c r="IV46" s="65">
        <v>60000</v>
      </c>
      <c r="IW46" s="73">
        <v>49000</v>
      </c>
      <c r="IX46" s="122" t="s">
        <v>1197</v>
      </c>
      <c r="IY46" s="52">
        <v>469</v>
      </c>
      <c r="IZ46" s="65">
        <v>60000</v>
      </c>
      <c r="JA46" s="73">
        <v>49000</v>
      </c>
      <c r="JB46" s="122" t="s">
        <v>1197</v>
      </c>
      <c r="JC46" s="52">
        <v>469</v>
      </c>
      <c r="JD46" s="65">
        <v>60000</v>
      </c>
      <c r="JE46" s="73">
        <v>49000</v>
      </c>
      <c r="JF46" s="122" t="s">
        <v>1197</v>
      </c>
      <c r="JG46" s="52">
        <v>469</v>
      </c>
      <c r="JH46" s="65">
        <v>60000</v>
      </c>
      <c r="JI46" s="73">
        <v>49000</v>
      </c>
      <c r="JJ46" s="122" t="s">
        <v>1197</v>
      </c>
      <c r="JK46" s="52">
        <v>469</v>
      </c>
      <c r="JL46" s="65">
        <v>60000</v>
      </c>
      <c r="JM46" s="73">
        <v>49000</v>
      </c>
      <c r="JN46" s="122" t="s">
        <v>1197</v>
      </c>
      <c r="JO46" s="52">
        <v>469</v>
      </c>
      <c r="JP46" s="65">
        <v>60000</v>
      </c>
      <c r="JQ46" s="73">
        <v>49000</v>
      </c>
      <c r="JR46" s="122" t="s">
        <v>1197</v>
      </c>
      <c r="JS46" s="52">
        <v>469</v>
      </c>
      <c r="JT46" s="65">
        <v>60000</v>
      </c>
    </row>
    <row r="47" spans="1:280" ht="15.6" x14ac:dyDescent="0.3">
      <c r="A47" s="42" t="s">
        <v>39</v>
      </c>
      <c r="B47" s="38"/>
      <c r="C47" s="33" t="s">
        <v>15</v>
      </c>
      <c r="D47" s="74" t="s">
        <v>42</v>
      </c>
      <c r="E47" s="52">
        <v>520</v>
      </c>
      <c r="F47" s="65">
        <v>140000</v>
      </c>
      <c r="G47" s="73">
        <v>65000</v>
      </c>
      <c r="H47" s="37">
        <f t="shared" ref="H47" si="1">F47-G47</f>
        <v>75000</v>
      </c>
      <c r="N47" s="74" t="s">
        <v>42</v>
      </c>
      <c r="O47" s="52">
        <v>520</v>
      </c>
      <c r="P47" s="65">
        <v>140000</v>
      </c>
      <c r="Q47" s="73">
        <v>65000</v>
      </c>
      <c r="R47" s="74" t="s">
        <v>42</v>
      </c>
      <c r="S47" s="52">
        <v>520</v>
      </c>
      <c r="T47" s="65">
        <v>140000</v>
      </c>
      <c r="U47" s="73">
        <v>65000</v>
      </c>
      <c r="V47" s="74" t="s">
        <v>42</v>
      </c>
      <c r="W47" s="52">
        <v>520</v>
      </c>
      <c r="X47" s="65">
        <v>140000</v>
      </c>
      <c r="Y47" s="73">
        <v>65000</v>
      </c>
      <c r="Z47" s="74" t="s">
        <v>42</v>
      </c>
      <c r="AA47" s="52">
        <v>520</v>
      </c>
      <c r="AB47" s="65">
        <v>140000</v>
      </c>
      <c r="AC47" s="73">
        <v>65000</v>
      </c>
      <c r="AD47" s="74" t="s">
        <v>42</v>
      </c>
      <c r="AE47" s="52">
        <v>520</v>
      </c>
      <c r="AF47" s="65">
        <v>140000</v>
      </c>
      <c r="AG47" s="73">
        <v>65000</v>
      </c>
      <c r="AH47" s="74" t="s">
        <v>42</v>
      </c>
      <c r="AI47" s="52">
        <v>520</v>
      </c>
      <c r="AJ47" s="65">
        <v>140000</v>
      </c>
      <c r="AK47" s="73">
        <v>65000</v>
      </c>
      <c r="AL47" s="74" t="s">
        <v>42</v>
      </c>
      <c r="AM47" s="52">
        <v>520</v>
      </c>
      <c r="AN47" s="65">
        <v>140000</v>
      </c>
      <c r="AO47" s="73">
        <v>65000</v>
      </c>
      <c r="AP47" s="74" t="s">
        <v>42</v>
      </c>
      <c r="AQ47" s="52">
        <v>520</v>
      </c>
      <c r="AR47" s="65">
        <v>140000</v>
      </c>
      <c r="AS47" s="73">
        <v>65000</v>
      </c>
      <c r="AT47" s="74" t="s">
        <v>42</v>
      </c>
      <c r="AU47" s="52">
        <v>520</v>
      </c>
      <c r="AV47" s="65">
        <v>140000</v>
      </c>
      <c r="AW47" s="73">
        <v>65000</v>
      </c>
      <c r="AX47" s="74" t="s">
        <v>42</v>
      </c>
      <c r="AY47" s="52">
        <v>520</v>
      </c>
      <c r="AZ47" s="65">
        <v>140000</v>
      </c>
      <c r="BA47" s="73">
        <v>65000</v>
      </c>
      <c r="BB47" s="74" t="s">
        <v>42</v>
      </c>
      <c r="BC47" s="52">
        <v>520</v>
      </c>
      <c r="BD47" s="65">
        <v>140000</v>
      </c>
      <c r="BE47" s="73">
        <v>65000</v>
      </c>
      <c r="BF47" s="74" t="s">
        <v>42</v>
      </c>
      <c r="BG47" s="52">
        <v>520</v>
      </c>
      <c r="BH47" s="65">
        <v>140000</v>
      </c>
      <c r="BI47" s="73">
        <v>65000</v>
      </c>
      <c r="BJ47" s="74" t="s">
        <v>42</v>
      </c>
      <c r="BK47" s="52">
        <v>520</v>
      </c>
      <c r="BL47" s="65">
        <v>140000</v>
      </c>
      <c r="BM47" s="73">
        <v>65000</v>
      </c>
      <c r="BN47" s="74" t="s">
        <v>42</v>
      </c>
      <c r="BO47" s="52">
        <v>520</v>
      </c>
      <c r="BP47" s="65">
        <v>140000</v>
      </c>
      <c r="BQ47" s="73">
        <v>65000</v>
      </c>
      <c r="BR47" s="74" t="s">
        <v>42</v>
      </c>
      <c r="BS47" s="52">
        <v>520</v>
      </c>
      <c r="BT47" s="65">
        <v>140000</v>
      </c>
      <c r="BU47" s="73">
        <v>65000</v>
      </c>
      <c r="BV47" s="74" t="s">
        <v>42</v>
      </c>
      <c r="BW47" s="52">
        <v>520</v>
      </c>
      <c r="BX47" s="65">
        <v>140000</v>
      </c>
      <c r="BY47" s="73">
        <v>65000</v>
      </c>
      <c r="BZ47" s="74" t="s">
        <v>42</v>
      </c>
      <c r="CA47" s="52">
        <v>520</v>
      </c>
      <c r="CB47" s="65">
        <v>140000</v>
      </c>
      <c r="CC47" s="73">
        <v>65000</v>
      </c>
      <c r="CD47" s="74" t="s">
        <v>42</v>
      </c>
      <c r="CE47" s="52">
        <v>520</v>
      </c>
      <c r="CF47" s="65">
        <v>140000</v>
      </c>
      <c r="CG47" s="73">
        <v>65000</v>
      </c>
      <c r="CH47" s="74" t="s">
        <v>42</v>
      </c>
      <c r="CI47" s="52">
        <v>520</v>
      </c>
      <c r="CJ47" s="65">
        <v>140000</v>
      </c>
      <c r="CK47" s="73">
        <v>65000</v>
      </c>
      <c r="CL47" s="74" t="s">
        <v>42</v>
      </c>
      <c r="CM47" s="52">
        <v>520</v>
      </c>
      <c r="CN47" s="65">
        <v>140000</v>
      </c>
      <c r="CO47" s="73">
        <v>65000</v>
      </c>
      <c r="CP47" s="74" t="s">
        <v>42</v>
      </c>
      <c r="CQ47" s="52">
        <v>520</v>
      </c>
      <c r="CR47" s="65">
        <v>140000</v>
      </c>
      <c r="CS47" s="73">
        <v>65000</v>
      </c>
      <c r="CT47" s="74" t="s">
        <v>42</v>
      </c>
      <c r="CU47" s="52">
        <v>520</v>
      </c>
      <c r="CV47" s="65">
        <v>140000</v>
      </c>
      <c r="CW47" s="73">
        <v>65000</v>
      </c>
      <c r="CX47" s="74" t="s">
        <v>42</v>
      </c>
      <c r="CY47" s="52">
        <v>520</v>
      </c>
      <c r="CZ47" s="65">
        <v>140000</v>
      </c>
      <c r="DA47" s="73">
        <v>65000</v>
      </c>
      <c r="DB47" s="74" t="s">
        <v>42</v>
      </c>
      <c r="DC47" s="52">
        <v>520</v>
      </c>
      <c r="DD47" s="65">
        <v>140000</v>
      </c>
      <c r="DE47" s="73">
        <v>45000</v>
      </c>
      <c r="DF47" s="74" t="s">
        <v>42</v>
      </c>
      <c r="DG47" s="52">
        <v>520</v>
      </c>
      <c r="DH47" s="65">
        <v>140000</v>
      </c>
      <c r="DI47" s="73">
        <v>45000</v>
      </c>
      <c r="DJ47" s="74" t="s">
        <v>42</v>
      </c>
      <c r="DK47" s="52">
        <v>520</v>
      </c>
      <c r="DL47" s="65">
        <v>140000</v>
      </c>
      <c r="DM47" s="73">
        <v>45000</v>
      </c>
      <c r="DN47" s="74" t="s">
        <v>42</v>
      </c>
      <c r="DO47" s="52">
        <v>520</v>
      </c>
      <c r="DP47" s="65">
        <v>140000</v>
      </c>
      <c r="DQ47" s="73">
        <v>45000</v>
      </c>
      <c r="DR47" s="74" t="s">
        <v>42</v>
      </c>
      <c r="DS47" s="52">
        <v>520</v>
      </c>
      <c r="DT47" s="65">
        <v>140000</v>
      </c>
      <c r="DU47" s="73">
        <v>45000</v>
      </c>
      <c r="DV47" s="74" t="s">
        <v>42</v>
      </c>
      <c r="DW47" s="52">
        <v>520</v>
      </c>
      <c r="DX47" s="65">
        <v>140000</v>
      </c>
      <c r="DY47" s="73">
        <v>45000</v>
      </c>
      <c r="DZ47" s="74" t="s">
        <v>42</v>
      </c>
      <c r="EA47" s="52">
        <v>520</v>
      </c>
      <c r="EB47" s="65">
        <v>140000</v>
      </c>
      <c r="EC47" s="73">
        <v>45000</v>
      </c>
      <c r="ED47" s="74" t="s">
        <v>42</v>
      </c>
      <c r="EE47" s="52">
        <v>520</v>
      </c>
      <c r="EF47" s="65">
        <v>140000</v>
      </c>
      <c r="EG47" s="73">
        <v>45000</v>
      </c>
      <c r="EH47" s="74" t="s">
        <v>42</v>
      </c>
      <c r="EI47" s="52">
        <v>520</v>
      </c>
      <c r="EJ47" s="65">
        <v>140000</v>
      </c>
      <c r="EK47" s="73">
        <v>45000</v>
      </c>
      <c r="EL47" s="74" t="s">
        <v>42</v>
      </c>
      <c r="EM47" s="52">
        <v>520</v>
      </c>
      <c r="EN47" s="65">
        <v>140000</v>
      </c>
      <c r="EO47" s="73">
        <v>45000</v>
      </c>
    </row>
    <row r="48" spans="1:280" ht="15.6" x14ac:dyDescent="0.3">
      <c r="A48" s="35" t="s">
        <v>32</v>
      </c>
      <c r="B48" s="149" t="s">
        <v>1347</v>
      </c>
      <c r="C48" s="61">
        <v>14</v>
      </c>
      <c r="D48" s="61" t="s">
        <v>1497</v>
      </c>
      <c r="E48" s="61">
        <v>57</v>
      </c>
      <c r="F48" s="62">
        <v>90000</v>
      </c>
      <c r="G48" s="54">
        <v>25000</v>
      </c>
      <c r="N48" s="61" t="s">
        <v>1497</v>
      </c>
      <c r="O48" s="61">
        <v>57</v>
      </c>
      <c r="P48" s="62">
        <v>90000</v>
      </c>
      <c r="Q48" s="54">
        <v>25000</v>
      </c>
      <c r="R48" s="61" t="s">
        <v>1497</v>
      </c>
      <c r="S48" s="61">
        <v>57</v>
      </c>
      <c r="T48" s="62">
        <v>90000</v>
      </c>
      <c r="U48" s="54">
        <v>25000</v>
      </c>
      <c r="V48" s="61" t="s">
        <v>1497</v>
      </c>
      <c r="W48" s="61">
        <v>57</v>
      </c>
      <c r="X48" s="62">
        <v>90000</v>
      </c>
      <c r="Y48" s="54">
        <v>25000</v>
      </c>
    </row>
    <row r="49" spans="1:21" ht="15.6" x14ac:dyDescent="0.3">
      <c r="A49" s="35" t="s">
        <v>33</v>
      </c>
      <c r="B49" s="171" t="s">
        <v>1528</v>
      </c>
      <c r="C49" s="65">
        <v>2</v>
      </c>
      <c r="D49" s="52">
        <v>25580020</v>
      </c>
      <c r="E49" s="61">
        <v>97</v>
      </c>
      <c r="F49" s="62">
        <v>10000</v>
      </c>
      <c r="G49" s="36">
        <v>6000</v>
      </c>
      <c r="N49" s="52">
        <v>25580020</v>
      </c>
      <c r="O49" s="61">
        <v>97</v>
      </c>
      <c r="P49" s="62">
        <v>10000</v>
      </c>
      <c r="Q49" s="36">
        <v>6000</v>
      </c>
      <c r="R49" s="52">
        <v>25580020</v>
      </c>
      <c r="S49" s="61">
        <v>97</v>
      </c>
      <c r="T49" s="62">
        <v>10000</v>
      </c>
      <c r="U49" s="36">
        <v>6000</v>
      </c>
    </row>
    <row r="50" spans="1:21" ht="15.6" x14ac:dyDescent="0.3">
      <c r="A50" s="42" t="s">
        <v>34</v>
      </c>
      <c r="B50" s="34"/>
      <c r="C50" s="33" t="s">
        <v>57</v>
      </c>
      <c r="D50" s="35" t="s">
        <v>1480</v>
      </c>
      <c r="E50" s="68">
        <v>20</v>
      </c>
      <c r="F50" s="53">
        <v>100000</v>
      </c>
      <c r="G50" s="36">
        <v>33000</v>
      </c>
      <c r="N50" s="35" t="s">
        <v>1480</v>
      </c>
      <c r="O50" s="68">
        <v>20</v>
      </c>
      <c r="P50" s="53">
        <v>100000</v>
      </c>
      <c r="Q50" s="36">
        <v>33000</v>
      </c>
      <c r="R50" s="35" t="s">
        <v>1480</v>
      </c>
      <c r="S50" s="68">
        <v>20</v>
      </c>
      <c r="T50" s="53">
        <v>100000</v>
      </c>
      <c r="U50" s="36">
        <v>33000</v>
      </c>
    </row>
    <row r="51" spans="1:21" ht="15.6" x14ac:dyDescent="0.3">
      <c r="A51" s="70" t="s">
        <v>35</v>
      </c>
      <c r="B51" s="169"/>
      <c r="C51" s="64">
        <v>24</v>
      </c>
      <c r="D51" s="64" t="s">
        <v>36</v>
      </c>
      <c r="E51" s="64" t="s">
        <v>1486</v>
      </c>
      <c r="F51" s="71">
        <v>200000</v>
      </c>
      <c r="G51" s="36">
        <v>14000</v>
      </c>
      <c r="N51" s="64" t="s">
        <v>36</v>
      </c>
      <c r="O51" s="64" t="s">
        <v>1486</v>
      </c>
      <c r="P51" s="71">
        <v>200000</v>
      </c>
      <c r="Q51" s="36">
        <v>14000</v>
      </c>
      <c r="R51" s="64" t="s">
        <v>36</v>
      </c>
      <c r="S51" s="64" t="s">
        <v>1486</v>
      </c>
      <c r="T51" s="71">
        <v>200000</v>
      </c>
      <c r="U51" s="36">
        <v>14000</v>
      </c>
    </row>
  </sheetData>
  <pageMargins left="0.27" right="0.2" top="0.77" bottom="0.2" header="0.3" footer="0.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U49"/>
  <sheetViews>
    <sheetView zoomScale="80" zoomScaleNormal="80" workbookViewId="0">
      <pane xSplit="1" ySplit="3" topLeftCell="AG9" activePane="bottomRight" state="frozen"/>
      <selection pane="topRight" activeCell="B1" sqref="B1"/>
      <selection pane="bottomLeft" activeCell="A3" sqref="A3"/>
      <selection pane="bottomRight" activeCell="B18" sqref="B18"/>
    </sheetView>
  </sheetViews>
  <sheetFormatPr defaultColWidth="13.109375" defaultRowHeight="14.4" x14ac:dyDescent="0.3"/>
  <cols>
    <col min="1" max="1" width="5.109375" customWidth="1"/>
    <col min="2" max="2" width="16.33203125" customWidth="1"/>
    <col min="3" max="3" width="4.33203125" style="17" customWidth="1"/>
    <col min="4" max="4" width="18.6640625" style="4" customWidth="1"/>
    <col min="5" max="5" width="11.6640625" customWidth="1"/>
    <col min="6" max="6" width="15.33203125" customWidth="1"/>
    <col min="7" max="7" width="15.6640625" customWidth="1"/>
    <col min="8" max="8" width="10.5546875" customWidth="1"/>
    <col min="9" max="9" width="5.6640625" customWidth="1"/>
    <col min="10" max="10" width="11.6640625" customWidth="1"/>
    <col min="11" max="11" width="18.6640625" style="4" hidden="1" customWidth="1"/>
    <col min="12" max="12" width="11.6640625" hidden="1" customWidth="1"/>
    <col min="13" max="13" width="15.33203125" hidden="1" customWidth="1"/>
    <col min="14" max="14" width="18.6640625" style="4" customWidth="1"/>
    <col min="15" max="15" width="11.6640625" customWidth="1"/>
    <col min="16" max="16" width="15.33203125" customWidth="1"/>
    <col min="17" max="17" width="15.6640625" customWidth="1"/>
    <col min="18" max="18" width="18.6640625" style="4" hidden="1" customWidth="1"/>
    <col min="19" max="19" width="11.6640625" hidden="1" customWidth="1"/>
    <col min="20" max="20" width="15.33203125" hidden="1" customWidth="1"/>
    <col min="21" max="21" width="15.6640625" customWidth="1"/>
    <col min="22" max="22" width="18.6640625" style="4" hidden="1" customWidth="1"/>
    <col min="23" max="23" width="11.6640625" hidden="1" customWidth="1"/>
    <col min="24" max="24" width="15.33203125" hidden="1" customWidth="1"/>
    <col min="25" max="25" width="15.6640625" customWidth="1"/>
    <col min="26" max="26" width="18.6640625" style="4" hidden="1" customWidth="1"/>
    <col min="27" max="27" width="11.6640625" hidden="1" customWidth="1"/>
    <col min="28" max="28" width="15.33203125" hidden="1" customWidth="1"/>
    <col min="29" max="29" width="15.6640625" customWidth="1"/>
    <col min="30" max="30" width="18.6640625" style="4" hidden="1" customWidth="1"/>
    <col min="31" max="31" width="11.6640625" hidden="1" customWidth="1"/>
    <col min="32" max="32" width="15.33203125" hidden="1" customWidth="1"/>
    <col min="33" max="33" width="15.6640625" customWidth="1"/>
    <col min="34" max="34" width="18.6640625" style="4" hidden="1" customWidth="1"/>
    <col min="35" max="35" width="11.6640625" hidden="1" customWidth="1"/>
    <col min="36" max="36" width="15.33203125" hidden="1" customWidth="1"/>
    <col min="37" max="37" width="15.6640625" customWidth="1"/>
    <col min="38" max="38" width="18.6640625" style="4" hidden="1" customWidth="1"/>
    <col min="39" max="39" width="11.6640625" hidden="1" customWidth="1"/>
    <col min="40" max="40" width="15.33203125" hidden="1" customWidth="1"/>
    <col min="41" max="41" width="15.6640625" customWidth="1"/>
    <col min="42" max="42" width="18.6640625" style="4" hidden="1" customWidth="1"/>
    <col min="43" max="43" width="11.6640625" hidden="1" customWidth="1"/>
    <col min="44" max="44" width="15.33203125" hidden="1" customWidth="1"/>
    <col min="45" max="45" width="15.6640625" customWidth="1"/>
    <col min="46" max="46" width="18.6640625" style="4" hidden="1" customWidth="1"/>
    <col min="47" max="47" width="11.6640625" hidden="1" customWidth="1"/>
    <col min="48" max="48" width="15.33203125" hidden="1" customWidth="1"/>
    <col min="49" max="49" width="15.6640625" customWidth="1"/>
    <col min="50" max="50" width="18.6640625" style="4" hidden="1" customWidth="1"/>
    <col min="51" max="51" width="11.6640625" hidden="1" customWidth="1"/>
    <col min="52" max="52" width="15.33203125" hidden="1" customWidth="1"/>
    <col min="53" max="53" width="15.6640625" customWidth="1"/>
    <col min="54" max="54" width="18.6640625" style="4" hidden="1" customWidth="1"/>
    <col min="55" max="55" width="11.6640625" hidden="1" customWidth="1"/>
    <col min="56" max="56" width="15.33203125" hidden="1" customWidth="1"/>
    <col min="57" max="57" width="15.6640625" customWidth="1"/>
    <col min="58" max="58" width="18.6640625" style="4" hidden="1" customWidth="1"/>
    <col min="59" max="59" width="11.6640625" hidden="1" customWidth="1"/>
    <col min="60" max="60" width="15.33203125" hidden="1" customWidth="1"/>
    <col min="61" max="61" width="15.6640625" customWidth="1"/>
    <col min="62" max="62" width="18.6640625" style="4" hidden="1" customWidth="1"/>
    <col min="63" max="63" width="11.6640625" hidden="1" customWidth="1"/>
    <col min="64" max="64" width="15.33203125" hidden="1" customWidth="1"/>
    <col min="65" max="65" width="15.6640625" customWidth="1"/>
    <col min="66" max="66" width="18.6640625" style="4" hidden="1" customWidth="1"/>
    <col min="67" max="67" width="11.6640625" hidden="1" customWidth="1"/>
    <col min="68" max="68" width="15.33203125" hidden="1" customWidth="1"/>
    <col min="69" max="69" width="15.6640625" customWidth="1"/>
    <col min="70" max="70" width="18.6640625" style="4" hidden="1" customWidth="1"/>
    <col min="71" max="71" width="11.6640625" hidden="1" customWidth="1"/>
    <col min="72" max="72" width="15.33203125" hidden="1" customWidth="1"/>
    <col min="73" max="73" width="15.6640625" customWidth="1"/>
    <col min="74" max="74" width="18.6640625" style="4" hidden="1" customWidth="1"/>
    <col min="75" max="75" width="11.6640625" hidden="1" customWidth="1"/>
    <col min="76" max="76" width="15.33203125" hidden="1" customWidth="1"/>
    <col min="77" max="77" width="15.6640625" customWidth="1"/>
    <col min="78" max="78" width="18.6640625" style="4" hidden="1" customWidth="1"/>
    <col min="79" max="79" width="11.6640625" hidden="1" customWidth="1"/>
    <col min="80" max="80" width="15.33203125" hidden="1" customWidth="1"/>
    <col min="81" max="81" width="15.6640625" customWidth="1"/>
    <col min="82" max="82" width="18.6640625" style="4" hidden="1" customWidth="1"/>
    <col min="83" max="83" width="11.6640625" hidden="1" customWidth="1"/>
    <col min="84" max="84" width="15.33203125" hidden="1" customWidth="1"/>
    <col min="85" max="85" width="15.6640625" customWidth="1"/>
    <col min="86" max="86" width="18.6640625" style="4" hidden="1" customWidth="1"/>
    <col min="87" max="87" width="11.6640625" hidden="1" customWidth="1"/>
    <col min="88" max="88" width="15.33203125" hidden="1" customWidth="1"/>
    <col min="89" max="89" width="15.6640625" customWidth="1"/>
    <col min="90" max="90" width="18.6640625" style="4" hidden="1" customWidth="1"/>
    <col min="91" max="91" width="11.6640625" hidden="1" customWidth="1"/>
    <col min="92" max="92" width="15.33203125" hidden="1" customWidth="1"/>
    <col min="93" max="93" width="15.6640625" customWidth="1"/>
    <col min="94" max="94" width="18.6640625" style="4" hidden="1" customWidth="1"/>
    <col min="95" max="95" width="11.6640625" hidden="1" customWidth="1"/>
    <col min="96" max="96" width="15.33203125" hidden="1" customWidth="1"/>
    <col min="97" max="97" width="15.6640625" customWidth="1"/>
    <col min="98" max="98" width="18.6640625" style="4" hidden="1" customWidth="1"/>
    <col min="99" max="99" width="11.6640625" hidden="1" customWidth="1"/>
    <col min="100" max="100" width="15.33203125" hidden="1" customWidth="1"/>
    <col min="101" max="101" width="15.6640625" customWidth="1"/>
    <col min="102" max="102" width="18.6640625" style="4" hidden="1" customWidth="1"/>
    <col min="103" max="103" width="11.6640625" hidden="1" customWidth="1"/>
    <col min="104" max="104" width="15.33203125" hidden="1" customWidth="1"/>
    <col min="105" max="105" width="15.6640625" customWidth="1"/>
    <col min="106" max="106" width="18.6640625" style="4" hidden="1" customWidth="1"/>
    <col min="107" max="107" width="11.6640625" hidden="1" customWidth="1"/>
    <col min="108" max="108" width="15.33203125" hidden="1" customWidth="1"/>
    <col min="109" max="109" width="15.6640625" customWidth="1"/>
    <col min="110" max="110" width="18.6640625" style="4" hidden="1" customWidth="1"/>
    <col min="111" max="111" width="11.6640625" hidden="1" customWidth="1"/>
    <col min="112" max="112" width="15.33203125" hidden="1" customWidth="1"/>
    <col min="113" max="113" width="15.6640625" customWidth="1"/>
    <col min="114" max="114" width="18.6640625" style="4" hidden="1" customWidth="1"/>
    <col min="115" max="115" width="11.6640625" hidden="1" customWidth="1"/>
    <col min="116" max="116" width="15.33203125" hidden="1" customWidth="1"/>
    <col min="117" max="117" width="15.6640625" customWidth="1"/>
    <col min="118" max="118" width="18.6640625" style="4" hidden="1" customWidth="1"/>
    <col min="119" max="119" width="11.6640625" hidden="1" customWidth="1"/>
    <col min="120" max="120" width="15.33203125" hidden="1" customWidth="1"/>
    <col min="121" max="121" width="15.6640625" customWidth="1"/>
    <col min="122" max="122" width="18.6640625" style="4" hidden="1" customWidth="1"/>
    <col min="123" max="123" width="11.6640625" hidden="1" customWidth="1"/>
    <col min="124" max="124" width="15.33203125" hidden="1" customWidth="1"/>
    <col min="125" max="125" width="15.6640625" customWidth="1"/>
    <col min="126" max="126" width="18.6640625" style="4" hidden="1" customWidth="1"/>
    <col min="127" max="127" width="11.6640625" hidden="1" customWidth="1"/>
    <col min="128" max="128" width="15.33203125" hidden="1" customWidth="1"/>
    <col min="129" max="129" width="15.6640625" customWidth="1"/>
    <col min="130" max="130" width="18.6640625" style="4" hidden="1" customWidth="1"/>
    <col min="131" max="131" width="11.6640625" hidden="1" customWidth="1"/>
    <col min="132" max="132" width="15.33203125" hidden="1" customWidth="1"/>
    <col min="133" max="133" width="15.6640625" customWidth="1"/>
    <col min="134" max="134" width="18.6640625" style="4" hidden="1" customWidth="1"/>
    <col min="135" max="135" width="11.6640625" hidden="1" customWidth="1"/>
    <col min="136" max="136" width="15.33203125" hidden="1" customWidth="1"/>
    <col min="137" max="137" width="15.6640625" customWidth="1"/>
    <col min="138" max="138" width="18.6640625" style="4" hidden="1" customWidth="1"/>
    <col min="139" max="139" width="11.6640625" hidden="1" customWidth="1"/>
    <col min="140" max="140" width="15.33203125" hidden="1" customWidth="1"/>
    <col min="141" max="141" width="15.6640625" customWidth="1"/>
    <col min="142" max="142" width="18.6640625" style="4" hidden="1" customWidth="1"/>
    <col min="143" max="143" width="11.6640625" hidden="1" customWidth="1"/>
    <col min="144" max="144" width="15.33203125" hidden="1" customWidth="1"/>
    <col min="145" max="145" width="15.6640625" customWidth="1"/>
    <col min="146" max="146" width="18.6640625" style="4" hidden="1" customWidth="1"/>
    <col min="147" max="147" width="11.6640625" hidden="1" customWidth="1"/>
    <col min="148" max="148" width="15.33203125" hidden="1" customWidth="1"/>
    <col min="149" max="149" width="15.6640625" customWidth="1"/>
    <col min="150" max="150" width="18.6640625" style="4" hidden="1" customWidth="1"/>
    <col min="151" max="151" width="11.6640625" hidden="1" customWidth="1"/>
    <col min="152" max="152" width="15.33203125" hidden="1" customWidth="1"/>
    <col min="153" max="153" width="15.6640625" customWidth="1"/>
    <col min="154" max="154" width="18.6640625" style="4" hidden="1" customWidth="1"/>
    <col min="155" max="155" width="11.6640625" hidden="1" customWidth="1"/>
    <col min="156" max="156" width="15.33203125" hidden="1" customWidth="1"/>
    <col min="157" max="157" width="15.6640625" customWidth="1"/>
    <col min="158" max="158" width="18.6640625" style="4" hidden="1" customWidth="1"/>
    <col min="159" max="159" width="11.6640625" hidden="1" customWidth="1"/>
    <col min="160" max="160" width="15.33203125" hidden="1" customWidth="1"/>
    <col min="161" max="161" width="15.6640625" customWidth="1"/>
    <col min="162" max="162" width="18.6640625" style="4" hidden="1" customWidth="1"/>
    <col min="163" max="163" width="11.6640625" hidden="1" customWidth="1"/>
    <col min="164" max="164" width="15.33203125" hidden="1" customWidth="1"/>
    <col min="165" max="165" width="15.6640625" customWidth="1"/>
    <col min="166" max="166" width="18.6640625" style="4" hidden="1" customWidth="1"/>
    <col min="167" max="167" width="11.6640625" hidden="1" customWidth="1"/>
    <col min="168" max="168" width="15.33203125" hidden="1" customWidth="1"/>
    <col min="169" max="169" width="15.6640625" customWidth="1"/>
    <col min="170" max="170" width="18.6640625" style="4" hidden="1" customWidth="1"/>
    <col min="171" max="171" width="11.6640625" hidden="1" customWidth="1"/>
    <col min="172" max="172" width="15.33203125" hidden="1" customWidth="1"/>
    <col min="173" max="173" width="15.6640625" customWidth="1"/>
    <col min="174" max="174" width="18.6640625" style="4" hidden="1" customWidth="1"/>
    <col min="175" max="175" width="11.6640625" hidden="1" customWidth="1"/>
    <col min="176" max="176" width="15.33203125" hidden="1" customWidth="1"/>
    <col min="177" max="177" width="15.6640625" customWidth="1"/>
    <col min="178" max="178" width="18.6640625" style="4" hidden="1" customWidth="1"/>
    <col min="179" max="179" width="11.6640625" hidden="1" customWidth="1"/>
    <col min="180" max="180" width="15.33203125" hidden="1" customWidth="1"/>
    <col min="181" max="181" width="15.6640625" customWidth="1"/>
    <col min="182" max="182" width="18.6640625" style="4" hidden="1" customWidth="1"/>
    <col min="183" max="183" width="11.6640625" hidden="1" customWidth="1"/>
    <col min="184" max="184" width="15.33203125" hidden="1" customWidth="1"/>
    <col min="185" max="185" width="15.6640625" customWidth="1"/>
    <col min="186" max="186" width="18.6640625" style="4" hidden="1" customWidth="1"/>
    <col min="187" max="187" width="11.6640625" hidden="1" customWidth="1"/>
    <col min="188" max="188" width="15.33203125" hidden="1" customWidth="1"/>
    <col min="189" max="189" width="15.6640625" customWidth="1"/>
    <col min="190" max="190" width="18.6640625" style="4" hidden="1" customWidth="1"/>
    <col min="191" max="191" width="11.6640625" hidden="1" customWidth="1"/>
    <col min="192" max="192" width="15.33203125" hidden="1" customWidth="1"/>
    <col min="193" max="193" width="15.6640625" customWidth="1"/>
    <col min="194" max="194" width="18.6640625" style="4" hidden="1" customWidth="1"/>
    <col min="195" max="195" width="11.6640625" hidden="1" customWidth="1"/>
    <col min="196" max="196" width="15.33203125" hidden="1" customWidth="1"/>
    <col min="197" max="197" width="15.6640625" customWidth="1"/>
    <col min="198" max="198" width="18.6640625" style="4" hidden="1" customWidth="1"/>
    <col min="199" max="199" width="11.6640625" hidden="1" customWidth="1"/>
    <col min="200" max="200" width="15.33203125" hidden="1" customWidth="1"/>
    <col min="201" max="201" width="15.6640625" customWidth="1"/>
    <col min="202" max="202" width="18.6640625" style="4" hidden="1" customWidth="1"/>
    <col min="203" max="203" width="11.6640625" hidden="1" customWidth="1"/>
    <col min="204" max="204" width="15.33203125" hidden="1" customWidth="1"/>
    <col min="205" max="205" width="15.6640625" customWidth="1"/>
    <col min="206" max="206" width="18.6640625" style="4" hidden="1" customWidth="1"/>
    <col min="207" max="207" width="11.6640625" hidden="1" customWidth="1"/>
    <col min="208" max="208" width="15.33203125" hidden="1" customWidth="1"/>
    <col min="209" max="209" width="15.6640625" customWidth="1"/>
    <col min="210" max="210" width="18.6640625" style="4" hidden="1" customWidth="1"/>
    <col min="211" max="211" width="11.6640625" hidden="1" customWidth="1"/>
    <col min="212" max="212" width="15.33203125" hidden="1" customWidth="1"/>
    <col min="213" max="213" width="15.6640625" customWidth="1"/>
    <col min="214" max="214" width="18.6640625" style="4" hidden="1" customWidth="1"/>
    <col min="215" max="215" width="11.6640625" hidden="1" customWidth="1"/>
    <col min="216" max="216" width="15.33203125" hidden="1" customWidth="1"/>
    <col min="217" max="217" width="15.6640625" customWidth="1"/>
    <col min="218" max="218" width="18.6640625" style="4" hidden="1" customWidth="1"/>
    <col min="219" max="219" width="11.6640625" hidden="1" customWidth="1"/>
    <col min="220" max="220" width="15.33203125" hidden="1" customWidth="1"/>
    <col min="221" max="221" width="15.6640625" customWidth="1"/>
    <col min="222" max="222" width="18.6640625" style="4" hidden="1" customWidth="1"/>
    <col min="223" max="223" width="11.6640625" hidden="1" customWidth="1"/>
    <col min="224" max="224" width="15.33203125" hidden="1" customWidth="1"/>
    <col min="225" max="225" width="15.6640625" customWidth="1"/>
    <col min="226" max="226" width="18.6640625" style="4" hidden="1" customWidth="1"/>
    <col min="227" max="227" width="11.6640625" hidden="1" customWidth="1"/>
    <col min="228" max="228" width="15.33203125" hidden="1" customWidth="1"/>
    <col min="229" max="229" width="15.6640625" customWidth="1"/>
    <col min="230" max="230" width="18.6640625" style="4" hidden="1" customWidth="1"/>
    <col min="231" max="231" width="11.6640625" hidden="1" customWidth="1"/>
    <col min="232" max="232" width="15.33203125" hidden="1" customWidth="1"/>
    <col min="233" max="233" width="15.6640625" customWidth="1"/>
    <col min="234" max="234" width="18.6640625" style="4" hidden="1" customWidth="1"/>
    <col min="235" max="235" width="11.6640625" hidden="1" customWidth="1"/>
    <col min="236" max="236" width="15.33203125" hidden="1" customWidth="1"/>
    <col min="237" max="237" width="15.6640625" customWidth="1"/>
    <col min="238" max="238" width="18.6640625" style="4" hidden="1" customWidth="1"/>
    <col min="239" max="239" width="11.6640625" hidden="1" customWidth="1"/>
    <col min="240" max="240" width="15.33203125" hidden="1" customWidth="1"/>
    <col min="241" max="241" width="15.6640625" customWidth="1"/>
    <col min="242" max="242" width="18.6640625" style="4" hidden="1" customWidth="1"/>
    <col min="243" max="243" width="11.6640625" hidden="1" customWidth="1"/>
    <col min="244" max="244" width="15.33203125" hidden="1" customWidth="1"/>
    <col min="245" max="245" width="15.6640625" customWidth="1"/>
    <col min="246" max="246" width="18.6640625" style="4" hidden="1" customWidth="1"/>
    <col min="247" max="247" width="11.6640625" hidden="1" customWidth="1"/>
    <col min="248" max="248" width="15.33203125" hidden="1" customWidth="1"/>
    <col min="249" max="249" width="15.6640625" customWidth="1"/>
    <col min="250" max="250" width="18.6640625" style="4" hidden="1" customWidth="1"/>
    <col min="251" max="251" width="11.6640625" hidden="1" customWidth="1"/>
    <col min="252" max="252" width="15.33203125" hidden="1" customWidth="1"/>
    <col min="253" max="253" width="15.6640625" customWidth="1"/>
    <col min="254" max="254" width="18.6640625" style="4" hidden="1" customWidth="1"/>
    <col min="255" max="255" width="11.6640625" hidden="1" customWidth="1"/>
    <col min="256" max="256" width="15.33203125" hidden="1" customWidth="1"/>
    <col min="257" max="257" width="15.6640625" customWidth="1"/>
    <col min="258" max="258" width="18.6640625" style="4" hidden="1" customWidth="1"/>
    <col min="259" max="259" width="11.6640625" hidden="1" customWidth="1"/>
    <col min="260" max="260" width="15.33203125" hidden="1" customWidth="1"/>
    <col min="261" max="261" width="15.6640625" customWidth="1"/>
    <col min="262" max="262" width="18.6640625" style="4" hidden="1" customWidth="1"/>
    <col min="263" max="263" width="11.6640625" hidden="1" customWidth="1"/>
    <col min="264" max="264" width="15.33203125" hidden="1" customWidth="1"/>
    <col min="265" max="265" width="15.6640625" customWidth="1"/>
    <col min="266" max="266" width="18.6640625" style="4" hidden="1" customWidth="1"/>
    <col min="267" max="267" width="11.6640625" hidden="1" customWidth="1"/>
    <col min="268" max="268" width="15.33203125" hidden="1" customWidth="1"/>
    <col min="269" max="269" width="15.6640625" customWidth="1"/>
    <col min="270" max="270" width="18.6640625" style="4" hidden="1" customWidth="1"/>
    <col min="271" max="271" width="11.6640625" hidden="1" customWidth="1"/>
    <col min="272" max="272" width="15.33203125" hidden="1" customWidth="1"/>
    <col min="273" max="273" width="15.6640625" customWidth="1"/>
    <col min="274" max="274" width="18.6640625" style="4" hidden="1" customWidth="1"/>
    <col min="275" max="275" width="11.6640625" hidden="1" customWidth="1"/>
    <col min="276" max="276" width="15.33203125" hidden="1" customWidth="1"/>
    <col min="277" max="277" width="15.6640625" customWidth="1"/>
    <col min="278" max="278" width="18.6640625" style="4" hidden="1" customWidth="1"/>
    <col min="279" max="279" width="11.6640625" hidden="1" customWidth="1"/>
    <col min="280" max="280" width="15.33203125" hidden="1" customWidth="1"/>
    <col min="281" max="281" width="15.6640625" customWidth="1"/>
    <col min="282" max="282" width="18.6640625" style="4" hidden="1" customWidth="1"/>
    <col min="283" max="283" width="11.6640625" hidden="1" customWidth="1"/>
    <col min="284" max="284" width="15.33203125" hidden="1" customWidth="1"/>
    <col min="285" max="285" width="15.6640625" customWidth="1"/>
    <col min="286" max="286" width="18.6640625" style="4" hidden="1" customWidth="1"/>
    <col min="287" max="287" width="11.6640625" hidden="1" customWidth="1"/>
    <col min="288" max="288" width="15.33203125" hidden="1" customWidth="1"/>
    <col min="289" max="289" width="15.6640625" customWidth="1"/>
    <col min="290" max="290" width="18.6640625" style="4" hidden="1" customWidth="1"/>
    <col min="291" max="291" width="11.6640625" hidden="1" customWidth="1"/>
    <col min="292" max="292" width="15.33203125" hidden="1" customWidth="1"/>
    <col min="293" max="293" width="15.6640625" customWidth="1"/>
    <col min="294" max="294" width="18.6640625" style="4" hidden="1" customWidth="1"/>
    <col min="295" max="295" width="11.6640625" hidden="1" customWidth="1"/>
    <col min="296" max="296" width="15.33203125" hidden="1" customWidth="1"/>
    <col min="297" max="297" width="15.6640625" customWidth="1"/>
    <col min="298" max="298" width="18.6640625" style="4" hidden="1" customWidth="1"/>
    <col min="299" max="299" width="11.6640625" hidden="1" customWidth="1"/>
    <col min="300" max="300" width="15.33203125" hidden="1" customWidth="1"/>
    <col min="301" max="301" width="15.6640625" customWidth="1"/>
    <col min="302" max="302" width="18.6640625" style="4" hidden="1" customWidth="1"/>
    <col min="303" max="303" width="11.6640625" hidden="1" customWidth="1"/>
    <col min="304" max="304" width="15.33203125" hidden="1" customWidth="1"/>
    <col min="305" max="305" width="15.6640625" customWidth="1"/>
    <col min="306" max="306" width="18.6640625" style="4" hidden="1" customWidth="1"/>
    <col min="307" max="307" width="11.6640625" hidden="1" customWidth="1"/>
    <col min="308" max="308" width="15.33203125" hidden="1" customWidth="1"/>
    <col min="309" max="309" width="15.6640625" customWidth="1"/>
    <col min="310" max="310" width="18.6640625" style="4" hidden="1" customWidth="1"/>
    <col min="311" max="311" width="11.6640625" hidden="1" customWidth="1"/>
    <col min="312" max="312" width="15.33203125" hidden="1" customWidth="1"/>
    <col min="313" max="313" width="15.6640625" customWidth="1"/>
    <col min="314" max="314" width="18.6640625" style="4" hidden="1" customWidth="1"/>
    <col min="315" max="315" width="11.6640625" hidden="1" customWidth="1"/>
    <col min="316" max="316" width="15.33203125" hidden="1" customWidth="1"/>
    <col min="317" max="317" width="15.6640625" customWidth="1"/>
    <col min="318" max="318" width="18.6640625" style="4" hidden="1" customWidth="1"/>
    <col min="319" max="319" width="11.6640625" hidden="1" customWidth="1"/>
    <col min="320" max="320" width="15.33203125" hidden="1" customWidth="1"/>
    <col min="321" max="321" width="15.6640625" customWidth="1"/>
    <col min="322" max="322" width="18.6640625" style="4" hidden="1" customWidth="1"/>
    <col min="323" max="323" width="11.6640625" hidden="1" customWidth="1"/>
    <col min="324" max="324" width="15.33203125" hidden="1" customWidth="1"/>
    <col min="325" max="325" width="15.6640625" customWidth="1"/>
    <col min="326" max="326" width="18.6640625" style="4" hidden="1" customWidth="1"/>
    <col min="327" max="327" width="11.6640625" hidden="1" customWidth="1"/>
    <col min="328" max="328" width="15.33203125" hidden="1" customWidth="1"/>
    <col min="329" max="330" width="15.6640625" customWidth="1"/>
    <col min="331" max="331" width="18.6640625" style="4" hidden="1" customWidth="1"/>
    <col min="332" max="332" width="11.6640625" hidden="1" customWidth="1"/>
    <col min="333" max="333" width="15.33203125" hidden="1" customWidth="1"/>
    <col min="334" max="334" width="15.6640625" customWidth="1"/>
    <col min="335" max="335" width="18.6640625" style="4" hidden="1" customWidth="1"/>
    <col min="336" max="336" width="11.6640625" hidden="1" customWidth="1"/>
    <col min="337" max="337" width="15.33203125" hidden="1" customWidth="1"/>
    <col min="338" max="338" width="15.6640625" customWidth="1"/>
    <col min="339" max="339" width="18.6640625" style="4" hidden="1" customWidth="1"/>
    <col min="340" max="340" width="11.6640625" hidden="1" customWidth="1"/>
    <col min="341" max="341" width="15.33203125" hidden="1" customWidth="1"/>
    <col min="342" max="342" width="15.6640625" customWidth="1"/>
    <col min="343" max="343" width="18.6640625" style="4" hidden="1" customWidth="1"/>
    <col min="344" max="344" width="11.6640625" hidden="1" customWidth="1"/>
    <col min="345" max="345" width="15.33203125" hidden="1" customWidth="1"/>
    <col min="346" max="346" width="15.6640625" customWidth="1"/>
    <col min="347" max="347" width="18.6640625" style="4" hidden="1" customWidth="1"/>
    <col min="348" max="348" width="11.6640625" hidden="1" customWidth="1"/>
    <col min="349" max="349" width="15.33203125" hidden="1" customWidth="1"/>
    <col min="350" max="350" width="15.6640625" customWidth="1"/>
    <col min="351" max="351" width="18.6640625" style="4" hidden="1" customWidth="1"/>
    <col min="352" max="352" width="11.6640625" hidden="1" customWidth="1"/>
    <col min="353" max="353" width="15.33203125" hidden="1" customWidth="1"/>
    <col min="354" max="354" width="15.6640625" customWidth="1"/>
    <col min="355" max="355" width="18.6640625" style="4" hidden="1" customWidth="1"/>
    <col min="356" max="356" width="11.6640625" hidden="1" customWidth="1"/>
    <col min="357" max="357" width="15.33203125" hidden="1" customWidth="1"/>
    <col min="358" max="358" width="15.6640625" customWidth="1"/>
    <col min="359" max="359" width="18.6640625" style="4" hidden="1" customWidth="1"/>
    <col min="360" max="360" width="11.6640625" hidden="1" customWidth="1"/>
    <col min="361" max="361" width="15.33203125" hidden="1" customWidth="1"/>
    <col min="362" max="362" width="15.6640625" customWidth="1"/>
    <col min="363" max="363" width="18.6640625" style="4" hidden="1" customWidth="1"/>
    <col min="364" max="364" width="11.6640625" hidden="1" customWidth="1"/>
    <col min="365" max="365" width="15.33203125" hidden="1" customWidth="1"/>
    <col min="366" max="366" width="15.6640625" customWidth="1"/>
    <col min="367" max="367" width="18.6640625" style="4" hidden="1" customWidth="1"/>
    <col min="368" max="368" width="11.6640625" hidden="1" customWidth="1"/>
    <col min="369" max="369" width="15.33203125" hidden="1" customWidth="1"/>
    <col min="370" max="370" width="15.6640625" customWidth="1"/>
    <col min="371" max="371" width="18.6640625" style="4" hidden="1" customWidth="1"/>
    <col min="372" max="372" width="11.6640625" hidden="1" customWidth="1"/>
    <col min="373" max="373" width="15.33203125" hidden="1" customWidth="1"/>
    <col min="374" max="374" width="15.6640625" customWidth="1"/>
    <col min="375" max="375" width="18.6640625" style="4" hidden="1" customWidth="1"/>
    <col min="376" max="376" width="11.6640625" hidden="1" customWidth="1"/>
    <col min="377" max="377" width="15.33203125" hidden="1" customWidth="1"/>
    <col min="378" max="378" width="15.6640625" customWidth="1"/>
    <col min="379" max="379" width="18.6640625" style="4" hidden="1" customWidth="1"/>
    <col min="380" max="380" width="11.6640625" hidden="1" customWidth="1"/>
    <col min="381" max="381" width="15.33203125" hidden="1" customWidth="1"/>
    <col min="382" max="382" width="15.6640625" customWidth="1"/>
    <col min="383" max="383" width="18.6640625" style="4" hidden="1" customWidth="1"/>
    <col min="384" max="384" width="11.6640625" hidden="1" customWidth="1"/>
    <col min="385" max="385" width="15.33203125" hidden="1" customWidth="1"/>
    <col min="386" max="386" width="15.6640625" customWidth="1"/>
    <col min="387" max="387" width="18.6640625" style="4" hidden="1" customWidth="1"/>
    <col min="388" max="388" width="11.6640625" hidden="1" customWidth="1"/>
    <col min="389" max="389" width="15.33203125" hidden="1" customWidth="1"/>
    <col min="390" max="390" width="15.6640625" customWidth="1"/>
    <col min="391" max="391" width="18.6640625" style="4" hidden="1" customWidth="1"/>
    <col min="392" max="392" width="11.6640625" hidden="1" customWidth="1"/>
    <col min="393" max="393" width="15.33203125" hidden="1" customWidth="1"/>
    <col min="394" max="394" width="15.6640625" customWidth="1"/>
    <col min="395" max="395" width="18.6640625" style="4" hidden="1" customWidth="1"/>
    <col min="396" max="396" width="11.6640625" hidden="1" customWidth="1"/>
    <col min="397" max="397" width="15.33203125" hidden="1" customWidth="1"/>
    <col min="398" max="398" width="15.6640625" customWidth="1"/>
    <col min="399" max="399" width="18.6640625" style="4" hidden="1" customWidth="1"/>
    <col min="400" max="400" width="11.6640625" hidden="1" customWidth="1"/>
    <col min="401" max="401" width="15.33203125" hidden="1" customWidth="1"/>
    <col min="402" max="402" width="15.6640625" customWidth="1"/>
    <col min="403" max="403" width="18.6640625" style="4" hidden="1" customWidth="1"/>
    <col min="404" max="404" width="11.6640625" hidden="1" customWidth="1"/>
    <col min="405" max="405" width="15.33203125" hidden="1" customWidth="1"/>
    <col min="406" max="406" width="15.6640625" customWidth="1"/>
    <col min="407" max="407" width="18.6640625" style="4" hidden="1" customWidth="1"/>
    <col min="408" max="408" width="11.6640625" hidden="1" customWidth="1"/>
    <col min="409" max="409" width="15.33203125" hidden="1" customWidth="1"/>
    <col min="410" max="410" width="15.6640625" customWidth="1"/>
    <col min="411" max="411" width="18.6640625" style="4" hidden="1" customWidth="1"/>
    <col min="412" max="412" width="11.6640625" hidden="1" customWidth="1"/>
    <col min="413" max="413" width="15.33203125" hidden="1" customWidth="1"/>
    <col min="414" max="414" width="15.6640625" customWidth="1"/>
    <col min="415" max="415" width="18.6640625" style="4" hidden="1" customWidth="1"/>
    <col min="416" max="416" width="11.6640625" hidden="1" customWidth="1"/>
    <col min="417" max="417" width="15.33203125" hidden="1" customWidth="1"/>
    <col min="418" max="418" width="15.6640625" customWidth="1"/>
    <col min="419" max="419" width="18.6640625" style="4" hidden="1" customWidth="1"/>
    <col min="420" max="420" width="11.6640625" hidden="1" customWidth="1"/>
    <col min="421" max="421" width="15.33203125" hidden="1" customWidth="1"/>
    <col min="422" max="422" width="15.6640625" customWidth="1"/>
    <col min="423" max="423" width="18.6640625" style="4" hidden="1" customWidth="1"/>
    <col min="424" max="424" width="11.6640625" hidden="1" customWidth="1"/>
    <col min="425" max="425" width="15.33203125" hidden="1" customWidth="1"/>
    <col min="426" max="426" width="15.6640625" customWidth="1"/>
    <col min="427" max="427" width="18.6640625" style="4" hidden="1" customWidth="1"/>
    <col min="428" max="428" width="11.6640625" hidden="1" customWidth="1"/>
    <col min="429" max="429" width="15.33203125" hidden="1" customWidth="1"/>
    <col min="430" max="430" width="15.6640625" customWidth="1"/>
    <col min="431" max="431" width="18.6640625" style="4" hidden="1" customWidth="1"/>
    <col min="432" max="432" width="11.6640625" hidden="1" customWidth="1"/>
    <col min="433" max="433" width="15.33203125" hidden="1" customWidth="1"/>
    <col min="434" max="434" width="15.6640625" customWidth="1"/>
    <col min="435" max="435" width="18.6640625" style="4" hidden="1" customWidth="1"/>
    <col min="436" max="436" width="11.6640625" hidden="1" customWidth="1"/>
    <col min="437" max="437" width="15.33203125" hidden="1" customWidth="1"/>
    <col min="438" max="438" width="15.6640625" customWidth="1"/>
    <col min="439" max="439" width="18.6640625" style="4" hidden="1" customWidth="1"/>
    <col min="440" max="440" width="11.6640625" hidden="1" customWidth="1"/>
    <col min="441" max="441" width="15.33203125" hidden="1" customWidth="1"/>
    <col min="442" max="442" width="15.6640625" customWidth="1"/>
    <col min="443" max="443" width="18.6640625" style="4" hidden="1" customWidth="1"/>
    <col min="444" max="444" width="11.6640625" hidden="1" customWidth="1"/>
    <col min="445" max="445" width="15.33203125" hidden="1" customWidth="1"/>
    <col min="446" max="446" width="15.6640625" customWidth="1"/>
    <col min="447" max="447" width="18.6640625" style="4" hidden="1" customWidth="1"/>
    <col min="448" max="448" width="11.6640625" hidden="1" customWidth="1"/>
    <col min="449" max="449" width="15.33203125" hidden="1" customWidth="1"/>
    <col min="450" max="450" width="15.6640625" customWidth="1"/>
    <col min="451" max="451" width="18.6640625" style="4" hidden="1" customWidth="1"/>
    <col min="452" max="452" width="11.6640625" hidden="1" customWidth="1"/>
    <col min="453" max="453" width="15.33203125" hidden="1" customWidth="1"/>
    <col min="454" max="454" width="15.6640625" customWidth="1"/>
    <col min="455" max="455" width="18.6640625" style="4" hidden="1" customWidth="1"/>
    <col min="456" max="456" width="11.6640625" hidden="1" customWidth="1"/>
    <col min="457" max="457" width="15.33203125" hidden="1" customWidth="1"/>
    <col min="458" max="458" width="15.6640625" customWidth="1"/>
    <col min="459" max="459" width="18.6640625" style="4" hidden="1" customWidth="1"/>
    <col min="460" max="460" width="11.6640625" hidden="1" customWidth="1"/>
    <col min="461" max="461" width="15.33203125" hidden="1" customWidth="1"/>
    <col min="462" max="462" width="15.6640625" customWidth="1"/>
    <col min="463" max="463" width="18.6640625" style="4" hidden="1" customWidth="1"/>
    <col min="464" max="464" width="11.6640625" hidden="1" customWidth="1"/>
    <col min="465" max="465" width="15.33203125" hidden="1" customWidth="1"/>
    <col min="466" max="466" width="15.6640625" customWidth="1"/>
    <col min="467" max="467" width="18.6640625" style="4" hidden="1" customWidth="1"/>
    <col min="468" max="468" width="11.6640625" hidden="1" customWidth="1"/>
    <col min="469" max="469" width="15.33203125" hidden="1" customWidth="1"/>
    <col min="470" max="470" width="15.6640625" customWidth="1"/>
    <col min="471" max="471" width="18.6640625" style="4" hidden="1" customWidth="1"/>
    <col min="472" max="472" width="11.6640625" hidden="1" customWidth="1"/>
    <col min="473" max="473" width="15.33203125" hidden="1" customWidth="1"/>
    <col min="474" max="474" width="15.6640625" customWidth="1"/>
    <col min="475" max="475" width="18.6640625" style="4" hidden="1" customWidth="1"/>
    <col min="476" max="476" width="11.6640625" hidden="1" customWidth="1"/>
    <col min="477" max="477" width="15.33203125" hidden="1" customWidth="1"/>
    <col min="478" max="478" width="15.6640625" customWidth="1"/>
    <col min="479" max="479" width="18.6640625" style="4" hidden="1" customWidth="1"/>
    <col min="480" max="480" width="11.6640625" hidden="1" customWidth="1"/>
    <col min="481" max="481" width="15.33203125" hidden="1" customWidth="1"/>
    <col min="482" max="482" width="15.6640625" customWidth="1"/>
    <col min="483" max="483" width="18.6640625" style="4" hidden="1" customWidth="1"/>
    <col min="484" max="484" width="11.6640625" hidden="1" customWidth="1"/>
    <col min="485" max="485" width="15.33203125" hidden="1" customWidth="1"/>
    <col min="486" max="486" width="15.6640625" customWidth="1"/>
    <col min="487" max="487" width="18.6640625" style="4" hidden="1" customWidth="1"/>
    <col min="488" max="488" width="11.6640625" hidden="1" customWidth="1"/>
    <col min="489" max="489" width="15.33203125" hidden="1" customWidth="1"/>
    <col min="490" max="490" width="15.6640625" customWidth="1"/>
    <col min="491" max="491" width="18.6640625" style="4" hidden="1" customWidth="1"/>
    <col min="492" max="492" width="11.6640625" hidden="1" customWidth="1"/>
    <col min="493" max="493" width="15.33203125" hidden="1" customWidth="1"/>
    <col min="494" max="494" width="15.6640625" customWidth="1"/>
    <col min="495" max="495" width="18.6640625" style="4" hidden="1" customWidth="1"/>
    <col min="496" max="496" width="11.6640625" hidden="1" customWidth="1"/>
    <col min="497" max="497" width="15.33203125" hidden="1" customWidth="1"/>
    <col min="498" max="498" width="15.6640625" customWidth="1"/>
    <col min="499" max="499" width="18.6640625" style="4" hidden="1" customWidth="1"/>
    <col min="500" max="500" width="11.6640625" hidden="1" customWidth="1"/>
    <col min="501" max="501" width="15.33203125" hidden="1" customWidth="1"/>
    <col min="502" max="502" width="15.6640625" customWidth="1"/>
    <col min="503" max="503" width="18.6640625" style="4" hidden="1" customWidth="1"/>
    <col min="504" max="504" width="11.6640625" hidden="1" customWidth="1"/>
    <col min="505" max="505" width="15.33203125" hidden="1" customWidth="1"/>
    <col min="506" max="506" width="15.6640625" customWidth="1"/>
    <col min="507" max="507" width="18.6640625" style="4" hidden="1" customWidth="1"/>
    <col min="508" max="508" width="11.6640625" hidden="1" customWidth="1"/>
    <col min="509" max="509" width="15.33203125" hidden="1" customWidth="1"/>
    <col min="510" max="510" width="15.6640625" customWidth="1"/>
    <col min="511" max="511" width="18.6640625" style="4" hidden="1" customWidth="1"/>
    <col min="512" max="512" width="11.6640625" hidden="1" customWidth="1"/>
    <col min="513" max="513" width="15.33203125" hidden="1" customWidth="1"/>
    <col min="514" max="514" width="15.6640625" customWidth="1"/>
    <col min="515" max="515" width="18.6640625" style="4" hidden="1" customWidth="1"/>
    <col min="516" max="516" width="11.6640625" hidden="1" customWidth="1"/>
    <col min="517" max="517" width="15.33203125" hidden="1" customWidth="1"/>
    <col min="518" max="518" width="15.6640625" customWidth="1"/>
    <col min="519" max="519" width="18.6640625" style="4" hidden="1" customWidth="1"/>
    <col min="520" max="520" width="11.6640625" hidden="1" customWidth="1"/>
    <col min="521" max="521" width="15.33203125" hidden="1" customWidth="1"/>
    <col min="522" max="522" width="15.6640625" customWidth="1"/>
    <col min="523" max="523" width="18.6640625" style="4" customWidth="1"/>
    <col min="524" max="524" width="11.6640625" customWidth="1"/>
    <col min="525" max="525" width="15.33203125" customWidth="1"/>
    <col min="526" max="526" width="15.6640625" customWidth="1"/>
    <col min="527" max="527" width="18.6640625" style="4" hidden="1" customWidth="1"/>
    <col min="528" max="528" width="11.6640625" hidden="1" customWidth="1"/>
    <col min="529" max="529" width="15.33203125" hidden="1" customWidth="1"/>
    <col min="530" max="530" width="15.6640625" customWidth="1"/>
    <col min="531" max="531" width="18.6640625" style="4" hidden="1" customWidth="1"/>
    <col min="532" max="532" width="11.6640625" hidden="1" customWidth="1"/>
    <col min="533" max="533" width="15.33203125" hidden="1" customWidth="1"/>
    <col min="534" max="534" width="15.6640625" customWidth="1"/>
    <col min="535" max="535" width="18.6640625" style="4" hidden="1" customWidth="1"/>
    <col min="536" max="536" width="11.6640625" hidden="1" customWidth="1"/>
    <col min="537" max="537" width="15.33203125" hidden="1" customWidth="1"/>
    <col min="538" max="538" width="15.6640625" customWidth="1"/>
    <col min="539" max="539" width="18.6640625" style="4" hidden="1" customWidth="1"/>
    <col min="540" max="540" width="11.6640625" hidden="1" customWidth="1"/>
    <col min="541" max="541" width="15.33203125" hidden="1" customWidth="1"/>
    <col min="542" max="542" width="15.6640625" customWidth="1"/>
    <col min="543" max="543" width="18.6640625" style="4" hidden="1" customWidth="1"/>
    <col min="544" max="544" width="11.6640625" hidden="1" customWidth="1"/>
    <col min="545" max="545" width="15.33203125" hidden="1" customWidth="1"/>
    <col min="546" max="546" width="15.6640625" customWidth="1"/>
    <col min="547" max="547" width="18.6640625" style="4" hidden="1" customWidth="1"/>
    <col min="548" max="548" width="11.6640625" hidden="1" customWidth="1"/>
    <col min="549" max="549" width="15.33203125" hidden="1" customWidth="1"/>
    <col min="550" max="550" width="15.6640625" customWidth="1"/>
    <col min="551" max="551" width="18.6640625" style="4" hidden="1" customWidth="1"/>
    <col min="552" max="552" width="11.6640625" hidden="1" customWidth="1"/>
    <col min="553" max="553" width="15.33203125" hidden="1" customWidth="1"/>
    <col min="554" max="554" width="15.6640625" customWidth="1"/>
    <col min="555" max="555" width="18.6640625" style="4" hidden="1" customWidth="1"/>
    <col min="556" max="556" width="11.6640625" hidden="1" customWidth="1"/>
    <col min="557" max="557" width="15.33203125" hidden="1" customWidth="1"/>
    <col min="558" max="558" width="15.6640625" customWidth="1"/>
    <col min="559" max="559" width="18.6640625" style="4" hidden="1" customWidth="1"/>
    <col min="560" max="560" width="11.6640625" hidden="1" customWidth="1"/>
    <col min="561" max="561" width="15.33203125" hidden="1" customWidth="1"/>
    <col min="562" max="562" width="15.6640625" customWidth="1"/>
    <col min="563" max="563" width="18.6640625" style="4" hidden="1" customWidth="1"/>
    <col min="564" max="564" width="11.6640625" hidden="1" customWidth="1"/>
    <col min="565" max="565" width="15.33203125" hidden="1" customWidth="1"/>
    <col min="566" max="566" width="15.6640625" customWidth="1"/>
    <col min="567" max="567" width="18.6640625" style="4" hidden="1" customWidth="1"/>
    <col min="568" max="568" width="11.6640625" hidden="1" customWidth="1"/>
    <col min="569" max="569" width="15.33203125" hidden="1" customWidth="1"/>
    <col min="570" max="570" width="15.6640625" customWidth="1"/>
    <col min="571" max="571" width="18.6640625" style="4" hidden="1" customWidth="1"/>
    <col min="572" max="572" width="11.6640625" hidden="1" customWidth="1"/>
    <col min="573" max="573" width="15.33203125" hidden="1" customWidth="1"/>
    <col min="574" max="574" width="15.6640625" customWidth="1"/>
    <col min="575" max="575" width="18.6640625" style="4" hidden="1" customWidth="1"/>
    <col min="576" max="576" width="11.6640625" hidden="1" customWidth="1"/>
    <col min="577" max="577" width="15.33203125" hidden="1" customWidth="1"/>
    <col min="578" max="578" width="15.6640625" customWidth="1"/>
    <col min="579" max="579" width="18.6640625" style="4" hidden="1" customWidth="1"/>
    <col min="580" max="580" width="11.6640625" hidden="1" customWidth="1"/>
    <col min="581" max="581" width="15.33203125" hidden="1" customWidth="1"/>
    <col min="582" max="582" width="15.6640625" customWidth="1"/>
    <col min="583" max="583" width="18.6640625" style="4" hidden="1" customWidth="1"/>
    <col min="584" max="584" width="11.6640625" hidden="1" customWidth="1"/>
    <col min="585" max="585" width="15.33203125" hidden="1" customWidth="1"/>
    <col min="586" max="586" width="15.6640625" customWidth="1"/>
    <col min="587" max="587" width="18.6640625" style="4" hidden="1" customWidth="1"/>
    <col min="588" max="588" width="11.6640625" hidden="1" customWidth="1"/>
    <col min="589" max="589" width="15.33203125" hidden="1" customWidth="1"/>
    <col min="590" max="590" width="15.6640625" customWidth="1"/>
    <col min="591" max="591" width="18.6640625" style="4" hidden="1" customWidth="1"/>
    <col min="592" max="592" width="11.6640625" hidden="1" customWidth="1"/>
    <col min="593" max="593" width="15.33203125" hidden="1" customWidth="1"/>
    <col min="594" max="594" width="15.6640625" customWidth="1"/>
    <col min="595" max="595" width="18.6640625" style="4" hidden="1" customWidth="1"/>
    <col min="596" max="596" width="11.6640625" hidden="1" customWidth="1"/>
    <col min="597" max="597" width="15.33203125" hidden="1" customWidth="1"/>
    <col min="598" max="598" width="15.6640625" customWidth="1"/>
    <col min="599" max="599" width="18.6640625" style="4" hidden="1" customWidth="1"/>
    <col min="600" max="600" width="11.6640625" hidden="1" customWidth="1"/>
    <col min="601" max="601" width="15.33203125" hidden="1" customWidth="1"/>
    <col min="602" max="602" width="15.6640625" customWidth="1"/>
    <col min="603" max="603" width="18.6640625" style="4" hidden="1" customWidth="1"/>
    <col min="604" max="604" width="11.6640625" hidden="1" customWidth="1"/>
    <col min="605" max="605" width="15.33203125" hidden="1" customWidth="1"/>
    <col min="606" max="606" width="15.6640625" customWidth="1"/>
    <col min="607" max="607" width="18.6640625" style="4" hidden="1" customWidth="1"/>
    <col min="608" max="608" width="11.6640625" hidden="1" customWidth="1"/>
    <col min="609" max="609" width="15.33203125" hidden="1" customWidth="1"/>
    <col min="610" max="610" width="15.6640625" customWidth="1"/>
    <col min="611" max="611" width="18.6640625" style="4" hidden="1" customWidth="1"/>
    <col min="612" max="612" width="11.6640625" hidden="1" customWidth="1"/>
    <col min="613" max="613" width="15.33203125" hidden="1" customWidth="1"/>
    <col min="614" max="614" width="15.6640625" customWidth="1"/>
    <col min="615" max="615" width="18.6640625" style="4" hidden="1" customWidth="1"/>
    <col min="616" max="616" width="11.6640625" hidden="1" customWidth="1"/>
    <col min="617" max="617" width="15.33203125" hidden="1" customWidth="1"/>
    <col min="618" max="618" width="15.6640625" customWidth="1"/>
    <col min="619" max="619" width="18.6640625" style="4" hidden="1" customWidth="1"/>
    <col min="620" max="620" width="11.6640625" hidden="1" customWidth="1"/>
    <col min="621" max="621" width="15.33203125" hidden="1" customWidth="1"/>
    <col min="622" max="622" width="15.6640625" customWidth="1"/>
    <col min="623" max="623" width="18.6640625" style="4" hidden="1" customWidth="1"/>
    <col min="624" max="624" width="11.6640625" hidden="1" customWidth="1"/>
    <col min="625" max="625" width="15.33203125" hidden="1" customWidth="1"/>
    <col min="626" max="626" width="15.6640625" customWidth="1"/>
    <col min="627" max="627" width="18.6640625" style="4" hidden="1" customWidth="1"/>
    <col min="628" max="628" width="11.6640625" hidden="1" customWidth="1"/>
    <col min="629" max="629" width="15.33203125" hidden="1" customWidth="1"/>
    <col min="630" max="630" width="15.6640625" customWidth="1"/>
    <col min="631" max="631" width="18.6640625" style="4" hidden="1" customWidth="1"/>
    <col min="632" max="632" width="11.6640625" hidden="1" customWidth="1"/>
    <col min="633" max="633" width="15.33203125" hidden="1" customWidth="1"/>
    <col min="634" max="634" width="15.6640625" customWidth="1"/>
    <col min="635" max="635" width="18.6640625" style="4" hidden="1" customWidth="1"/>
    <col min="636" max="636" width="11.6640625" hidden="1" customWidth="1"/>
    <col min="637" max="637" width="15.33203125" hidden="1" customWidth="1"/>
    <col min="638" max="638" width="15.6640625" customWidth="1"/>
    <col min="639" max="639" width="18.6640625" style="4" hidden="1" customWidth="1"/>
    <col min="640" max="640" width="11.6640625" hidden="1" customWidth="1"/>
    <col min="641" max="641" width="15.33203125" hidden="1" customWidth="1"/>
    <col min="642" max="642" width="15.6640625" customWidth="1"/>
    <col min="643" max="643" width="18.6640625" style="4" hidden="1" customWidth="1"/>
    <col min="644" max="644" width="11.6640625" hidden="1" customWidth="1"/>
    <col min="645" max="645" width="15.33203125" hidden="1" customWidth="1"/>
    <col min="646" max="646" width="15.6640625" customWidth="1"/>
    <col min="647" max="647" width="18.6640625" style="4" hidden="1" customWidth="1"/>
    <col min="648" max="648" width="11.6640625" hidden="1" customWidth="1"/>
    <col min="649" max="649" width="15.33203125" hidden="1" customWidth="1"/>
    <col min="650" max="650" width="15.6640625" customWidth="1"/>
    <col min="651" max="651" width="18.6640625" style="4" hidden="1" customWidth="1"/>
    <col min="652" max="652" width="11.6640625" hidden="1" customWidth="1"/>
    <col min="653" max="653" width="15.33203125" hidden="1" customWidth="1"/>
    <col min="654" max="654" width="15.6640625" customWidth="1"/>
    <col min="655" max="655" width="18.6640625" style="4" hidden="1" customWidth="1"/>
    <col min="656" max="656" width="11.6640625" hidden="1" customWidth="1"/>
    <col min="657" max="657" width="15.33203125" hidden="1" customWidth="1"/>
    <col min="658" max="658" width="15.6640625" customWidth="1"/>
    <col min="659" max="659" width="18.6640625" style="4" hidden="1" customWidth="1"/>
    <col min="660" max="660" width="11.6640625" hidden="1" customWidth="1"/>
    <col min="661" max="661" width="15.33203125" hidden="1" customWidth="1"/>
    <col min="662" max="662" width="15.6640625" customWidth="1"/>
    <col min="663" max="663" width="18.6640625" style="4" hidden="1" customWidth="1"/>
    <col min="664" max="664" width="11.6640625" hidden="1" customWidth="1"/>
    <col min="665" max="665" width="15.33203125" hidden="1" customWidth="1"/>
    <col min="666" max="666" width="15.6640625" customWidth="1"/>
    <col min="667" max="667" width="18.6640625" style="4" hidden="1" customWidth="1"/>
    <col min="668" max="668" width="11.6640625" hidden="1" customWidth="1"/>
    <col min="669" max="669" width="15.33203125" hidden="1" customWidth="1"/>
    <col min="670" max="670" width="15.6640625" customWidth="1"/>
    <col min="671" max="671" width="18.6640625" style="4" hidden="1" customWidth="1"/>
    <col min="672" max="672" width="11.6640625" hidden="1" customWidth="1"/>
    <col min="673" max="673" width="15.33203125" hidden="1" customWidth="1"/>
    <col min="674" max="674" width="15.6640625" customWidth="1"/>
    <col min="675" max="675" width="18.6640625" style="4" hidden="1" customWidth="1"/>
    <col min="676" max="676" width="11.6640625" hidden="1" customWidth="1"/>
    <col min="677" max="677" width="15.33203125" hidden="1" customWidth="1"/>
    <col min="678" max="678" width="15.6640625" customWidth="1"/>
    <col min="679" max="679" width="18.6640625" style="4" hidden="1" customWidth="1"/>
    <col min="680" max="680" width="11.6640625" hidden="1" customWidth="1"/>
    <col min="681" max="681" width="15.33203125" hidden="1" customWidth="1"/>
    <col min="682" max="682" width="15.6640625" customWidth="1"/>
    <col min="683" max="683" width="18.6640625" style="4" hidden="1" customWidth="1"/>
    <col min="684" max="684" width="11.6640625" hidden="1" customWidth="1"/>
    <col min="685" max="685" width="15.33203125" hidden="1" customWidth="1"/>
    <col min="686" max="686" width="15.6640625" customWidth="1"/>
    <col min="687" max="687" width="18.6640625" style="4" hidden="1" customWidth="1"/>
    <col min="688" max="688" width="11.6640625" hidden="1" customWidth="1"/>
    <col min="689" max="689" width="15.33203125" hidden="1" customWidth="1"/>
    <col min="690" max="690" width="15.6640625" customWidth="1"/>
    <col min="691" max="691" width="18.6640625" style="4" hidden="1" customWidth="1"/>
    <col min="692" max="692" width="11.6640625" hidden="1" customWidth="1"/>
    <col min="693" max="693" width="15.33203125" hidden="1" customWidth="1"/>
    <col min="694" max="694" width="15.6640625" customWidth="1"/>
    <col min="695" max="695" width="18.6640625" style="4" hidden="1" customWidth="1"/>
    <col min="696" max="696" width="11.6640625" hidden="1" customWidth="1"/>
    <col min="697" max="697" width="15.33203125" hidden="1" customWidth="1"/>
    <col min="698" max="698" width="15.6640625" customWidth="1"/>
    <col min="699" max="699" width="18.6640625" style="4" hidden="1" customWidth="1"/>
    <col min="700" max="700" width="11.6640625" hidden="1" customWidth="1"/>
    <col min="701" max="701" width="15.33203125" hidden="1" customWidth="1"/>
    <col min="702" max="702" width="15.6640625" customWidth="1"/>
    <col min="703" max="703" width="18.6640625" style="4" hidden="1" customWidth="1"/>
    <col min="704" max="704" width="11.6640625" hidden="1" customWidth="1"/>
    <col min="705" max="705" width="15.33203125" hidden="1" customWidth="1"/>
    <col min="706" max="706" width="15.6640625" customWidth="1"/>
    <col min="707" max="707" width="18.6640625" style="4" hidden="1" customWidth="1"/>
    <col min="708" max="708" width="11.6640625" hidden="1" customWidth="1"/>
    <col min="709" max="709" width="15.33203125" hidden="1" customWidth="1"/>
    <col min="710" max="710" width="15.6640625" customWidth="1"/>
    <col min="711" max="711" width="18.6640625" style="4" hidden="1" customWidth="1"/>
    <col min="712" max="712" width="11.6640625" hidden="1" customWidth="1"/>
    <col min="713" max="713" width="15.33203125" hidden="1" customWidth="1"/>
    <col min="714" max="714" width="15.6640625" customWidth="1"/>
    <col min="715" max="715" width="18.6640625" style="4" hidden="1" customWidth="1"/>
    <col min="716" max="716" width="11.6640625" hidden="1" customWidth="1"/>
    <col min="717" max="717" width="15.33203125" hidden="1" customWidth="1"/>
    <col min="718" max="718" width="15.6640625" customWidth="1"/>
    <col min="719" max="719" width="18.6640625" style="4" hidden="1" customWidth="1"/>
    <col min="720" max="720" width="11.6640625" hidden="1" customWidth="1"/>
    <col min="721" max="721" width="15.33203125" hidden="1" customWidth="1"/>
    <col min="722" max="722" width="15.6640625" customWidth="1"/>
    <col min="723" max="723" width="18.6640625" style="4" hidden="1" customWidth="1"/>
    <col min="724" max="724" width="11.6640625" hidden="1" customWidth="1"/>
    <col min="725" max="725" width="15.33203125" hidden="1" customWidth="1"/>
    <col min="726" max="726" width="15.6640625" customWidth="1"/>
    <col min="727" max="727" width="18.6640625" style="4" customWidth="1"/>
    <col min="728" max="728" width="11.6640625" customWidth="1"/>
    <col min="729" max="729" width="15.33203125" customWidth="1"/>
    <col min="730" max="730" width="15.6640625" customWidth="1"/>
    <col min="731" max="731" width="18.6640625" style="4" hidden="1" customWidth="1"/>
    <col min="732" max="732" width="11.6640625" hidden="1" customWidth="1"/>
    <col min="733" max="733" width="15.33203125" hidden="1" customWidth="1"/>
    <col min="734" max="734" width="15.6640625" customWidth="1"/>
    <col min="735" max="735" width="18.6640625" style="4" hidden="1" customWidth="1"/>
    <col min="736" max="736" width="11.6640625" hidden="1" customWidth="1"/>
    <col min="737" max="737" width="15.33203125" hidden="1" customWidth="1"/>
    <col min="738" max="738" width="15.6640625" customWidth="1"/>
    <col min="739" max="739" width="18.6640625" style="4" hidden="1" customWidth="1"/>
    <col min="740" max="740" width="11.6640625" hidden="1" customWidth="1"/>
    <col min="741" max="741" width="15.33203125" hidden="1" customWidth="1"/>
    <col min="742" max="742" width="15.6640625" customWidth="1"/>
    <col min="743" max="743" width="18.6640625" style="4" hidden="1" customWidth="1"/>
    <col min="744" max="744" width="11.6640625" hidden="1" customWidth="1"/>
    <col min="745" max="745" width="15.33203125" hidden="1" customWidth="1"/>
    <col min="746" max="746" width="15.6640625" customWidth="1"/>
    <col min="747" max="747" width="18.6640625" style="4" hidden="1" customWidth="1"/>
    <col min="748" max="748" width="11.6640625" hidden="1" customWidth="1"/>
    <col min="749" max="749" width="15.33203125" hidden="1" customWidth="1"/>
    <col min="750" max="750" width="15.6640625" customWidth="1"/>
    <col min="751" max="751" width="18.6640625" style="4" hidden="1" customWidth="1"/>
    <col min="752" max="752" width="11.6640625" hidden="1" customWidth="1"/>
    <col min="753" max="753" width="15.33203125" hidden="1" customWidth="1"/>
    <col min="754" max="754" width="15.6640625" customWidth="1"/>
    <col min="755" max="755" width="18.6640625" style="4" hidden="1" customWidth="1"/>
    <col min="756" max="756" width="11.6640625" hidden="1" customWidth="1"/>
    <col min="757" max="757" width="15.33203125" hidden="1" customWidth="1"/>
    <col min="758" max="758" width="15.6640625" customWidth="1"/>
    <col min="759" max="759" width="18.6640625" style="4" hidden="1" customWidth="1"/>
    <col min="760" max="760" width="11.6640625" hidden="1" customWidth="1"/>
    <col min="761" max="761" width="15.33203125" hidden="1" customWidth="1"/>
    <col min="762" max="762" width="15.6640625" customWidth="1"/>
    <col min="763" max="763" width="18.6640625" style="4" hidden="1" customWidth="1"/>
    <col min="764" max="764" width="11.6640625" hidden="1" customWidth="1"/>
    <col min="765" max="765" width="15.33203125" hidden="1" customWidth="1"/>
    <col min="766" max="766" width="15.6640625" customWidth="1"/>
    <col min="767" max="767" width="18.6640625" style="4" hidden="1" customWidth="1"/>
    <col min="768" max="768" width="11.6640625" hidden="1" customWidth="1"/>
    <col min="769" max="769" width="15.33203125" hidden="1" customWidth="1"/>
    <col min="770" max="770" width="15.6640625" customWidth="1"/>
    <col min="771" max="771" width="18.6640625" style="4" hidden="1" customWidth="1"/>
    <col min="772" max="772" width="11.6640625" hidden="1" customWidth="1"/>
    <col min="773" max="773" width="15.33203125" hidden="1" customWidth="1"/>
    <col min="774" max="774" width="15.6640625" customWidth="1"/>
    <col min="775" max="775" width="18.6640625" style="4" hidden="1" customWidth="1"/>
    <col min="776" max="776" width="11.6640625" hidden="1" customWidth="1"/>
    <col min="777" max="777" width="15.33203125" hidden="1" customWidth="1"/>
    <col min="778" max="778" width="15.6640625" customWidth="1"/>
    <col min="779" max="779" width="18.6640625" style="4" hidden="1" customWidth="1"/>
    <col min="780" max="780" width="11.6640625" hidden="1" customWidth="1"/>
    <col min="781" max="781" width="15.33203125" hidden="1" customWidth="1"/>
    <col min="782" max="782" width="15.6640625" customWidth="1"/>
    <col min="783" max="783" width="18.6640625" style="4" hidden="1" customWidth="1"/>
    <col min="784" max="784" width="11.6640625" hidden="1" customWidth="1"/>
    <col min="785" max="785" width="15.33203125" hidden="1" customWidth="1"/>
    <col min="786" max="786" width="15.6640625" customWidth="1"/>
    <col min="787" max="787" width="18.6640625" style="4" hidden="1" customWidth="1"/>
    <col min="788" max="788" width="11.6640625" hidden="1" customWidth="1"/>
    <col min="789" max="789" width="15.33203125" hidden="1" customWidth="1"/>
    <col min="790" max="790" width="15.6640625" customWidth="1"/>
    <col min="791" max="791" width="18.6640625" style="4" hidden="1" customWidth="1"/>
    <col min="792" max="792" width="11.6640625" hidden="1" customWidth="1"/>
    <col min="793" max="793" width="15.33203125" hidden="1" customWidth="1"/>
    <col min="794" max="794" width="15.6640625" customWidth="1"/>
    <col min="795" max="795" width="18.6640625" style="4" hidden="1" customWidth="1"/>
    <col min="796" max="796" width="11.6640625" hidden="1" customWidth="1"/>
    <col min="797" max="797" width="15.33203125" hidden="1" customWidth="1"/>
    <col min="798" max="798" width="15.6640625" customWidth="1"/>
    <col min="799" max="799" width="18.6640625" style="4" hidden="1" customWidth="1"/>
    <col min="800" max="800" width="11.6640625" hidden="1" customWidth="1"/>
    <col min="801" max="801" width="15.33203125" hidden="1" customWidth="1"/>
    <col min="802" max="802" width="15.6640625" customWidth="1"/>
    <col min="803" max="803" width="18.6640625" style="4" hidden="1" customWidth="1"/>
    <col min="804" max="804" width="11.6640625" hidden="1" customWidth="1"/>
    <col min="805" max="805" width="15.33203125" hidden="1" customWidth="1"/>
    <col min="806" max="806" width="15.6640625" customWidth="1"/>
    <col min="807" max="807" width="18.6640625" style="4" hidden="1" customWidth="1"/>
    <col min="808" max="808" width="11.6640625" hidden="1" customWidth="1"/>
    <col min="809" max="809" width="15.33203125" hidden="1" customWidth="1"/>
    <col min="810" max="810" width="15.6640625" customWidth="1"/>
    <col min="811" max="811" width="18.6640625" style="4" hidden="1" customWidth="1"/>
    <col min="812" max="812" width="11.6640625" hidden="1" customWidth="1"/>
    <col min="813" max="813" width="15.33203125" hidden="1" customWidth="1"/>
    <col min="814" max="814" width="15.6640625" customWidth="1"/>
    <col min="815" max="815" width="18.6640625" style="4" hidden="1" customWidth="1"/>
    <col min="816" max="816" width="11.6640625" hidden="1" customWidth="1"/>
    <col min="817" max="817" width="15.33203125" hidden="1" customWidth="1"/>
    <col min="818" max="818" width="15.6640625" customWidth="1"/>
    <col min="819" max="819" width="18.6640625" style="4" hidden="1" customWidth="1"/>
    <col min="820" max="820" width="11.6640625" hidden="1" customWidth="1"/>
    <col min="821" max="821" width="15.33203125" hidden="1" customWidth="1"/>
    <col min="822" max="822" width="15.6640625" hidden="1" customWidth="1"/>
    <col min="823" max="823" width="18.6640625" style="4" hidden="1" customWidth="1"/>
    <col min="824" max="824" width="11.6640625" hidden="1" customWidth="1"/>
    <col min="825" max="825" width="15.33203125" hidden="1" customWidth="1"/>
    <col min="826" max="826" width="15.6640625" hidden="1" customWidth="1"/>
    <col min="827" max="827" width="18.6640625" style="4" hidden="1" customWidth="1"/>
    <col min="828" max="828" width="11.6640625" hidden="1" customWidth="1"/>
    <col min="829" max="829" width="15.33203125" hidden="1" customWidth="1"/>
    <col min="830" max="830" width="15.6640625" customWidth="1"/>
    <col min="831" max="831" width="18.6640625" style="4" hidden="1" customWidth="1"/>
    <col min="832" max="832" width="11.6640625" hidden="1" customWidth="1"/>
    <col min="833" max="833" width="15.33203125" hidden="1" customWidth="1"/>
    <col min="834" max="834" width="15.6640625" customWidth="1"/>
    <col min="835" max="835" width="18.6640625" style="4" hidden="1" customWidth="1"/>
    <col min="836" max="836" width="11.6640625" hidden="1" customWidth="1"/>
    <col min="837" max="837" width="15.33203125" hidden="1" customWidth="1"/>
    <col min="838" max="838" width="15.6640625" customWidth="1"/>
    <col min="839" max="839" width="18.6640625" style="4" hidden="1" customWidth="1"/>
    <col min="840" max="840" width="11.6640625" hidden="1" customWidth="1"/>
    <col min="841" max="841" width="15.33203125" hidden="1" customWidth="1"/>
    <col min="842" max="842" width="15.6640625" customWidth="1"/>
    <col min="843" max="843" width="18.6640625" style="4" hidden="1" customWidth="1"/>
    <col min="844" max="844" width="11.6640625" hidden="1" customWidth="1"/>
    <col min="845" max="845" width="15.33203125" hidden="1" customWidth="1"/>
    <col min="846" max="846" width="15.6640625" customWidth="1"/>
    <col min="847" max="847" width="18.6640625" style="4" hidden="1" customWidth="1"/>
    <col min="848" max="848" width="11.6640625" hidden="1" customWidth="1"/>
    <col min="849" max="849" width="15.33203125" hidden="1" customWidth="1"/>
    <col min="850" max="850" width="15.6640625" customWidth="1"/>
    <col min="851" max="851" width="18.6640625" style="4" hidden="1" customWidth="1"/>
    <col min="852" max="852" width="11.6640625" hidden="1" customWidth="1"/>
    <col min="853" max="853" width="15.33203125" hidden="1" customWidth="1"/>
    <col min="854" max="854" width="15.6640625" customWidth="1"/>
    <col min="855" max="855" width="18.6640625" style="4" hidden="1" customWidth="1"/>
    <col min="856" max="856" width="11.6640625" hidden="1" customWidth="1"/>
    <col min="857" max="857" width="15.33203125" hidden="1" customWidth="1"/>
    <col min="858" max="858" width="15.6640625" customWidth="1"/>
    <col min="859" max="859" width="18.6640625" style="4" hidden="1" customWidth="1"/>
    <col min="860" max="860" width="11.6640625" hidden="1" customWidth="1"/>
    <col min="861" max="861" width="15.33203125" hidden="1" customWidth="1"/>
    <col min="862" max="862" width="15.6640625" customWidth="1"/>
    <col min="863" max="863" width="18.6640625" style="4" hidden="1" customWidth="1"/>
    <col min="864" max="864" width="11.6640625" hidden="1" customWidth="1"/>
    <col min="865" max="865" width="15.33203125" hidden="1" customWidth="1"/>
    <col min="866" max="866" width="15.6640625" customWidth="1"/>
    <col min="867" max="867" width="18.6640625" style="4" hidden="1" customWidth="1"/>
    <col min="868" max="868" width="11.6640625" hidden="1" customWidth="1"/>
    <col min="869" max="869" width="15.33203125" hidden="1" customWidth="1"/>
    <col min="870" max="870" width="15.6640625" customWidth="1"/>
    <col min="871" max="871" width="18.6640625" style="4" hidden="1" customWidth="1"/>
    <col min="872" max="872" width="11.6640625" hidden="1" customWidth="1"/>
    <col min="873" max="873" width="15.33203125" hidden="1" customWidth="1"/>
    <col min="874" max="874" width="15.6640625" customWidth="1"/>
    <col min="875" max="875" width="18.6640625" style="4" hidden="1" customWidth="1"/>
    <col min="876" max="876" width="11.6640625" hidden="1" customWidth="1"/>
    <col min="877" max="877" width="15.33203125" hidden="1" customWidth="1"/>
    <col min="878" max="878" width="15.6640625" customWidth="1"/>
    <col min="879" max="879" width="18.6640625" style="4" hidden="1" customWidth="1"/>
    <col min="880" max="880" width="11.6640625" hidden="1" customWidth="1"/>
    <col min="881" max="881" width="15.33203125" hidden="1" customWidth="1"/>
    <col min="882" max="882" width="15.6640625" customWidth="1"/>
    <col min="883" max="883" width="18.6640625" style="4" hidden="1" customWidth="1"/>
    <col min="884" max="884" width="11.6640625" hidden="1" customWidth="1"/>
    <col min="885" max="885" width="15.33203125" hidden="1" customWidth="1"/>
    <col min="886" max="886" width="15.6640625" customWidth="1"/>
    <col min="887" max="887" width="18.6640625" style="4" hidden="1" customWidth="1"/>
    <col min="888" max="888" width="11.6640625" hidden="1" customWidth="1"/>
    <col min="889" max="889" width="15.33203125" hidden="1" customWidth="1"/>
    <col min="890" max="890" width="15.6640625" customWidth="1"/>
    <col min="891" max="891" width="18.6640625" style="4" hidden="1" customWidth="1"/>
    <col min="892" max="892" width="11.6640625" hidden="1" customWidth="1"/>
    <col min="893" max="893" width="15.33203125" hidden="1" customWidth="1"/>
    <col min="894" max="894" width="15.6640625" customWidth="1"/>
    <col min="895" max="895" width="18.6640625" style="4" hidden="1" customWidth="1"/>
    <col min="896" max="896" width="11.6640625" hidden="1" customWidth="1"/>
    <col min="897" max="897" width="15.33203125" hidden="1" customWidth="1"/>
    <col min="898" max="898" width="15.6640625" customWidth="1"/>
    <col min="899" max="899" width="18.6640625" style="4" hidden="1" customWidth="1"/>
    <col min="900" max="900" width="11.6640625" hidden="1" customWidth="1"/>
    <col min="901" max="901" width="15.33203125" hidden="1" customWidth="1"/>
    <col min="902" max="902" width="15.6640625" customWidth="1"/>
    <col min="903" max="903" width="18.6640625" style="4" hidden="1" customWidth="1"/>
    <col min="904" max="904" width="11.6640625" hidden="1" customWidth="1"/>
    <col min="905" max="905" width="15.33203125" hidden="1" customWidth="1"/>
    <col min="906" max="906" width="15.6640625" customWidth="1"/>
    <col min="907" max="907" width="18.6640625" style="4" hidden="1" customWidth="1"/>
    <col min="908" max="908" width="11.6640625" hidden="1" customWidth="1"/>
    <col min="909" max="909" width="15.33203125" hidden="1" customWidth="1"/>
    <col min="910" max="910" width="15.6640625" customWidth="1"/>
    <col min="911" max="911" width="18.6640625" style="4" hidden="1" customWidth="1"/>
    <col min="912" max="912" width="11.6640625" hidden="1" customWidth="1"/>
    <col min="913" max="913" width="15.33203125" hidden="1" customWidth="1"/>
    <col min="914" max="914" width="15.6640625" customWidth="1"/>
    <col min="915" max="915" width="18.6640625" style="4" hidden="1" customWidth="1"/>
    <col min="916" max="916" width="11.6640625" hidden="1" customWidth="1"/>
    <col min="917" max="917" width="15.33203125" hidden="1" customWidth="1"/>
    <col min="918" max="918" width="15.6640625" customWidth="1"/>
    <col min="919" max="919" width="18.6640625" style="4" hidden="1" customWidth="1"/>
    <col min="920" max="920" width="11.6640625" hidden="1" customWidth="1"/>
    <col min="921" max="921" width="15.33203125" hidden="1" customWidth="1"/>
    <col min="922" max="922" width="15.6640625" customWidth="1"/>
    <col min="923" max="923" width="18.6640625" style="4" hidden="1" customWidth="1"/>
    <col min="924" max="924" width="11.6640625" hidden="1" customWidth="1"/>
    <col min="925" max="925" width="15.33203125" hidden="1" customWidth="1"/>
    <col min="926" max="926" width="15.6640625" customWidth="1"/>
    <col min="927" max="927" width="18.6640625" style="4" hidden="1" customWidth="1"/>
    <col min="928" max="928" width="11.6640625" hidden="1" customWidth="1"/>
    <col min="929" max="929" width="15.33203125" hidden="1" customWidth="1"/>
    <col min="930" max="930" width="15.6640625" customWidth="1"/>
    <col min="931" max="931" width="18.6640625" style="4" hidden="1" customWidth="1"/>
    <col min="932" max="932" width="11.6640625" hidden="1" customWidth="1"/>
    <col min="933" max="933" width="15.33203125" hidden="1" customWidth="1"/>
    <col min="934" max="934" width="15.6640625" customWidth="1"/>
    <col min="935" max="935" width="18.6640625" style="4" hidden="1" customWidth="1"/>
    <col min="936" max="936" width="11.6640625" hidden="1" customWidth="1"/>
    <col min="937" max="937" width="15.33203125" hidden="1" customWidth="1"/>
    <col min="938" max="938" width="15.6640625" customWidth="1"/>
    <col min="939" max="939" width="18.6640625" style="4" hidden="1" customWidth="1"/>
    <col min="940" max="940" width="11.6640625" hidden="1" customWidth="1"/>
    <col min="941" max="941" width="15.33203125" hidden="1" customWidth="1"/>
    <col min="942" max="942" width="15.6640625" customWidth="1"/>
    <col min="943" max="943" width="18.6640625" style="4" hidden="1" customWidth="1"/>
    <col min="944" max="944" width="11.6640625" hidden="1" customWidth="1"/>
    <col min="945" max="945" width="15.33203125" hidden="1" customWidth="1"/>
    <col min="946" max="946" width="15.6640625" customWidth="1"/>
    <col min="947" max="947" width="18.6640625" style="4" hidden="1" customWidth="1"/>
    <col min="948" max="948" width="11.6640625" hidden="1" customWidth="1"/>
    <col min="949" max="949" width="15.33203125" hidden="1" customWidth="1"/>
    <col min="950" max="950" width="15.6640625" customWidth="1"/>
    <col min="951" max="951" width="18.6640625" style="4" hidden="1" customWidth="1"/>
    <col min="952" max="952" width="11.6640625" hidden="1" customWidth="1"/>
    <col min="953" max="953" width="15.33203125" hidden="1" customWidth="1"/>
    <col min="954" max="954" width="15.6640625" customWidth="1"/>
    <col min="955" max="955" width="18.6640625" style="4" hidden="1" customWidth="1"/>
    <col min="956" max="956" width="11.6640625" hidden="1" customWidth="1"/>
    <col min="957" max="957" width="15.33203125" hidden="1" customWidth="1"/>
    <col min="958" max="958" width="15.6640625" customWidth="1"/>
    <col min="959" max="959" width="18.6640625" style="4" hidden="1" customWidth="1"/>
    <col min="960" max="960" width="11.6640625" hidden="1" customWidth="1"/>
    <col min="961" max="961" width="15.33203125" hidden="1" customWidth="1"/>
    <col min="962" max="962" width="15.6640625" customWidth="1"/>
    <col min="963" max="963" width="18.6640625" style="4" hidden="1" customWidth="1"/>
    <col min="964" max="964" width="11.6640625" hidden="1" customWidth="1"/>
    <col min="965" max="965" width="15.33203125" hidden="1" customWidth="1"/>
    <col min="966" max="966" width="15.6640625" customWidth="1"/>
    <col min="967" max="967" width="18.6640625" style="4" hidden="1" customWidth="1"/>
    <col min="968" max="968" width="11.6640625" hidden="1" customWidth="1"/>
    <col min="969" max="969" width="15.33203125" hidden="1" customWidth="1"/>
    <col min="970" max="970" width="15.6640625" customWidth="1"/>
    <col min="971" max="971" width="18.6640625" style="4" hidden="1" customWidth="1"/>
    <col min="972" max="972" width="11.6640625" hidden="1" customWidth="1"/>
    <col min="973" max="973" width="15.33203125" hidden="1" customWidth="1"/>
    <col min="974" max="974" width="15.6640625" customWidth="1"/>
    <col min="975" max="975" width="18.6640625" style="4" hidden="1" customWidth="1"/>
    <col min="976" max="976" width="11.6640625" hidden="1" customWidth="1"/>
    <col min="977" max="977" width="15.33203125" hidden="1" customWidth="1"/>
    <col min="978" max="978" width="15.6640625" customWidth="1"/>
    <col min="979" max="979" width="18.6640625" style="4" hidden="1" customWidth="1"/>
    <col min="980" max="980" width="11.6640625" hidden="1" customWidth="1"/>
    <col min="981" max="981" width="15.33203125" hidden="1" customWidth="1"/>
    <col min="982" max="982" width="15.6640625" customWidth="1"/>
    <col min="983" max="983" width="18.6640625" style="4" hidden="1" customWidth="1"/>
    <col min="984" max="984" width="11.6640625" hidden="1" customWidth="1"/>
    <col min="985" max="985" width="15.33203125" hidden="1" customWidth="1"/>
    <col min="986" max="986" width="15.6640625" customWidth="1"/>
    <col min="987" max="987" width="18.6640625" style="4" hidden="1" customWidth="1"/>
    <col min="988" max="988" width="11.6640625" hidden="1" customWidth="1"/>
    <col min="989" max="989" width="15.33203125" hidden="1" customWidth="1"/>
    <col min="990" max="990" width="15.6640625" customWidth="1"/>
    <col min="991" max="991" width="18.6640625" style="4" hidden="1" customWidth="1"/>
    <col min="992" max="992" width="11.6640625" hidden="1" customWidth="1"/>
    <col min="993" max="993" width="15.33203125" hidden="1" customWidth="1"/>
    <col min="1023" max="1023" width="3.88671875" customWidth="1"/>
    <col min="1024" max="1024" width="11.5546875" customWidth="1"/>
    <col min="1025" max="1025" width="5.109375" customWidth="1"/>
    <col min="1026" max="1026" width="13.44140625" customWidth="1"/>
    <col min="1027" max="1027" width="8.88671875" customWidth="1"/>
    <col min="1028" max="1028" width="13" customWidth="1"/>
    <col min="1029" max="1029" width="13.109375" customWidth="1"/>
    <col min="1030" max="1030" width="7.88671875" customWidth="1"/>
    <col min="1031" max="1031" width="5.6640625" customWidth="1"/>
    <col min="1032" max="1032" width="11.6640625" customWidth="1"/>
    <col min="1033" max="1033" width="13.44140625" customWidth="1"/>
    <col min="1034" max="1034" width="8.88671875" customWidth="1"/>
    <col min="1035" max="1035" width="13" customWidth="1"/>
    <col min="1036" max="1036" width="13.109375" customWidth="1"/>
    <col min="1037" max="1037" width="0" hidden="1" customWidth="1"/>
    <col min="1038" max="1038" width="13.44140625" hidden="1" customWidth="1"/>
    <col min="1039" max="1039" width="8.88671875" hidden="1" customWidth="1"/>
    <col min="1040" max="1040" width="13.109375" customWidth="1"/>
    <col min="1041" max="1041" width="0" hidden="1" customWidth="1"/>
    <col min="1042" max="1042" width="13.44140625" hidden="1" customWidth="1"/>
    <col min="1043" max="1043" width="8.88671875" hidden="1" customWidth="1"/>
    <col min="1044" max="1044" width="13.109375" customWidth="1"/>
    <col min="1045" max="1045" width="0" hidden="1" customWidth="1"/>
    <col min="1046" max="1046" width="13.44140625" hidden="1" customWidth="1"/>
    <col min="1047" max="1047" width="8.88671875" hidden="1" customWidth="1"/>
    <col min="1048" max="1048" width="13.109375" customWidth="1"/>
    <col min="1049" max="1049" width="0" hidden="1" customWidth="1"/>
    <col min="1050" max="1050" width="13.44140625" hidden="1" customWidth="1"/>
    <col min="1051" max="1051" width="8.88671875" hidden="1" customWidth="1"/>
    <col min="1052" max="1052" width="13.109375" customWidth="1"/>
    <col min="1053" max="1053" width="0" hidden="1" customWidth="1"/>
    <col min="1054" max="1054" width="13.44140625" hidden="1" customWidth="1"/>
    <col min="1055" max="1055" width="8.88671875" hidden="1" customWidth="1"/>
    <col min="1056" max="1056" width="13.109375" customWidth="1"/>
    <col min="1057" max="1057" width="0" hidden="1" customWidth="1"/>
    <col min="1058" max="1058" width="13.44140625" hidden="1" customWidth="1"/>
    <col min="1059" max="1059" width="8.88671875" hidden="1" customWidth="1"/>
    <col min="1060" max="1060" width="13.109375" customWidth="1"/>
    <col min="1061" max="1061" width="0" hidden="1" customWidth="1"/>
    <col min="1062" max="1062" width="13.44140625" hidden="1" customWidth="1"/>
    <col min="1063" max="1063" width="8.88671875" hidden="1" customWidth="1"/>
    <col min="1064" max="1064" width="13.109375" customWidth="1"/>
    <col min="1065" max="1065" width="0" hidden="1" customWidth="1"/>
    <col min="1066" max="1066" width="13.44140625" hidden="1" customWidth="1"/>
    <col min="1067" max="1067" width="8.88671875" hidden="1" customWidth="1"/>
    <col min="1068" max="1068" width="13.109375" customWidth="1"/>
    <col min="1069" max="1069" width="0" hidden="1" customWidth="1"/>
    <col min="1070" max="1070" width="13.44140625" hidden="1" customWidth="1"/>
    <col min="1071" max="1071" width="8.88671875" hidden="1" customWidth="1"/>
    <col min="1072" max="1072" width="13.109375" customWidth="1"/>
    <col min="1073" max="1073" width="0" hidden="1" customWidth="1"/>
    <col min="1074" max="1074" width="13.44140625" hidden="1" customWidth="1"/>
    <col min="1075" max="1075" width="8.88671875" hidden="1" customWidth="1"/>
    <col min="1076" max="1076" width="13.109375" customWidth="1"/>
    <col min="1077" max="1077" width="0" hidden="1" customWidth="1"/>
    <col min="1078" max="1078" width="13.44140625" hidden="1" customWidth="1"/>
    <col min="1079" max="1079" width="8.88671875" hidden="1" customWidth="1"/>
    <col min="1080" max="1080" width="13.109375" customWidth="1"/>
    <col min="1081" max="1081" width="0" hidden="1" customWidth="1"/>
    <col min="1082" max="1082" width="13.44140625" hidden="1" customWidth="1"/>
    <col min="1083" max="1083" width="8.88671875" hidden="1" customWidth="1"/>
    <col min="1084" max="1084" width="13.109375" customWidth="1"/>
    <col min="1085" max="1085" width="0" hidden="1" customWidth="1"/>
    <col min="1086" max="1086" width="13.44140625" hidden="1" customWidth="1"/>
    <col min="1087" max="1087" width="8.88671875" hidden="1" customWidth="1"/>
    <col min="1088" max="1088" width="13.109375" customWidth="1"/>
    <col min="1089" max="1089" width="0" hidden="1" customWidth="1"/>
    <col min="1090" max="1090" width="13.44140625" hidden="1" customWidth="1"/>
    <col min="1091" max="1091" width="8.88671875" hidden="1" customWidth="1"/>
    <col min="1092" max="1092" width="13.109375" customWidth="1"/>
    <col min="1093" max="1093" width="0" hidden="1" customWidth="1"/>
    <col min="1094" max="1094" width="13.44140625" hidden="1" customWidth="1"/>
    <col min="1095" max="1095" width="8.88671875" hidden="1" customWidth="1"/>
    <col min="1096" max="1096" width="13.109375" customWidth="1"/>
    <col min="1097" max="1097" width="0" hidden="1" customWidth="1"/>
    <col min="1098" max="1098" width="13.44140625" hidden="1" customWidth="1"/>
    <col min="1099" max="1099" width="8.88671875" hidden="1" customWidth="1"/>
    <col min="1100" max="1100" width="13.109375" customWidth="1"/>
    <col min="1101" max="1101" width="0" hidden="1" customWidth="1"/>
    <col min="1102" max="1102" width="13.44140625" hidden="1" customWidth="1"/>
    <col min="1103" max="1103" width="8.88671875" hidden="1" customWidth="1"/>
    <col min="1104" max="1104" width="13.109375" customWidth="1"/>
    <col min="1105" max="1105" width="0" hidden="1" customWidth="1"/>
    <col min="1106" max="1106" width="13.44140625" hidden="1" customWidth="1"/>
    <col min="1107" max="1107" width="8.88671875" hidden="1" customWidth="1"/>
    <col min="1108" max="1108" width="13.109375" customWidth="1"/>
    <col min="1109" max="1109" width="0" hidden="1" customWidth="1"/>
    <col min="1110" max="1110" width="13.44140625" hidden="1" customWidth="1"/>
    <col min="1111" max="1111" width="8.88671875" hidden="1" customWidth="1"/>
    <col min="1112" max="1112" width="13.109375" customWidth="1"/>
    <col min="1113" max="1113" width="0" hidden="1" customWidth="1"/>
    <col min="1114" max="1114" width="13.44140625" hidden="1" customWidth="1"/>
    <col min="1115" max="1115" width="8.88671875" hidden="1" customWidth="1"/>
    <col min="1116" max="1116" width="13.109375" customWidth="1"/>
    <col min="1117" max="1117" width="0" hidden="1" customWidth="1"/>
    <col min="1118" max="1118" width="13.44140625" hidden="1" customWidth="1"/>
    <col min="1119" max="1119" width="8.88671875" hidden="1" customWidth="1"/>
    <col min="1120" max="1120" width="13.109375" customWidth="1"/>
    <col min="1121" max="1121" width="0" hidden="1" customWidth="1"/>
    <col min="1122" max="1122" width="13.44140625" hidden="1" customWidth="1"/>
    <col min="1123" max="1123" width="8.88671875" hidden="1" customWidth="1"/>
    <col min="1124" max="1124" width="13.109375" customWidth="1"/>
    <col min="1125" max="1125" width="0" hidden="1" customWidth="1"/>
    <col min="1126" max="1126" width="13.44140625" hidden="1" customWidth="1"/>
    <col min="1127" max="1127" width="8.88671875" hidden="1" customWidth="1"/>
    <col min="1128" max="1128" width="13.109375" customWidth="1"/>
    <col min="1129" max="1129" width="0" hidden="1" customWidth="1"/>
    <col min="1130" max="1130" width="13.44140625" hidden="1" customWidth="1"/>
    <col min="1131" max="1131" width="8.88671875" hidden="1" customWidth="1"/>
    <col min="1132" max="1132" width="13.109375" customWidth="1"/>
    <col min="1133" max="1133" width="0" hidden="1" customWidth="1"/>
    <col min="1134" max="1134" width="13.44140625" hidden="1" customWidth="1"/>
    <col min="1135" max="1135" width="8.88671875" hidden="1" customWidth="1"/>
    <col min="1136" max="1136" width="13.109375" customWidth="1"/>
    <col min="1137" max="1137" width="0" hidden="1" customWidth="1"/>
    <col min="1138" max="1138" width="13.44140625" hidden="1" customWidth="1"/>
    <col min="1139" max="1139" width="8.88671875" hidden="1" customWidth="1"/>
    <col min="1140" max="1140" width="13.109375" customWidth="1"/>
    <col min="1141" max="1141" width="0" hidden="1" customWidth="1"/>
    <col min="1142" max="1142" width="13.44140625" hidden="1" customWidth="1"/>
    <col min="1143" max="1143" width="8.88671875" hidden="1" customWidth="1"/>
    <col min="1144" max="1144" width="13.109375" customWidth="1"/>
    <col min="1145" max="1145" width="0" hidden="1" customWidth="1"/>
    <col min="1146" max="1146" width="13.44140625" hidden="1" customWidth="1"/>
    <col min="1147" max="1147" width="8.88671875" hidden="1" customWidth="1"/>
    <col min="1148" max="1148" width="13.109375" customWidth="1"/>
    <col min="1149" max="1149" width="0" hidden="1" customWidth="1"/>
    <col min="1150" max="1150" width="13.44140625" hidden="1" customWidth="1"/>
    <col min="1151" max="1151" width="8.88671875" hidden="1" customWidth="1"/>
    <col min="1152" max="1152" width="13.109375" customWidth="1"/>
    <col min="1153" max="1153" width="0" hidden="1" customWidth="1"/>
    <col min="1154" max="1154" width="13.44140625" hidden="1" customWidth="1"/>
    <col min="1155" max="1155" width="8.88671875" hidden="1" customWidth="1"/>
    <col min="1156" max="1156" width="13.109375" customWidth="1"/>
    <col min="1157" max="1157" width="0" hidden="1" customWidth="1"/>
    <col min="1158" max="1158" width="13.44140625" hidden="1" customWidth="1"/>
    <col min="1159" max="1159" width="8.88671875" hidden="1" customWidth="1"/>
    <col min="1160" max="1160" width="13.109375" customWidth="1"/>
    <col min="1161" max="1161" width="0" hidden="1" customWidth="1"/>
    <col min="1162" max="1162" width="13.44140625" hidden="1" customWidth="1"/>
    <col min="1163" max="1163" width="8.88671875" hidden="1" customWidth="1"/>
    <col min="1164" max="1164" width="13.109375" customWidth="1"/>
    <col min="1165" max="1165" width="0" hidden="1" customWidth="1"/>
    <col min="1166" max="1166" width="13.44140625" hidden="1" customWidth="1"/>
    <col min="1167" max="1167" width="8.88671875" hidden="1" customWidth="1"/>
    <col min="1168" max="1168" width="13.109375" customWidth="1"/>
    <col min="1169" max="1169" width="0" hidden="1" customWidth="1"/>
    <col min="1170" max="1170" width="13.44140625" hidden="1" customWidth="1"/>
    <col min="1171" max="1171" width="8.88671875" hidden="1" customWidth="1"/>
    <col min="1172" max="1172" width="13.109375" customWidth="1"/>
    <col min="1173" max="1173" width="0" hidden="1" customWidth="1"/>
    <col min="1174" max="1174" width="13.44140625" hidden="1" customWidth="1"/>
    <col min="1175" max="1175" width="8.88671875" hidden="1" customWidth="1"/>
    <col min="1176" max="1176" width="13.109375" customWidth="1"/>
    <col min="1177" max="1177" width="0" hidden="1" customWidth="1"/>
    <col min="1178" max="1178" width="13.44140625" hidden="1" customWidth="1"/>
    <col min="1179" max="1179" width="8.88671875" hidden="1" customWidth="1"/>
    <col min="1180" max="1180" width="13.109375" customWidth="1"/>
    <col min="1181" max="1181" width="0" hidden="1" customWidth="1"/>
    <col min="1182" max="1182" width="13.44140625" hidden="1" customWidth="1"/>
    <col min="1183" max="1183" width="8.88671875" hidden="1" customWidth="1"/>
    <col min="1184" max="1184" width="13.109375" customWidth="1"/>
    <col min="1185" max="1185" width="0" hidden="1" customWidth="1"/>
    <col min="1186" max="1186" width="13.44140625" hidden="1" customWidth="1"/>
    <col min="1187" max="1187" width="8.88671875" hidden="1" customWidth="1"/>
    <col min="1188" max="1188" width="13.109375" customWidth="1"/>
    <col min="1189" max="1189" width="0" hidden="1" customWidth="1"/>
    <col min="1190" max="1190" width="13.44140625" hidden="1" customWidth="1"/>
    <col min="1191" max="1191" width="8.88671875" hidden="1" customWidth="1"/>
    <col min="1192" max="1192" width="13.109375" customWidth="1"/>
    <col min="1193" max="1195" width="0" hidden="1" customWidth="1"/>
    <col min="1196" max="1196" width="13.109375" customWidth="1"/>
    <col min="1197" max="1199" width="0" hidden="1" customWidth="1"/>
    <col min="1200" max="1200" width="13.109375" customWidth="1"/>
    <col min="1201" max="1203" width="0" hidden="1" customWidth="1"/>
    <col min="1204" max="1204" width="13.109375" customWidth="1"/>
    <col min="1205" max="1207" width="0" hidden="1" customWidth="1"/>
    <col min="1208" max="1208" width="13.109375" customWidth="1"/>
    <col min="1209" max="1211" width="0" hidden="1" customWidth="1"/>
    <col min="1212" max="1212" width="13.109375" customWidth="1"/>
    <col min="1213" max="1215" width="0" hidden="1" customWidth="1"/>
    <col min="1216" max="1216" width="13.109375" customWidth="1"/>
    <col min="1217" max="1219" width="0" hidden="1" customWidth="1"/>
    <col min="1220" max="1220" width="13.109375" customWidth="1"/>
    <col min="1221" max="1223" width="0" hidden="1" customWidth="1"/>
    <col min="1224" max="1224" width="13.109375" customWidth="1"/>
    <col min="1225" max="1227" width="0" hidden="1" customWidth="1"/>
    <col min="1228" max="1228" width="13.109375" customWidth="1"/>
    <col min="1229" max="1231" width="0" hidden="1" customWidth="1"/>
    <col min="1232" max="1232" width="13.109375" customWidth="1"/>
    <col min="1233" max="1235" width="0" hidden="1" customWidth="1"/>
    <col min="1236" max="1236" width="13.109375" customWidth="1"/>
    <col min="1237" max="1239" width="0" hidden="1" customWidth="1"/>
    <col min="1240" max="1240" width="13.109375" customWidth="1"/>
    <col min="1241" max="1243" width="0" hidden="1" customWidth="1"/>
    <col min="1279" max="1279" width="3.88671875" customWidth="1"/>
    <col min="1280" max="1280" width="11.5546875" customWidth="1"/>
    <col min="1281" max="1281" width="5.109375" customWidth="1"/>
    <col min="1282" max="1282" width="13.44140625" customWidth="1"/>
    <col min="1283" max="1283" width="8.88671875" customWidth="1"/>
    <col min="1284" max="1284" width="13" customWidth="1"/>
    <col min="1285" max="1285" width="13.109375" customWidth="1"/>
    <col min="1286" max="1286" width="7.88671875" customWidth="1"/>
    <col min="1287" max="1287" width="5.6640625" customWidth="1"/>
    <col min="1288" max="1288" width="11.6640625" customWidth="1"/>
    <col min="1289" max="1289" width="13.44140625" customWidth="1"/>
    <col min="1290" max="1290" width="8.88671875" customWidth="1"/>
    <col min="1291" max="1291" width="13" customWidth="1"/>
    <col min="1292" max="1292" width="13.109375" customWidth="1"/>
    <col min="1293" max="1295" width="0" hidden="1" customWidth="1"/>
    <col min="1296" max="1296" width="13.109375" customWidth="1"/>
    <col min="1297" max="1299" width="0" hidden="1" customWidth="1"/>
    <col min="1300" max="1300" width="13.109375" customWidth="1"/>
    <col min="1301" max="1303" width="0" hidden="1" customWidth="1"/>
    <col min="1304" max="1304" width="13.109375" customWidth="1"/>
    <col min="1305" max="1307" width="0" hidden="1" customWidth="1"/>
    <col min="1308" max="1308" width="13.109375" customWidth="1"/>
    <col min="1309" max="1311" width="0" hidden="1" customWidth="1"/>
    <col min="1312" max="1312" width="13.109375" customWidth="1"/>
    <col min="1313" max="1315" width="0" hidden="1" customWidth="1"/>
    <col min="1316" max="1316" width="13.109375" customWidth="1"/>
    <col min="1317" max="1319" width="0" hidden="1" customWidth="1"/>
    <col min="1320" max="1320" width="13.109375" customWidth="1"/>
    <col min="1321" max="1323" width="0" hidden="1" customWidth="1"/>
    <col min="1324" max="1324" width="13.109375" customWidth="1"/>
    <col min="1325" max="1327" width="0" hidden="1" customWidth="1"/>
    <col min="1328" max="1328" width="13.109375" customWidth="1"/>
    <col min="1329" max="1331" width="0" hidden="1" customWidth="1"/>
    <col min="1332" max="1332" width="13.109375" customWidth="1"/>
    <col min="1333" max="1335" width="0" hidden="1" customWidth="1"/>
    <col min="1336" max="1336" width="13.109375" customWidth="1"/>
    <col min="1337" max="1339" width="0" hidden="1" customWidth="1"/>
    <col min="1340" max="1340" width="13.109375" customWidth="1"/>
    <col min="1341" max="1343" width="0" hidden="1" customWidth="1"/>
    <col min="1344" max="1344" width="13.109375" customWidth="1"/>
    <col min="1345" max="1347" width="0" hidden="1" customWidth="1"/>
    <col min="1348" max="1348" width="13.109375" customWidth="1"/>
    <col min="1349" max="1351" width="0" hidden="1" customWidth="1"/>
    <col min="1352" max="1352" width="13.109375" customWidth="1"/>
    <col min="1353" max="1355" width="0" hidden="1" customWidth="1"/>
    <col min="1356" max="1356" width="13.109375" customWidth="1"/>
    <col min="1357" max="1359" width="0" hidden="1" customWidth="1"/>
    <col min="1360" max="1360" width="13.109375" customWidth="1"/>
    <col min="1361" max="1363" width="0" hidden="1" customWidth="1"/>
    <col min="1364" max="1364" width="13.109375" customWidth="1"/>
    <col min="1365" max="1367" width="0" hidden="1" customWidth="1"/>
    <col min="1368" max="1368" width="13.109375" customWidth="1"/>
    <col min="1369" max="1371" width="0" hidden="1" customWidth="1"/>
    <col min="1372" max="1372" width="13.109375" customWidth="1"/>
    <col min="1373" max="1375" width="0" hidden="1" customWidth="1"/>
    <col min="1376" max="1376" width="13.109375" customWidth="1"/>
    <col min="1377" max="1379" width="0" hidden="1" customWidth="1"/>
    <col min="1380" max="1380" width="13.109375" customWidth="1"/>
    <col min="1381" max="1383" width="0" hidden="1" customWidth="1"/>
    <col min="1384" max="1384" width="13.109375" customWidth="1"/>
    <col min="1385" max="1387" width="0" hidden="1" customWidth="1"/>
    <col min="1388" max="1388" width="13.109375" customWidth="1"/>
    <col min="1389" max="1391" width="0" hidden="1" customWidth="1"/>
    <col min="1392" max="1392" width="13.109375" customWidth="1"/>
    <col min="1393" max="1395" width="0" hidden="1" customWidth="1"/>
    <col min="1396" max="1396" width="13.109375" customWidth="1"/>
    <col min="1397" max="1399" width="0" hidden="1" customWidth="1"/>
    <col min="1400" max="1400" width="13.109375" customWidth="1"/>
    <col min="1401" max="1403" width="0" hidden="1" customWidth="1"/>
    <col min="1404" max="1404" width="13.109375" customWidth="1"/>
    <col min="1405" max="1407" width="0" hidden="1" customWidth="1"/>
    <col min="1408" max="1408" width="13.109375" customWidth="1"/>
    <col min="1409" max="1411" width="0" hidden="1" customWidth="1"/>
    <col min="1412" max="1412" width="13.109375" customWidth="1"/>
    <col min="1413" max="1415" width="0" hidden="1" customWidth="1"/>
    <col min="1416" max="1416" width="13.109375" customWidth="1"/>
    <col min="1417" max="1419" width="0" hidden="1" customWidth="1"/>
    <col min="1420" max="1420" width="13.109375" customWidth="1"/>
    <col min="1421" max="1423" width="0" hidden="1" customWidth="1"/>
    <col min="1424" max="1424" width="13.109375" customWidth="1"/>
    <col min="1425" max="1427" width="0" hidden="1" customWidth="1"/>
    <col min="1428" max="1428" width="13.109375" customWidth="1"/>
    <col min="1429" max="1431" width="0" hidden="1" customWidth="1"/>
    <col min="1432" max="1432" width="13.109375" customWidth="1"/>
    <col min="1433" max="1435" width="0" hidden="1" customWidth="1"/>
    <col min="1436" max="1436" width="13.109375" customWidth="1"/>
    <col min="1437" max="1439" width="0" hidden="1" customWidth="1"/>
    <col min="1440" max="1440" width="13.109375" customWidth="1"/>
    <col min="1441" max="1443" width="0" hidden="1" customWidth="1"/>
    <col min="1444" max="1444" width="13.109375" customWidth="1"/>
    <col min="1445" max="1447" width="0" hidden="1" customWidth="1"/>
    <col min="1448" max="1448" width="13.109375" customWidth="1"/>
    <col min="1449" max="1451" width="0" hidden="1" customWidth="1"/>
    <col min="1452" max="1452" width="13.109375" customWidth="1"/>
    <col min="1453" max="1455" width="0" hidden="1" customWidth="1"/>
    <col min="1456" max="1456" width="13.109375" customWidth="1"/>
    <col min="1457" max="1459" width="0" hidden="1" customWidth="1"/>
    <col min="1460" max="1460" width="13.109375" customWidth="1"/>
    <col min="1461" max="1463" width="0" hidden="1" customWidth="1"/>
    <col min="1464" max="1464" width="13.109375" customWidth="1"/>
    <col min="1465" max="1467" width="0" hidden="1" customWidth="1"/>
    <col min="1468" max="1468" width="13.109375" customWidth="1"/>
    <col min="1469" max="1471" width="0" hidden="1" customWidth="1"/>
    <col min="1472" max="1472" width="13.109375" customWidth="1"/>
    <col min="1473" max="1475" width="0" hidden="1" customWidth="1"/>
    <col min="1476" max="1476" width="13.109375" customWidth="1"/>
    <col min="1477" max="1479" width="0" hidden="1" customWidth="1"/>
    <col min="1480" max="1480" width="13.109375" customWidth="1"/>
    <col min="1481" max="1483" width="0" hidden="1" customWidth="1"/>
    <col min="1484" max="1484" width="13.109375" customWidth="1"/>
    <col min="1485" max="1487" width="0" hidden="1" customWidth="1"/>
    <col min="1488" max="1488" width="13.109375" customWidth="1"/>
    <col min="1489" max="1491" width="0" hidden="1" customWidth="1"/>
    <col min="1492" max="1492" width="13.109375" customWidth="1"/>
    <col min="1493" max="1495" width="0" hidden="1" customWidth="1"/>
    <col min="1496" max="1496" width="13.109375" customWidth="1"/>
    <col min="1497" max="1499" width="0" hidden="1" customWidth="1"/>
    <col min="1535" max="1535" width="3.88671875" customWidth="1"/>
    <col min="1536" max="1536" width="11.5546875" customWidth="1"/>
    <col min="1537" max="1537" width="5.109375" customWidth="1"/>
    <col min="1538" max="1538" width="13.44140625" customWidth="1"/>
    <col min="1539" max="1539" width="8.88671875" customWidth="1"/>
    <col min="1540" max="1540" width="13" customWidth="1"/>
    <col min="1541" max="1541" width="13.109375" customWidth="1"/>
    <col min="1542" max="1542" width="7.88671875" customWidth="1"/>
    <col min="1543" max="1543" width="5.6640625" customWidth="1"/>
    <col min="1544" max="1544" width="11.6640625" customWidth="1"/>
    <col min="1545" max="1545" width="13.44140625" customWidth="1"/>
    <col min="1546" max="1546" width="8.88671875" customWidth="1"/>
    <col min="1547" max="1547" width="13" customWidth="1"/>
    <col min="1548" max="1548" width="13.109375" customWidth="1"/>
    <col min="1549" max="1551" width="0" hidden="1" customWidth="1"/>
    <col min="1552" max="1552" width="13.109375" customWidth="1"/>
    <col min="1553" max="1555" width="0" hidden="1" customWidth="1"/>
    <col min="1556" max="1556" width="13.109375" customWidth="1"/>
    <col min="1557" max="1559" width="0" hidden="1" customWidth="1"/>
    <col min="1560" max="1560" width="13.109375" customWidth="1"/>
    <col min="1561" max="1563" width="0" hidden="1" customWidth="1"/>
    <col min="1564" max="1564" width="13.109375" customWidth="1"/>
    <col min="1565" max="1567" width="0" hidden="1" customWidth="1"/>
    <col min="1568" max="1568" width="13.109375" customWidth="1"/>
    <col min="1569" max="1571" width="0" hidden="1" customWidth="1"/>
    <col min="1572" max="1572" width="13.109375" customWidth="1"/>
    <col min="1573" max="1575" width="0" hidden="1" customWidth="1"/>
    <col min="1576" max="1576" width="13.109375" customWidth="1"/>
    <col min="1577" max="1579" width="0" hidden="1" customWidth="1"/>
    <col min="1580" max="1580" width="13.109375" customWidth="1"/>
    <col min="1581" max="1583" width="0" hidden="1" customWidth="1"/>
    <col min="1584" max="1584" width="13.109375" customWidth="1"/>
    <col min="1585" max="1587" width="0" hidden="1" customWidth="1"/>
    <col min="1588" max="1588" width="13.109375" customWidth="1"/>
    <col min="1589" max="1591" width="0" hidden="1" customWidth="1"/>
    <col min="1592" max="1592" width="13.109375" customWidth="1"/>
    <col min="1593" max="1595" width="0" hidden="1" customWidth="1"/>
    <col min="1596" max="1596" width="13.109375" customWidth="1"/>
    <col min="1597" max="1599" width="0" hidden="1" customWidth="1"/>
    <col min="1600" max="1600" width="13.109375" customWidth="1"/>
    <col min="1601" max="1603" width="0" hidden="1" customWidth="1"/>
    <col min="1604" max="1604" width="13.109375" customWidth="1"/>
    <col min="1605" max="1607" width="0" hidden="1" customWidth="1"/>
    <col min="1608" max="1608" width="13.109375" customWidth="1"/>
    <col min="1609" max="1611" width="0" hidden="1" customWidth="1"/>
    <col min="1612" max="1612" width="13.109375" customWidth="1"/>
    <col min="1613" max="1615" width="0" hidden="1" customWidth="1"/>
    <col min="1616" max="1616" width="13.109375" customWidth="1"/>
    <col min="1617" max="1619" width="0" hidden="1" customWidth="1"/>
    <col min="1620" max="1620" width="13.109375" customWidth="1"/>
    <col min="1621" max="1623" width="0" hidden="1" customWidth="1"/>
    <col min="1624" max="1624" width="13.109375" customWidth="1"/>
    <col min="1625" max="1627" width="0" hidden="1" customWidth="1"/>
    <col min="1628" max="1628" width="13.109375" customWidth="1"/>
    <col min="1629" max="1631" width="0" hidden="1" customWidth="1"/>
    <col min="1632" max="1632" width="13.109375" customWidth="1"/>
    <col min="1633" max="1635" width="0" hidden="1" customWidth="1"/>
    <col min="1636" max="1636" width="13.109375" customWidth="1"/>
    <col min="1637" max="1639" width="0" hidden="1" customWidth="1"/>
    <col min="1640" max="1640" width="13.109375" customWidth="1"/>
    <col min="1641" max="1643" width="0" hidden="1" customWidth="1"/>
    <col min="1644" max="1644" width="13.109375" customWidth="1"/>
    <col min="1645" max="1647" width="0" hidden="1" customWidth="1"/>
    <col min="1648" max="1648" width="13.109375" customWidth="1"/>
    <col min="1649" max="1651" width="0" hidden="1" customWidth="1"/>
    <col min="1652" max="1652" width="13.109375" customWidth="1"/>
    <col min="1653" max="1655" width="0" hidden="1" customWidth="1"/>
    <col min="1656" max="1656" width="13.109375" customWidth="1"/>
    <col min="1657" max="1659" width="0" hidden="1" customWidth="1"/>
    <col min="1660" max="1660" width="13.109375" customWidth="1"/>
    <col min="1661" max="1663" width="0" hidden="1" customWidth="1"/>
    <col min="1664" max="1664" width="13.109375" customWidth="1"/>
    <col min="1665" max="1667" width="0" hidden="1" customWidth="1"/>
    <col min="1668" max="1668" width="13.109375" customWidth="1"/>
    <col min="1669" max="1671" width="0" hidden="1" customWidth="1"/>
    <col min="1672" max="1672" width="13.109375" customWidth="1"/>
    <col min="1673" max="1675" width="0" hidden="1" customWidth="1"/>
    <col min="1676" max="1676" width="13.109375" customWidth="1"/>
    <col min="1677" max="1679" width="0" hidden="1" customWidth="1"/>
    <col min="1680" max="1680" width="13.109375" customWidth="1"/>
    <col min="1681" max="1683" width="0" hidden="1" customWidth="1"/>
    <col min="1684" max="1684" width="13.109375" customWidth="1"/>
    <col min="1685" max="1687" width="0" hidden="1" customWidth="1"/>
    <col min="1688" max="1688" width="13.109375" customWidth="1"/>
    <col min="1689" max="1691" width="0" hidden="1" customWidth="1"/>
    <col min="1692" max="1692" width="13.109375" customWidth="1"/>
    <col min="1693" max="1695" width="0" hidden="1" customWidth="1"/>
    <col min="1696" max="1696" width="13.109375" customWidth="1"/>
    <col min="1697" max="1699" width="0" hidden="1" customWidth="1"/>
    <col min="1700" max="1700" width="13.109375" customWidth="1"/>
    <col min="1701" max="1703" width="0" hidden="1" customWidth="1"/>
    <col min="1704" max="1704" width="13.109375" customWidth="1"/>
    <col min="1705" max="1707" width="0" hidden="1" customWidth="1"/>
    <col min="1708" max="1708" width="13.109375" customWidth="1"/>
    <col min="1709" max="1711" width="0" hidden="1" customWidth="1"/>
    <col min="1712" max="1712" width="13.109375" customWidth="1"/>
    <col min="1713" max="1715" width="0" hidden="1" customWidth="1"/>
    <col min="1716" max="1716" width="13.109375" customWidth="1"/>
    <col min="1717" max="1719" width="0" hidden="1" customWidth="1"/>
    <col min="1720" max="1720" width="13.109375" customWidth="1"/>
    <col min="1721" max="1723" width="0" hidden="1" customWidth="1"/>
    <col min="1724" max="1724" width="13.109375" customWidth="1"/>
    <col min="1725" max="1727" width="0" hidden="1" customWidth="1"/>
    <col min="1728" max="1728" width="13.109375" customWidth="1"/>
    <col min="1729" max="1731" width="0" hidden="1" customWidth="1"/>
    <col min="1732" max="1732" width="13.109375" customWidth="1"/>
    <col min="1733" max="1735" width="0" hidden="1" customWidth="1"/>
    <col min="1736" max="1736" width="13.109375" customWidth="1"/>
    <col min="1737" max="1739" width="0" hidden="1" customWidth="1"/>
    <col min="1740" max="1740" width="13.109375" customWidth="1"/>
    <col min="1741" max="1743" width="0" hidden="1" customWidth="1"/>
    <col min="1744" max="1744" width="13.109375" customWidth="1"/>
    <col min="1745" max="1747" width="0" hidden="1" customWidth="1"/>
    <col min="1748" max="1748" width="13.109375" customWidth="1"/>
    <col min="1749" max="1751" width="0" hidden="1" customWidth="1"/>
    <col min="1752" max="1752" width="13.109375" customWidth="1"/>
    <col min="1753" max="1755" width="0" hidden="1" customWidth="1"/>
    <col min="1791" max="1791" width="3.88671875" customWidth="1"/>
    <col min="1792" max="1792" width="11.5546875" customWidth="1"/>
    <col min="1793" max="1793" width="5.109375" customWidth="1"/>
    <col min="1794" max="1794" width="13.44140625" customWidth="1"/>
    <col min="1795" max="1795" width="8.88671875" customWidth="1"/>
    <col min="1796" max="1796" width="13" customWidth="1"/>
    <col min="1797" max="1797" width="13.109375" customWidth="1"/>
    <col min="1798" max="1798" width="7.88671875" customWidth="1"/>
    <col min="1799" max="1799" width="5.6640625" customWidth="1"/>
    <col min="1800" max="1800" width="11.6640625" customWidth="1"/>
    <col min="1801" max="1801" width="13.44140625" customWidth="1"/>
    <col min="1802" max="1802" width="8.88671875" customWidth="1"/>
    <col min="1803" max="1803" width="13" customWidth="1"/>
    <col min="1804" max="1804" width="13.109375" customWidth="1"/>
    <col min="1805" max="1807" width="0" hidden="1" customWidth="1"/>
    <col min="1808" max="1808" width="13.109375" customWidth="1"/>
    <col min="1809" max="1811" width="0" hidden="1" customWidth="1"/>
    <col min="1812" max="1812" width="13.109375" customWidth="1"/>
    <col min="1813" max="1815" width="0" hidden="1" customWidth="1"/>
    <col min="1816" max="1816" width="13.109375" customWidth="1"/>
    <col min="1817" max="1819" width="0" hidden="1" customWidth="1"/>
    <col min="1820" max="1820" width="13.109375" customWidth="1"/>
    <col min="1821" max="1823" width="0" hidden="1" customWidth="1"/>
    <col min="1824" max="1824" width="13.109375" customWidth="1"/>
    <col min="1825" max="1827" width="0" hidden="1" customWidth="1"/>
    <col min="1828" max="1828" width="13.109375" customWidth="1"/>
    <col min="1829" max="1831" width="0" hidden="1" customWidth="1"/>
    <col min="1832" max="1832" width="13.109375" customWidth="1"/>
    <col min="1833" max="1835" width="0" hidden="1" customWidth="1"/>
    <col min="1836" max="1836" width="13.109375" customWidth="1"/>
    <col min="1837" max="1839" width="0" hidden="1" customWidth="1"/>
    <col min="1840" max="1840" width="13.109375" customWidth="1"/>
    <col min="1841" max="1843" width="0" hidden="1" customWidth="1"/>
    <col min="1844" max="1844" width="13.109375" customWidth="1"/>
    <col min="1845" max="1847" width="0" hidden="1" customWidth="1"/>
    <col min="1848" max="1848" width="13.109375" customWidth="1"/>
    <col min="1849" max="1851" width="0" hidden="1" customWidth="1"/>
    <col min="1852" max="1852" width="13.109375" customWidth="1"/>
    <col min="1853" max="1855" width="0" hidden="1" customWidth="1"/>
    <col min="1856" max="1856" width="13.109375" customWidth="1"/>
    <col min="1857" max="1859" width="0" hidden="1" customWidth="1"/>
    <col min="1860" max="1860" width="13.109375" customWidth="1"/>
    <col min="1861" max="1863" width="0" hidden="1" customWidth="1"/>
    <col min="1864" max="1864" width="13.109375" customWidth="1"/>
    <col min="1865" max="1867" width="0" hidden="1" customWidth="1"/>
    <col min="1868" max="1868" width="13.109375" customWidth="1"/>
    <col min="1869" max="1871" width="0" hidden="1" customWidth="1"/>
    <col min="1872" max="1872" width="13.109375" customWidth="1"/>
    <col min="1873" max="1875" width="0" hidden="1" customWidth="1"/>
    <col min="1876" max="1876" width="13.109375" customWidth="1"/>
    <col min="1877" max="1879" width="0" hidden="1" customWidth="1"/>
    <col min="1880" max="1880" width="13.109375" customWidth="1"/>
    <col min="1881" max="1883" width="0" hidden="1" customWidth="1"/>
    <col min="1884" max="1884" width="13.109375" customWidth="1"/>
    <col min="1885" max="1887" width="0" hidden="1" customWidth="1"/>
    <col min="1888" max="1888" width="13.109375" customWidth="1"/>
    <col min="1889" max="1891" width="0" hidden="1" customWidth="1"/>
    <col min="1892" max="1892" width="13.109375" customWidth="1"/>
    <col min="1893" max="1895" width="0" hidden="1" customWidth="1"/>
    <col min="1896" max="1896" width="13.109375" customWidth="1"/>
    <col min="1897" max="1899" width="0" hidden="1" customWidth="1"/>
    <col min="1900" max="1900" width="13.109375" customWidth="1"/>
    <col min="1901" max="1903" width="0" hidden="1" customWidth="1"/>
    <col min="1904" max="1904" width="13.109375" customWidth="1"/>
    <col min="1905" max="1907" width="0" hidden="1" customWidth="1"/>
    <col min="1908" max="1908" width="13.109375" customWidth="1"/>
    <col min="1909" max="1911" width="0" hidden="1" customWidth="1"/>
    <col min="1912" max="1912" width="13.109375" customWidth="1"/>
    <col min="1913" max="1915" width="0" hidden="1" customWidth="1"/>
    <col min="1916" max="1916" width="13.109375" customWidth="1"/>
    <col min="1917" max="1919" width="0" hidden="1" customWidth="1"/>
    <col min="1920" max="1920" width="13.109375" customWidth="1"/>
    <col min="1921" max="1923" width="0" hidden="1" customWidth="1"/>
    <col min="1924" max="1924" width="13.109375" customWidth="1"/>
    <col min="1925" max="1927" width="0" hidden="1" customWidth="1"/>
    <col min="1928" max="1928" width="13.109375" customWidth="1"/>
    <col min="1929" max="1931" width="0" hidden="1" customWidth="1"/>
    <col min="1932" max="1932" width="13.109375" customWidth="1"/>
    <col min="1933" max="1935" width="0" hidden="1" customWidth="1"/>
    <col min="1936" max="1936" width="13.109375" customWidth="1"/>
    <col min="1937" max="1939" width="0" hidden="1" customWidth="1"/>
    <col min="1940" max="1940" width="13.109375" customWidth="1"/>
    <col min="1941" max="1943" width="0" hidden="1" customWidth="1"/>
    <col min="1944" max="1944" width="13.109375" customWidth="1"/>
    <col min="1945" max="1947" width="0" hidden="1" customWidth="1"/>
    <col min="1948" max="1948" width="13.109375" customWidth="1"/>
    <col min="1949" max="1951" width="0" hidden="1" customWidth="1"/>
    <col min="1952" max="1952" width="13.109375" customWidth="1"/>
    <col min="1953" max="1955" width="0" hidden="1" customWidth="1"/>
    <col min="1956" max="1956" width="13.109375" customWidth="1"/>
    <col min="1957" max="1959" width="0" hidden="1" customWidth="1"/>
    <col min="1960" max="1960" width="13.109375" customWidth="1"/>
    <col min="1961" max="1963" width="0" hidden="1" customWidth="1"/>
    <col min="1964" max="1964" width="13.109375" customWidth="1"/>
    <col min="1965" max="1967" width="0" hidden="1" customWidth="1"/>
    <col min="1968" max="1968" width="13.109375" customWidth="1"/>
    <col min="1969" max="1971" width="0" hidden="1" customWidth="1"/>
    <col min="1972" max="1972" width="13.109375" customWidth="1"/>
    <col min="1973" max="1975" width="0" hidden="1" customWidth="1"/>
    <col min="1976" max="1976" width="13.109375" customWidth="1"/>
    <col min="1977" max="1979" width="0" hidden="1" customWidth="1"/>
    <col min="1980" max="1980" width="13.109375" customWidth="1"/>
    <col min="1981" max="1983" width="0" hidden="1" customWidth="1"/>
    <col min="1984" max="1984" width="13.109375" customWidth="1"/>
    <col min="1985" max="1987" width="0" hidden="1" customWidth="1"/>
    <col min="1988" max="1988" width="13.109375" customWidth="1"/>
    <col min="1989" max="1991" width="0" hidden="1" customWidth="1"/>
    <col min="1992" max="1992" width="13.109375" customWidth="1"/>
    <col min="1993" max="1995" width="0" hidden="1" customWidth="1"/>
    <col min="1996" max="1996" width="13.109375" customWidth="1"/>
    <col min="1997" max="1999" width="0" hidden="1" customWidth="1"/>
    <col min="2000" max="2000" width="13.109375" customWidth="1"/>
    <col min="2001" max="2003" width="0" hidden="1" customWidth="1"/>
    <col min="2004" max="2004" width="13.109375" customWidth="1"/>
    <col min="2005" max="2007" width="0" hidden="1" customWidth="1"/>
    <col min="2008" max="2008" width="13.109375" customWidth="1"/>
    <col min="2009" max="2011" width="0" hidden="1" customWidth="1"/>
    <col min="2047" max="2047" width="3.88671875" customWidth="1"/>
    <col min="2048" max="2048" width="11.5546875" customWidth="1"/>
    <col min="2049" max="2049" width="5.109375" customWidth="1"/>
    <col min="2050" max="2050" width="13.44140625" customWidth="1"/>
    <col min="2051" max="2051" width="8.88671875" customWidth="1"/>
    <col min="2052" max="2052" width="13" customWidth="1"/>
    <col min="2053" max="2053" width="13.109375" customWidth="1"/>
    <col min="2054" max="2054" width="7.88671875" customWidth="1"/>
    <col min="2055" max="2055" width="5.6640625" customWidth="1"/>
    <col min="2056" max="2056" width="11.6640625" customWidth="1"/>
    <col min="2057" max="2057" width="13.44140625" customWidth="1"/>
    <col min="2058" max="2058" width="8.88671875" customWidth="1"/>
    <col min="2059" max="2059" width="13" customWidth="1"/>
    <col min="2060" max="2060" width="13.109375" customWidth="1"/>
    <col min="2061" max="2063" width="0" hidden="1" customWidth="1"/>
    <col min="2064" max="2064" width="13.109375" customWidth="1"/>
    <col min="2065" max="2067" width="0" hidden="1" customWidth="1"/>
    <col min="2068" max="2068" width="13.109375" customWidth="1"/>
    <col min="2069" max="2071" width="0" hidden="1" customWidth="1"/>
    <col min="2072" max="2072" width="13.109375" customWidth="1"/>
    <col min="2073" max="2075" width="0" hidden="1" customWidth="1"/>
    <col min="2076" max="2076" width="13.109375" customWidth="1"/>
    <col min="2077" max="2079" width="0" hidden="1" customWidth="1"/>
    <col min="2080" max="2080" width="13.109375" customWidth="1"/>
    <col min="2081" max="2083" width="0" hidden="1" customWidth="1"/>
    <col min="2084" max="2084" width="13.109375" customWidth="1"/>
    <col min="2085" max="2087" width="0" hidden="1" customWidth="1"/>
    <col min="2088" max="2088" width="13.109375" customWidth="1"/>
    <col min="2089" max="2091" width="0" hidden="1" customWidth="1"/>
    <col min="2092" max="2092" width="13.109375" customWidth="1"/>
    <col min="2093" max="2095" width="0" hidden="1" customWidth="1"/>
    <col min="2096" max="2096" width="13.109375" customWidth="1"/>
    <col min="2097" max="2099" width="0" hidden="1" customWidth="1"/>
    <col min="2100" max="2100" width="13.109375" customWidth="1"/>
    <col min="2101" max="2103" width="0" hidden="1" customWidth="1"/>
    <col min="2104" max="2104" width="13.109375" customWidth="1"/>
    <col min="2105" max="2107" width="0" hidden="1" customWidth="1"/>
    <col min="2108" max="2108" width="13.109375" customWidth="1"/>
    <col min="2109" max="2111" width="0" hidden="1" customWidth="1"/>
    <col min="2112" max="2112" width="13.109375" customWidth="1"/>
    <col min="2113" max="2115" width="0" hidden="1" customWidth="1"/>
    <col min="2116" max="2116" width="13.109375" customWidth="1"/>
    <col min="2117" max="2119" width="0" hidden="1" customWidth="1"/>
    <col min="2120" max="2120" width="13.109375" customWidth="1"/>
    <col min="2121" max="2123" width="0" hidden="1" customWidth="1"/>
    <col min="2124" max="2124" width="13.109375" customWidth="1"/>
    <col min="2125" max="2127" width="0" hidden="1" customWidth="1"/>
    <col min="2128" max="2128" width="13.109375" customWidth="1"/>
    <col min="2129" max="2131" width="0" hidden="1" customWidth="1"/>
    <col min="2132" max="2132" width="13.109375" customWidth="1"/>
    <col min="2133" max="2135" width="0" hidden="1" customWidth="1"/>
    <col min="2136" max="2136" width="13.109375" customWidth="1"/>
    <col min="2137" max="2139" width="0" hidden="1" customWidth="1"/>
    <col min="2140" max="2140" width="13.109375" customWidth="1"/>
    <col min="2141" max="2143" width="0" hidden="1" customWidth="1"/>
    <col min="2144" max="2144" width="13.109375" customWidth="1"/>
    <col min="2145" max="2147" width="0" hidden="1" customWidth="1"/>
    <col min="2148" max="2148" width="13.109375" customWidth="1"/>
    <col min="2149" max="2151" width="0" hidden="1" customWidth="1"/>
    <col min="2152" max="2152" width="13.109375" customWidth="1"/>
    <col min="2153" max="2155" width="0" hidden="1" customWidth="1"/>
    <col min="2156" max="2156" width="13.109375" customWidth="1"/>
    <col min="2157" max="2159" width="0" hidden="1" customWidth="1"/>
    <col min="2160" max="2160" width="13.109375" customWidth="1"/>
    <col min="2161" max="2163" width="0" hidden="1" customWidth="1"/>
    <col min="2164" max="2164" width="13.109375" customWidth="1"/>
    <col min="2165" max="2167" width="0" hidden="1" customWidth="1"/>
    <col min="2168" max="2168" width="13.109375" customWidth="1"/>
    <col min="2169" max="2171" width="0" hidden="1" customWidth="1"/>
    <col min="2172" max="2172" width="13.109375" customWidth="1"/>
    <col min="2173" max="2175" width="0" hidden="1" customWidth="1"/>
    <col min="2176" max="2176" width="13.109375" customWidth="1"/>
    <col min="2177" max="2179" width="0" hidden="1" customWidth="1"/>
    <col min="2180" max="2180" width="13.109375" customWidth="1"/>
    <col min="2181" max="2183" width="0" hidden="1" customWidth="1"/>
    <col min="2184" max="2184" width="13.109375" customWidth="1"/>
    <col min="2185" max="2187" width="0" hidden="1" customWidth="1"/>
    <col min="2188" max="2188" width="13.109375" customWidth="1"/>
    <col min="2189" max="2191" width="0" hidden="1" customWidth="1"/>
    <col min="2192" max="2192" width="13.109375" customWidth="1"/>
    <col min="2193" max="2195" width="0" hidden="1" customWidth="1"/>
    <col min="2196" max="2196" width="13.109375" customWidth="1"/>
    <col min="2197" max="2199" width="0" hidden="1" customWidth="1"/>
    <col min="2200" max="2200" width="13.109375" customWidth="1"/>
    <col min="2201" max="2203" width="0" hidden="1" customWidth="1"/>
    <col min="2204" max="2204" width="13.109375" customWidth="1"/>
    <col min="2205" max="2207" width="0" hidden="1" customWidth="1"/>
    <col min="2208" max="2208" width="13.109375" customWidth="1"/>
    <col min="2209" max="2211" width="0" hidden="1" customWidth="1"/>
    <col min="2212" max="2212" width="13.109375" customWidth="1"/>
    <col min="2213" max="2215" width="0" hidden="1" customWidth="1"/>
    <col min="2216" max="2216" width="13.109375" customWidth="1"/>
    <col min="2217" max="2219" width="0" hidden="1" customWidth="1"/>
    <col min="2220" max="2220" width="13.109375" customWidth="1"/>
    <col min="2221" max="2223" width="0" hidden="1" customWidth="1"/>
    <col min="2224" max="2224" width="13.109375" customWidth="1"/>
    <col min="2225" max="2227" width="0" hidden="1" customWidth="1"/>
    <col min="2228" max="2228" width="13.109375" customWidth="1"/>
    <col min="2229" max="2231" width="0" hidden="1" customWidth="1"/>
    <col min="2232" max="2232" width="13.109375" customWidth="1"/>
    <col min="2233" max="2235" width="0" hidden="1" customWidth="1"/>
    <col min="2236" max="2236" width="13.109375" customWidth="1"/>
    <col min="2237" max="2239" width="0" hidden="1" customWidth="1"/>
    <col min="2240" max="2240" width="13.109375" customWidth="1"/>
    <col min="2241" max="2243" width="0" hidden="1" customWidth="1"/>
    <col min="2244" max="2244" width="13.109375" customWidth="1"/>
    <col min="2245" max="2247" width="0" hidden="1" customWidth="1"/>
    <col min="2248" max="2248" width="13.109375" customWidth="1"/>
    <col min="2249" max="2251" width="0" hidden="1" customWidth="1"/>
    <col min="2252" max="2252" width="13.109375" customWidth="1"/>
    <col min="2253" max="2255" width="0" hidden="1" customWidth="1"/>
    <col min="2256" max="2256" width="13.109375" customWidth="1"/>
    <col min="2257" max="2259" width="0" hidden="1" customWidth="1"/>
    <col min="2260" max="2260" width="13.109375" customWidth="1"/>
    <col min="2261" max="2263" width="0" hidden="1" customWidth="1"/>
    <col min="2264" max="2264" width="13.109375" customWidth="1"/>
    <col min="2265" max="2267" width="0" hidden="1" customWidth="1"/>
    <col min="2303" max="2303" width="3.88671875" customWidth="1"/>
    <col min="2304" max="2304" width="11.5546875" customWidth="1"/>
    <col min="2305" max="2305" width="5.109375" customWidth="1"/>
    <col min="2306" max="2306" width="13.44140625" customWidth="1"/>
    <col min="2307" max="2307" width="8.88671875" customWidth="1"/>
    <col min="2308" max="2308" width="13" customWidth="1"/>
    <col min="2309" max="2309" width="13.109375" customWidth="1"/>
    <col min="2310" max="2310" width="7.88671875" customWidth="1"/>
    <col min="2311" max="2311" width="5.6640625" customWidth="1"/>
    <col min="2312" max="2312" width="11.6640625" customWidth="1"/>
    <col min="2313" max="2313" width="13.44140625" customWidth="1"/>
    <col min="2314" max="2314" width="8.88671875" customWidth="1"/>
    <col min="2315" max="2315" width="13" customWidth="1"/>
    <col min="2316" max="2316" width="13.109375" customWidth="1"/>
    <col min="2317" max="2319" width="0" hidden="1" customWidth="1"/>
    <col min="2320" max="2320" width="13.109375" customWidth="1"/>
    <col min="2321" max="2323" width="0" hidden="1" customWidth="1"/>
    <col min="2324" max="2324" width="13.109375" customWidth="1"/>
    <col min="2325" max="2327" width="0" hidden="1" customWidth="1"/>
    <col min="2328" max="2328" width="13.109375" customWidth="1"/>
    <col min="2329" max="2331" width="0" hidden="1" customWidth="1"/>
    <col min="2332" max="2332" width="13.109375" customWidth="1"/>
    <col min="2333" max="2335" width="0" hidden="1" customWidth="1"/>
    <col min="2336" max="2336" width="13.109375" customWidth="1"/>
    <col min="2337" max="2339" width="0" hidden="1" customWidth="1"/>
    <col min="2340" max="2340" width="13.109375" customWidth="1"/>
    <col min="2341" max="2343" width="0" hidden="1" customWidth="1"/>
    <col min="2344" max="2344" width="13.109375" customWidth="1"/>
    <col min="2345" max="2347" width="0" hidden="1" customWidth="1"/>
    <col min="2348" max="2348" width="13.109375" customWidth="1"/>
    <col min="2349" max="2351" width="0" hidden="1" customWidth="1"/>
    <col min="2352" max="2352" width="13.109375" customWidth="1"/>
    <col min="2353" max="2355" width="0" hidden="1" customWidth="1"/>
    <col min="2356" max="2356" width="13.109375" customWidth="1"/>
    <col min="2357" max="2359" width="0" hidden="1" customWidth="1"/>
    <col min="2360" max="2360" width="13.109375" customWidth="1"/>
    <col min="2361" max="2363" width="0" hidden="1" customWidth="1"/>
    <col min="2364" max="2364" width="13.109375" customWidth="1"/>
    <col min="2365" max="2367" width="0" hidden="1" customWidth="1"/>
    <col min="2368" max="2368" width="13.109375" customWidth="1"/>
    <col min="2369" max="2371" width="0" hidden="1" customWidth="1"/>
    <col min="2372" max="2372" width="13.109375" customWidth="1"/>
    <col min="2373" max="2375" width="0" hidden="1" customWidth="1"/>
    <col min="2376" max="2376" width="13.109375" customWidth="1"/>
    <col min="2377" max="2379" width="0" hidden="1" customWidth="1"/>
    <col min="2380" max="2380" width="13.109375" customWidth="1"/>
    <col min="2381" max="2383" width="0" hidden="1" customWidth="1"/>
    <col min="2384" max="2384" width="13.109375" customWidth="1"/>
    <col min="2385" max="2387" width="0" hidden="1" customWidth="1"/>
    <col min="2388" max="2388" width="13.109375" customWidth="1"/>
    <col min="2389" max="2391" width="0" hidden="1" customWidth="1"/>
    <col min="2392" max="2392" width="13.109375" customWidth="1"/>
    <col min="2393" max="2395" width="0" hidden="1" customWidth="1"/>
    <col min="2396" max="2396" width="13.109375" customWidth="1"/>
    <col min="2397" max="2399" width="0" hidden="1" customWidth="1"/>
    <col min="2400" max="2400" width="13.109375" customWidth="1"/>
    <col min="2401" max="2403" width="0" hidden="1" customWidth="1"/>
    <col min="2404" max="2404" width="13.109375" customWidth="1"/>
    <col min="2405" max="2407" width="0" hidden="1" customWidth="1"/>
    <col min="2408" max="2408" width="13.109375" customWidth="1"/>
    <col min="2409" max="2411" width="0" hidden="1" customWidth="1"/>
    <col min="2412" max="2412" width="13.109375" customWidth="1"/>
    <col min="2413" max="2415" width="0" hidden="1" customWidth="1"/>
    <col min="2416" max="2416" width="13.109375" customWidth="1"/>
    <col min="2417" max="2419" width="0" hidden="1" customWidth="1"/>
    <col min="2420" max="2420" width="13.109375" customWidth="1"/>
    <col min="2421" max="2423" width="0" hidden="1" customWidth="1"/>
    <col min="2424" max="2424" width="13.109375" customWidth="1"/>
    <col min="2425" max="2427" width="0" hidden="1" customWidth="1"/>
    <col min="2428" max="2428" width="13.109375" customWidth="1"/>
    <col min="2429" max="2431" width="0" hidden="1" customWidth="1"/>
    <col min="2432" max="2432" width="13.109375" customWidth="1"/>
    <col min="2433" max="2435" width="0" hidden="1" customWidth="1"/>
    <col min="2436" max="2436" width="13.109375" customWidth="1"/>
    <col min="2437" max="2439" width="0" hidden="1" customWidth="1"/>
    <col min="2440" max="2440" width="13.109375" customWidth="1"/>
    <col min="2441" max="2443" width="0" hidden="1" customWidth="1"/>
    <col min="2444" max="2444" width="13.109375" customWidth="1"/>
    <col min="2445" max="2447" width="0" hidden="1" customWidth="1"/>
    <col min="2448" max="2448" width="13.109375" customWidth="1"/>
    <col min="2449" max="2451" width="0" hidden="1" customWidth="1"/>
    <col min="2452" max="2452" width="13.109375" customWidth="1"/>
    <col min="2453" max="2455" width="0" hidden="1" customWidth="1"/>
    <col min="2456" max="2456" width="13.109375" customWidth="1"/>
    <col min="2457" max="2459" width="0" hidden="1" customWidth="1"/>
    <col min="2460" max="2460" width="13.109375" customWidth="1"/>
    <col min="2461" max="2463" width="0" hidden="1" customWidth="1"/>
    <col min="2464" max="2464" width="13.109375" customWidth="1"/>
    <col min="2465" max="2467" width="0" hidden="1" customWidth="1"/>
    <col min="2468" max="2468" width="13.109375" customWidth="1"/>
    <col min="2469" max="2471" width="0" hidden="1" customWidth="1"/>
    <col min="2472" max="2472" width="13.109375" customWidth="1"/>
    <col min="2473" max="2475" width="0" hidden="1" customWidth="1"/>
    <col min="2476" max="2476" width="13.109375" customWidth="1"/>
    <col min="2477" max="2479" width="0" hidden="1" customWidth="1"/>
    <col min="2480" max="2480" width="13.109375" customWidth="1"/>
    <col min="2481" max="2483" width="0" hidden="1" customWidth="1"/>
    <col min="2484" max="2484" width="13.109375" customWidth="1"/>
    <col min="2485" max="2487" width="0" hidden="1" customWidth="1"/>
    <col min="2488" max="2488" width="13.109375" customWidth="1"/>
    <col min="2489" max="2491" width="0" hidden="1" customWidth="1"/>
    <col min="2492" max="2492" width="13.109375" customWidth="1"/>
    <col min="2493" max="2495" width="0" hidden="1" customWidth="1"/>
    <col min="2496" max="2496" width="13.109375" customWidth="1"/>
    <col min="2497" max="2499" width="0" hidden="1" customWidth="1"/>
    <col min="2500" max="2500" width="13.109375" customWidth="1"/>
    <col min="2501" max="2503" width="0" hidden="1" customWidth="1"/>
    <col min="2504" max="2504" width="13.109375" customWidth="1"/>
    <col min="2505" max="2507" width="0" hidden="1" customWidth="1"/>
    <col min="2508" max="2508" width="13.109375" customWidth="1"/>
    <col min="2509" max="2511" width="0" hidden="1" customWidth="1"/>
    <col min="2512" max="2512" width="13.109375" customWidth="1"/>
    <col min="2513" max="2515" width="0" hidden="1" customWidth="1"/>
    <col min="2516" max="2516" width="13.109375" customWidth="1"/>
    <col min="2517" max="2519" width="0" hidden="1" customWidth="1"/>
    <col min="2520" max="2520" width="13.109375" customWidth="1"/>
    <col min="2521" max="2523" width="0" hidden="1" customWidth="1"/>
    <col min="2559" max="2559" width="3.88671875" customWidth="1"/>
    <col min="2560" max="2560" width="11.5546875" customWidth="1"/>
    <col min="2561" max="2561" width="5.109375" customWidth="1"/>
    <col min="2562" max="2562" width="13.44140625" customWidth="1"/>
    <col min="2563" max="2563" width="8.88671875" customWidth="1"/>
    <col min="2564" max="2564" width="13" customWidth="1"/>
    <col min="2565" max="2565" width="13.109375" customWidth="1"/>
    <col min="2566" max="2566" width="7.88671875" customWidth="1"/>
    <col min="2567" max="2567" width="5.6640625" customWidth="1"/>
    <col min="2568" max="2568" width="11.6640625" customWidth="1"/>
    <col min="2569" max="2569" width="13.44140625" customWidth="1"/>
    <col min="2570" max="2570" width="8.88671875" customWidth="1"/>
    <col min="2571" max="2571" width="13" customWidth="1"/>
    <col min="2572" max="2572" width="13.109375" customWidth="1"/>
    <col min="2573" max="2575" width="0" hidden="1" customWidth="1"/>
    <col min="2576" max="2576" width="13.109375" customWidth="1"/>
    <col min="2577" max="2579" width="0" hidden="1" customWidth="1"/>
    <col min="2580" max="2580" width="13.109375" customWidth="1"/>
    <col min="2581" max="2583" width="0" hidden="1" customWidth="1"/>
    <col min="2584" max="2584" width="13.109375" customWidth="1"/>
    <col min="2585" max="2587" width="0" hidden="1" customWidth="1"/>
    <col min="2588" max="2588" width="13.109375" customWidth="1"/>
    <col min="2589" max="2591" width="0" hidden="1" customWidth="1"/>
    <col min="2592" max="2592" width="13.109375" customWidth="1"/>
    <col min="2593" max="2595" width="0" hidden="1" customWidth="1"/>
    <col min="2596" max="2596" width="13.109375" customWidth="1"/>
    <col min="2597" max="2599" width="0" hidden="1" customWidth="1"/>
    <col min="2600" max="2600" width="13.109375" customWidth="1"/>
    <col min="2601" max="2603" width="0" hidden="1" customWidth="1"/>
    <col min="2604" max="2604" width="13.109375" customWidth="1"/>
    <col min="2605" max="2607" width="0" hidden="1" customWidth="1"/>
    <col min="2608" max="2608" width="13.109375" customWidth="1"/>
    <col min="2609" max="2611" width="0" hidden="1" customWidth="1"/>
    <col min="2612" max="2612" width="13.109375" customWidth="1"/>
    <col min="2613" max="2615" width="0" hidden="1" customWidth="1"/>
    <col min="2616" max="2616" width="13.109375" customWidth="1"/>
    <col min="2617" max="2619" width="0" hidden="1" customWidth="1"/>
    <col min="2620" max="2620" width="13.109375" customWidth="1"/>
    <col min="2621" max="2623" width="0" hidden="1" customWidth="1"/>
    <col min="2624" max="2624" width="13.109375" customWidth="1"/>
    <col min="2625" max="2627" width="0" hidden="1" customWidth="1"/>
    <col min="2628" max="2628" width="13.109375" customWidth="1"/>
    <col min="2629" max="2631" width="0" hidden="1" customWidth="1"/>
    <col min="2632" max="2632" width="13.109375" customWidth="1"/>
    <col min="2633" max="2635" width="0" hidden="1" customWidth="1"/>
    <col min="2636" max="2636" width="13.109375" customWidth="1"/>
    <col min="2637" max="2639" width="0" hidden="1" customWidth="1"/>
    <col min="2640" max="2640" width="13.109375" customWidth="1"/>
    <col min="2641" max="2643" width="0" hidden="1" customWidth="1"/>
    <col min="2644" max="2644" width="13.109375" customWidth="1"/>
    <col min="2645" max="2647" width="0" hidden="1" customWidth="1"/>
    <col min="2648" max="2648" width="13.109375" customWidth="1"/>
    <col min="2649" max="2651" width="0" hidden="1" customWidth="1"/>
    <col min="2652" max="2652" width="13.109375" customWidth="1"/>
    <col min="2653" max="2655" width="0" hidden="1" customWidth="1"/>
    <col min="2656" max="2656" width="13.109375" customWidth="1"/>
    <col min="2657" max="2659" width="0" hidden="1" customWidth="1"/>
    <col min="2660" max="2660" width="13.109375" customWidth="1"/>
    <col min="2661" max="2663" width="0" hidden="1" customWidth="1"/>
    <col min="2664" max="2664" width="13.109375" customWidth="1"/>
    <col min="2665" max="2667" width="0" hidden="1" customWidth="1"/>
    <col min="2668" max="2668" width="13.109375" customWidth="1"/>
    <col min="2669" max="2671" width="0" hidden="1" customWidth="1"/>
    <col min="2672" max="2672" width="13.109375" customWidth="1"/>
    <col min="2673" max="2675" width="0" hidden="1" customWidth="1"/>
    <col min="2676" max="2676" width="13.109375" customWidth="1"/>
    <col min="2677" max="2679" width="0" hidden="1" customWidth="1"/>
    <col min="2680" max="2680" width="13.109375" customWidth="1"/>
    <col min="2681" max="2683" width="0" hidden="1" customWidth="1"/>
    <col min="2684" max="2684" width="13.109375" customWidth="1"/>
    <col min="2685" max="2687" width="0" hidden="1" customWidth="1"/>
    <col min="2688" max="2688" width="13.109375" customWidth="1"/>
    <col min="2689" max="2691" width="0" hidden="1" customWidth="1"/>
    <col min="2692" max="2692" width="13.109375" customWidth="1"/>
    <col min="2693" max="2695" width="0" hidden="1" customWidth="1"/>
    <col min="2696" max="2696" width="13.109375" customWidth="1"/>
    <col min="2697" max="2699" width="0" hidden="1" customWidth="1"/>
    <col min="2700" max="2700" width="13.109375" customWidth="1"/>
    <col min="2701" max="2703" width="0" hidden="1" customWidth="1"/>
    <col min="2704" max="2704" width="13.109375" customWidth="1"/>
    <col min="2705" max="2707" width="0" hidden="1" customWidth="1"/>
    <col min="2708" max="2708" width="13.109375" customWidth="1"/>
    <col min="2709" max="2711" width="0" hidden="1" customWidth="1"/>
    <col min="2712" max="2712" width="13.109375" customWidth="1"/>
    <col min="2713" max="2715" width="0" hidden="1" customWidth="1"/>
    <col min="2716" max="2716" width="13.109375" customWidth="1"/>
    <col min="2717" max="2719" width="0" hidden="1" customWidth="1"/>
    <col min="2720" max="2720" width="13.109375" customWidth="1"/>
    <col min="2721" max="2723" width="0" hidden="1" customWidth="1"/>
    <col min="2724" max="2724" width="13.109375" customWidth="1"/>
    <col min="2725" max="2727" width="0" hidden="1" customWidth="1"/>
    <col min="2728" max="2728" width="13.109375" customWidth="1"/>
    <col min="2729" max="2731" width="0" hidden="1" customWidth="1"/>
    <col min="2732" max="2732" width="13.109375" customWidth="1"/>
    <col min="2733" max="2735" width="0" hidden="1" customWidth="1"/>
    <col min="2736" max="2736" width="13.109375" customWidth="1"/>
    <col min="2737" max="2739" width="0" hidden="1" customWidth="1"/>
    <col min="2740" max="2740" width="13.109375" customWidth="1"/>
    <col min="2741" max="2743" width="0" hidden="1" customWidth="1"/>
    <col min="2744" max="2744" width="13.109375" customWidth="1"/>
    <col min="2745" max="2747" width="0" hidden="1" customWidth="1"/>
    <col min="2748" max="2748" width="13.109375" customWidth="1"/>
    <col min="2749" max="2751" width="0" hidden="1" customWidth="1"/>
    <col min="2752" max="2752" width="13.109375" customWidth="1"/>
    <col min="2753" max="2755" width="0" hidden="1" customWidth="1"/>
    <col min="2756" max="2756" width="13.109375" customWidth="1"/>
    <col min="2757" max="2759" width="0" hidden="1" customWidth="1"/>
    <col min="2760" max="2760" width="13.109375" customWidth="1"/>
    <col min="2761" max="2763" width="0" hidden="1" customWidth="1"/>
    <col min="2764" max="2764" width="13.109375" customWidth="1"/>
    <col min="2765" max="2767" width="0" hidden="1" customWidth="1"/>
    <col min="2768" max="2768" width="13.109375" customWidth="1"/>
    <col min="2769" max="2771" width="0" hidden="1" customWidth="1"/>
    <col min="2772" max="2772" width="13.109375" customWidth="1"/>
    <col min="2773" max="2775" width="0" hidden="1" customWidth="1"/>
    <col min="2776" max="2776" width="13.109375" customWidth="1"/>
    <col min="2777" max="2779" width="0" hidden="1" customWidth="1"/>
    <col min="2815" max="2815" width="3.88671875" customWidth="1"/>
    <col min="2816" max="2816" width="11.5546875" customWidth="1"/>
    <col min="2817" max="2817" width="5.109375" customWidth="1"/>
    <col min="2818" max="2818" width="13.44140625" customWidth="1"/>
    <col min="2819" max="2819" width="8.88671875" customWidth="1"/>
    <col min="2820" max="2820" width="13" customWidth="1"/>
    <col min="2821" max="2821" width="13.109375" customWidth="1"/>
    <col min="2822" max="2822" width="7.88671875" customWidth="1"/>
    <col min="2823" max="2823" width="5.6640625" customWidth="1"/>
    <col min="2824" max="2824" width="11.6640625" customWidth="1"/>
    <col min="2825" max="2825" width="13.44140625" customWidth="1"/>
    <col min="2826" max="2826" width="8.88671875" customWidth="1"/>
    <col min="2827" max="2827" width="13" customWidth="1"/>
    <col min="2828" max="2828" width="13.109375" customWidth="1"/>
    <col min="2829" max="2831" width="0" hidden="1" customWidth="1"/>
    <col min="2832" max="2832" width="13.109375" customWidth="1"/>
    <col min="2833" max="2835" width="0" hidden="1" customWidth="1"/>
    <col min="2836" max="2836" width="13.109375" customWidth="1"/>
    <col min="2837" max="2839" width="0" hidden="1" customWidth="1"/>
    <col min="2840" max="2840" width="13.109375" customWidth="1"/>
    <col min="2841" max="2843" width="0" hidden="1" customWidth="1"/>
    <col min="2844" max="2844" width="13.109375" customWidth="1"/>
    <col min="2845" max="2847" width="0" hidden="1" customWidth="1"/>
    <col min="2848" max="2848" width="13.109375" customWidth="1"/>
    <col min="2849" max="2851" width="0" hidden="1" customWidth="1"/>
    <col min="2852" max="2852" width="13.109375" customWidth="1"/>
    <col min="2853" max="2855" width="0" hidden="1" customWidth="1"/>
    <col min="2856" max="2856" width="13.109375" customWidth="1"/>
    <col min="2857" max="2859" width="0" hidden="1" customWidth="1"/>
    <col min="2860" max="2860" width="13.109375" customWidth="1"/>
    <col min="2861" max="2863" width="0" hidden="1" customWidth="1"/>
    <col min="2864" max="2864" width="13.109375" customWidth="1"/>
    <col min="2865" max="2867" width="0" hidden="1" customWidth="1"/>
    <col min="2868" max="2868" width="13.109375" customWidth="1"/>
    <col min="2869" max="2871" width="0" hidden="1" customWidth="1"/>
    <col min="2872" max="2872" width="13.109375" customWidth="1"/>
    <col min="2873" max="2875" width="0" hidden="1" customWidth="1"/>
    <col min="2876" max="2876" width="13.109375" customWidth="1"/>
    <col min="2877" max="2879" width="0" hidden="1" customWidth="1"/>
    <col min="2880" max="2880" width="13.109375" customWidth="1"/>
    <col min="2881" max="2883" width="0" hidden="1" customWidth="1"/>
    <col min="2884" max="2884" width="13.109375" customWidth="1"/>
    <col min="2885" max="2887" width="0" hidden="1" customWidth="1"/>
    <col min="2888" max="2888" width="13.109375" customWidth="1"/>
    <col min="2889" max="2891" width="0" hidden="1" customWidth="1"/>
    <col min="2892" max="2892" width="13.109375" customWidth="1"/>
    <col min="2893" max="2895" width="0" hidden="1" customWidth="1"/>
    <col min="2896" max="2896" width="13.109375" customWidth="1"/>
    <col min="2897" max="2899" width="0" hidden="1" customWidth="1"/>
    <col min="2900" max="2900" width="13.109375" customWidth="1"/>
    <col min="2901" max="2903" width="0" hidden="1" customWidth="1"/>
    <col min="2904" max="2904" width="13.109375" customWidth="1"/>
    <col min="2905" max="2907" width="0" hidden="1" customWidth="1"/>
    <col min="2908" max="2908" width="13.109375" customWidth="1"/>
    <col min="2909" max="2911" width="0" hidden="1" customWidth="1"/>
    <col min="2912" max="2912" width="13.109375" customWidth="1"/>
    <col min="2913" max="2915" width="0" hidden="1" customWidth="1"/>
    <col min="2916" max="2916" width="13.109375" customWidth="1"/>
    <col min="2917" max="2919" width="0" hidden="1" customWidth="1"/>
    <col min="2920" max="2920" width="13.109375" customWidth="1"/>
    <col min="2921" max="2923" width="0" hidden="1" customWidth="1"/>
    <col min="2924" max="2924" width="13.109375" customWidth="1"/>
    <col min="2925" max="2927" width="0" hidden="1" customWidth="1"/>
    <col min="2928" max="2928" width="13.109375" customWidth="1"/>
    <col min="2929" max="2931" width="0" hidden="1" customWidth="1"/>
    <col min="2932" max="2932" width="13.109375" customWidth="1"/>
    <col min="2933" max="2935" width="0" hidden="1" customWidth="1"/>
    <col min="2936" max="2936" width="13.109375" customWidth="1"/>
    <col min="2937" max="2939" width="0" hidden="1" customWidth="1"/>
    <col min="2940" max="2940" width="13.109375" customWidth="1"/>
    <col min="2941" max="2943" width="0" hidden="1" customWidth="1"/>
    <col min="2944" max="2944" width="13.109375" customWidth="1"/>
    <col min="2945" max="2947" width="0" hidden="1" customWidth="1"/>
    <col min="2948" max="2948" width="13.109375" customWidth="1"/>
    <col min="2949" max="2951" width="0" hidden="1" customWidth="1"/>
    <col min="2952" max="2952" width="13.109375" customWidth="1"/>
    <col min="2953" max="2955" width="0" hidden="1" customWidth="1"/>
    <col min="2956" max="2956" width="13.109375" customWidth="1"/>
    <col min="2957" max="2959" width="0" hidden="1" customWidth="1"/>
    <col min="2960" max="2960" width="13.109375" customWidth="1"/>
    <col min="2961" max="2963" width="0" hidden="1" customWidth="1"/>
    <col min="2964" max="2964" width="13.109375" customWidth="1"/>
    <col min="2965" max="2967" width="0" hidden="1" customWidth="1"/>
    <col min="2968" max="2968" width="13.109375" customWidth="1"/>
    <col min="2969" max="2971" width="0" hidden="1" customWidth="1"/>
    <col min="2972" max="2972" width="13.109375" customWidth="1"/>
    <col min="2973" max="2975" width="0" hidden="1" customWidth="1"/>
    <col min="2976" max="2976" width="13.109375" customWidth="1"/>
    <col min="2977" max="2979" width="0" hidden="1" customWidth="1"/>
    <col min="2980" max="2980" width="13.109375" customWidth="1"/>
    <col min="2981" max="2983" width="0" hidden="1" customWidth="1"/>
    <col min="2984" max="2984" width="13.109375" customWidth="1"/>
    <col min="2985" max="2987" width="0" hidden="1" customWidth="1"/>
    <col min="2988" max="2988" width="13.109375" customWidth="1"/>
    <col min="2989" max="2991" width="0" hidden="1" customWidth="1"/>
    <col min="2992" max="2992" width="13.109375" customWidth="1"/>
    <col min="2993" max="2995" width="0" hidden="1" customWidth="1"/>
    <col min="2996" max="2996" width="13.109375" customWidth="1"/>
    <col min="2997" max="2999" width="0" hidden="1" customWidth="1"/>
    <col min="3000" max="3000" width="13.109375" customWidth="1"/>
    <col min="3001" max="3003" width="0" hidden="1" customWidth="1"/>
    <col min="3004" max="3004" width="13.109375" customWidth="1"/>
    <col min="3005" max="3007" width="0" hidden="1" customWidth="1"/>
    <col min="3008" max="3008" width="13.109375" customWidth="1"/>
    <col min="3009" max="3011" width="0" hidden="1" customWidth="1"/>
    <col min="3012" max="3012" width="13.109375" customWidth="1"/>
    <col min="3013" max="3015" width="0" hidden="1" customWidth="1"/>
    <col min="3016" max="3016" width="13.109375" customWidth="1"/>
    <col min="3017" max="3019" width="0" hidden="1" customWidth="1"/>
    <col min="3020" max="3020" width="13.109375" customWidth="1"/>
    <col min="3021" max="3023" width="0" hidden="1" customWidth="1"/>
    <col min="3024" max="3024" width="13.109375" customWidth="1"/>
    <col min="3025" max="3027" width="0" hidden="1" customWidth="1"/>
    <col min="3028" max="3028" width="13.109375" customWidth="1"/>
    <col min="3029" max="3031" width="0" hidden="1" customWidth="1"/>
    <col min="3032" max="3032" width="13.109375" customWidth="1"/>
    <col min="3033" max="3035" width="0" hidden="1" customWidth="1"/>
    <col min="3071" max="3071" width="3.88671875" customWidth="1"/>
    <col min="3072" max="3072" width="11.5546875" customWidth="1"/>
    <col min="3073" max="3073" width="5.109375" customWidth="1"/>
    <col min="3074" max="3074" width="13.44140625" customWidth="1"/>
    <col min="3075" max="3075" width="8.88671875" customWidth="1"/>
    <col min="3076" max="3076" width="13" customWidth="1"/>
    <col min="3077" max="3077" width="13.109375" customWidth="1"/>
    <col min="3078" max="3078" width="7.88671875" customWidth="1"/>
    <col min="3079" max="3079" width="5.6640625" customWidth="1"/>
    <col min="3080" max="3080" width="11.6640625" customWidth="1"/>
    <col min="3081" max="3081" width="13.44140625" customWidth="1"/>
    <col min="3082" max="3082" width="8.88671875" customWidth="1"/>
    <col min="3083" max="3083" width="13" customWidth="1"/>
    <col min="3084" max="3084" width="13.109375" customWidth="1"/>
    <col min="3085" max="3087" width="0" hidden="1" customWidth="1"/>
    <col min="3088" max="3088" width="13.109375" customWidth="1"/>
    <col min="3089" max="3091" width="0" hidden="1" customWidth="1"/>
    <col min="3092" max="3092" width="13.109375" customWidth="1"/>
    <col min="3093" max="3095" width="0" hidden="1" customWidth="1"/>
    <col min="3096" max="3096" width="13.109375" customWidth="1"/>
    <col min="3097" max="3099" width="0" hidden="1" customWidth="1"/>
    <col min="3100" max="3100" width="13.109375" customWidth="1"/>
    <col min="3101" max="3103" width="0" hidden="1" customWidth="1"/>
    <col min="3104" max="3104" width="13.109375" customWidth="1"/>
    <col min="3105" max="3107" width="0" hidden="1" customWidth="1"/>
    <col min="3108" max="3108" width="13.109375" customWidth="1"/>
    <col min="3109" max="3111" width="0" hidden="1" customWidth="1"/>
    <col min="3112" max="3112" width="13.109375" customWidth="1"/>
    <col min="3113" max="3115" width="0" hidden="1" customWidth="1"/>
    <col min="3116" max="3116" width="13.109375" customWidth="1"/>
    <col min="3117" max="3119" width="0" hidden="1" customWidth="1"/>
    <col min="3120" max="3120" width="13.109375" customWidth="1"/>
    <col min="3121" max="3123" width="0" hidden="1" customWidth="1"/>
    <col min="3124" max="3124" width="13.109375" customWidth="1"/>
    <col min="3125" max="3127" width="0" hidden="1" customWidth="1"/>
    <col min="3128" max="3128" width="13.109375" customWidth="1"/>
    <col min="3129" max="3131" width="0" hidden="1" customWidth="1"/>
    <col min="3132" max="3132" width="13.109375" customWidth="1"/>
    <col min="3133" max="3135" width="0" hidden="1" customWidth="1"/>
    <col min="3136" max="3136" width="13.109375" customWidth="1"/>
    <col min="3137" max="3139" width="0" hidden="1" customWidth="1"/>
    <col min="3140" max="3140" width="13.109375" customWidth="1"/>
    <col min="3141" max="3143" width="0" hidden="1" customWidth="1"/>
    <col min="3144" max="3144" width="13.109375" customWidth="1"/>
    <col min="3145" max="3147" width="0" hidden="1" customWidth="1"/>
    <col min="3148" max="3148" width="13.109375" customWidth="1"/>
    <col min="3149" max="3151" width="0" hidden="1" customWidth="1"/>
    <col min="3152" max="3152" width="13.109375" customWidth="1"/>
    <col min="3153" max="3155" width="0" hidden="1" customWidth="1"/>
    <col min="3156" max="3156" width="13.109375" customWidth="1"/>
    <col min="3157" max="3159" width="0" hidden="1" customWidth="1"/>
    <col min="3160" max="3160" width="13.109375" customWidth="1"/>
    <col min="3161" max="3163" width="0" hidden="1" customWidth="1"/>
    <col min="3164" max="3164" width="13.109375" customWidth="1"/>
    <col min="3165" max="3167" width="0" hidden="1" customWidth="1"/>
    <col min="3168" max="3168" width="13.109375" customWidth="1"/>
    <col min="3169" max="3171" width="0" hidden="1" customWidth="1"/>
    <col min="3172" max="3172" width="13.109375" customWidth="1"/>
    <col min="3173" max="3175" width="0" hidden="1" customWidth="1"/>
    <col min="3176" max="3176" width="13.109375" customWidth="1"/>
    <col min="3177" max="3179" width="0" hidden="1" customWidth="1"/>
    <col min="3180" max="3180" width="13.109375" customWidth="1"/>
    <col min="3181" max="3183" width="0" hidden="1" customWidth="1"/>
    <col min="3184" max="3184" width="13.109375" customWidth="1"/>
    <col min="3185" max="3187" width="0" hidden="1" customWidth="1"/>
    <col min="3188" max="3188" width="13.109375" customWidth="1"/>
    <col min="3189" max="3191" width="0" hidden="1" customWidth="1"/>
    <col min="3192" max="3192" width="13.109375" customWidth="1"/>
    <col min="3193" max="3195" width="0" hidden="1" customWidth="1"/>
    <col min="3196" max="3196" width="13.109375" customWidth="1"/>
    <col min="3197" max="3199" width="0" hidden="1" customWidth="1"/>
    <col min="3200" max="3200" width="13.109375" customWidth="1"/>
    <col min="3201" max="3203" width="0" hidden="1" customWidth="1"/>
    <col min="3204" max="3204" width="13.109375" customWidth="1"/>
    <col min="3205" max="3207" width="0" hidden="1" customWidth="1"/>
    <col min="3208" max="3208" width="13.109375" customWidth="1"/>
    <col min="3209" max="3211" width="0" hidden="1" customWidth="1"/>
    <col min="3212" max="3212" width="13.109375" customWidth="1"/>
    <col min="3213" max="3215" width="0" hidden="1" customWidth="1"/>
    <col min="3216" max="3216" width="13.109375" customWidth="1"/>
    <col min="3217" max="3219" width="0" hidden="1" customWidth="1"/>
    <col min="3220" max="3220" width="13.109375" customWidth="1"/>
    <col min="3221" max="3223" width="0" hidden="1" customWidth="1"/>
    <col min="3224" max="3224" width="13.109375" customWidth="1"/>
    <col min="3225" max="3227" width="0" hidden="1" customWidth="1"/>
    <col min="3228" max="3228" width="13.109375" customWidth="1"/>
    <col min="3229" max="3231" width="0" hidden="1" customWidth="1"/>
    <col min="3232" max="3232" width="13.109375" customWidth="1"/>
    <col min="3233" max="3235" width="0" hidden="1" customWidth="1"/>
    <col min="3236" max="3236" width="13.109375" customWidth="1"/>
    <col min="3237" max="3239" width="0" hidden="1" customWidth="1"/>
    <col min="3240" max="3240" width="13.109375" customWidth="1"/>
    <col min="3241" max="3243" width="0" hidden="1" customWidth="1"/>
    <col min="3244" max="3244" width="13.109375" customWidth="1"/>
    <col min="3245" max="3247" width="0" hidden="1" customWidth="1"/>
    <col min="3248" max="3248" width="13.109375" customWidth="1"/>
    <col min="3249" max="3251" width="0" hidden="1" customWidth="1"/>
    <col min="3252" max="3252" width="13.109375" customWidth="1"/>
    <col min="3253" max="3255" width="0" hidden="1" customWidth="1"/>
    <col min="3256" max="3256" width="13.109375" customWidth="1"/>
    <col min="3257" max="3259" width="0" hidden="1" customWidth="1"/>
    <col min="3260" max="3260" width="13.109375" customWidth="1"/>
    <col min="3261" max="3263" width="0" hidden="1" customWidth="1"/>
    <col min="3264" max="3264" width="13.109375" customWidth="1"/>
    <col min="3265" max="3267" width="0" hidden="1" customWidth="1"/>
    <col min="3268" max="3268" width="13.109375" customWidth="1"/>
    <col min="3269" max="3271" width="0" hidden="1" customWidth="1"/>
    <col min="3272" max="3272" width="13.109375" customWidth="1"/>
    <col min="3273" max="3275" width="0" hidden="1" customWidth="1"/>
    <col min="3276" max="3276" width="13.109375" customWidth="1"/>
    <col min="3277" max="3279" width="0" hidden="1" customWidth="1"/>
    <col min="3280" max="3280" width="13.109375" customWidth="1"/>
    <col min="3281" max="3283" width="0" hidden="1" customWidth="1"/>
    <col min="3284" max="3284" width="13.109375" customWidth="1"/>
    <col min="3285" max="3287" width="0" hidden="1" customWidth="1"/>
    <col min="3288" max="3288" width="13.109375" customWidth="1"/>
    <col min="3289" max="3291" width="0" hidden="1" customWidth="1"/>
    <col min="3327" max="3327" width="3.88671875" customWidth="1"/>
    <col min="3328" max="3328" width="11.5546875" customWidth="1"/>
    <col min="3329" max="3329" width="5.109375" customWidth="1"/>
    <col min="3330" max="3330" width="13.44140625" customWidth="1"/>
    <col min="3331" max="3331" width="8.88671875" customWidth="1"/>
    <col min="3332" max="3332" width="13" customWidth="1"/>
    <col min="3333" max="3333" width="13.109375" customWidth="1"/>
    <col min="3334" max="3334" width="7.88671875" customWidth="1"/>
    <col min="3335" max="3335" width="5.6640625" customWidth="1"/>
    <col min="3336" max="3336" width="11.6640625" customWidth="1"/>
    <col min="3337" max="3337" width="13.44140625" customWidth="1"/>
    <col min="3338" max="3338" width="8.88671875" customWidth="1"/>
    <col min="3339" max="3339" width="13" customWidth="1"/>
    <col min="3340" max="3340" width="13.109375" customWidth="1"/>
    <col min="3341" max="3343" width="0" hidden="1" customWidth="1"/>
    <col min="3344" max="3344" width="13.109375" customWidth="1"/>
    <col min="3345" max="3347" width="0" hidden="1" customWidth="1"/>
    <col min="3348" max="3348" width="13.109375" customWidth="1"/>
    <col min="3349" max="3351" width="0" hidden="1" customWidth="1"/>
    <col min="3352" max="3352" width="13.109375" customWidth="1"/>
    <col min="3353" max="3355" width="0" hidden="1" customWidth="1"/>
    <col min="3356" max="3356" width="13.109375" customWidth="1"/>
    <col min="3357" max="3359" width="0" hidden="1" customWidth="1"/>
    <col min="3360" max="3360" width="13.109375" customWidth="1"/>
    <col min="3361" max="3363" width="0" hidden="1" customWidth="1"/>
    <col min="3364" max="3364" width="13.109375" customWidth="1"/>
    <col min="3365" max="3367" width="0" hidden="1" customWidth="1"/>
    <col min="3368" max="3368" width="13.109375" customWidth="1"/>
    <col min="3369" max="3371" width="0" hidden="1" customWidth="1"/>
    <col min="3372" max="3372" width="13.109375" customWidth="1"/>
    <col min="3373" max="3375" width="0" hidden="1" customWidth="1"/>
    <col min="3376" max="3376" width="13.109375" customWidth="1"/>
    <col min="3377" max="3379" width="0" hidden="1" customWidth="1"/>
    <col min="3380" max="3380" width="13.109375" customWidth="1"/>
    <col min="3381" max="3383" width="0" hidden="1" customWidth="1"/>
    <col min="3384" max="3384" width="13.109375" customWidth="1"/>
    <col min="3385" max="3387" width="0" hidden="1" customWidth="1"/>
    <col min="3388" max="3388" width="13.109375" customWidth="1"/>
    <col min="3389" max="3391" width="0" hidden="1" customWidth="1"/>
    <col min="3392" max="3392" width="13.109375" customWidth="1"/>
    <col min="3393" max="3395" width="0" hidden="1" customWidth="1"/>
    <col min="3396" max="3396" width="13.109375" customWidth="1"/>
    <col min="3397" max="3399" width="0" hidden="1" customWidth="1"/>
    <col min="3400" max="3400" width="13.109375" customWidth="1"/>
    <col min="3401" max="3403" width="0" hidden="1" customWidth="1"/>
    <col min="3404" max="3404" width="13.109375" customWidth="1"/>
    <col min="3405" max="3407" width="0" hidden="1" customWidth="1"/>
    <col min="3408" max="3408" width="13.109375" customWidth="1"/>
    <col min="3409" max="3411" width="0" hidden="1" customWidth="1"/>
    <col min="3412" max="3412" width="13.109375" customWidth="1"/>
    <col min="3413" max="3415" width="0" hidden="1" customWidth="1"/>
    <col min="3416" max="3416" width="13.109375" customWidth="1"/>
    <col min="3417" max="3419" width="0" hidden="1" customWidth="1"/>
    <col min="3420" max="3420" width="13.109375" customWidth="1"/>
    <col min="3421" max="3423" width="0" hidden="1" customWidth="1"/>
    <col min="3424" max="3424" width="13.109375" customWidth="1"/>
    <col min="3425" max="3427" width="0" hidden="1" customWidth="1"/>
    <col min="3428" max="3428" width="13.109375" customWidth="1"/>
    <col min="3429" max="3431" width="0" hidden="1" customWidth="1"/>
    <col min="3432" max="3432" width="13.109375" customWidth="1"/>
    <col min="3433" max="3435" width="0" hidden="1" customWidth="1"/>
    <col min="3436" max="3436" width="13.109375" customWidth="1"/>
    <col min="3437" max="3439" width="0" hidden="1" customWidth="1"/>
    <col min="3440" max="3440" width="13.109375" customWidth="1"/>
    <col min="3441" max="3443" width="0" hidden="1" customWidth="1"/>
    <col min="3444" max="3444" width="13.109375" customWidth="1"/>
    <col min="3445" max="3447" width="0" hidden="1" customWidth="1"/>
    <col min="3448" max="3448" width="13.109375" customWidth="1"/>
    <col min="3449" max="3451" width="0" hidden="1" customWidth="1"/>
    <col min="3452" max="3452" width="13.109375" customWidth="1"/>
    <col min="3453" max="3455" width="0" hidden="1" customWidth="1"/>
    <col min="3456" max="3456" width="13.109375" customWidth="1"/>
    <col min="3457" max="3459" width="0" hidden="1" customWidth="1"/>
    <col min="3460" max="3460" width="13.109375" customWidth="1"/>
    <col min="3461" max="3463" width="0" hidden="1" customWidth="1"/>
    <col min="3464" max="3464" width="13.109375" customWidth="1"/>
    <col min="3465" max="3467" width="0" hidden="1" customWidth="1"/>
    <col min="3468" max="3468" width="13.109375" customWidth="1"/>
    <col min="3469" max="3471" width="0" hidden="1" customWidth="1"/>
    <col min="3472" max="3472" width="13.109375" customWidth="1"/>
    <col min="3473" max="3475" width="0" hidden="1" customWidth="1"/>
    <col min="3476" max="3476" width="13.109375" customWidth="1"/>
    <col min="3477" max="3479" width="0" hidden="1" customWidth="1"/>
    <col min="3480" max="3480" width="13.109375" customWidth="1"/>
    <col min="3481" max="3483" width="0" hidden="1" customWidth="1"/>
    <col min="3484" max="3484" width="13.109375" customWidth="1"/>
    <col min="3485" max="3487" width="0" hidden="1" customWidth="1"/>
    <col min="3488" max="3488" width="13.109375" customWidth="1"/>
    <col min="3489" max="3491" width="0" hidden="1" customWidth="1"/>
    <col min="3492" max="3492" width="13.109375" customWidth="1"/>
    <col min="3493" max="3495" width="0" hidden="1" customWidth="1"/>
    <col min="3496" max="3496" width="13.109375" customWidth="1"/>
    <col min="3497" max="3499" width="0" hidden="1" customWidth="1"/>
    <col min="3500" max="3500" width="13.109375" customWidth="1"/>
    <col min="3501" max="3503" width="0" hidden="1" customWidth="1"/>
    <col min="3504" max="3504" width="13.109375" customWidth="1"/>
    <col min="3505" max="3507" width="0" hidden="1" customWidth="1"/>
    <col min="3508" max="3508" width="13.109375" customWidth="1"/>
    <col min="3509" max="3511" width="0" hidden="1" customWidth="1"/>
    <col min="3512" max="3512" width="13.109375" customWidth="1"/>
    <col min="3513" max="3515" width="0" hidden="1" customWidth="1"/>
    <col min="3516" max="3516" width="13.109375" customWidth="1"/>
    <col min="3517" max="3519" width="0" hidden="1" customWidth="1"/>
    <col min="3520" max="3520" width="13.109375" customWidth="1"/>
    <col min="3521" max="3523" width="0" hidden="1" customWidth="1"/>
    <col min="3524" max="3524" width="13.109375" customWidth="1"/>
    <col min="3525" max="3527" width="0" hidden="1" customWidth="1"/>
    <col min="3528" max="3528" width="13.109375" customWidth="1"/>
    <col min="3529" max="3531" width="0" hidden="1" customWidth="1"/>
    <col min="3532" max="3532" width="13.109375" customWidth="1"/>
    <col min="3533" max="3535" width="0" hidden="1" customWidth="1"/>
    <col min="3536" max="3536" width="13.109375" customWidth="1"/>
    <col min="3537" max="3539" width="0" hidden="1" customWidth="1"/>
    <col min="3540" max="3540" width="13.109375" customWidth="1"/>
    <col min="3541" max="3543" width="0" hidden="1" customWidth="1"/>
    <col min="3544" max="3544" width="13.109375" customWidth="1"/>
    <col min="3545" max="3547" width="0" hidden="1" customWidth="1"/>
    <col min="3583" max="3583" width="3.88671875" customWidth="1"/>
    <col min="3584" max="3584" width="11.5546875" customWidth="1"/>
    <col min="3585" max="3585" width="5.109375" customWidth="1"/>
    <col min="3586" max="3586" width="13.44140625" customWidth="1"/>
    <col min="3587" max="3587" width="8.88671875" customWidth="1"/>
    <col min="3588" max="3588" width="13" customWidth="1"/>
    <col min="3589" max="3589" width="13.109375" customWidth="1"/>
    <col min="3590" max="3590" width="7.88671875" customWidth="1"/>
    <col min="3591" max="3591" width="5.6640625" customWidth="1"/>
    <col min="3592" max="3592" width="11.6640625" customWidth="1"/>
    <col min="3593" max="3593" width="13.44140625" customWidth="1"/>
    <col min="3594" max="3594" width="8.88671875" customWidth="1"/>
    <col min="3595" max="3595" width="13" customWidth="1"/>
    <col min="3596" max="3596" width="13.109375" customWidth="1"/>
    <col min="3597" max="3599" width="0" hidden="1" customWidth="1"/>
    <col min="3600" max="3600" width="13.109375" customWidth="1"/>
    <col min="3601" max="3603" width="0" hidden="1" customWidth="1"/>
    <col min="3604" max="3604" width="13.109375" customWidth="1"/>
    <col min="3605" max="3607" width="0" hidden="1" customWidth="1"/>
    <col min="3608" max="3608" width="13.109375" customWidth="1"/>
    <col min="3609" max="3611" width="0" hidden="1" customWidth="1"/>
    <col min="3612" max="3612" width="13.109375" customWidth="1"/>
    <col min="3613" max="3615" width="0" hidden="1" customWidth="1"/>
    <col min="3616" max="3616" width="13.109375" customWidth="1"/>
    <col min="3617" max="3619" width="0" hidden="1" customWidth="1"/>
    <col min="3620" max="3620" width="13.109375" customWidth="1"/>
    <col min="3621" max="3623" width="0" hidden="1" customWidth="1"/>
    <col min="3624" max="3624" width="13.109375" customWidth="1"/>
    <col min="3625" max="3627" width="0" hidden="1" customWidth="1"/>
    <col min="3628" max="3628" width="13.109375" customWidth="1"/>
    <col min="3629" max="3631" width="0" hidden="1" customWidth="1"/>
    <col min="3632" max="3632" width="13.109375" customWidth="1"/>
    <col min="3633" max="3635" width="0" hidden="1" customWidth="1"/>
    <col min="3636" max="3636" width="13.109375" customWidth="1"/>
    <col min="3637" max="3639" width="0" hidden="1" customWidth="1"/>
    <col min="3640" max="3640" width="13.109375" customWidth="1"/>
    <col min="3641" max="3643" width="0" hidden="1" customWidth="1"/>
    <col min="3644" max="3644" width="13.109375" customWidth="1"/>
    <col min="3645" max="3647" width="0" hidden="1" customWidth="1"/>
    <col min="3648" max="3648" width="13.109375" customWidth="1"/>
    <col min="3649" max="3651" width="0" hidden="1" customWidth="1"/>
    <col min="3652" max="3652" width="13.109375" customWidth="1"/>
    <col min="3653" max="3655" width="0" hidden="1" customWidth="1"/>
    <col min="3656" max="3656" width="13.109375" customWidth="1"/>
    <col min="3657" max="3659" width="0" hidden="1" customWidth="1"/>
    <col min="3660" max="3660" width="13.109375" customWidth="1"/>
    <col min="3661" max="3663" width="0" hidden="1" customWidth="1"/>
    <col min="3664" max="3664" width="13.109375" customWidth="1"/>
    <col min="3665" max="3667" width="0" hidden="1" customWidth="1"/>
    <col min="3668" max="3668" width="13.109375" customWidth="1"/>
    <col min="3669" max="3671" width="0" hidden="1" customWidth="1"/>
    <col min="3672" max="3672" width="13.109375" customWidth="1"/>
    <col min="3673" max="3675" width="0" hidden="1" customWidth="1"/>
    <col min="3676" max="3676" width="13.109375" customWidth="1"/>
    <col min="3677" max="3679" width="0" hidden="1" customWidth="1"/>
    <col min="3680" max="3680" width="13.109375" customWidth="1"/>
    <col min="3681" max="3683" width="0" hidden="1" customWidth="1"/>
    <col min="3684" max="3684" width="13.109375" customWidth="1"/>
    <col min="3685" max="3687" width="0" hidden="1" customWidth="1"/>
    <col min="3688" max="3688" width="13.109375" customWidth="1"/>
    <col min="3689" max="3691" width="0" hidden="1" customWidth="1"/>
    <col min="3692" max="3692" width="13.109375" customWidth="1"/>
    <col min="3693" max="3695" width="0" hidden="1" customWidth="1"/>
    <col min="3696" max="3696" width="13.109375" customWidth="1"/>
    <col min="3697" max="3699" width="0" hidden="1" customWidth="1"/>
    <col min="3700" max="3700" width="13.109375" customWidth="1"/>
    <col min="3701" max="3703" width="0" hidden="1" customWidth="1"/>
    <col min="3704" max="3704" width="13.109375" customWidth="1"/>
    <col min="3705" max="3707" width="0" hidden="1" customWidth="1"/>
    <col min="3708" max="3708" width="13.109375" customWidth="1"/>
    <col min="3709" max="3711" width="0" hidden="1" customWidth="1"/>
    <col min="3712" max="3712" width="13.109375" customWidth="1"/>
    <col min="3713" max="3715" width="0" hidden="1" customWidth="1"/>
    <col min="3716" max="3716" width="13.109375" customWidth="1"/>
    <col min="3717" max="3719" width="0" hidden="1" customWidth="1"/>
    <col min="3720" max="3720" width="13.109375" customWidth="1"/>
    <col min="3721" max="3723" width="0" hidden="1" customWidth="1"/>
    <col min="3724" max="3724" width="13.109375" customWidth="1"/>
    <col min="3725" max="3727" width="0" hidden="1" customWidth="1"/>
    <col min="3728" max="3728" width="13.109375" customWidth="1"/>
    <col min="3729" max="3731" width="0" hidden="1" customWidth="1"/>
    <col min="3732" max="3732" width="13.109375" customWidth="1"/>
    <col min="3733" max="3735" width="0" hidden="1" customWidth="1"/>
    <col min="3736" max="3736" width="13.109375" customWidth="1"/>
    <col min="3737" max="3739" width="0" hidden="1" customWidth="1"/>
    <col min="3740" max="3740" width="13.109375" customWidth="1"/>
    <col min="3741" max="3743" width="0" hidden="1" customWidth="1"/>
    <col min="3744" max="3744" width="13.109375" customWidth="1"/>
    <col min="3745" max="3747" width="0" hidden="1" customWidth="1"/>
    <col min="3748" max="3748" width="13.109375" customWidth="1"/>
    <col min="3749" max="3751" width="0" hidden="1" customWidth="1"/>
    <col min="3752" max="3752" width="13.109375" customWidth="1"/>
    <col min="3753" max="3755" width="0" hidden="1" customWidth="1"/>
    <col min="3756" max="3756" width="13.109375" customWidth="1"/>
    <col min="3757" max="3759" width="0" hidden="1" customWidth="1"/>
    <col min="3760" max="3760" width="13.109375" customWidth="1"/>
    <col min="3761" max="3763" width="0" hidden="1" customWidth="1"/>
    <col min="3764" max="3764" width="13.109375" customWidth="1"/>
    <col min="3765" max="3767" width="0" hidden="1" customWidth="1"/>
    <col min="3768" max="3768" width="13.109375" customWidth="1"/>
    <col min="3769" max="3771" width="0" hidden="1" customWidth="1"/>
    <col min="3772" max="3772" width="13.109375" customWidth="1"/>
    <col min="3773" max="3775" width="0" hidden="1" customWidth="1"/>
    <col min="3776" max="3776" width="13.109375" customWidth="1"/>
    <col min="3777" max="3779" width="0" hidden="1" customWidth="1"/>
    <col min="3780" max="3780" width="13.109375" customWidth="1"/>
    <col min="3781" max="3783" width="0" hidden="1" customWidth="1"/>
    <col min="3784" max="3784" width="13.109375" customWidth="1"/>
    <col min="3785" max="3787" width="0" hidden="1" customWidth="1"/>
    <col min="3788" max="3788" width="13.109375" customWidth="1"/>
    <col min="3789" max="3791" width="0" hidden="1" customWidth="1"/>
    <col min="3792" max="3792" width="13.109375" customWidth="1"/>
    <col min="3793" max="3795" width="0" hidden="1" customWidth="1"/>
    <col min="3796" max="3796" width="13.109375" customWidth="1"/>
    <col min="3797" max="3799" width="0" hidden="1" customWidth="1"/>
    <col min="3800" max="3800" width="13.109375" customWidth="1"/>
    <col min="3801" max="3803" width="0" hidden="1" customWidth="1"/>
    <col min="3839" max="3839" width="3.88671875" customWidth="1"/>
    <col min="3840" max="3840" width="11.5546875" customWidth="1"/>
    <col min="3841" max="3841" width="5.109375" customWidth="1"/>
    <col min="3842" max="3842" width="13.44140625" customWidth="1"/>
    <col min="3843" max="3843" width="8.88671875" customWidth="1"/>
    <col min="3844" max="3844" width="13" customWidth="1"/>
    <col min="3845" max="3845" width="13.109375" customWidth="1"/>
    <col min="3846" max="3846" width="7.88671875" customWidth="1"/>
    <col min="3847" max="3847" width="5.6640625" customWidth="1"/>
    <col min="3848" max="3848" width="11.6640625" customWidth="1"/>
    <col min="3849" max="3849" width="13.44140625" customWidth="1"/>
    <col min="3850" max="3850" width="8.88671875" customWidth="1"/>
    <col min="3851" max="3851" width="13" customWidth="1"/>
    <col min="3852" max="3852" width="13.109375" customWidth="1"/>
    <col min="3853" max="3855" width="0" hidden="1" customWidth="1"/>
    <col min="3856" max="3856" width="13.109375" customWidth="1"/>
    <col min="3857" max="3859" width="0" hidden="1" customWidth="1"/>
    <col min="3860" max="3860" width="13.109375" customWidth="1"/>
    <col min="3861" max="3863" width="0" hidden="1" customWidth="1"/>
    <col min="3864" max="3864" width="13.109375" customWidth="1"/>
    <col min="3865" max="3867" width="0" hidden="1" customWidth="1"/>
    <col min="3868" max="3868" width="13.109375" customWidth="1"/>
    <col min="3869" max="3871" width="0" hidden="1" customWidth="1"/>
    <col min="3872" max="3872" width="13.109375" customWidth="1"/>
    <col min="3873" max="3875" width="0" hidden="1" customWidth="1"/>
    <col min="3876" max="3876" width="13.109375" customWidth="1"/>
    <col min="3877" max="3879" width="0" hidden="1" customWidth="1"/>
    <col min="3880" max="3880" width="13.109375" customWidth="1"/>
    <col min="3881" max="3883" width="0" hidden="1" customWidth="1"/>
    <col min="3884" max="3884" width="13.109375" customWidth="1"/>
    <col min="3885" max="3887" width="0" hidden="1" customWidth="1"/>
    <col min="3888" max="3888" width="13.109375" customWidth="1"/>
    <col min="3889" max="3891" width="0" hidden="1" customWidth="1"/>
    <col min="3892" max="3892" width="13.109375" customWidth="1"/>
    <col min="3893" max="3895" width="0" hidden="1" customWidth="1"/>
    <col min="3896" max="3896" width="13.109375" customWidth="1"/>
    <col min="3897" max="3899" width="0" hidden="1" customWidth="1"/>
    <col min="3900" max="3900" width="13.109375" customWidth="1"/>
    <col min="3901" max="3903" width="0" hidden="1" customWidth="1"/>
    <col min="3904" max="3904" width="13.109375" customWidth="1"/>
    <col min="3905" max="3907" width="0" hidden="1" customWidth="1"/>
    <col min="3908" max="3908" width="13.109375" customWidth="1"/>
    <col min="3909" max="3911" width="0" hidden="1" customWidth="1"/>
    <col min="3912" max="3912" width="13.109375" customWidth="1"/>
    <col min="3913" max="3915" width="0" hidden="1" customWidth="1"/>
    <col min="3916" max="3916" width="13.109375" customWidth="1"/>
    <col min="3917" max="3919" width="0" hidden="1" customWidth="1"/>
    <col min="3920" max="3920" width="13.109375" customWidth="1"/>
    <col min="3921" max="3923" width="0" hidden="1" customWidth="1"/>
    <col min="3924" max="3924" width="13.109375" customWidth="1"/>
    <col min="3925" max="3927" width="0" hidden="1" customWidth="1"/>
    <col min="3928" max="3928" width="13.109375" customWidth="1"/>
    <col min="3929" max="3931" width="0" hidden="1" customWidth="1"/>
    <col min="3932" max="3932" width="13.109375" customWidth="1"/>
    <col min="3933" max="3935" width="0" hidden="1" customWidth="1"/>
    <col min="3936" max="3936" width="13.109375" customWidth="1"/>
    <col min="3937" max="3939" width="0" hidden="1" customWidth="1"/>
    <col min="3940" max="3940" width="13.109375" customWidth="1"/>
    <col min="3941" max="3943" width="0" hidden="1" customWidth="1"/>
    <col min="3944" max="3944" width="13.109375" customWidth="1"/>
    <col min="3945" max="3947" width="0" hidden="1" customWidth="1"/>
    <col min="3948" max="3948" width="13.109375" customWidth="1"/>
    <col min="3949" max="3951" width="0" hidden="1" customWidth="1"/>
    <col min="3952" max="3952" width="13.109375" customWidth="1"/>
    <col min="3953" max="3955" width="0" hidden="1" customWidth="1"/>
    <col min="3956" max="3956" width="13.109375" customWidth="1"/>
    <col min="3957" max="3959" width="0" hidden="1" customWidth="1"/>
    <col min="3960" max="3960" width="13.109375" customWidth="1"/>
    <col min="3961" max="3963" width="0" hidden="1" customWidth="1"/>
    <col min="3964" max="3964" width="13.109375" customWidth="1"/>
    <col min="3965" max="3967" width="0" hidden="1" customWidth="1"/>
    <col min="3968" max="3968" width="13.109375" customWidth="1"/>
    <col min="3969" max="3971" width="0" hidden="1" customWidth="1"/>
    <col min="3972" max="3972" width="13.109375" customWidth="1"/>
    <col min="3973" max="3975" width="0" hidden="1" customWidth="1"/>
    <col min="3976" max="3976" width="13.109375" customWidth="1"/>
    <col min="3977" max="3979" width="0" hidden="1" customWidth="1"/>
    <col min="3980" max="3980" width="13.109375" customWidth="1"/>
    <col min="3981" max="3983" width="0" hidden="1" customWidth="1"/>
    <col min="3984" max="3984" width="13.109375" customWidth="1"/>
    <col min="3985" max="3987" width="0" hidden="1" customWidth="1"/>
    <col min="3988" max="3988" width="13.109375" customWidth="1"/>
    <col min="3989" max="3991" width="0" hidden="1" customWidth="1"/>
    <col min="3992" max="3992" width="13.109375" customWidth="1"/>
    <col min="3993" max="3995" width="0" hidden="1" customWidth="1"/>
    <col min="3996" max="3996" width="13.109375" customWidth="1"/>
    <col min="3997" max="3999" width="0" hidden="1" customWidth="1"/>
    <col min="4000" max="4000" width="13.109375" customWidth="1"/>
    <col min="4001" max="4003" width="0" hidden="1" customWidth="1"/>
    <col min="4004" max="4004" width="13.109375" customWidth="1"/>
    <col min="4005" max="4007" width="0" hidden="1" customWidth="1"/>
    <col min="4008" max="4008" width="13.109375" customWidth="1"/>
    <col min="4009" max="4011" width="0" hidden="1" customWidth="1"/>
    <col min="4012" max="4012" width="13.109375" customWidth="1"/>
    <col min="4013" max="4015" width="0" hidden="1" customWidth="1"/>
    <col min="4016" max="4016" width="13.109375" customWidth="1"/>
    <col min="4017" max="4019" width="0" hidden="1" customWidth="1"/>
    <col min="4020" max="4020" width="13.109375" customWidth="1"/>
    <col min="4021" max="4023" width="0" hidden="1" customWidth="1"/>
    <col min="4024" max="4024" width="13.109375" customWidth="1"/>
    <col min="4025" max="4027" width="0" hidden="1" customWidth="1"/>
    <col min="4028" max="4028" width="13.109375" customWidth="1"/>
    <col min="4029" max="4031" width="0" hidden="1" customWidth="1"/>
    <col min="4032" max="4032" width="13.109375" customWidth="1"/>
    <col min="4033" max="4035" width="0" hidden="1" customWidth="1"/>
    <col min="4036" max="4036" width="13.109375" customWidth="1"/>
    <col min="4037" max="4039" width="0" hidden="1" customWidth="1"/>
    <col min="4040" max="4040" width="13.109375" customWidth="1"/>
    <col min="4041" max="4043" width="0" hidden="1" customWidth="1"/>
    <col min="4044" max="4044" width="13.109375" customWidth="1"/>
    <col min="4045" max="4047" width="0" hidden="1" customWidth="1"/>
    <col min="4048" max="4048" width="13.109375" customWidth="1"/>
    <col min="4049" max="4051" width="0" hidden="1" customWidth="1"/>
    <col min="4052" max="4052" width="13.109375" customWidth="1"/>
    <col min="4053" max="4055" width="0" hidden="1" customWidth="1"/>
    <col min="4056" max="4056" width="13.109375" customWidth="1"/>
    <col min="4057" max="4059" width="0" hidden="1" customWidth="1"/>
    <col min="4095" max="4095" width="3.88671875" customWidth="1"/>
    <col min="4096" max="4096" width="11.5546875" customWidth="1"/>
    <col min="4097" max="4097" width="5.109375" customWidth="1"/>
    <col min="4098" max="4098" width="13.44140625" customWidth="1"/>
    <col min="4099" max="4099" width="8.88671875" customWidth="1"/>
    <col min="4100" max="4100" width="13" customWidth="1"/>
    <col min="4101" max="4101" width="13.109375" customWidth="1"/>
    <col min="4102" max="4102" width="7.88671875" customWidth="1"/>
    <col min="4103" max="4103" width="5.6640625" customWidth="1"/>
    <col min="4104" max="4104" width="11.6640625" customWidth="1"/>
    <col min="4105" max="4105" width="13.44140625" customWidth="1"/>
    <col min="4106" max="4106" width="8.88671875" customWidth="1"/>
    <col min="4107" max="4107" width="13" customWidth="1"/>
    <col min="4108" max="4108" width="13.109375" customWidth="1"/>
    <col min="4109" max="4111" width="0" hidden="1" customWidth="1"/>
    <col min="4112" max="4112" width="13.109375" customWidth="1"/>
    <col min="4113" max="4115" width="0" hidden="1" customWidth="1"/>
    <col min="4116" max="4116" width="13.109375" customWidth="1"/>
    <col min="4117" max="4119" width="0" hidden="1" customWidth="1"/>
    <col min="4120" max="4120" width="13.109375" customWidth="1"/>
    <col min="4121" max="4123" width="0" hidden="1" customWidth="1"/>
    <col min="4124" max="4124" width="13.109375" customWidth="1"/>
    <col min="4125" max="4127" width="0" hidden="1" customWidth="1"/>
    <col min="4128" max="4128" width="13.109375" customWidth="1"/>
    <col min="4129" max="4131" width="0" hidden="1" customWidth="1"/>
    <col min="4132" max="4132" width="13.109375" customWidth="1"/>
    <col min="4133" max="4135" width="0" hidden="1" customWidth="1"/>
    <col min="4136" max="4136" width="13.109375" customWidth="1"/>
    <col min="4137" max="4139" width="0" hidden="1" customWidth="1"/>
    <col min="4140" max="4140" width="13.109375" customWidth="1"/>
    <col min="4141" max="4143" width="0" hidden="1" customWidth="1"/>
    <col min="4144" max="4144" width="13.109375" customWidth="1"/>
    <col min="4145" max="4147" width="0" hidden="1" customWidth="1"/>
    <col min="4148" max="4148" width="13.109375" customWidth="1"/>
    <col min="4149" max="4151" width="0" hidden="1" customWidth="1"/>
    <col min="4152" max="4152" width="13.109375" customWidth="1"/>
    <col min="4153" max="4155" width="0" hidden="1" customWidth="1"/>
    <col min="4156" max="4156" width="13.109375" customWidth="1"/>
    <col min="4157" max="4159" width="0" hidden="1" customWidth="1"/>
    <col min="4160" max="4160" width="13.109375" customWidth="1"/>
    <col min="4161" max="4163" width="0" hidden="1" customWidth="1"/>
    <col min="4164" max="4164" width="13.109375" customWidth="1"/>
    <col min="4165" max="4167" width="0" hidden="1" customWidth="1"/>
    <col min="4168" max="4168" width="13.109375" customWidth="1"/>
    <col min="4169" max="4171" width="0" hidden="1" customWidth="1"/>
    <col min="4172" max="4172" width="13.109375" customWidth="1"/>
    <col min="4173" max="4175" width="0" hidden="1" customWidth="1"/>
    <col min="4176" max="4176" width="13.109375" customWidth="1"/>
    <col min="4177" max="4179" width="0" hidden="1" customWidth="1"/>
    <col min="4180" max="4180" width="13.109375" customWidth="1"/>
    <col min="4181" max="4183" width="0" hidden="1" customWidth="1"/>
    <col min="4184" max="4184" width="13.109375" customWidth="1"/>
    <col min="4185" max="4187" width="0" hidden="1" customWidth="1"/>
    <col min="4188" max="4188" width="13.109375" customWidth="1"/>
    <col min="4189" max="4191" width="0" hidden="1" customWidth="1"/>
    <col min="4192" max="4192" width="13.109375" customWidth="1"/>
    <col min="4193" max="4195" width="0" hidden="1" customWidth="1"/>
    <col min="4196" max="4196" width="13.109375" customWidth="1"/>
    <col min="4197" max="4199" width="0" hidden="1" customWidth="1"/>
    <col min="4200" max="4200" width="13.109375" customWidth="1"/>
    <col min="4201" max="4203" width="0" hidden="1" customWidth="1"/>
    <col min="4204" max="4204" width="13.109375" customWidth="1"/>
    <col min="4205" max="4207" width="0" hidden="1" customWidth="1"/>
    <col min="4208" max="4208" width="13.109375" customWidth="1"/>
    <col min="4209" max="4211" width="0" hidden="1" customWidth="1"/>
    <col min="4212" max="4212" width="13.109375" customWidth="1"/>
    <col min="4213" max="4215" width="0" hidden="1" customWidth="1"/>
    <col min="4216" max="4216" width="13.109375" customWidth="1"/>
    <col min="4217" max="4219" width="0" hidden="1" customWidth="1"/>
    <col min="4220" max="4220" width="13.109375" customWidth="1"/>
    <col min="4221" max="4223" width="0" hidden="1" customWidth="1"/>
    <col min="4224" max="4224" width="13.109375" customWidth="1"/>
    <col min="4225" max="4227" width="0" hidden="1" customWidth="1"/>
    <col min="4228" max="4228" width="13.109375" customWidth="1"/>
    <col min="4229" max="4231" width="0" hidden="1" customWidth="1"/>
    <col min="4232" max="4232" width="13.109375" customWidth="1"/>
    <col min="4233" max="4235" width="0" hidden="1" customWidth="1"/>
    <col min="4236" max="4236" width="13.109375" customWidth="1"/>
    <col min="4237" max="4239" width="0" hidden="1" customWidth="1"/>
    <col min="4240" max="4240" width="13.109375" customWidth="1"/>
    <col min="4241" max="4243" width="0" hidden="1" customWidth="1"/>
    <col min="4244" max="4244" width="13.109375" customWidth="1"/>
    <col min="4245" max="4247" width="0" hidden="1" customWidth="1"/>
    <col min="4248" max="4248" width="13.109375" customWidth="1"/>
    <col min="4249" max="4251" width="0" hidden="1" customWidth="1"/>
    <col min="4252" max="4252" width="13.109375" customWidth="1"/>
    <col min="4253" max="4255" width="0" hidden="1" customWidth="1"/>
    <col min="4256" max="4256" width="13.109375" customWidth="1"/>
    <col min="4257" max="4259" width="0" hidden="1" customWidth="1"/>
    <col min="4260" max="4260" width="13.109375" customWidth="1"/>
    <col min="4261" max="4263" width="0" hidden="1" customWidth="1"/>
    <col min="4264" max="4264" width="13.109375" customWidth="1"/>
    <col min="4265" max="4267" width="0" hidden="1" customWidth="1"/>
    <col min="4268" max="4268" width="13.109375" customWidth="1"/>
    <col min="4269" max="4271" width="0" hidden="1" customWidth="1"/>
    <col min="4272" max="4272" width="13.109375" customWidth="1"/>
    <col min="4273" max="4275" width="0" hidden="1" customWidth="1"/>
    <col min="4276" max="4276" width="13.109375" customWidth="1"/>
    <col min="4277" max="4279" width="0" hidden="1" customWidth="1"/>
    <col min="4280" max="4280" width="13.109375" customWidth="1"/>
    <col min="4281" max="4283" width="0" hidden="1" customWidth="1"/>
    <col min="4284" max="4284" width="13.109375" customWidth="1"/>
    <col min="4285" max="4287" width="0" hidden="1" customWidth="1"/>
    <col min="4288" max="4288" width="13.109375" customWidth="1"/>
    <col min="4289" max="4291" width="0" hidden="1" customWidth="1"/>
    <col min="4292" max="4292" width="13.109375" customWidth="1"/>
    <col min="4293" max="4295" width="0" hidden="1" customWidth="1"/>
    <col min="4296" max="4296" width="13.109375" customWidth="1"/>
    <col min="4297" max="4299" width="0" hidden="1" customWidth="1"/>
    <col min="4300" max="4300" width="13.109375" customWidth="1"/>
    <col min="4301" max="4303" width="0" hidden="1" customWidth="1"/>
    <col min="4304" max="4304" width="13.109375" customWidth="1"/>
    <col min="4305" max="4307" width="0" hidden="1" customWidth="1"/>
    <col min="4308" max="4308" width="13.109375" customWidth="1"/>
    <col min="4309" max="4311" width="0" hidden="1" customWidth="1"/>
    <col min="4312" max="4312" width="13.109375" customWidth="1"/>
    <col min="4313" max="4315" width="0" hidden="1" customWidth="1"/>
    <col min="4351" max="4351" width="3.88671875" customWidth="1"/>
    <col min="4352" max="4352" width="11.5546875" customWidth="1"/>
    <col min="4353" max="4353" width="5.109375" customWidth="1"/>
    <col min="4354" max="4354" width="13.44140625" customWidth="1"/>
    <col min="4355" max="4355" width="8.88671875" customWidth="1"/>
    <col min="4356" max="4356" width="13" customWidth="1"/>
    <col min="4357" max="4357" width="13.109375" customWidth="1"/>
    <col min="4358" max="4358" width="7.88671875" customWidth="1"/>
    <col min="4359" max="4359" width="5.6640625" customWidth="1"/>
    <col min="4360" max="4360" width="11.6640625" customWidth="1"/>
    <col min="4361" max="4361" width="13.44140625" customWidth="1"/>
    <col min="4362" max="4362" width="8.88671875" customWidth="1"/>
    <col min="4363" max="4363" width="13" customWidth="1"/>
    <col min="4364" max="4364" width="13.109375" customWidth="1"/>
    <col min="4365" max="4367" width="0" hidden="1" customWidth="1"/>
    <col min="4368" max="4368" width="13.109375" customWidth="1"/>
    <col min="4369" max="4371" width="0" hidden="1" customWidth="1"/>
    <col min="4372" max="4372" width="13.109375" customWidth="1"/>
    <col min="4373" max="4375" width="0" hidden="1" customWidth="1"/>
    <col min="4376" max="4376" width="13.109375" customWidth="1"/>
    <col min="4377" max="4379" width="0" hidden="1" customWidth="1"/>
    <col min="4380" max="4380" width="13.109375" customWidth="1"/>
    <col min="4381" max="4383" width="0" hidden="1" customWidth="1"/>
    <col min="4384" max="4384" width="13.109375" customWidth="1"/>
    <col min="4385" max="4387" width="0" hidden="1" customWidth="1"/>
    <col min="4388" max="4388" width="13.109375" customWidth="1"/>
    <col min="4389" max="4391" width="0" hidden="1" customWidth="1"/>
    <col min="4392" max="4392" width="13.109375" customWidth="1"/>
    <col min="4393" max="4395" width="0" hidden="1" customWidth="1"/>
    <col min="4396" max="4396" width="13.109375" customWidth="1"/>
    <col min="4397" max="4399" width="0" hidden="1" customWidth="1"/>
    <col min="4400" max="4400" width="13.109375" customWidth="1"/>
    <col min="4401" max="4403" width="0" hidden="1" customWidth="1"/>
    <col min="4404" max="4404" width="13.109375" customWidth="1"/>
    <col min="4405" max="4407" width="0" hidden="1" customWidth="1"/>
    <col min="4408" max="4408" width="13.109375" customWidth="1"/>
    <col min="4409" max="4411" width="0" hidden="1" customWidth="1"/>
    <col min="4412" max="4412" width="13.109375" customWidth="1"/>
    <col min="4413" max="4415" width="0" hidden="1" customWidth="1"/>
    <col min="4416" max="4416" width="13.109375" customWidth="1"/>
    <col min="4417" max="4419" width="0" hidden="1" customWidth="1"/>
    <col min="4420" max="4420" width="13.109375" customWidth="1"/>
    <col min="4421" max="4423" width="0" hidden="1" customWidth="1"/>
    <col min="4424" max="4424" width="13.109375" customWidth="1"/>
    <col min="4425" max="4427" width="0" hidden="1" customWidth="1"/>
    <col min="4428" max="4428" width="13.109375" customWidth="1"/>
    <col min="4429" max="4431" width="0" hidden="1" customWidth="1"/>
    <col min="4432" max="4432" width="13.109375" customWidth="1"/>
    <col min="4433" max="4435" width="0" hidden="1" customWidth="1"/>
    <col min="4436" max="4436" width="13.109375" customWidth="1"/>
    <col min="4437" max="4439" width="0" hidden="1" customWidth="1"/>
    <col min="4440" max="4440" width="13.109375" customWidth="1"/>
    <col min="4441" max="4443" width="0" hidden="1" customWidth="1"/>
    <col min="4444" max="4444" width="13.109375" customWidth="1"/>
    <col min="4445" max="4447" width="0" hidden="1" customWidth="1"/>
    <col min="4448" max="4448" width="13.109375" customWidth="1"/>
    <col min="4449" max="4451" width="0" hidden="1" customWidth="1"/>
    <col min="4452" max="4452" width="13.109375" customWidth="1"/>
    <col min="4453" max="4455" width="0" hidden="1" customWidth="1"/>
    <col min="4456" max="4456" width="13.109375" customWidth="1"/>
    <col min="4457" max="4459" width="0" hidden="1" customWidth="1"/>
    <col min="4460" max="4460" width="13.109375" customWidth="1"/>
    <col min="4461" max="4463" width="0" hidden="1" customWidth="1"/>
    <col min="4464" max="4464" width="13.109375" customWidth="1"/>
    <col min="4465" max="4467" width="0" hidden="1" customWidth="1"/>
    <col min="4468" max="4468" width="13.109375" customWidth="1"/>
    <col min="4469" max="4471" width="0" hidden="1" customWidth="1"/>
    <col min="4472" max="4472" width="13.109375" customWidth="1"/>
    <col min="4473" max="4475" width="0" hidden="1" customWidth="1"/>
    <col min="4476" max="4476" width="13.109375" customWidth="1"/>
    <col min="4477" max="4479" width="0" hidden="1" customWidth="1"/>
    <col min="4480" max="4480" width="13.109375" customWidth="1"/>
    <col min="4481" max="4483" width="0" hidden="1" customWidth="1"/>
    <col min="4484" max="4484" width="13.109375" customWidth="1"/>
    <col min="4485" max="4487" width="0" hidden="1" customWidth="1"/>
    <col min="4488" max="4488" width="13.109375" customWidth="1"/>
    <col min="4489" max="4491" width="0" hidden="1" customWidth="1"/>
    <col min="4492" max="4492" width="13.109375" customWidth="1"/>
    <col min="4493" max="4495" width="0" hidden="1" customWidth="1"/>
    <col min="4496" max="4496" width="13.109375" customWidth="1"/>
    <col min="4497" max="4499" width="0" hidden="1" customWidth="1"/>
    <col min="4500" max="4500" width="13.109375" customWidth="1"/>
    <col min="4501" max="4503" width="0" hidden="1" customWidth="1"/>
    <col min="4504" max="4504" width="13.109375" customWidth="1"/>
    <col min="4505" max="4507" width="0" hidden="1" customWidth="1"/>
    <col min="4508" max="4508" width="13.109375" customWidth="1"/>
    <col min="4509" max="4511" width="0" hidden="1" customWidth="1"/>
    <col min="4512" max="4512" width="13.109375" customWidth="1"/>
    <col min="4513" max="4515" width="0" hidden="1" customWidth="1"/>
    <col min="4516" max="4516" width="13.109375" customWidth="1"/>
    <col min="4517" max="4519" width="0" hidden="1" customWidth="1"/>
    <col min="4520" max="4520" width="13.109375" customWidth="1"/>
    <col min="4521" max="4523" width="0" hidden="1" customWidth="1"/>
    <col min="4524" max="4524" width="13.109375" customWidth="1"/>
    <col min="4525" max="4527" width="0" hidden="1" customWidth="1"/>
    <col min="4528" max="4528" width="13.109375" customWidth="1"/>
    <col min="4529" max="4531" width="0" hidden="1" customWidth="1"/>
    <col min="4532" max="4532" width="13.109375" customWidth="1"/>
    <col min="4533" max="4535" width="0" hidden="1" customWidth="1"/>
    <col min="4536" max="4536" width="13.109375" customWidth="1"/>
    <col min="4537" max="4539" width="0" hidden="1" customWidth="1"/>
    <col min="4540" max="4540" width="13.109375" customWidth="1"/>
    <col min="4541" max="4543" width="0" hidden="1" customWidth="1"/>
    <col min="4544" max="4544" width="13.109375" customWidth="1"/>
    <col min="4545" max="4547" width="0" hidden="1" customWidth="1"/>
    <col min="4548" max="4548" width="13.109375" customWidth="1"/>
    <col min="4549" max="4551" width="0" hidden="1" customWidth="1"/>
    <col min="4552" max="4552" width="13.109375" customWidth="1"/>
    <col min="4553" max="4555" width="0" hidden="1" customWidth="1"/>
    <col min="4556" max="4556" width="13.109375" customWidth="1"/>
    <col min="4557" max="4559" width="0" hidden="1" customWidth="1"/>
    <col min="4560" max="4560" width="13.109375" customWidth="1"/>
    <col min="4561" max="4563" width="0" hidden="1" customWidth="1"/>
    <col min="4564" max="4564" width="13.109375" customWidth="1"/>
    <col min="4565" max="4567" width="0" hidden="1" customWidth="1"/>
    <col min="4568" max="4568" width="13.109375" customWidth="1"/>
    <col min="4569" max="4571" width="0" hidden="1" customWidth="1"/>
    <col min="4607" max="4607" width="3.88671875" customWidth="1"/>
    <col min="4608" max="4608" width="11.5546875" customWidth="1"/>
    <col min="4609" max="4609" width="5.109375" customWidth="1"/>
    <col min="4610" max="4610" width="13.44140625" customWidth="1"/>
    <col min="4611" max="4611" width="8.88671875" customWidth="1"/>
    <col min="4612" max="4612" width="13" customWidth="1"/>
    <col min="4613" max="4613" width="13.109375" customWidth="1"/>
    <col min="4614" max="4614" width="7.88671875" customWidth="1"/>
    <col min="4615" max="4615" width="5.6640625" customWidth="1"/>
    <col min="4616" max="4616" width="11.6640625" customWidth="1"/>
    <col min="4617" max="4617" width="13.44140625" customWidth="1"/>
    <col min="4618" max="4618" width="8.88671875" customWidth="1"/>
    <col min="4619" max="4619" width="13" customWidth="1"/>
    <col min="4620" max="4620" width="13.109375" customWidth="1"/>
    <col min="4621" max="4623" width="0" hidden="1" customWidth="1"/>
    <col min="4624" max="4624" width="13.109375" customWidth="1"/>
    <col min="4625" max="4627" width="0" hidden="1" customWidth="1"/>
    <col min="4628" max="4628" width="13.109375" customWidth="1"/>
    <col min="4629" max="4631" width="0" hidden="1" customWidth="1"/>
    <col min="4632" max="4632" width="13.109375" customWidth="1"/>
    <col min="4633" max="4635" width="0" hidden="1" customWidth="1"/>
    <col min="4636" max="4636" width="13.109375" customWidth="1"/>
    <col min="4637" max="4639" width="0" hidden="1" customWidth="1"/>
    <col min="4640" max="4640" width="13.109375" customWidth="1"/>
    <col min="4641" max="4643" width="0" hidden="1" customWidth="1"/>
    <col min="4644" max="4644" width="13.109375" customWidth="1"/>
    <col min="4645" max="4647" width="0" hidden="1" customWidth="1"/>
    <col min="4648" max="4648" width="13.109375" customWidth="1"/>
    <col min="4649" max="4651" width="0" hidden="1" customWidth="1"/>
    <col min="4652" max="4652" width="13.109375" customWidth="1"/>
    <col min="4653" max="4655" width="0" hidden="1" customWidth="1"/>
    <col min="4656" max="4656" width="13.109375" customWidth="1"/>
    <col min="4657" max="4659" width="0" hidden="1" customWidth="1"/>
    <col min="4660" max="4660" width="13.109375" customWidth="1"/>
    <col min="4661" max="4663" width="0" hidden="1" customWidth="1"/>
    <col min="4664" max="4664" width="13.109375" customWidth="1"/>
    <col min="4665" max="4667" width="0" hidden="1" customWidth="1"/>
    <col min="4668" max="4668" width="13.109375" customWidth="1"/>
    <col min="4669" max="4671" width="0" hidden="1" customWidth="1"/>
    <col min="4672" max="4672" width="13.109375" customWidth="1"/>
    <col min="4673" max="4675" width="0" hidden="1" customWidth="1"/>
    <col min="4676" max="4676" width="13.109375" customWidth="1"/>
    <col min="4677" max="4679" width="0" hidden="1" customWidth="1"/>
    <col min="4680" max="4680" width="13.109375" customWidth="1"/>
    <col min="4681" max="4683" width="0" hidden="1" customWidth="1"/>
    <col min="4684" max="4684" width="13.109375" customWidth="1"/>
    <col min="4685" max="4687" width="0" hidden="1" customWidth="1"/>
    <col min="4688" max="4688" width="13.109375" customWidth="1"/>
    <col min="4689" max="4691" width="0" hidden="1" customWidth="1"/>
    <col min="4692" max="4692" width="13.109375" customWidth="1"/>
    <col min="4693" max="4695" width="0" hidden="1" customWidth="1"/>
    <col min="4696" max="4696" width="13.109375" customWidth="1"/>
    <col min="4697" max="4699" width="0" hidden="1" customWidth="1"/>
    <col min="4700" max="4700" width="13.109375" customWidth="1"/>
    <col min="4701" max="4703" width="0" hidden="1" customWidth="1"/>
    <col min="4704" max="4704" width="13.109375" customWidth="1"/>
    <col min="4705" max="4707" width="0" hidden="1" customWidth="1"/>
    <col min="4708" max="4708" width="13.109375" customWidth="1"/>
    <col min="4709" max="4711" width="0" hidden="1" customWidth="1"/>
    <col min="4712" max="4712" width="13.109375" customWidth="1"/>
    <col min="4713" max="4715" width="0" hidden="1" customWidth="1"/>
    <col min="4716" max="4716" width="13.109375" customWidth="1"/>
    <col min="4717" max="4719" width="0" hidden="1" customWidth="1"/>
    <col min="4720" max="4720" width="13.109375" customWidth="1"/>
    <col min="4721" max="4723" width="0" hidden="1" customWidth="1"/>
    <col min="4724" max="4724" width="13.109375" customWidth="1"/>
    <col min="4725" max="4727" width="0" hidden="1" customWidth="1"/>
    <col min="4728" max="4728" width="13.109375" customWidth="1"/>
    <col min="4729" max="4731" width="0" hidden="1" customWidth="1"/>
    <col min="4732" max="4732" width="13.109375" customWidth="1"/>
    <col min="4733" max="4735" width="0" hidden="1" customWidth="1"/>
    <col min="4736" max="4736" width="13.109375" customWidth="1"/>
    <col min="4737" max="4739" width="0" hidden="1" customWidth="1"/>
    <col min="4740" max="4740" width="13.109375" customWidth="1"/>
    <col min="4741" max="4743" width="0" hidden="1" customWidth="1"/>
    <col min="4744" max="4744" width="13.109375" customWidth="1"/>
    <col min="4745" max="4747" width="0" hidden="1" customWidth="1"/>
    <col min="4748" max="4748" width="13.109375" customWidth="1"/>
    <col min="4749" max="4751" width="0" hidden="1" customWidth="1"/>
    <col min="4752" max="4752" width="13.109375" customWidth="1"/>
    <col min="4753" max="4755" width="0" hidden="1" customWidth="1"/>
    <col min="4756" max="4756" width="13.109375" customWidth="1"/>
    <col min="4757" max="4759" width="0" hidden="1" customWidth="1"/>
    <col min="4760" max="4760" width="13.109375" customWidth="1"/>
    <col min="4761" max="4763" width="0" hidden="1" customWidth="1"/>
    <col min="4764" max="4764" width="13.109375" customWidth="1"/>
    <col min="4765" max="4767" width="0" hidden="1" customWidth="1"/>
    <col min="4768" max="4768" width="13.109375" customWidth="1"/>
    <col min="4769" max="4771" width="0" hidden="1" customWidth="1"/>
    <col min="4772" max="4772" width="13.109375" customWidth="1"/>
    <col min="4773" max="4775" width="0" hidden="1" customWidth="1"/>
    <col min="4776" max="4776" width="13.109375" customWidth="1"/>
    <col min="4777" max="4779" width="0" hidden="1" customWidth="1"/>
    <col min="4780" max="4780" width="13.109375" customWidth="1"/>
    <col min="4781" max="4783" width="0" hidden="1" customWidth="1"/>
    <col min="4784" max="4784" width="13.109375" customWidth="1"/>
    <col min="4785" max="4787" width="0" hidden="1" customWidth="1"/>
    <col min="4788" max="4788" width="13.109375" customWidth="1"/>
    <col min="4789" max="4791" width="0" hidden="1" customWidth="1"/>
    <col min="4792" max="4792" width="13.109375" customWidth="1"/>
    <col min="4793" max="4795" width="0" hidden="1" customWidth="1"/>
    <col min="4796" max="4796" width="13.109375" customWidth="1"/>
    <col min="4797" max="4799" width="0" hidden="1" customWidth="1"/>
    <col min="4800" max="4800" width="13.109375" customWidth="1"/>
    <col min="4801" max="4803" width="0" hidden="1" customWidth="1"/>
    <col min="4804" max="4804" width="13.109375" customWidth="1"/>
    <col min="4805" max="4807" width="0" hidden="1" customWidth="1"/>
    <col min="4808" max="4808" width="13.109375" customWidth="1"/>
    <col min="4809" max="4811" width="0" hidden="1" customWidth="1"/>
    <col min="4812" max="4812" width="13.109375" customWidth="1"/>
    <col min="4813" max="4815" width="0" hidden="1" customWidth="1"/>
    <col min="4816" max="4816" width="13.109375" customWidth="1"/>
    <col min="4817" max="4819" width="0" hidden="1" customWidth="1"/>
    <col min="4820" max="4820" width="13.109375" customWidth="1"/>
    <col min="4821" max="4823" width="0" hidden="1" customWidth="1"/>
    <col min="4824" max="4824" width="13.109375" customWidth="1"/>
    <col min="4825" max="4827" width="0" hidden="1" customWidth="1"/>
    <col min="4863" max="4863" width="3.88671875" customWidth="1"/>
    <col min="4864" max="4864" width="11.5546875" customWidth="1"/>
    <col min="4865" max="4865" width="5.109375" customWidth="1"/>
    <col min="4866" max="4866" width="13.44140625" customWidth="1"/>
    <col min="4867" max="4867" width="8.88671875" customWidth="1"/>
    <col min="4868" max="4868" width="13" customWidth="1"/>
    <col min="4869" max="4869" width="13.109375" customWidth="1"/>
    <col min="4870" max="4870" width="7.88671875" customWidth="1"/>
    <col min="4871" max="4871" width="5.6640625" customWidth="1"/>
    <col min="4872" max="4872" width="11.6640625" customWidth="1"/>
    <col min="4873" max="4873" width="13.44140625" customWidth="1"/>
    <col min="4874" max="4874" width="8.88671875" customWidth="1"/>
    <col min="4875" max="4875" width="13" customWidth="1"/>
    <col min="4876" max="4876" width="13.109375" customWidth="1"/>
    <col min="4877" max="4879" width="0" hidden="1" customWidth="1"/>
    <col min="4880" max="4880" width="13.109375" customWidth="1"/>
    <col min="4881" max="4883" width="0" hidden="1" customWidth="1"/>
    <col min="4884" max="4884" width="13.109375" customWidth="1"/>
    <col min="4885" max="4887" width="0" hidden="1" customWidth="1"/>
    <col min="4888" max="4888" width="13.109375" customWidth="1"/>
    <col min="4889" max="4891" width="0" hidden="1" customWidth="1"/>
    <col min="4892" max="4892" width="13.109375" customWidth="1"/>
    <col min="4893" max="4895" width="0" hidden="1" customWidth="1"/>
    <col min="4896" max="4896" width="13.109375" customWidth="1"/>
    <col min="4897" max="4899" width="0" hidden="1" customWidth="1"/>
    <col min="4900" max="4900" width="13.109375" customWidth="1"/>
    <col min="4901" max="4903" width="0" hidden="1" customWidth="1"/>
    <col min="4904" max="4904" width="13.109375" customWidth="1"/>
    <col min="4905" max="4907" width="0" hidden="1" customWidth="1"/>
    <col min="4908" max="4908" width="13.109375" customWidth="1"/>
    <col min="4909" max="4911" width="0" hidden="1" customWidth="1"/>
    <col min="4912" max="4912" width="13.109375" customWidth="1"/>
    <col min="4913" max="4915" width="0" hidden="1" customWidth="1"/>
    <col min="4916" max="4916" width="13.109375" customWidth="1"/>
    <col min="4917" max="4919" width="0" hidden="1" customWidth="1"/>
    <col min="4920" max="4920" width="13.109375" customWidth="1"/>
    <col min="4921" max="4923" width="0" hidden="1" customWidth="1"/>
    <col min="4924" max="4924" width="13.109375" customWidth="1"/>
    <col min="4925" max="4927" width="0" hidden="1" customWidth="1"/>
    <col min="4928" max="4928" width="13.109375" customWidth="1"/>
    <col min="4929" max="4931" width="0" hidden="1" customWidth="1"/>
    <col min="4932" max="4932" width="13.109375" customWidth="1"/>
    <col min="4933" max="4935" width="0" hidden="1" customWidth="1"/>
    <col min="4936" max="4936" width="13.109375" customWidth="1"/>
    <col min="4937" max="4939" width="0" hidden="1" customWidth="1"/>
    <col min="4940" max="4940" width="13.109375" customWidth="1"/>
    <col min="4941" max="4943" width="0" hidden="1" customWidth="1"/>
    <col min="4944" max="4944" width="13.109375" customWidth="1"/>
    <col min="4945" max="4947" width="0" hidden="1" customWidth="1"/>
    <col min="4948" max="4948" width="13.109375" customWidth="1"/>
    <col min="4949" max="4951" width="0" hidden="1" customWidth="1"/>
    <col min="4952" max="4952" width="13.109375" customWidth="1"/>
    <col min="4953" max="4955" width="0" hidden="1" customWidth="1"/>
    <col min="4956" max="4956" width="13.109375" customWidth="1"/>
    <col min="4957" max="4959" width="0" hidden="1" customWidth="1"/>
    <col min="4960" max="4960" width="13.109375" customWidth="1"/>
    <col min="4961" max="4963" width="0" hidden="1" customWidth="1"/>
    <col min="4964" max="4964" width="13.109375" customWidth="1"/>
    <col min="4965" max="4967" width="0" hidden="1" customWidth="1"/>
    <col min="4968" max="4968" width="13.109375" customWidth="1"/>
    <col min="4969" max="4971" width="0" hidden="1" customWidth="1"/>
    <col min="4972" max="4972" width="13.109375" customWidth="1"/>
    <col min="4973" max="4975" width="0" hidden="1" customWidth="1"/>
    <col min="4976" max="4976" width="13.109375" customWidth="1"/>
    <col min="4977" max="4979" width="0" hidden="1" customWidth="1"/>
    <col min="4980" max="4980" width="13.109375" customWidth="1"/>
    <col min="4981" max="4983" width="0" hidden="1" customWidth="1"/>
    <col min="4984" max="4984" width="13.109375" customWidth="1"/>
    <col min="4985" max="4987" width="0" hidden="1" customWidth="1"/>
    <col min="4988" max="4988" width="13.109375" customWidth="1"/>
    <col min="4989" max="4991" width="0" hidden="1" customWidth="1"/>
    <col min="4992" max="4992" width="13.109375" customWidth="1"/>
    <col min="4993" max="4995" width="0" hidden="1" customWidth="1"/>
    <col min="4996" max="4996" width="13.109375" customWidth="1"/>
    <col min="4997" max="4999" width="0" hidden="1" customWidth="1"/>
    <col min="5000" max="5000" width="13.109375" customWidth="1"/>
    <col min="5001" max="5003" width="0" hidden="1" customWidth="1"/>
    <col min="5004" max="5004" width="13.109375" customWidth="1"/>
    <col min="5005" max="5007" width="0" hidden="1" customWidth="1"/>
    <col min="5008" max="5008" width="13.109375" customWidth="1"/>
    <col min="5009" max="5011" width="0" hidden="1" customWidth="1"/>
    <col min="5012" max="5012" width="13.109375" customWidth="1"/>
    <col min="5013" max="5015" width="0" hidden="1" customWidth="1"/>
    <col min="5016" max="5016" width="13.109375" customWidth="1"/>
    <col min="5017" max="5019" width="0" hidden="1" customWidth="1"/>
    <col min="5020" max="5020" width="13.109375" customWidth="1"/>
    <col min="5021" max="5023" width="0" hidden="1" customWidth="1"/>
    <col min="5024" max="5024" width="13.109375" customWidth="1"/>
    <col min="5025" max="5027" width="0" hidden="1" customWidth="1"/>
    <col min="5028" max="5028" width="13.109375" customWidth="1"/>
    <col min="5029" max="5031" width="0" hidden="1" customWidth="1"/>
    <col min="5032" max="5032" width="13.109375" customWidth="1"/>
    <col min="5033" max="5035" width="0" hidden="1" customWidth="1"/>
    <col min="5036" max="5036" width="13.109375" customWidth="1"/>
    <col min="5037" max="5039" width="0" hidden="1" customWidth="1"/>
    <col min="5040" max="5040" width="13.109375" customWidth="1"/>
    <col min="5041" max="5043" width="0" hidden="1" customWidth="1"/>
    <col min="5044" max="5044" width="13.109375" customWidth="1"/>
    <col min="5045" max="5047" width="0" hidden="1" customWidth="1"/>
    <col min="5048" max="5048" width="13.109375" customWidth="1"/>
    <col min="5049" max="5051" width="0" hidden="1" customWidth="1"/>
    <col min="5052" max="5052" width="13.109375" customWidth="1"/>
    <col min="5053" max="5055" width="0" hidden="1" customWidth="1"/>
    <col min="5056" max="5056" width="13.109375" customWidth="1"/>
    <col min="5057" max="5059" width="0" hidden="1" customWidth="1"/>
    <col min="5060" max="5060" width="13.109375" customWidth="1"/>
    <col min="5061" max="5063" width="0" hidden="1" customWidth="1"/>
    <col min="5064" max="5064" width="13.109375" customWidth="1"/>
    <col min="5065" max="5067" width="0" hidden="1" customWidth="1"/>
    <col min="5068" max="5068" width="13.109375" customWidth="1"/>
    <col min="5069" max="5071" width="0" hidden="1" customWidth="1"/>
    <col min="5072" max="5072" width="13.109375" customWidth="1"/>
    <col min="5073" max="5075" width="0" hidden="1" customWidth="1"/>
    <col min="5076" max="5076" width="13.109375" customWidth="1"/>
    <col min="5077" max="5079" width="0" hidden="1" customWidth="1"/>
    <col min="5080" max="5080" width="13.109375" customWidth="1"/>
    <col min="5081" max="5083" width="0" hidden="1" customWidth="1"/>
    <col min="5119" max="5119" width="3.88671875" customWidth="1"/>
    <col min="5120" max="5120" width="11.5546875" customWidth="1"/>
    <col min="5121" max="5121" width="5.109375" customWidth="1"/>
    <col min="5122" max="5122" width="13.44140625" customWidth="1"/>
    <col min="5123" max="5123" width="8.88671875" customWidth="1"/>
    <col min="5124" max="5124" width="13" customWidth="1"/>
    <col min="5125" max="5125" width="13.109375" customWidth="1"/>
    <col min="5126" max="5126" width="7.88671875" customWidth="1"/>
    <col min="5127" max="5127" width="5.6640625" customWidth="1"/>
    <col min="5128" max="5128" width="11.6640625" customWidth="1"/>
    <col min="5129" max="5129" width="13.44140625" customWidth="1"/>
    <col min="5130" max="5130" width="8.88671875" customWidth="1"/>
    <col min="5131" max="5131" width="13" customWidth="1"/>
    <col min="5132" max="5132" width="13.109375" customWidth="1"/>
    <col min="5133" max="5135" width="0" hidden="1" customWidth="1"/>
    <col min="5136" max="5136" width="13.109375" customWidth="1"/>
    <col min="5137" max="5139" width="0" hidden="1" customWidth="1"/>
    <col min="5140" max="5140" width="13.109375" customWidth="1"/>
    <col min="5141" max="5143" width="0" hidden="1" customWidth="1"/>
    <col min="5144" max="5144" width="13.109375" customWidth="1"/>
    <col min="5145" max="5147" width="0" hidden="1" customWidth="1"/>
    <col min="5148" max="5148" width="13.109375" customWidth="1"/>
    <col min="5149" max="5151" width="0" hidden="1" customWidth="1"/>
    <col min="5152" max="5152" width="13.109375" customWidth="1"/>
    <col min="5153" max="5155" width="0" hidden="1" customWidth="1"/>
    <col min="5156" max="5156" width="13.109375" customWidth="1"/>
    <col min="5157" max="5159" width="0" hidden="1" customWidth="1"/>
    <col min="5160" max="5160" width="13.109375" customWidth="1"/>
    <col min="5161" max="5163" width="0" hidden="1" customWidth="1"/>
    <col min="5164" max="5164" width="13.109375" customWidth="1"/>
    <col min="5165" max="5167" width="0" hidden="1" customWidth="1"/>
    <col min="5168" max="5168" width="13.109375" customWidth="1"/>
    <col min="5169" max="5171" width="0" hidden="1" customWidth="1"/>
    <col min="5172" max="5172" width="13.109375" customWidth="1"/>
    <col min="5173" max="5175" width="0" hidden="1" customWidth="1"/>
    <col min="5176" max="5176" width="13.109375" customWidth="1"/>
    <col min="5177" max="5179" width="0" hidden="1" customWidth="1"/>
    <col min="5180" max="5180" width="13.109375" customWidth="1"/>
    <col min="5181" max="5183" width="0" hidden="1" customWidth="1"/>
    <col min="5184" max="5184" width="13.109375" customWidth="1"/>
    <col min="5185" max="5187" width="0" hidden="1" customWidth="1"/>
    <col min="5188" max="5188" width="13.109375" customWidth="1"/>
    <col min="5189" max="5191" width="0" hidden="1" customWidth="1"/>
    <col min="5192" max="5192" width="13.109375" customWidth="1"/>
    <col min="5193" max="5195" width="0" hidden="1" customWidth="1"/>
    <col min="5196" max="5196" width="13.109375" customWidth="1"/>
    <col min="5197" max="5199" width="0" hidden="1" customWidth="1"/>
    <col min="5200" max="5200" width="13.109375" customWidth="1"/>
    <col min="5201" max="5203" width="0" hidden="1" customWidth="1"/>
    <col min="5204" max="5204" width="13.109375" customWidth="1"/>
    <col min="5205" max="5207" width="0" hidden="1" customWidth="1"/>
    <col min="5208" max="5208" width="13.109375" customWidth="1"/>
    <col min="5209" max="5211" width="0" hidden="1" customWidth="1"/>
    <col min="5212" max="5212" width="13.109375" customWidth="1"/>
    <col min="5213" max="5215" width="0" hidden="1" customWidth="1"/>
    <col min="5216" max="5216" width="13.109375" customWidth="1"/>
    <col min="5217" max="5219" width="0" hidden="1" customWidth="1"/>
    <col min="5220" max="5220" width="13.109375" customWidth="1"/>
    <col min="5221" max="5223" width="0" hidden="1" customWidth="1"/>
    <col min="5224" max="5224" width="13.109375" customWidth="1"/>
    <col min="5225" max="5227" width="0" hidden="1" customWidth="1"/>
    <col min="5228" max="5228" width="13.109375" customWidth="1"/>
    <col min="5229" max="5231" width="0" hidden="1" customWidth="1"/>
    <col min="5232" max="5232" width="13.109375" customWidth="1"/>
    <col min="5233" max="5235" width="0" hidden="1" customWidth="1"/>
    <col min="5236" max="5236" width="13.109375" customWidth="1"/>
    <col min="5237" max="5239" width="0" hidden="1" customWidth="1"/>
    <col min="5240" max="5240" width="13.109375" customWidth="1"/>
    <col min="5241" max="5243" width="0" hidden="1" customWidth="1"/>
    <col min="5244" max="5244" width="13.109375" customWidth="1"/>
    <col min="5245" max="5247" width="0" hidden="1" customWidth="1"/>
    <col min="5248" max="5248" width="13.109375" customWidth="1"/>
    <col min="5249" max="5251" width="0" hidden="1" customWidth="1"/>
    <col min="5252" max="5252" width="13.109375" customWidth="1"/>
    <col min="5253" max="5255" width="0" hidden="1" customWidth="1"/>
    <col min="5256" max="5256" width="13.109375" customWidth="1"/>
    <col min="5257" max="5259" width="0" hidden="1" customWidth="1"/>
    <col min="5260" max="5260" width="13.109375" customWidth="1"/>
    <col min="5261" max="5263" width="0" hidden="1" customWidth="1"/>
    <col min="5264" max="5264" width="13.109375" customWidth="1"/>
    <col min="5265" max="5267" width="0" hidden="1" customWidth="1"/>
    <col min="5268" max="5268" width="13.109375" customWidth="1"/>
    <col min="5269" max="5271" width="0" hidden="1" customWidth="1"/>
    <col min="5272" max="5272" width="13.109375" customWidth="1"/>
    <col min="5273" max="5275" width="0" hidden="1" customWidth="1"/>
    <col min="5276" max="5276" width="13.109375" customWidth="1"/>
    <col min="5277" max="5279" width="0" hidden="1" customWidth="1"/>
    <col min="5280" max="5280" width="13.109375" customWidth="1"/>
    <col min="5281" max="5283" width="0" hidden="1" customWidth="1"/>
    <col min="5284" max="5284" width="13.109375" customWidth="1"/>
    <col min="5285" max="5287" width="0" hidden="1" customWidth="1"/>
    <col min="5288" max="5288" width="13.109375" customWidth="1"/>
    <col min="5289" max="5291" width="0" hidden="1" customWidth="1"/>
    <col min="5292" max="5292" width="13.109375" customWidth="1"/>
    <col min="5293" max="5295" width="0" hidden="1" customWidth="1"/>
    <col min="5296" max="5296" width="13.109375" customWidth="1"/>
    <col min="5297" max="5299" width="0" hidden="1" customWidth="1"/>
    <col min="5300" max="5300" width="13.109375" customWidth="1"/>
    <col min="5301" max="5303" width="0" hidden="1" customWidth="1"/>
    <col min="5304" max="5304" width="13.109375" customWidth="1"/>
    <col min="5305" max="5307" width="0" hidden="1" customWidth="1"/>
    <col min="5308" max="5308" width="13.109375" customWidth="1"/>
    <col min="5309" max="5311" width="0" hidden="1" customWidth="1"/>
    <col min="5312" max="5312" width="13.109375" customWidth="1"/>
    <col min="5313" max="5315" width="0" hidden="1" customWidth="1"/>
    <col min="5316" max="5316" width="13.109375" customWidth="1"/>
    <col min="5317" max="5319" width="0" hidden="1" customWidth="1"/>
    <col min="5320" max="5320" width="13.109375" customWidth="1"/>
    <col min="5321" max="5323" width="0" hidden="1" customWidth="1"/>
    <col min="5324" max="5324" width="13.109375" customWidth="1"/>
    <col min="5325" max="5327" width="0" hidden="1" customWidth="1"/>
    <col min="5328" max="5328" width="13.109375" customWidth="1"/>
    <col min="5329" max="5331" width="0" hidden="1" customWidth="1"/>
    <col min="5332" max="5332" width="13.109375" customWidth="1"/>
    <col min="5333" max="5335" width="0" hidden="1" customWidth="1"/>
    <col min="5336" max="5336" width="13.109375" customWidth="1"/>
    <col min="5337" max="5339" width="0" hidden="1" customWidth="1"/>
    <col min="5375" max="5375" width="3.88671875" customWidth="1"/>
    <col min="5376" max="5376" width="11.5546875" customWidth="1"/>
    <col min="5377" max="5377" width="5.109375" customWidth="1"/>
    <col min="5378" max="5378" width="13.44140625" customWidth="1"/>
    <col min="5379" max="5379" width="8.88671875" customWidth="1"/>
    <col min="5380" max="5380" width="13" customWidth="1"/>
    <col min="5381" max="5381" width="13.109375" customWidth="1"/>
    <col min="5382" max="5382" width="7.88671875" customWidth="1"/>
    <col min="5383" max="5383" width="5.6640625" customWidth="1"/>
    <col min="5384" max="5384" width="11.6640625" customWidth="1"/>
    <col min="5385" max="5385" width="13.44140625" customWidth="1"/>
    <col min="5386" max="5386" width="8.88671875" customWidth="1"/>
    <col min="5387" max="5387" width="13" customWidth="1"/>
    <col min="5388" max="5388" width="13.109375" customWidth="1"/>
    <col min="5389" max="5391" width="0" hidden="1" customWidth="1"/>
    <col min="5392" max="5392" width="13.109375" customWidth="1"/>
    <col min="5393" max="5395" width="0" hidden="1" customWidth="1"/>
    <col min="5396" max="5396" width="13.109375" customWidth="1"/>
    <col min="5397" max="5399" width="0" hidden="1" customWidth="1"/>
    <col min="5400" max="5400" width="13.109375" customWidth="1"/>
    <col min="5401" max="5403" width="0" hidden="1" customWidth="1"/>
    <col min="5404" max="5404" width="13.109375" customWidth="1"/>
    <col min="5405" max="5407" width="0" hidden="1" customWidth="1"/>
    <col min="5408" max="5408" width="13.109375" customWidth="1"/>
    <col min="5409" max="5411" width="0" hidden="1" customWidth="1"/>
    <col min="5412" max="5412" width="13.109375" customWidth="1"/>
    <col min="5413" max="5415" width="0" hidden="1" customWidth="1"/>
    <col min="5416" max="5416" width="13.109375" customWidth="1"/>
    <col min="5417" max="5419" width="0" hidden="1" customWidth="1"/>
    <col min="5420" max="5420" width="13.109375" customWidth="1"/>
    <col min="5421" max="5423" width="0" hidden="1" customWidth="1"/>
    <col min="5424" max="5424" width="13.109375" customWidth="1"/>
    <col min="5425" max="5427" width="0" hidden="1" customWidth="1"/>
    <col min="5428" max="5428" width="13.109375" customWidth="1"/>
    <col min="5429" max="5431" width="0" hidden="1" customWidth="1"/>
    <col min="5432" max="5432" width="13.109375" customWidth="1"/>
    <col min="5433" max="5435" width="0" hidden="1" customWidth="1"/>
    <col min="5436" max="5436" width="13.109375" customWidth="1"/>
    <col min="5437" max="5439" width="0" hidden="1" customWidth="1"/>
    <col min="5440" max="5440" width="13.109375" customWidth="1"/>
    <col min="5441" max="5443" width="0" hidden="1" customWidth="1"/>
    <col min="5444" max="5444" width="13.109375" customWidth="1"/>
    <col min="5445" max="5447" width="0" hidden="1" customWidth="1"/>
    <col min="5448" max="5448" width="13.109375" customWidth="1"/>
    <col min="5449" max="5451" width="0" hidden="1" customWidth="1"/>
    <col min="5452" max="5452" width="13.109375" customWidth="1"/>
    <col min="5453" max="5455" width="0" hidden="1" customWidth="1"/>
    <col min="5456" max="5456" width="13.109375" customWidth="1"/>
    <col min="5457" max="5459" width="0" hidden="1" customWidth="1"/>
    <col min="5460" max="5460" width="13.109375" customWidth="1"/>
    <col min="5461" max="5463" width="0" hidden="1" customWidth="1"/>
    <col min="5464" max="5464" width="13.109375" customWidth="1"/>
    <col min="5465" max="5467" width="0" hidden="1" customWidth="1"/>
    <col min="5468" max="5468" width="13.109375" customWidth="1"/>
    <col min="5469" max="5471" width="0" hidden="1" customWidth="1"/>
    <col min="5472" max="5472" width="13.109375" customWidth="1"/>
    <col min="5473" max="5475" width="0" hidden="1" customWidth="1"/>
    <col min="5476" max="5476" width="13.109375" customWidth="1"/>
    <col min="5477" max="5479" width="0" hidden="1" customWidth="1"/>
    <col min="5480" max="5480" width="13.109375" customWidth="1"/>
    <col min="5481" max="5483" width="0" hidden="1" customWidth="1"/>
    <col min="5484" max="5484" width="13.109375" customWidth="1"/>
    <col min="5485" max="5487" width="0" hidden="1" customWidth="1"/>
    <col min="5488" max="5488" width="13.109375" customWidth="1"/>
    <col min="5489" max="5491" width="0" hidden="1" customWidth="1"/>
    <col min="5492" max="5492" width="13.109375" customWidth="1"/>
    <col min="5493" max="5495" width="0" hidden="1" customWidth="1"/>
    <col min="5496" max="5496" width="13.109375" customWidth="1"/>
    <col min="5497" max="5499" width="0" hidden="1" customWidth="1"/>
    <col min="5500" max="5500" width="13.109375" customWidth="1"/>
    <col min="5501" max="5503" width="0" hidden="1" customWidth="1"/>
    <col min="5504" max="5504" width="13.109375" customWidth="1"/>
    <col min="5505" max="5507" width="0" hidden="1" customWidth="1"/>
    <col min="5508" max="5508" width="13.109375" customWidth="1"/>
    <col min="5509" max="5511" width="0" hidden="1" customWidth="1"/>
    <col min="5512" max="5512" width="13.109375" customWidth="1"/>
    <col min="5513" max="5515" width="0" hidden="1" customWidth="1"/>
    <col min="5516" max="5516" width="13.109375" customWidth="1"/>
    <col min="5517" max="5519" width="0" hidden="1" customWidth="1"/>
    <col min="5520" max="5520" width="13.109375" customWidth="1"/>
    <col min="5521" max="5523" width="0" hidden="1" customWidth="1"/>
    <col min="5524" max="5524" width="13.109375" customWidth="1"/>
    <col min="5525" max="5527" width="0" hidden="1" customWidth="1"/>
    <col min="5528" max="5528" width="13.109375" customWidth="1"/>
    <col min="5529" max="5531" width="0" hidden="1" customWidth="1"/>
    <col min="5532" max="5532" width="13.109375" customWidth="1"/>
    <col min="5533" max="5535" width="0" hidden="1" customWidth="1"/>
    <col min="5536" max="5536" width="13.109375" customWidth="1"/>
    <col min="5537" max="5539" width="0" hidden="1" customWidth="1"/>
    <col min="5540" max="5540" width="13.109375" customWidth="1"/>
    <col min="5541" max="5543" width="0" hidden="1" customWidth="1"/>
    <col min="5544" max="5544" width="13.109375" customWidth="1"/>
    <col min="5545" max="5547" width="0" hidden="1" customWidth="1"/>
    <col min="5548" max="5548" width="13.109375" customWidth="1"/>
    <col min="5549" max="5551" width="0" hidden="1" customWidth="1"/>
    <col min="5552" max="5552" width="13.109375" customWidth="1"/>
    <col min="5553" max="5555" width="0" hidden="1" customWidth="1"/>
    <col min="5556" max="5556" width="13.109375" customWidth="1"/>
    <col min="5557" max="5559" width="0" hidden="1" customWidth="1"/>
    <col min="5560" max="5560" width="13.109375" customWidth="1"/>
    <col min="5561" max="5563" width="0" hidden="1" customWidth="1"/>
    <col min="5564" max="5564" width="13.109375" customWidth="1"/>
    <col min="5565" max="5567" width="0" hidden="1" customWidth="1"/>
    <col min="5568" max="5568" width="13.109375" customWidth="1"/>
    <col min="5569" max="5571" width="0" hidden="1" customWidth="1"/>
    <col min="5572" max="5572" width="13.109375" customWidth="1"/>
    <col min="5573" max="5575" width="0" hidden="1" customWidth="1"/>
    <col min="5576" max="5576" width="13.109375" customWidth="1"/>
    <col min="5577" max="5579" width="0" hidden="1" customWidth="1"/>
    <col min="5580" max="5580" width="13.109375" customWidth="1"/>
    <col min="5581" max="5583" width="0" hidden="1" customWidth="1"/>
    <col min="5584" max="5584" width="13.109375" customWidth="1"/>
    <col min="5585" max="5587" width="0" hidden="1" customWidth="1"/>
    <col min="5588" max="5588" width="13.109375" customWidth="1"/>
    <col min="5589" max="5591" width="0" hidden="1" customWidth="1"/>
    <col min="5592" max="5592" width="13.109375" customWidth="1"/>
    <col min="5593" max="5595" width="0" hidden="1" customWidth="1"/>
    <col min="5631" max="5631" width="3.88671875" customWidth="1"/>
    <col min="5632" max="5632" width="11.5546875" customWidth="1"/>
    <col min="5633" max="5633" width="5.109375" customWidth="1"/>
    <col min="5634" max="5634" width="13.44140625" customWidth="1"/>
    <col min="5635" max="5635" width="8.88671875" customWidth="1"/>
    <col min="5636" max="5636" width="13" customWidth="1"/>
    <col min="5637" max="5637" width="13.109375" customWidth="1"/>
    <col min="5638" max="5638" width="7.88671875" customWidth="1"/>
    <col min="5639" max="5639" width="5.6640625" customWidth="1"/>
    <col min="5640" max="5640" width="11.6640625" customWidth="1"/>
    <col min="5641" max="5641" width="13.44140625" customWidth="1"/>
    <col min="5642" max="5642" width="8.88671875" customWidth="1"/>
    <col min="5643" max="5643" width="13" customWidth="1"/>
    <col min="5644" max="5644" width="13.109375" customWidth="1"/>
    <col min="5645" max="5647" width="0" hidden="1" customWidth="1"/>
    <col min="5648" max="5648" width="13.109375" customWidth="1"/>
    <col min="5649" max="5651" width="0" hidden="1" customWidth="1"/>
    <col min="5652" max="5652" width="13.109375" customWidth="1"/>
    <col min="5653" max="5655" width="0" hidden="1" customWidth="1"/>
    <col min="5656" max="5656" width="13.109375" customWidth="1"/>
    <col min="5657" max="5659" width="0" hidden="1" customWidth="1"/>
    <col min="5660" max="5660" width="13.109375" customWidth="1"/>
    <col min="5661" max="5663" width="0" hidden="1" customWidth="1"/>
    <col min="5664" max="5664" width="13.109375" customWidth="1"/>
    <col min="5665" max="5667" width="0" hidden="1" customWidth="1"/>
    <col min="5668" max="5668" width="13.109375" customWidth="1"/>
    <col min="5669" max="5671" width="0" hidden="1" customWidth="1"/>
    <col min="5672" max="5672" width="13.109375" customWidth="1"/>
    <col min="5673" max="5675" width="0" hidden="1" customWidth="1"/>
    <col min="5676" max="5676" width="13.109375" customWidth="1"/>
    <col min="5677" max="5679" width="0" hidden="1" customWidth="1"/>
    <col min="5680" max="5680" width="13.109375" customWidth="1"/>
    <col min="5681" max="5683" width="0" hidden="1" customWidth="1"/>
    <col min="5684" max="5684" width="13.109375" customWidth="1"/>
    <col min="5685" max="5687" width="0" hidden="1" customWidth="1"/>
    <col min="5688" max="5688" width="13.109375" customWidth="1"/>
    <col min="5689" max="5691" width="0" hidden="1" customWidth="1"/>
    <col min="5692" max="5692" width="13.109375" customWidth="1"/>
    <col min="5693" max="5695" width="0" hidden="1" customWidth="1"/>
    <col min="5696" max="5696" width="13.109375" customWidth="1"/>
    <col min="5697" max="5699" width="0" hidden="1" customWidth="1"/>
    <col min="5700" max="5700" width="13.109375" customWidth="1"/>
    <col min="5701" max="5703" width="0" hidden="1" customWidth="1"/>
    <col min="5704" max="5704" width="13.109375" customWidth="1"/>
    <col min="5705" max="5707" width="0" hidden="1" customWidth="1"/>
    <col min="5708" max="5708" width="13.109375" customWidth="1"/>
    <col min="5709" max="5711" width="0" hidden="1" customWidth="1"/>
    <col min="5712" max="5712" width="13.109375" customWidth="1"/>
    <col min="5713" max="5715" width="0" hidden="1" customWidth="1"/>
    <col min="5716" max="5716" width="13.109375" customWidth="1"/>
    <col min="5717" max="5719" width="0" hidden="1" customWidth="1"/>
    <col min="5720" max="5720" width="13.109375" customWidth="1"/>
    <col min="5721" max="5723" width="0" hidden="1" customWidth="1"/>
    <col min="5724" max="5724" width="13.109375" customWidth="1"/>
    <col min="5725" max="5727" width="0" hidden="1" customWidth="1"/>
    <col min="5728" max="5728" width="13.109375" customWidth="1"/>
    <col min="5729" max="5731" width="0" hidden="1" customWidth="1"/>
    <col min="5732" max="5732" width="13.109375" customWidth="1"/>
    <col min="5733" max="5735" width="0" hidden="1" customWidth="1"/>
    <col min="5736" max="5736" width="13.109375" customWidth="1"/>
    <col min="5737" max="5739" width="0" hidden="1" customWidth="1"/>
    <col min="5740" max="5740" width="13.109375" customWidth="1"/>
    <col min="5741" max="5743" width="0" hidden="1" customWidth="1"/>
    <col min="5744" max="5744" width="13.109375" customWidth="1"/>
    <col min="5745" max="5747" width="0" hidden="1" customWidth="1"/>
    <col min="5748" max="5748" width="13.109375" customWidth="1"/>
    <col min="5749" max="5751" width="0" hidden="1" customWidth="1"/>
    <col min="5752" max="5752" width="13.109375" customWidth="1"/>
    <col min="5753" max="5755" width="0" hidden="1" customWidth="1"/>
    <col min="5756" max="5756" width="13.109375" customWidth="1"/>
    <col min="5757" max="5759" width="0" hidden="1" customWidth="1"/>
    <col min="5760" max="5760" width="13.109375" customWidth="1"/>
    <col min="5761" max="5763" width="0" hidden="1" customWidth="1"/>
    <col min="5764" max="5764" width="13.109375" customWidth="1"/>
    <col min="5765" max="5767" width="0" hidden="1" customWidth="1"/>
    <col min="5768" max="5768" width="13.109375" customWidth="1"/>
    <col min="5769" max="5771" width="0" hidden="1" customWidth="1"/>
    <col min="5772" max="5772" width="13.109375" customWidth="1"/>
    <col min="5773" max="5775" width="0" hidden="1" customWidth="1"/>
    <col min="5776" max="5776" width="13.109375" customWidth="1"/>
    <col min="5777" max="5779" width="0" hidden="1" customWidth="1"/>
    <col min="5780" max="5780" width="13.109375" customWidth="1"/>
    <col min="5781" max="5783" width="0" hidden="1" customWidth="1"/>
    <col min="5784" max="5784" width="13.109375" customWidth="1"/>
    <col min="5785" max="5787" width="0" hidden="1" customWidth="1"/>
    <col min="5788" max="5788" width="13.109375" customWidth="1"/>
    <col min="5789" max="5791" width="0" hidden="1" customWidth="1"/>
    <col min="5792" max="5792" width="13.109375" customWidth="1"/>
    <col min="5793" max="5795" width="0" hidden="1" customWidth="1"/>
    <col min="5796" max="5796" width="13.109375" customWidth="1"/>
    <col min="5797" max="5799" width="0" hidden="1" customWidth="1"/>
    <col min="5800" max="5800" width="13.109375" customWidth="1"/>
    <col min="5801" max="5803" width="0" hidden="1" customWidth="1"/>
    <col min="5804" max="5804" width="13.109375" customWidth="1"/>
    <col min="5805" max="5807" width="0" hidden="1" customWidth="1"/>
    <col min="5808" max="5808" width="13.109375" customWidth="1"/>
    <col min="5809" max="5811" width="0" hidden="1" customWidth="1"/>
    <col min="5812" max="5812" width="13.109375" customWidth="1"/>
    <col min="5813" max="5815" width="0" hidden="1" customWidth="1"/>
    <col min="5816" max="5816" width="13.109375" customWidth="1"/>
    <col min="5817" max="5819" width="0" hidden="1" customWidth="1"/>
    <col min="5820" max="5820" width="13.109375" customWidth="1"/>
    <col min="5821" max="5823" width="0" hidden="1" customWidth="1"/>
    <col min="5824" max="5824" width="13.109375" customWidth="1"/>
    <col min="5825" max="5827" width="0" hidden="1" customWidth="1"/>
    <col min="5828" max="5828" width="13.109375" customWidth="1"/>
    <col min="5829" max="5831" width="0" hidden="1" customWidth="1"/>
    <col min="5832" max="5832" width="13.109375" customWidth="1"/>
    <col min="5833" max="5835" width="0" hidden="1" customWidth="1"/>
    <col min="5836" max="5836" width="13.109375" customWidth="1"/>
    <col min="5837" max="5839" width="0" hidden="1" customWidth="1"/>
    <col min="5840" max="5840" width="13.109375" customWidth="1"/>
    <col min="5841" max="5843" width="0" hidden="1" customWidth="1"/>
    <col min="5844" max="5844" width="13.109375" customWidth="1"/>
    <col min="5845" max="5847" width="0" hidden="1" customWidth="1"/>
    <col min="5848" max="5848" width="13.109375" customWidth="1"/>
    <col min="5849" max="5851" width="0" hidden="1" customWidth="1"/>
    <col min="5887" max="5887" width="3.88671875" customWidth="1"/>
    <col min="5888" max="5888" width="11.5546875" customWidth="1"/>
    <col min="5889" max="5889" width="5.109375" customWidth="1"/>
    <col min="5890" max="5890" width="13.44140625" customWidth="1"/>
    <col min="5891" max="5891" width="8.88671875" customWidth="1"/>
    <col min="5892" max="5892" width="13" customWidth="1"/>
    <col min="5893" max="5893" width="13.109375" customWidth="1"/>
    <col min="5894" max="5894" width="7.88671875" customWidth="1"/>
    <col min="5895" max="5895" width="5.6640625" customWidth="1"/>
    <col min="5896" max="5896" width="11.6640625" customWidth="1"/>
    <col min="5897" max="5897" width="13.44140625" customWidth="1"/>
    <col min="5898" max="5898" width="8.88671875" customWidth="1"/>
    <col min="5899" max="5899" width="13" customWidth="1"/>
    <col min="5900" max="5900" width="13.109375" customWidth="1"/>
    <col min="5901" max="5903" width="0" hidden="1" customWidth="1"/>
    <col min="5904" max="5904" width="13.109375" customWidth="1"/>
    <col min="5905" max="5907" width="0" hidden="1" customWidth="1"/>
    <col min="5908" max="5908" width="13.109375" customWidth="1"/>
    <col min="5909" max="5911" width="0" hidden="1" customWidth="1"/>
    <col min="5912" max="5912" width="13.109375" customWidth="1"/>
    <col min="5913" max="5915" width="0" hidden="1" customWidth="1"/>
    <col min="5916" max="5916" width="13.109375" customWidth="1"/>
    <col min="5917" max="5919" width="0" hidden="1" customWidth="1"/>
    <col min="5920" max="5920" width="13.109375" customWidth="1"/>
    <col min="5921" max="5923" width="0" hidden="1" customWidth="1"/>
    <col min="5924" max="5924" width="13.109375" customWidth="1"/>
    <col min="5925" max="5927" width="0" hidden="1" customWidth="1"/>
    <col min="5928" max="5928" width="13.109375" customWidth="1"/>
    <col min="5929" max="5931" width="0" hidden="1" customWidth="1"/>
    <col min="5932" max="5932" width="13.109375" customWidth="1"/>
    <col min="5933" max="5935" width="0" hidden="1" customWidth="1"/>
    <col min="5936" max="5936" width="13.109375" customWidth="1"/>
    <col min="5937" max="5939" width="0" hidden="1" customWidth="1"/>
    <col min="5940" max="5940" width="13.109375" customWidth="1"/>
    <col min="5941" max="5943" width="0" hidden="1" customWidth="1"/>
    <col min="5944" max="5944" width="13.109375" customWidth="1"/>
    <col min="5945" max="5947" width="0" hidden="1" customWidth="1"/>
    <col min="5948" max="5948" width="13.109375" customWidth="1"/>
    <col min="5949" max="5951" width="0" hidden="1" customWidth="1"/>
    <col min="5952" max="5952" width="13.109375" customWidth="1"/>
    <col min="5953" max="5955" width="0" hidden="1" customWidth="1"/>
    <col min="5956" max="5956" width="13.109375" customWidth="1"/>
    <col min="5957" max="5959" width="0" hidden="1" customWidth="1"/>
    <col min="5960" max="5960" width="13.109375" customWidth="1"/>
    <col min="5961" max="5963" width="0" hidden="1" customWidth="1"/>
    <col min="5964" max="5964" width="13.109375" customWidth="1"/>
    <col min="5965" max="5967" width="0" hidden="1" customWidth="1"/>
    <col min="5968" max="5968" width="13.109375" customWidth="1"/>
    <col min="5969" max="5971" width="0" hidden="1" customWidth="1"/>
    <col min="5972" max="5972" width="13.109375" customWidth="1"/>
    <col min="5973" max="5975" width="0" hidden="1" customWidth="1"/>
    <col min="5976" max="5976" width="13.109375" customWidth="1"/>
    <col min="5977" max="5979" width="0" hidden="1" customWidth="1"/>
    <col min="5980" max="5980" width="13.109375" customWidth="1"/>
    <col min="5981" max="5983" width="0" hidden="1" customWidth="1"/>
    <col min="5984" max="5984" width="13.109375" customWidth="1"/>
    <col min="5985" max="5987" width="0" hidden="1" customWidth="1"/>
    <col min="5988" max="5988" width="13.109375" customWidth="1"/>
    <col min="5989" max="5991" width="0" hidden="1" customWidth="1"/>
    <col min="5992" max="5992" width="13.109375" customWidth="1"/>
    <col min="5993" max="5995" width="0" hidden="1" customWidth="1"/>
    <col min="5996" max="5996" width="13.109375" customWidth="1"/>
    <col min="5997" max="5999" width="0" hidden="1" customWidth="1"/>
    <col min="6000" max="6000" width="13.109375" customWidth="1"/>
    <col min="6001" max="6003" width="0" hidden="1" customWidth="1"/>
    <col min="6004" max="6004" width="13.109375" customWidth="1"/>
    <col min="6005" max="6007" width="0" hidden="1" customWidth="1"/>
    <col min="6008" max="6008" width="13.109375" customWidth="1"/>
    <col min="6009" max="6011" width="0" hidden="1" customWidth="1"/>
    <col min="6012" max="6012" width="13.109375" customWidth="1"/>
    <col min="6013" max="6015" width="0" hidden="1" customWidth="1"/>
    <col min="6016" max="6016" width="13.109375" customWidth="1"/>
    <col min="6017" max="6019" width="0" hidden="1" customWidth="1"/>
    <col min="6020" max="6020" width="13.109375" customWidth="1"/>
    <col min="6021" max="6023" width="0" hidden="1" customWidth="1"/>
    <col min="6024" max="6024" width="13.109375" customWidth="1"/>
    <col min="6025" max="6027" width="0" hidden="1" customWidth="1"/>
    <col min="6028" max="6028" width="13.109375" customWidth="1"/>
    <col min="6029" max="6031" width="0" hidden="1" customWidth="1"/>
    <col min="6032" max="6032" width="13.109375" customWidth="1"/>
    <col min="6033" max="6035" width="0" hidden="1" customWidth="1"/>
    <col min="6036" max="6036" width="13.109375" customWidth="1"/>
    <col min="6037" max="6039" width="0" hidden="1" customWidth="1"/>
    <col min="6040" max="6040" width="13.109375" customWidth="1"/>
    <col min="6041" max="6043" width="0" hidden="1" customWidth="1"/>
    <col min="6044" max="6044" width="13.109375" customWidth="1"/>
    <col min="6045" max="6047" width="0" hidden="1" customWidth="1"/>
    <col min="6048" max="6048" width="13.109375" customWidth="1"/>
    <col min="6049" max="6051" width="0" hidden="1" customWidth="1"/>
    <col min="6052" max="6052" width="13.109375" customWidth="1"/>
    <col min="6053" max="6055" width="0" hidden="1" customWidth="1"/>
    <col min="6056" max="6056" width="13.109375" customWidth="1"/>
    <col min="6057" max="6059" width="0" hidden="1" customWidth="1"/>
    <col min="6060" max="6060" width="13.109375" customWidth="1"/>
    <col min="6061" max="6063" width="0" hidden="1" customWidth="1"/>
    <col min="6064" max="6064" width="13.109375" customWidth="1"/>
    <col min="6065" max="6067" width="0" hidden="1" customWidth="1"/>
    <col min="6068" max="6068" width="13.109375" customWidth="1"/>
    <col min="6069" max="6071" width="0" hidden="1" customWidth="1"/>
    <col min="6072" max="6072" width="13.109375" customWidth="1"/>
    <col min="6073" max="6075" width="0" hidden="1" customWidth="1"/>
    <col min="6076" max="6076" width="13.109375" customWidth="1"/>
    <col min="6077" max="6079" width="0" hidden="1" customWidth="1"/>
    <col min="6080" max="6080" width="13.109375" customWidth="1"/>
    <col min="6081" max="6083" width="0" hidden="1" customWidth="1"/>
    <col min="6084" max="6084" width="13.109375" customWidth="1"/>
    <col min="6085" max="6087" width="0" hidden="1" customWidth="1"/>
    <col min="6088" max="6088" width="13.109375" customWidth="1"/>
    <col min="6089" max="6091" width="0" hidden="1" customWidth="1"/>
    <col min="6092" max="6092" width="13.109375" customWidth="1"/>
    <col min="6093" max="6095" width="0" hidden="1" customWidth="1"/>
    <col min="6096" max="6096" width="13.109375" customWidth="1"/>
    <col min="6097" max="6099" width="0" hidden="1" customWidth="1"/>
    <col min="6100" max="6100" width="13.109375" customWidth="1"/>
    <col min="6101" max="6103" width="0" hidden="1" customWidth="1"/>
    <col min="6104" max="6104" width="13.109375" customWidth="1"/>
    <col min="6105" max="6107" width="0" hidden="1" customWidth="1"/>
    <col min="6143" max="6143" width="3.88671875" customWidth="1"/>
    <col min="6144" max="6144" width="11.5546875" customWidth="1"/>
    <col min="6145" max="6145" width="5.109375" customWidth="1"/>
    <col min="6146" max="6146" width="13.44140625" customWidth="1"/>
    <col min="6147" max="6147" width="8.88671875" customWidth="1"/>
    <col min="6148" max="6148" width="13" customWidth="1"/>
    <col min="6149" max="6149" width="13.109375" customWidth="1"/>
    <col min="6150" max="6150" width="7.88671875" customWidth="1"/>
    <col min="6151" max="6151" width="5.6640625" customWidth="1"/>
    <col min="6152" max="6152" width="11.6640625" customWidth="1"/>
    <col min="6153" max="6153" width="13.44140625" customWidth="1"/>
    <col min="6154" max="6154" width="8.88671875" customWidth="1"/>
    <col min="6155" max="6155" width="13" customWidth="1"/>
    <col min="6156" max="6156" width="13.109375" customWidth="1"/>
    <col min="6157" max="6159" width="0" hidden="1" customWidth="1"/>
    <col min="6160" max="6160" width="13.109375" customWidth="1"/>
    <col min="6161" max="6163" width="0" hidden="1" customWidth="1"/>
    <col min="6164" max="6164" width="13.109375" customWidth="1"/>
    <col min="6165" max="6167" width="0" hidden="1" customWidth="1"/>
    <col min="6168" max="6168" width="13.109375" customWidth="1"/>
    <col min="6169" max="6171" width="0" hidden="1" customWidth="1"/>
    <col min="6172" max="6172" width="13.109375" customWidth="1"/>
    <col min="6173" max="6175" width="0" hidden="1" customWidth="1"/>
    <col min="6176" max="6176" width="13.109375" customWidth="1"/>
    <col min="6177" max="6179" width="0" hidden="1" customWidth="1"/>
    <col min="6180" max="6180" width="13.109375" customWidth="1"/>
    <col min="6181" max="6183" width="0" hidden="1" customWidth="1"/>
    <col min="6184" max="6184" width="13.109375" customWidth="1"/>
    <col min="6185" max="6187" width="0" hidden="1" customWidth="1"/>
    <col min="6188" max="6188" width="13.109375" customWidth="1"/>
    <col min="6189" max="6191" width="0" hidden="1" customWidth="1"/>
    <col min="6192" max="6192" width="13.109375" customWidth="1"/>
    <col min="6193" max="6195" width="0" hidden="1" customWidth="1"/>
    <col min="6196" max="6196" width="13.109375" customWidth="1"/>
    <col min="6197" max="6199" width="0" hidden="1" customWidth="1"/>
    <col min="6200" max="6200" width="13.109375" customWidth="1"/>
    <col min="6201" max="6203" width="0" hidden="1" customWidth="1"/>
    <col min="6204" max="6204" width="13.109375" customWidth="1"/>
    <col min="6205" max="6207" width="0" hidden="1" customWidth="1"/>
    <col min="6208" max="6208" width="13.109375" customWidth="1"/>
    <col min="6209" max="6211" width="0" hidden="1" customWidth="1"/>
    <col min="6212" max="6212" width="13.109375" customWidth="1"/>
    <col min="6213" max="6215" width="0" hidden="1" customWidth="1"/>
    <col min="6216" max="6216" width="13.109375" customWidth="1"/>
    <col min="6217" max="6219" width="0" hidden="1" customWidth="1"/>
    <col min="6220" max="6220" width="13.109375" customWidth="1"/>
    <col min="6221" max="6223" width="0" hidden="1" customWidth="1"/>
    <col min="6224" max="6224" width="13.109375" customWidth="1"/>
    <col min="6225" max="6227" width="0" hidden="1" customWidth="1"/>
    <col min="6228" max="6228" width="13.109375" customWidth="1"/>
    <col min="6229" max="6231" width="0" hidden="1" customWidth="1"/>
    <col min="6232" max="6232" width="13.109375" customWidth="1"/>
    <col min="6233" max="6235" width="0" hidden="1" customWidth="1"/>
    <col min="6236" max="6236" width="13.109375" customWidth="1"/>
    <col min="6237" max="6239" width="0" hidden="1" customWidth="1"/>
    <col min="6240" max="6240" width="13.109375" customWidth="1"/>
    <col min="6241" max="6243" width="0" hidden="1" customWidth="1"/>
    <col min="6244" max="6244" width="13.109375" customWidth="1"/>
    <col min="6245" max="6247" width="0" hidden="1" customWidth="1"/>
    <col min="6248" max="6248" width="13.109375" customWidth="1"/>
    <col min="6249" max="6251" width="0" hidden="1" customWidth="1"/>
    <col min="6252" max="6252" width="13.109375" customWidth="1"/>
    <col min="6253" max="6255" width="0" hidden="1" customWidth="1"/>
    <col min="6256" max="6256" width="13.109375" customWidth="1"/>
    <col min="6257" max="6259" width="0" hidden="1" customWidth="1"/>
    <col min="6260" max="6260" width="13.109375" customWidth="1"/>
    <col min="6261" max="6263" width="0" hidden="1" customWidth="1"/>
    <col min="6264" max="6264" width="13.109375" customWidth="1"/>
    <col min="6265" max="6267" width="0" hidden="1" customWidth="1"/>
    <col min="6268" max="6268" width="13.109375" customWidth="1"/>
    <col min="6269" max="6271" width="0" hidden="1" customWidth="1"/>
    <col min="6272" max="6272" width="13.109375" customWidth="1"/>
    <col min="6273" max="6275" width="0" hidden="1" customWidth="1"/>
    <col min="6276" max="6276" width="13.109375" customWidth="1"/>
    <col min="6277" max="6279" width="0" hidden="1" customWidth="1"/>
    <col min="6280" max="6280" width="13.109375" customWidth="1"/>
    <col min="6281" max="6283" width="0" hidden="1" customWidth="1"/>
    <col min="6284" max="6284" width="13.109375" customWidth="1"/>
    <col min="6285" max="6287" width="0" hidden="1" customWidth="1"/>
    <col min="6288" max="6288" width="13.109375" customWidth="1"/>
    <col min="6289" max="6291" width="0" hidden="1" customWidth="1"/>
    <col min="6292" max="6292" width="13.109375" customWidth="1"/>
    <col min="6293" max="6295" width="0" hidden="1" customWidth="1"/>
    <col min="6296" max="6296" width="13.109375" customWidth="1"/>
    <col min="6297" max="6299" width="0" hidden="1" customWidth="1"/>
    <col min="6300" max="6300" width="13.109375" customWidth="1"/>
    <col min="6301" max="6303" width="0" hidden="1" customWidth="1"/>
    <col min="6304" max="6304" width="13.109375" customWidth="1"/>
    <col min="6305" max="6307" width="0" hidden="1" customWidth="1"/>
    <col min="6308" max="6308" width="13.109375" customWidth="1"/>
    <col min="6309" max="6311" width="0" hidden="1" customWidth="1"/>
    <col min="6312" max="6312" width="13.109375" customWidth="1"/>
    <col min="6313" max="6315" width="0" hidden="1" customWidth="1"/>
    <col min="6316" max="6316" width="13.109375" customWidth="1"/>
    <col min="6317" max="6319" width="0" hidden="1" customWidth="1"/>
    <col min="6320" max="6320" width="13.109375" customWidth="1"/>
    <col min="6321" max="6323" width="0" hidden="1" customWidth="1"/>
    <col min="6324" max="6324" width="13.109375" customWidth="1"/>
    <col min="6325" max="6327" width="0" hidden="1" customWidth="1"/>
    <col min="6328" max="6328" width="13.109375" customWidth="1"/>
    <col min="6329" max="6331" width="0" hidden="1" customWidth="1"/>
    <col min="6332" max="6332" width="13.109375" customWidth="1"/>
    <col min="6333" max="6335" width="0" hidden="1" customWidth="1"/>
    <col min="6336" max="6336" width="13.109375" customWidth="1"/>
    <col min="6337" max="6339" width="0" hidden="1" customWidth="1"/>
    <col min="6340" max="6340" width="13.109375" customWidth="1"/>
    <col min="6341" max="6343" width="0" hidden="1" customWidth="1"/>
    <col min="6344" max="6344" width="13.109375" customWidth="1"/>
    <col min="6345" max="6347" width="0" hidden="1" customWidth="1"/>
    <col min="6348" max="6348" width="13.109375" customWidth="1"/>
    <col min="6349" max="6351" width="0" hidden="1" customWidth="1"/>
    <col min="6352" max="6352" width="13.109375" customWidth="1"/>
    <col min="6353" max="6355" width="0" hidden="1" customWidth="1"/>
    <col min="6356" max="6356" width="13.109375" customWidth="1"/>
    <col min="6357" max="6359" width="0" hidden="1" customWidth="1"/>
    <col min="6360" max="6360" width="13.109375" customWidth="1"/>
    <col min="6361" max="6363" width="0" hidden="1" customWidth="1"/>
    <col min="6399" max="6399" width="3.88671875" customWidth="1"/>
    <col min="6400" max="6400" width="11.5546875" customWidth="1"/>
    <col min="6401" max="6401" width="5.109375" customWidth="1"/>
    <col min="6402" max="6402" width="13.44140625" customWidth="1"/>
    <col min="6403" max="6403" width="8.88671875" customWidth="1"/>
    <col min="6404" max="6404" width="13" customWidth="1"/>
    <col min="6405" max="6405" width="13.109375" customWidth="1"/>
    <col min="6406" max="6406" width="7.88671875" customWidth="1"/>
    <col min="6407" max="6407" width="5.6640625" customWidth="1"/>
    <col min="6408" max="6408" width="11.6640625" customWidth="1"/>
    <col min="6409" max="6409" width="13.44140625" customWidth="1"/>
    <col min="6410" max="6410" width="8.88671875" customWidth="1"/>
    <col min="6411" max="6411" width="13" customWidth="1"/>
    <col min="6412" max="6412" width="13.109375" customWidth="1"/>
    <col min="6413" max="6415" width="0" hidden="1" customWidth="1"/>
    <col min="6416" max="6416" width="13.109375" customWidth="1"/>
    <col min="6417" max="6419" width="0" hidden="1" customWidth="1"/>
    <col min="6420" max="6420" width="13.109375" customWidth="1"/>
    <col min="6421" max="6423" width="0" hidden="1" customWidth="1"/>
    <col min="6424" max="6424" width="13.109375" customWidth="1"/>
    <col min="6425" max="6427" width="0" hidden="1" customWidth="1"/>
    <col min="6428" max="6428" width="13.109375" customWidth="1"/>
    <col min="6429" max="6431" width="0" hidden="1" customWidth="1"/>
    <col min="6432" max="6432" width="13.109375" customWidth="1"/>
    <col min="6433" max="6435" width="0" hidden="1" customWidth="1"/>
    <col min="6436" max="6436" width="13.109375" customWidth="1"/>
    <col min="6437" max="6439" width="0" hidden="1" customWidth="1"/>
    <col min="6440" max="6440" width="13.109375" customWidth="1"/>
    <col min="6441" max="6443" width="0" hidden="1" customWidth="1"/>
    <col min="6444" max="6444" width="13.109375" customWidth="1"/>
    <col min="6445" max="6447" width="0" hidden="1" customWidth="1"/>
    <col min="6448" max="6448" width="13.109375" customWidth="1"/>
    <col min="6449" max="6451" width="0" hidden="1" customWidth="1"/>
    <col min="6452" max="6452" width="13.109375" customWidth="1"/>
    <col min="6453" max="6455" width="0" hidden="1" customWidth="1"/>
    <col min="6456" max="6456" width="13.109375" customWidth="1"/>
    <col min="6457" max="6459" width="0" hidden="1" customWidth="1"/>
    <col min="6460" max="6460" width="13.109375" customWidth="1"/>
    <col min="6461" max="6463" width="0" hidden="1" customWidth="1"/>
    <col min="6464" max="6464" width="13.109375" customWidth="1"/>
    <col min="6465" max="6467" width="0" hidden="1" customWidth="1"/>
    <col min="6468" max="6468" width="13.109375" customWidth="1"/>
    <col min="6469" max="6471" width="0" hidden="1" customWidth="1"/>
    <col min="6472" max="6472" width="13.109375" customWidth="1"/>
    <col min="6473" max="6475" width="0" hidden="1" customWidth="1"/>
    <col min="6476" max="6476" width="13.109375" customWidth="1"/>
    <col min="6477" max="6479" width="0" hidden="1" customWidth="1"/>
    <col min="6480" max="6480" width="13.109375" customWidth="1"/>
    <col min="6481" max="6483" width="0" hidden="1" customWidth="1"/>
    <col min="6484" max="6484" width="13.109375" customWidth="1"/>
    <col min="6485" max="6487" width="0" hidden="1" customWidth="1"/>
    <col min="6488" max="6488" width="13.109375" customWidth="1"/>
    <col min="6489" max="6491" width="0" hidden="1" customWidth="1"/>
    <col min="6492" max="6492" width="13.109375" customWidth="1"/>
    <col min="6493" max="6495" width="0" hidden="1" customWidth="1"/>
    <col min="6496" max="6496" width="13.109375" customWidth="1"/>
    <col min="6497" max="6499" width="0" hidden="1" customWidth="1"/>
    <col min="6500" max="6500" width="13.109375" customWidth="1"/>
    <col min="6501" max="6503" width="0" hidden="1" customWidth="1"/>
    <col min="6504" max="6504" width="13.109375" customWidth="1"/>
    <col min="6505" max="6507" width="0" hidden="1" customWidth="1"/>
    <col min="6508" max="6508" width="13.109375" customWidth="1"/>
    <col min="6509" max="6511" width="0" hidden="1" customWidth="1"/>
    <col min="6512" max="6512" width="13.109375" customWidth="1"/>
    <col min="6513" max="6515" width="0" hidden="1" customWidth="1"/>
    <col min="6516" max="6516" width="13.109375" customWidth="1"/>
    <col min="6517" max="6519" width="0" hidden="1" customWidth="1"/>
    <col min="6520" max="6520" width="13.109375" customWidth="1"/>
    <col min="6521" max="6523" width="0" hidden="1" customWidth="1"/>
    <col min="6524" max="6524" width="13.109375" customWidth="1"/>
    <col min="6525" max="6527" width="0" hidden="1" customWidth="1"/>
    <col min="6528" max="6528" width="13.109375" customWidth="1"/>
    <col min="6529" max="6531" width="0" hidden="1" customWidth="1"/>
    <col min="6532" max="6532" width="13.109375" customWidth="1"/>
    <col min="6533" max="6535" width="0" hidden="1" customWidth="1"/>
    <col min="6536" max="6536" width="13.109375" customWidth="1"/>
    <col min="6537" max="6539" width="0" hidden="1" customWidth="1"/>
    <col min="6540" max="6540" width="13.109375" customWidth="1"/>
    <col min="6541" max="6543" width="0" hidden="1" customWidth="1"/>
    <col min="6544" max="6544" width="13.109375" customWidth="1"/>
    <col min="6545" max="6547" width="0" hidden="1" customWidth="1"/>
    <col min="6548" max="6548" width="13.109375" customWidth="1"/>
    <col min="6549" max="6551" width="0" hidden="1" customWidth="1"/>
    <col min="6552" max="6552" width="13.109375" customWidth="1"/>
    <col min="6553" max="6555" width="0" hidden="1" customWidth="1"/>
    <col min="6556" max="6556" width="13.109375" customWidth="1"/>
    <col min="6557" max="6559" width="0" hidden="1" customWidth="1"/>
    <col min="6560" max="6560" width="13.109375" customWidth="1"/>
    <col min="6561" max="6563" width="0" hidden="1" customWidth="1"/>
    <col min="6564" max="6564" width="13.109375" customWidth="1"/>
    <col min="6565" max="6567" width="0" hidden="1" customWidth="1"/>
    <col min="6568" max="6568" width="13.109375" customWidth="1"/>
    <col min="6569" max="6571" width="0" hidden="1" customWidth="1"/>
    <col min="6572" max="6572" width="13.109375" customWidth="1"/>
    <col min="6573" max="6575" width="0" hidden="1" customWidth="1"/>
    <col min="6576" max="6576" width="13.109375" customWidth="1"/>
    <col min="6577" max="6579" width="0" hidden="1" customWidth="1"/>
    <col min="6580" max="6580" width="13.109375" customWidth="1"/>
    <col min="6581" max="6583" width="0" hidden="1" customWidth="1"/>
    <col min="6584" max="6584" width="13.109375" customWidth="1"/>
    <col min="6585" max="6587" width="0" hidden="1" customWidth="1"/>
    <col min="6588" max="6588" width="13.109375" customWidth="1"/>
    <col min="6589" max="6591" width="0" hidden="1" customWidth="1"/>
    <col min="6592" max="6592" width="13.109375" customWidth="1"/>
    <col min="6593" max="6595" width="0" hidden="1" customWidth="1"/>
    <col min="6596" max="6596" width="13.109375" customWidth="1"/>
    <col min="6597" max="6599" width="0" hidden="1" customWidth="1"/>
    <col min="6600" max="6600" width="13.109375" customWidth="1"/>
    <col min="6601" max="6603" width="0" hidden="1" customWidth="1"/>
    <col min="6604" max="6604" width="13.109375" customWidth="1"/>
    <col min="6605" max="6607" width="0" hidden="1" customWidth="1"/>
    <col min="6608" max="6608" width="13.109375" customWidth="1"/>
    <col min="6609" max="6611" width="0" hidden="1" customWidth="1"/>
    <col min="6612" max="6612" width="13.109375" customWidth="1"/>
    <col min="6613" max="6615" width="0" hidden="1" customWidth="1"/>
    <col min="6616" max="6616" width="13.109375" customWidth="1"/>
    <col min="6617" max="6619" width="0" hidden="1" customWidth="1"/>
    <col min="6655" max="6655" width="3.88671875" customWidth="1"/>
    <col min="6656" max="6656" width="11.5546875" customWidth="1"/>
    <col min="6657" max="6657" width="5.109375" customWidth="1"/>
    <col min="6658" max="6658" width="13.44140625" customWidth="1"/>
    <col min="6659" max="6659" width="8.88671875" customWidth="1"/>
    <col min="6660" max="6660" width="13" customWidth="1"/>
    <col min="6661" max="6661" width="13.109375" customWidth="1"/>
    <col min="6662" max="6662" width="7.88671875" customWidth="1"/>
    <col min="6663" max="6663" width="5.6640625" customWidth="1"/>
    <col min="6664" max="6664" width="11.6640625" customWidth="1"/>
    <col min="6665" max="6665" width="13.44140625" customWidth="1"/>
    <col min="6666" max="6666" width="8.88671875" customWidth="1"/>
    <col min="6667" max="6667" width="13" customWidth="1"/>
    <col min="6668" max="6668" width="13.109375" customWidth="1"/>
    <col min="6669" max="6671" width="0" hidden="1" customWidth="1"/>
    <col min="6672" max="6672" width="13.109375" customWidth="1"/>
    <col min="6673" max="6675" width="0" hidden="1" customWidth="1"/>
    <col min="6676" max="6676" width="13.109375" customWidth="1"/>
    <col min="6677" max="6679" width="0" hidden="1" customWidth="1"/>
    <col min="6680" max="6680" width="13.109375" customWidth="1"/>
    <col min="6681" max="6683" width="0" hidden="1" customWidth="1"/>
    <col min="6684" max="6684" width="13.109375" customWidth="1"/>
    <col min="6685" max="6687" width="0" hidden="1" customWidth="1"/>
    <col min="6688" max="6688" width="13.109375" customWidth="1"/>
    <col min="6689" max="6691" width="0" hidden="1" customWidth="1"/>
    <col min="6692" max="6692" width="13.109375" customWidth="1"/>
    <col min="6693" max="6695" width="0" hidden="1" customWidth="1"/>
    <col min="6696" max="6696" width="13.109375" customWidth="1"/>
    <col min="6697" max="6699" width="0" hidden="1" customWidth="1"/>
    <col min="6700" max="6700" width="13.109375" customWidth="1"/>
    <col min="6701" max="6703" width="0" hidden="1" customWidth="1"/>
    <col min="6704" max="6704" width="13.109375" customWidth="1"/>
    <col min="6705" max="6707" width="0" hidden="1" customWidth="1"/>
    <col min="6708" max="6708" width="13.109375" customWidth="1"/>
    <col min="6709" max="6711" width="0" hidden="1" customWidth="1"/>
    <col min="6712" max="6712" width="13.109375" customWidth="1"/>
    <col min="6713" max="6715" width="0" hidden="1" customWidth="1"/>
    <col min="6716" max="6716" width="13.109375" customWidth="1"/>
    <col min="6717" max="6719" width="0" hidden="1" customWidth="1"/>
    <col min="6720" max="6720" width="13.109375" customWidth="1"/>
    <col min="6721" max="6723" width="0" hidden="1" customWidth="1"/>
    <col min="6724" max="6724" width="13.109375" customWidth="1"/>
    <col min="6725" max="6727" width="0" hidden="1" customWidth="1"/>
    <col min="6728" max="6728" width="13.109375" customWidth="1"/>
    <col min="6729" max="6731" width="0" hidden="1" customWidth="1"/>
    <col min="6732" max="6732" width="13.109375" customWidth="1"/>
    <col min="6733" max="6735" width="0" hidden="1" customWidth="1"/>
    <col min="6736" max="6736" width="13.109375" customWidth="1"/>
    <col min="6737" max="6739" width="0" hidden="1" customWidth="1"/>
    <col min="6740" max="6740" width="13.109375" customWidth="1"/>
    <col min="6741" max="6743" width="0" hidden="1" customWidth="1"/>
    <col min="6744" max="6744" width="13.109375" customWidth="1"/>
    <col min="6745" max="6747" width="0" hidden="1" customWidth="1"/>
    <col min="6748" max="6748" width="13.109375" customWidth="1"/>
    <col min="6749" max="6751" width="0" hidden="1" customWidth="1"/>
    <col min="6752" max="6752" width="13.109375" customWidth="1"/>
    <col min="6753" max="6755" width="0" hidden="1" customWidth="1"/>
    <col min="6756" max="6756" width="13.109375" customWidth="1"/>
    <col min="6757" max="6759" width="0" hidden="1" customWidth="1"/>
    <col min="6760" max="6760" width="13.109375" customWidth="1"/>
    <col min="6761" max="6763" width="0" hidden="1" customWidth="1"/>
    <col min="6764" max="6764" width="13.109375" customWidth="1"/>
    <col min="6765" max="6767" width="0" hidden="1" customWidth="1"/>
    <col min="6768" max="6768" width="13.109375" customWidth="1"/>
    <col min="6769" max="6771" width="0" hidden="1" customWidth="1"/>
    <col min="6772" max="6772" width="13.109375" customWidth="1"/>
    <col min="6773" max="6775" width="0" hidden="1" customWidth="1"/>
    <col min="6776" max="6776" width="13.109375" customWidth="1"/>
    <col min="6777" max="6779" width="0" hidden="1" customWidth="1"/>
    <col min="6780" max="6780" width="13.109375" customWidth="1"/>
    <col min="6781" max="6783" width="0" hidden="1" customWidth="1"/>
    <col min="6784" max="6784" width="13.109375" customWidth="1"/>
    <col min="6785" max="6787" width="0" hidden="1" customWidth="1"/>
    <col min="6788" max="6788" width="13.109375" customWidth="1"/>
    <col min="6789" max="6791" width="0" hidden="1" customWidth="1"/>
    <col min="6792" max="6792" width="13.109375" customWidth="1"/>
    <col min="6793" max="6795" width="0" hidden="1" customWidth="1"/>
    <col min="6796" max="6796" width="13.109375" customWidth="1"/>
    <col min="6797" max="6799" width="0" hidden="1" customWidth="1"/>
    <col min="6800" max="6800" width="13.109375" customWidth="1"/>
    <col min="6801" max="6803" width="0" hidden="1" customWidth="1"/>
    <col min="6804" max="6804" width="13.109375" customWidth="1"/>
    <col min="6805" max="6807" width="0" hidden="1" customWidth="1"/>
    <col min="6808" max="6808" width="13.109375" customWidth="1"/>
    <col min="6809" max="6811" width="0" hidden="1" customWidth="1"/>
    <col min="6812" max="6812" width="13.109375" customWidth="1"/>
    <col min="6813" max="6815" width="0" hidden="1" customWidth="1"/>
    <col min="6816" max="6816" width="13.109375" customWidth="1"/>
    <col min="6817" max="6819" width="0" hidden="1" customWidth="1"/>
    <col min="6820" max="6820" width="13.109375" customWidth="1"/>
    <col min="6821" max="6823" width="0" hidden="1" customWidth="1"/>
    <col min="6824" max="6824" width="13.109375" customWidth="1"/>
    <col min="6825" max="6827" width="0" hidden="1" customWidth="1"/>
    <col min="6828" max="6828" width="13.109375" customWidth="1"/>
    <col min="6829" max="6831" width="0" hidden="1" customWidth="1"/>
    <col min="6832" max="6832" width="13.109375" customWidth="1"/>
    <col min="6833" max="6835" width="0" hidden="1" customWidth="1"/>
    <col min="6836" max="6836" width="13.109375" customWidth="1"/>
    <col min="6837" max="6839" width="0" hidden="1" customWidth="1"/>
    <col min="6840" max="6840" width="13.109375" customWidth="1"/>
    <col min="6841" max="6843" width="0" hidden="1" customWidth="1"/>
    <col min="6844" max="6844" width="13.109375" customWidth="1"/>
    <col min="6845" max="6847" width="0" hidden="1" customWidth="1"/>
    <col min="6848" max="6848" width="13.109375" customWidth="1"/>
    <col min="6849" max="6851" width="0" hidden="1" customWidth="1"/>
    <col min="6852" max="6852" width="13.109375" customWidth="1"/>
    <col min="6853" max="6855" width="0" hidden="1" customWidth="1"/>
    <col min="6856" max="6856" width="13.109375" customWidth="1"/>
    <col min="6857" max="6859" width="0" hidden="1" customWidth="1"/>
    <col min="6860" max="6860" width="13.109375" customWidth="1"/>
    <col min="6861" max="6863" width="0" hidden="1" customWidth="1"/>
    <col min="6864" max="6864" width="13.109375" customWidth="1"/>
    <col min="6865" max="6867" width="0" hidden="1" customWidth="1"/>
    <col min="6868" max="6868" width="13.109375" customWidth="1"/>
    <col min="6869" max="6871" width="0" hidden="1" customWidth="1"/>
    <col min="6872" max="6872" width="13.109375" customWidth="1"/>
    <col min="6873" max="6875" width="0" hidden="1" customWidth="1"/>
    <col min="6911" max="6911" width="3.88671875" customWidth="1"/>
    <col min="6912" max="6912" width="11.5546875" customWidth="1"/>
    <col min="6913" max="6913" width="5.109375" customWidth="1"/>
    <col min="6914" max="6914" width="13.44140625" customWidth="1"/>
    <col min="6915" max="6915" width="8.88671875" customWidth="1"/>
    <col min="6916" max="6916" width="13" customWidth="1"/>
    <col min="6917" max="6917" width="13.109375" customWidth="1"/>
    <col min="6918" max="6918" width="7.88671875" customWidth="1"/>
    <col min="6919" max="6919" width="5.6640625" customWidth="1"/>
    <col min="6920" max="6920" width="11.6640625" customWidth="1"/>
    <col min="6921" max="6921" width="13.44140625" customWidth="1"/>
    <col min="6922" max="6922" width="8.88671875" customWidth="1"/>
    <col min="6923" max="6923" width="13" customWidth="1"/>
    <col min="6924" max="6924" width="13.109375" customWidth="1"/>
    <col min="6925" max="6927" width="0" hidden="1" customWidth="1"/>
    <col min="6928" max="6928" width="13.109375" customWidth="1"/>
    <col min="6929" max="6931" width="0" hidden="1" customWidth="1"/>
    <col min="6932" max="6932" width="13.109375" customWidth="1"/>
    <col min="6933" max="6935" width="0" hidden="1" customWidth="1"/>
    <col min="6936" max="6936" width="13.109375" customWidth="1"/>
    <col min="6937" max="6939" width="0" hidden="1" customWidth="1"/>
    <col min="6940" max="6940" width="13.109375" customWidth="1"/>
    <col min="6941" max="6943" width="0" hidden="1" customWidth="1"/>
    <col min="6944" max="6944" width="13.109375" customWidth="1"/>
    <col min="6945" max="6947" width="0" hidden="1" customWidth="1"/>
    <col min="6948" max="6948" width="13.109375" customWidth="1"/>
    <col min="6949" max="6951" width="0" hidden="1" customWidth="1"/>
    <col min="6952" max="6952" width="13.109375" customWidth="1"/>
    <col min="6953" max="6955" width="0" hidden="1" customWidth="1"/>
    <col min="6956" max="6956" width="13.109375" customWidth="1"/>
    <col min="6957" max="6959" width="0" hidden="1" customWidth="1"/>
    <col min="6960" max="6960" width="13.109375" customWidth="1"/>
    <col min="6961" max="6963" width="0" hidden="1" customWidth="1"/>
    <col min="6964" max="6964" width="13.109375" customWidth="1"/>
    <col min="6965" max="6967" width="0" hidden="1" customWidth="1"/>
    <col min="6968" max="6968" width="13.109375" customWidth="1"/>
    <col min="6969" max="6971" width="0" hidden="1" customWidth="1"/>
    <col min="6972" max="6972" width="13.109375" customWidth="1"/>
    <col min="6973" max="6975" width="0" hidden="1" customWidth="1"/>
    <col min="6976" max="6976" width="13.109375" customWidth="1"/>
    <col min="6977" max="6979" width="0" hidden="1" customWidth="1"/>
    <col min="6980" max="6980" width="13.109375" customWidth="1"/>
    <col min="6981" max="6983" width="0" hidden="1" customWidth="1"/>
    <col min="6984" max="6984" width="13.109375" customWidth="1"/>
    <col min="6985" max="6987" width="0" hidden="1" customWidth="1"/>
    <col min="6988" max="6988" width="13.109375" customWidth="1"/>
    <col min="6989" max="6991" width="0" hidden="1" customWidth="1"/>
    <col min="6992" max="6992" width="13.109375" customWidth="1"/>
    <col min="6993" max="6995" width="0" hidden="1" customWidth="1"/>
    <col min="6996" max="6996" width="13.109375" customWidth="1"/>
    <col min="6997" max="6999" width="0" hidden="1" customWidth="1"/>
    <col min="7000" max="7000" width="13.109375" customWidth="1"/>
    <col min="7001" max="7003" width="0" hidden="1" customWidth="1"/>
    <col min="7004" max="7004" width="13.109375" customWidth="1"/>
    <col min="7005" max="7007" width="0" hidden="1" customWidth="1"/>
    <col min="7008" max="7008" width="13.109375" customWidth="1"/>
    <col min="7009" max="7011" width="0" hidden="1" customWidth="1"/>
    <col min="7012" max="7012" width="13.109375" customWidth="1"/>
    <col min="7013" max="7015" width="0" hidden="1" customWidth="1"/>
    <col min="7016" max="7016" width="13.109375" customWidth="1"/>
    <col min="7017" max="7019" width="0" hidden="1" customWidth="1"/>
    <col min="7020" max="7020" width="13.109375" customWidth="1"/>
    <col min="7021" max="7023" width="0" hidden="1" customWidth="1"/>
    <col min="7024" max="7024" width="13.109375" customWidth="1"/>
    <col min="7025" max="7027" width="0" hidden="1" customWidth="1"/>
    <col min="7028" max="7028" width="13.109375" customWidth="1"/>
    <col min="7029" max="7031" width="0" hidden="1" customWidth="1"/>
    <col min="7032" max="7032" width="13.109375" customWidth="1"/>
    <col min="7033" max="7035" width="0" hidden="1" customWidth="1"/>
    <col min="7036" max="7036" width="13.109375" customWidth="1"/>
    <col min="7037" max="7039" width="0" hidden="1" customWidth="1"/>
    <col min="7040" max="7040" width="13.109375" customWidth="1"/>
    <col min="7041" max="7043" width="0" hidden="1" customWidth="1"/>
    <col min="7044" max="7044" width="13.109375" customWidth="1"/>
    <col min="7045" max="7047" width="0" hidden="1" customWidth="1"/>
    <col min="7048" max="7048" width="13.109375" customWidth="1"/>
    <col min="7049" max="7051" width="0" hidden="1" customWidth="1"/>
    <col min="7052" max="7052" width="13.109375" customWidth="1"/>
    <col min="7053" max="7055" width="0" hidden="1" customWidth="1"/>
    <col min="7056" max="7056" width="13.109375" customWidth="1"/>
    <col min="7057" max="7059" width="0" hidden="1" customWidth="1"/>
    <col min="7060" max="7060" width="13.109375" customWidth="1"/>
    <col min="7061" max="7063" width="0" hidden="1" customWidth="1"/>
    <col min="7064" max="7064" width="13.109375" customWidth="1"/>
    <col min="7065" max="7067" width="0" hidden="1" customWidth="1"/>
    <col min="7068" max="7068" width="13.109375" customWidth="1"/>
    <col min="7069" max="7071" width="0" hidden="1" customWidth="1"/>
    <col min="7072" max="7072" width="13.109375" customWidth="1"/>
    <col min="7073" max="7075" width="0" hidden="1" customWidth="1"/>
    <col min="7076" max="7076" width="13.109375" customWidth="1"/>
    <col min="7077" max="7079" width="0" hidden="1" customWidth="1"/>
    <col min="7080" max="7080" width="13.109375" customWidth="1"/>
    <col min="7081" max="7083" width="0" hidden="1" customWidth="1"/>
    <col min="7084" max="7084" width="13.109375" customWidth="1"/>
    <col min="7085" max="7087" width="0" hidden="1" customWidth="1"/>
    <col min="7088" max="7088" width="13.109375" customWidth="1"/>
    <col min="7089" max="7091" width="0" hidden="1" customWidth="1"/>
    <col min="7092" max="7092" width="13.109375" customWidth="1"/>
    <col min="7093" max="7095" width="0" hidden="1" customWidth="1"/>
    <col min="7096" max="7096" width="13.109375" customWidth="1"/>
    <col min="7097" max="7099" width="0" hidden="1" customWidth="1"/>
    <col min="7100" max="7100" width="13.109375" customWidth="1"/>
    <col min="7101" max="7103" width="0" hidden="1" customWidth="1"/>
    <col min="7104" max="7104" width="13.109375" customWidth="1"/>
    <col min="7105" max="7107" width="0" hidden="1" customWidth="1"/>
    <col min="7108" max="7108" width="13.109375" customWidth="1"/>
    <col min="7109" max="7111" width="0" hidden="1" customWidth="1"/>
    <col min="7112" max="7112" width="13.109375" customWidth="1"/>
    <col min="7113" max="7115" width="0" hidden="1" customWidth="1"/>
    <col min="7116" max="7116" width="13.109375" customWidth="1"/>
    <col min="7117" max="7119" width="0" hidden="1" customWidth="1"/>
    <col min="7120" max="7120" width="13.109375" customWidth="1"/>
    <col min="7121" max="7123" width="0" hidden="1" customWidth="1"/>
    <col min="7124" max="7124" width="13.109375" customWidth="1"/>
    <col min="7125" max="7127" width="0" hidden="1" customWidth="1"/>
    <col min="7128" max="7128" width="13.109375" customWidth="1"/>
    <col min="7129" max="7131" width="0" hidden="1" customWidth="1"/>
    <col min="7167" max="7167" width="3.88671875" customWidth="1"/>
    <col min="7168" max="7168" width="11.5546875" customWidth="1"/>
    <col min="7169" max="7169" width="5.109375" customWidth="1"/>
    <col min="7170" max="7170" width="13.44140625" customWidth="1"/>
    <col min="7171" max="7171" width="8.88671875" customWidth="1"/>
    <col min="7172" max="7172" width="13" customWidth="1"/>
    <col min="7173" max="7173" width="13.109375" customWidth="1"/>
    <col min="7174" max="7174" width="7.88671875" customWidth="1"/>
    <col min="7175" max="7175" width="5.6640625" customWidth="1"/>
    <col min="7176" max="7176" width="11.6640625" customWidth="1"/>
    <col min="7177" max="7177" width="13.44140625" customWidth="1"/>
    <col min="7178" max="7178" width="8.88671875" customWidth="1"/>
    <col min="7179" max="7179" width="13" customWidth="1"/>
    <col min="7180" max="7180" width="13.109375" customWidth="1"/>
    <col min="7181" max="7183" width="0" hidden="1" customWidth="1"/>
    <col min="7184" max="7184" width="13.109375" customWidth="1"/>
    <col min="7185" max="7187" width="0" hidden="1" customWidth="1"/>
    <col min="7188" max="7188" width="13.109375" customWidth="1"/>
    <col min="7189" max="7191" width="0" hidden="1" customWidth="1"/>
    <col min="7192" max="7192" width="13.109375" customWidth="1"/>
    <col min="7193" max="7195" width="0" hidden="1" customWidth="1"/>
    <col min="7196" max="7196" width="13.109375" customWidth="1"/>
    <col min="7197" max="7199" width="0" hidden="1" customWidth="1"/>
    <col min="7200" max="7200" width="13.109375" customWidth="1"/>
    <col min="7201" max="7203" width="0" hidden="1" customWidth="1"/>
    <col min="7204" max="7204" width="13.109375" customWidth="1"/>
    <col min="7205" max="7207" width="0" hidden="1" customWidth="1"/>
    <col min="7208" max="7208" width="13.109375" customWidth="1"/>
    <col min="7209" max="7211" width="0" hidden="1" customWidth="1"/>
    <col min="7212" max="7212" width="13.109375" customWidth="1"/>
    <col min="7213" max="7215" width="0" hidden="1" customWidth="1"/>
    <col min="7216" max="7216" width="13.109375" customWidth="1"/>
    <col min="7217" max="7219" width="0" hidden="1" customWidth="1"/>
    <col min="7220" max="7220" width="13.109375" customWidth="1"/>
    <col min="7221" max="7223" width="0" hidden="1" customWidth="1"/>
    <col min="7224" max="7224" width="13.109375" customWidth="1"/>
    <col min="7225" max="7227" width="0" hidden="1" customWidth="1"/>
    <col min="7228" max="7228" width="13.109375" customWidth="1"/>
    <col min="7229" max="7231" width="0" hidden="1" customWidth="1"/>
    <col min="7232" max="7232" width="13.109375" customWidth="1"/>
    <col min="7233" max="7235" width="0" hidden="1" customWidth="1"/>
    <col min="7236" max="7236" width="13.109375" customWidth="1"/>
    <col min="7237" max="7239" width="0" hidden="1" customWidth="1"/>
    <col min="7240" max="7240" width="13.109375" customWidth="1"/>
    <col min="7241" max="7243" width="0" hidden="1" customWidth="1"/>
    <col min="7244" max="7244" width="13.109375" customWidth="1"/>
    <col min="7245" max="7247" width="0" hidden="1" customWidth="1"/>
    <col min="7248" max="7248" width="13.109375" customWidth="1"/>
    <col min="7249" max="7251" width="0" hidden="1" customWidth="1"/>
    <col min="7252" max="7252" width="13.109375" customWidth="1"/>
    <col min="7253" max="7255" width="0" hidden="1" customWidth="1"/>
    <col min="7256" max="7256" width="13.109375" customWidth="1"/>
    <col min="7257" max="7259" width="0" hidden="1" customWidth="1"/>
    <col min="7260" max="7260" width="13.109375" customWidth="1"/>
    <col min="7261" max="7263" width="0" hidden="1" customWidth="1"/>
    <col min="7264" max="7264" width="13.109375" customWidth="1"/>
    <col min="7265" max="7267" width="0" hidden="1" customWidth="1"/>
    <col min="7268" max="7268" width="13.109375" customWidth="1"/>
    <col min="7269" max="7271" width="0" hidden="1" customWidth="1"/>
    <col min="7272" max="7272" width="13.109375" customWidth="1"/>
    <col min="7273" max="7275" width="0" hidden="1" customWidth="1"/>
    <col min="7276" max="7276" width="13.109375" customWidth="1"/>
    <col min="7277" max="7279" width="0" hidden="1" customWidth="1"/>
    <col min="7280" max="7280" width="13.109375" customWidth="1"/>
    <col min="7281" max="7283" width="0" hidden="1" customWidth="1"/>
    <col min="7284" max="7284" width="13.109375" customWidth="1"/>
    <col min="7285" max="7287" width="0" hidden="1" customWidth="1"/>
    <col min="7288" max="7288" width="13.109375" customWidth="1"/>
    <col min="7289" max="7291" width="0" hidden="1" customWidth="1"/>
    <col min="7292" max="7292" width="13.109375" customWidth="1"/>
    <col min="7293" max="7295" width="0" hidden="1" customWidth="1"/>
    <col min="7296" max="7296" width="13.109375" customWidth="1"/>
    <col min="7297" max="7299" width="0" hidden="1" customWidth="1"/>
    <col min="7300" max="7300" width="13.109375" customWidth="1"/>
    <col min="7301" max="7303" width="0" hidden="1" customWidth="1"/>
    <col min="7304" max="7304" width="13.109375" customWidth="1"/>
    <col min="7305" max="7307" width="0" hidden="1" customWidth="1"/>
    <col min="7308" max="7308" width="13.109375" customWidth="1"/>
    <col min="7309" max="7311" width="0" hidden="1" customWidth="1"/>
    <col min="7312" max="7312" width="13.109375" customWidth="1"/>
    <col min="7313" max="7315" width="0" hidden="1" customWidth="1"/>
    <col min="7316" max="7316" width="13.109375" customWidth="1"/>
    <col min="7317" max="7319" width="0" hidden="1" customWidth="1"/>
    <col min="7320" max="7320" width="13.109375" customWidth="1"/>
    <col min="7321" max="7323" width="0" hidden="1" customWidth="1"/>
    <col min="7324" max="7324" width="13.109375" customWidth="1"/>
    <col min="7325" max="7327" width="0" hidden="1" customWidth="1"/>
    <col min="7328" max="7328" width="13.109375" customWidth="1"/>
    <col min="7329" max="7331" width="0" hidden="1" customWidth="1"/>
    <col min="7332" max="7332" width="13.109375" customWidth="1"/>
    <col min="7333" max="7335" width="0" hidden="1" customWidth="1"/>
    <col min="7336" max="7336" width="13.109375" customWidth="1"/>
    <col min="7337" max="7339" width="0" hidden="1" customWidth="1"/>
    <col min="7340" max="7340" width="13.109375" customWidth="1"/>
    <col min="7341" max="7343" width="0" hidden="1" customWidth="1"/>
    <col min="7344" max="7344" width="13.109375" customWidth="1"/>
    <col min="7345" max="7347" width="0" hidden="1" customWidth="1"/>
    <col min="7348" max="7348" width="13.109375" customWidth="1"/>
    <col min="7349" max="7351" width="0" hidden="1" customWidth="1"/>
    <col min="7352" max="7352" width="13.109375" customWidth="1"/>
    <col min="7353" max="7355" width="0" hidden="1" customWidth="1"/>
    <col min="7356" max="7356" width="13.109375" customWidth="1"/>
    <col min="7357" max="7359" width="0" hidden="1" customWidth="1"/>
    <col min="7360" max="7360" width="13.109375" customWidth="1"/>
    <col min="7361" max="7363" width="0" hidden="1" customWidth="1"/>
    <col min="7364" max="7364" width="13.109375" customWidth="1"/>
    <col min="7365" max="7367" width="0" hidden="1" customWidth="1"/>
    <col min="7368" max="7368" width="13.109375" customWidth="1"/>
    <col min="7369" max="7371" width="0" hidden="1" customWidth="1"/>
    <col min="7372" max="7372" width="13.109375" customWidth="1"/>
    <col min="7373" max="7375" width="0" hidden="1" customWidth="1"/>
    <col min="7376" max="7376" width="13.109375" customWidth="1"/>
    <col min="7377" max="7379" width="0" hidden="1" customWidth="1"/>
    <col min="7380" max="7380" width="13.109375" customWidth="1"/>
    <col min="7381" max="7383" width="0" hidden="1" customWidth="1"/>
    <col min="7384" max="7384" width="13.109375" customWidth="1"/>
    <col min="7385" max="7387" width="0" hidden="1" customWidth="1"/>
    <col min="7423" max="7423" width="3.88671875" customWidth="1"/>
    <col min="7424" max="7424" width="11.5546875" customWidth="1"/>
    <col min="7425" max="7425" width="5.109375" customWidth="1"/>
    <col min="7426" max="7426" width="13.44140625" customWidth="1"/>
    <col min="7427" max="7427" width="8.88671875" customWidth="1"/>
    <col min="7428" max="7428" width="13" customWidth="1"/>
    <col min="7429" max="7429" width="13.109375" customWidth="1"/>
    <col min="7430" max="7430" width="7.88671875" customWidth="1"/>
    <col min="7431" max="7431" width="5.6640625" customWidth="1"/>
    <col min="7432" max="7432" width="11.6640625" customWidth="1"/>
    <col min="7433" max="7433" width="13.44140625" customWidth="1"/>
    <col min="7434" max="7434" width="8.88671875" customWidth="1"/>
    <col min="7435" max="7435" width="13" customWidth="1"/>
    <col min="7436" max="7436" width="13.109375" customWidth="1"/>
    <col min="7437" max="7439" width="0" hidden="1" customWidth="1"/>
    <col min="7440" max="7440" width="13.109375" customWidth="1"/>
    <col min="7441" max="7443" width="0" hidden="1" customWidth="1"/>
    <col min="7444" max="7444" width="13.109375" customWidth="1"/>
    <col min="7445" max="7447" width="0" hidden="1" customWidth="1"/>
    <col min="7448" max="7448" width="13.109375" customWidth="1"/>
    <col min="7449" max="7451" width="0" hidden="1" customWidth="1"/>
    <col min="7452" max="7452" width="13.109375" customWidth="1"/>
    <col min="7453" max="7455" width="0" hidden="1" customWidth="1"/>
    <col min="7456" max="7456" width="13.109375" customWidth="1"/>
    <col min="7457" max="7459" width="0" hidden="1" customWidth="1"/>
    <col min="7460" max="7460" width="13.109375" customWidth="1"/>
    <col min="7461" max="7463" width="0" hidden="1" customWidth="1"/>
    <col min="7464" max="7464" width="13.109375" customWidth="1"/>
    <col min="7465" max="7467" width="0" hidden="1" customWidth="1"/>
    <col min="7468" max="7468" width="13.109375" customWidth="1"/>
    <col min="7469" max="7471" width="0" hidden="1" customWidth="1"/>
    <col min="7472" max="7472" width="13.109375" customWidth="1"/>
    <col min="7473" max="7475" width="0" hidden="1" customWidth="1"/>
    <col min="7476" max="7476" width="13.109375" customWidth="1"/>
    <col min="7477" max="7479" width="0" hidden="1" customWidth="1"/>
    <col min="7480" max="7480" width="13.109375" customWidth="1"/>
    <col min="7481" max="7483" width="0" hidden="1" customWidth="1"/>
    <col min="7484" max="7484" width="13.109375" customWidth="1"/>
    <col min="7485" max="7487" width="0" hidden="1" customWidth="1"/>
    <col min="7488" max="7488" width="13.109375" customWidth="1"/>
    <col min="7489" max="7491" width="0" hidden="1" customWidth="1"/>
    <col min="7492" max="7492" width="13.109375" customWidth="1"/>
    <col min="7493" max="7495" width="0" hidden="1" customWidth="1"/>
    <col min="7496" max="7496" width="13.109375" customWidth="1"/>
    <col min="7497" max="7499" width="0" hidden="1" customWidth="1"/>
    <col min="7500" max="7500" width="13.109375" customWidth="1"/>
    <col min="7501" max="7503" width="0" hidden="1" customWidth="1"/>
    <col min="7504" max="7504" width="13.109375" customWidth="1"/>
    <col min="7505" max="7507" width="0" hidden="1" customWidth="1"/>
    <col min="7508" max="7508" width="13.109375" customWidth="1"/>
    <col min="7509" max="7511" width="0" hidden="1" customWidth="1"/>
    <col min="7512" max="7512" width="13.109375" customWidth="1"/>
    <col min="7513" max="7515" width="0" hidden="1" customWidth="1"/>
    <col min="7516" max="7516" width="13.109375" customWidth="1"/>
    <col min="7517" max="7519" width="0" hidden="1" customWidth="1"/>
    <col min="7520" max="7520" width="13.109375" customWidth="1"/>
    <col min="7521" max="7523" width="0" hidden="1" customWidth="1"/>
    <col min="7524" max="7524" width="13.109375" customWidth="1"/>
    <col min="7525" max="7527" width="0" hidden="1" customWidth="1"/>
    <col min="7528" max="7528" width="13.109375" customWidth="1"/>
    <col min="7529" max="7531" width="0" hidden="1" customWidth="1"/>
    <col min="7532" max="7532" width="13.109375" customWidth="1"/>
    <col min="7533" max="7535" width="0" hidden="1" customWidth="1"/>
    <col min="7536" max="7536" width="13.109375" customWidth="1"/>
    <col min="7537" max="7539" width="0" hidden="1" customWidth="1"/>
    <col min="7540" max="7540" width="13.109375" customWidth="1"/>
    <col min="7541" max="7543" width="0" hidden="1" customWidth="1"/>
    <col min="7544" max="7544" width="13.109375" customWidth="1"/>
    <col min="7545" max="7547" width="0" hidden="1" customWidth="1"/>
    <col min="7548" max="7548" width="13.109375" customWidth="1"/>
    <col min="7549" max="7551" width="0" hidden="1" customWidth="1"/>
    <col min="7552" max="7552" width="13.109375" customWidth="1"/>
    <col min="7553" max="7555" width="0" hidden="1" customWidth="1"/>
    <col min="7556" max="7556" width="13.109375" customWidth="1"/>
    <col min="7557" max="7559" width="0" hidden="1" customWidth="1"/>
    <col min="7560" max="7560" width="13.109375" customWidth="1"/>
    <col min="7561" max="7563" width="0" hidden="1" customWidth="1"/>
    <col min="7564" max="7564" width="13.109375" customWidth="1"/>
    <col min="7565" max="7567" width="0" hidden="1" customWidth="1"/>
    <col min="7568" max="7568" width="13.109375" customWidth="1"/>
    <col min="7569" max="7571" width="0" hidden="1" customWidth="1"/>
    <col min="7572" max="7572" width="13.109375" customWidth="1"/>
    <col min="7573" max="7575" width="0" hidden="1" customWidth="1"/>
    <col min="7576" max="7576" width="13.109375" customWidth="1"/>
    <col min="7577" max="7579" width="0" hidden="1" customWidth="1"/>
    <col min="7580" max="7580" width="13.109375" customWidth="1"/>
    <col min="7581" max="7583" width="0" hidden="1" customWidth="1"/>
    <col min="7584" max="7584" width="13.109375" customWidth="1"/>
    <col min="7585" max="7587" width="0" hidden="1" customWidth="1"/>
    <col min="7588" max="7588" width="13.109375" customWidth="1"/>
    <col min="7589" max="7591" width="0" hidden="1" customWidth="1"/>
    <col min="7592" max="7592" width="13.109375" customWidth="1"/>
    <col min="7593" max="7595" width="0" hidden="1" customWidth="1"/>
    <col min="7596" max="7596" width="13.109375" customWidth="1"/>
    <col min="7597" max="7599" width="0" hidden="1" customWidth="1"/>
    <col min="7600" max="7600" width="13.109375" customWidth="1"/>
    <col min="7601" max="7603" width="0" hidden="1" customWidth="1"/>
    <col min="7604" max="7604" width="13.109375" customWidth="1"/>
    <col min="7605" max="7607" width="0" hidden="1" customWidth="1"/>
    <col min="7608" max="7608" width="13.109375" customWidth="1"/>
    <col min="7609" max="7611" width="0" hidden="1" customWidth="1"/>
    <col min="7612" max="7612" width="13.109375" customWidth="1"/>
    <col min="7613" max="7615" width="0" hidden="1" customWidth="1"/>
    <col min="7616" max="7616" width="13.109375" customWidth="1"/>
    <col min="7617" max="7619" width="0" hidden="1" customWidth="1"/>
    <col min="7620" max="7620" width="13.109375" customWidth="1"/>
    <col min="7621" max="7623" width="0" hidden="1" customWidth="1"/>
    <col min="7624" max="7624" width="13.109375" customWidth="1"/>
    <col min="7625" max="7627" width="0" hidden="1" customWidth="1"/>
    <col min="7628" max="7628" width="13.109375" customWidth="1"/>
    <col min="7629" max="7631" width="0" hidden="1" customWidth="1"/>
    <col min="7632" max="7632" width="13.109375" customWidth="1"/>
    <col min="7633" max="7635" width="0" hidden="1" customWidth="1"/>
    <col min="7636" max="7636" width="13.109375" customWidth="1"/>
    <col min="7637" max="7639" width="0" hidden="1" customWidth="1"/>
    <col min="7640" max="7640" width="13.109375" customWidth="1"/>
    <col min="7641" max="7643" width="0" hidden="1" customWidth="1"/>
    <col min="7679" max="7679" width="3.88671875" customWidth="1"/>
    <col min="7680" max="7680" width="11.5546875" customWidth="1"/>
    <col min="7681" max="7681" width="5.109375" customWidth="1"/>
    <col min="7682" max="7682" width="13.44140625" customWidth="1"/>
    <col min="7683" max="7683" width="8.88671875" customWidth="1"/>
    <col min="7684" max="7684" width="13" customWidth="1"/>
    <col min="7685" max="7685" width="13.109375" customWidth="1"/>
    <col min="7686" max="7686" width="7.88671875" customWidth="1"/>
    <col min="7687" max="7687" width="5.6640625" customWidth="1"/>
    <col min="7688" max="7688" width="11.6640625" customWidth="1"/>
    <col min="7689" max="7689" width="13.44140625" customWidth="1"/>
    <col min="7690" max="7690" width="8.88671875" customWidth="1"/>
    <col min="7691" max="7691" width="13" customWidth="1"/>
    <col min="7692" max="7692" width="13.109375" customWidth="1"/>
    <col min="7693" max="7695" width="0" hidden="1" customWidth="1"/>
    <col min="7696" max="7696" width="13.109375" customWidth="1"/>
    <col min="7697" max="7699" width="0" hidden="1" customWidth="1"/>
    <col min="7700" max="7700" width="13.109375" customWidth="1"/>
    <col min="7701" max="7703" width="0" hidden="1" customWidth="1"/>
    <col min="7704" max="7704" width="13.109375" customWidth="1"/>
    <col min="7705" max="7707" width="0" hidden="1" customWidth="1"/>
    <col min="7708" max="7708" width="13.109375" customWidth="1"/>
    <col min="7709" max="7711" width="0" hidden="1" customWidth="1"/>
    <col min="7712" max="7712" width="13.109375" customWidth="1"/>
    <col min="7713" max="7715" width="0" hidden="1" customWidth="1"/>
    <col min="7716" max="7716" width="13.109375" customWidth="1"/>
    <col min="7717" max="7719" width="0" hidden="1" customWidth="1"/>
    <col min="7720" max="7720" width="13.109375" customWidth="1"/>
    <col min="7721" max="7723" width="0" hidden="1" customWidth="1"/>
    <col min="7724" max="7724" width="13.109375" customWidth="1"/>
    <col min="7725" max="7727" width="0" hidden="1" customWidth="1"/>
    <col min="7728" max="7728" width="13.109375" customWidth="1"/>
    <col min="7729" max="7731" width="0" hidden="1" customWidth="1"/>
    <col min="7732" max="7732" width="13.109375" customWidth="1"/>
    <col min="7733" max="7735" width="0" hidden="1" customWidth="1"/>
    <col min="7736" max="7736" width="13.109375" customWidth="1"/>
    <col min="7737" max="7739" width="0" hidden="1" customWidth="1"/>
    <col min="7740" max="7740" width="13.109375" customWidth="1"/>
    <col min="7741" max="7743" width="0" hidden="1" customWidth="1"/>
    <col min="7744" max="7744" width="13.109375" customWidth="1"/>
    <col min="7745" max="7747" width="0" hidden="1" customWidth="1"/>
    <col min="7748" max="7748" width="13.109375" customWidth="1"/>
    <col min="7749" max="7751" width="0" hidden="1" customWidth="1"/>
    <col min="7752" max="7752" width="13.109375" customWidth="1"/>
    <col min="7753" max="7755" width="0" hidden="1" customWidth="1"/>
    <col min="7756" max="7756" width="13.109375" customWidth="1"/>
    <col min="7757" max="7759" width="0" hidden="1" customWidth="1"/>
    <col min="7760" max="7760" width="13.109375" customWidth="1"/>
    <col min="7761" max="7763" width="0" hidden="1" customWidth="1"/>
    <col min="7764" max="7764" width="13.109375" customWidth="1"/>
    <col min="7765" max="7767" width="0" hidden="1" customWidth="1"/>
    <col min="7768" max="7768" width="13.109375" customWidth="1"/>
    <col min="7769" max="7771" width="0" hidden="1" customWidth="1"/>
    <col min="7772" max="7772" width="13.109375" customWidth="1"/>
    <col min="7773" max="7775" width="0" hidden="1" customWidth="1"/>
    <col min="7776" max="7776" width="13.109375" customWidth="1"/>
    <col min="7777" max="7779" width="0" hidden="1" customWidth="1"/>
    <col min="7780" max="7780" width="13.109375" customWidth="1"/>
    <col min="7781" max="7783" width="0" hidden="1" customWidth="1"/>
    <col min="7784" max="7784" width="13.109375" customWidth="1"/>
    <col min="7785" max="7787" width="0" hidden="1" customWidth="1"/>
    <col min="7788" max="7788" width="13.109375" customWidth="1"/>
    <col min="7789" max="7791" width="0" hidden="1" customWidth="1"/>
    <col min="7792" max="7792" width="13.109375" customWidth="1"/>
    <col min="7793" max="7795" width="0" hidden="1" customWidth="1"/>
    <col min="7796" max="7796" width="13.109375" customWidth="1"/>
    <col min="7797" max="7799" width="0" hidden="1" customWidth="1"/>
    <col min="7800" max="7800" width="13.109375" customWidth="1"/>
    <col min="7801" max="7803" width="0" hidden="1" customWidth="1"/>
    <col min="7804" max="7804" width="13.109375" customWidth="1"/>
    <col min="7805" max="7807" width="0" hidden="1" customWidth="1"/>
    <col min="7808" max="7808" width="13.109375" customWidth="1"/>
    <col min="7809" max="7811" width="0" hidden="1" customWidth="1"/>
    <col min="7812" max="7812" width="13.109375" customWidth="1"/>
    <col min="7813" max="7815" width="0" hidden="1" customWidth="1"/>
    <col min="7816" max="7816" width="13.109375" customWidth="1"/>
    <col min="7817" max="7819" width="0" hidden="1" customWidth="1"/>
    <col min="7820" max="7820" width="13.109375" customWidth="1"/>
    <col min="7821" max="7823" width="0" hidden="1" customWidth="1"/>
    <col min="7824" max="7824" width="13.109375" customWidth="1"/>
    <col min="7825" max="7827" width="0" hidden="1" customWidth="1"/>
    <col min="7828" max="7828" width="13.109375" customWidth="1"/>
    <col min="7829" max="7831" width="0" hidden="1" customWidth="1"/>
    <col min="7832" max="7832" width="13.109375" customWidth="1"/>
    <col min="7833" max="7835" width="0" hidden="1" customWidth="1"/>
    <col min="7836" max="7836" width="13.109375" customWidth="1"/>
    <col min="7837" max="7839" width="0" hidden="1" customWidth="1"/>
    <col min="7840" max="7840" width="13.109375" customWidth="1"/>
    <col min="7841" max="7843" width="0" hidden="1" customWidth="1"/>
    <col min="7844" max="7844" width="13.109375" customWidth="1"/>
    <col min="7845" max="7847" width="0" hidden="1" customWidth="1"/>
    <col min="7848" max="7848" width="13.109375" customWidth="1"/>
    <col min="7849" max="7851" width="0" hidden="1" customWidth="1"/>
    <col min="7852" max="7852" width="13.109375" customWidth="1"/>
    <col min="7853" max="7855" width="0" hidden="1" customWidth="1"/>
    <col min="7856" max="7856" width="13.109375" customWidth="1"/>
    <col min="7857" max="7859" width="0" hidden="1" customWidth="1"/>
    <col min="7860" max="7860" width="13.109375" customWidth="1"/>
    <col min="7861" max="7863" width="0" hidden="1" customWidth="1"/>
    <col min="7864" max="7864" width="13.109375" customWidth="1"/>
    <col min="7865" max="7867" width="0" hidden="1" customWidth="1"/>
    <col min="7868" max="7868" width="13.109375" customWidth="1"/>
    <col min="7869" max="7871" width="0" hidden="1" customWidth="1"/>
    <col min="7872" max="7872" width="13.109375" customWidth="1"/>
    <col min="7873" max="7875" width="0" hidden="1" customWidth="1"/>
    <col min="7876" max="7876" width="13.109375" customWidth="1"/>
    <col min="7877" max="7879" width="0" hidden="1" customWidth="1"/>
    <col min="7880" max="7880" width="13.109375" customWidth="1"/>
    <col min="7881" max="7883" width="0" hidden="1" customWidth="1"/>
    <col min="7884" max="7884" width="13.109375" customWidth="1"/>
    <col min="7885" max="7887" width="0" hidden="1" customWidth="1"/>
    <col min="7888" max="7888" width="13.109375" customWidth="1"/>
    <col min="7889" max="7891" width="0" hidden="1" customWidth="1"/>
    <col min="7892" max="7892" width="13.109375" customWidth="1"/>
    <col min="7893" max="7895" width="0" hidden="1" customWidth="1"/>
    <col min="7896" max="7896" width="13.109375" customWidth="1"/>
    <col min="7897" max="7899" width="0" hidden="1" customWidth="1"/>
    <col min="7935" max="7935" width="3.88671875" customWidth="1"/>
    <col min="7936" max="7936" width="11.5546875" customWidth="1"/>
    <col min="7937" max="7937" width="5.109375" customWidth="1"/>
    <col min="7938" max="7938" width="13.44140625" customWidth="1"/>
    <col min="7939" max="7939" width="8.88671875" customWidth="1"/>
    <col min="7940" max="7940" width="13" customWidth="1"/>
    <col min="7941" max="7941" width="13.109375" customWidth="1"/>
    <col min="7942" max="7942" width="7.88671875" customWidth="1"/>
    <col min="7943" max="7943" width="5.6640625" customWidth="1"/>
    <col min="7944" max="7944" width="11.6640625" customWidth="1"/>
    <col min="7945" max="7945" width="13.44140625" customWidth="1"/>
    <col min="7946" max="7946" width="8.88671875" customWidth="1"/>
    <col min="7947" max="7947" width="13" customWidth="1"/>
    <col min="7948" max="7948" width="13.109375" customWidth="1"/>
    <col min="7949" max="7951" width="0" hidden="1" customWidth="1"/>
    <col min="7952" max="7952" width="13.109375" customWidth="1"/>
    <col min="7953" max="7955" width="0" hidden="1" customWidth="1"/>
    <col min="7956" max="7956" width="13.109375" customWidth="1"/>
    <col min="7957" max="7959" width="0" hidden="1" customWidth="1"/>
    <col min="7960" max="7960" width="13.109375" customWidth="1"/>
    <col min="7961" max="7963" width="0" hidden="1" customWidth="1"/>
    <col min="7964" max="7964" width="13.109375" customWidth="1"/>
    <col min="7965" max="7967" width="0" hidden="1" customWidth="1"/>
    <col min="7968" max="7968" width="13.109375" customWidth="1"/>
    <col min="7969" max="7971" width="0" hidden="1" customWidth="1"/>
    <col min="7972" max="7972" width="13.109375" customWidth="1"/>
    <col min="7973" max="7975" width="0" hidden="1" customWidth="1"/>
    <col min="7976" max="7976" width="13.109375" customWidth="1"/>
    <col min="7977" max="7979" width="0" hidden="1" customWidth="1"/>
    <col min="7980" max="7980" width="13.109375" customWidth="1"/>
    <col min="7981" max="7983" width="0" hidden="1" customWidth="1"/>
    <col min="7984" max="7984" width="13.109375" customWidth="1"/>
    <col min="7985" max="7987" width="0" hidden="1" customWidth="1"/>
    <col min="7988" max="7988" width="13.109375" customWidth="1"/>
    <col min="7989" max="7991" width="0" hidden="1" customWidth="1"/>
    <col min="7992" max="7992" width="13.109375" customWidth="1"/>
    <col min="7993" max="7995" width="0" hidden="1" customWidth="1"/>
    <col min="7996" max="7996" width="13.109375" customWidth="1"/>
    <col min="7997" max="7999" width="0" hidden="1" customWidth="1"/>
    <col min="8000" max="8000" width="13.109375" customWidth="1"/>
    <col min="8001" max="8003" width="0" hidden="1" customWidth="1"/>
    <col min="8004" max="8004" width="13.109375" customWidth="1"/>
    <col min="8005" max="8007" width="0" hidden="1" customWidth="1"/>
    <col min="8008" max="8008" width="13.109375" customWidth="1"/>
    <col min="8009" max="8011" width="0" hidden="1" customWidth="1"/>
    <col min="8012" max="8012" width="13.109375" customWidth="1"/>
    <col min="8013" max="8015" width="0" hidden="1" customWidth="1"/>
    <col min="8016" max="8016" width="13.109375" customWidth="1"/>
    <col min="8017" max="8019" width="0" hidden="1" customWidth="1"/>
    <col min="8020" max="8020" width="13.109375" customWidth="1"/>
    <col min="8021" max="8023" width="0" hidden="1" customWidth="1"/>
    <col min="8024" max="8024" width="13.109375" customWidth="1"/>
    <col min="8025" max="8027" width="0" hidden="1" customWidth="1"/>
    <col min="8028" max="8028" width="13.109375" customWidth="1"/>
    <col min="8029" max="8031" width="0" hidden="1" customWidth="1"/>
    <col min="8032" max="8032" width="13.109375" customWidth="1"/>
    <col min="8033" max="8035" width="0" hidden="1" customWidth="1"/>
    <col min="8036" max="8036" width="13.109375" customWidth="1"/>
    <col min="8037" max="8039" width="0" hidden="1" customWidth="1"/>
    <col min="8040" max="8040" width="13.109375" customWidth="1"/>
    <col min="8041" max="8043" width="0" hidden="1" customWidth="1"/>
    <col min="8044" max="8044" width="13.109375" customWidth="1"/>
    <col min="8045" max="8047" width="0" hidden="1" customWidth="1"/>
    <col min="8048" max="8048" width="13.109375" customWidth="1"/>
    <col min="8049" max="8051" width="0" hidden="1" customWidth="1"/>
    <col min="8052" max="8052" width="13.109375" customWidth="1"/>
    <col min="8053" max="8055" width="0" hidden="1" customWidth="1"/>
    <col min="8056" max="8056" width="13.109375" customWidth="1"/>
    <col min="8057" max="8059" width="0" hidden="1" customWidth="1"/>
    <col min="8060" max="8060" width="13.109375" customWidth="1"/>
    <col min="8061" max="8063" width="0" hidden="1" customWidth="1"/>
    <col min="8064" max="8064" width="13.109375" customWidth="1"/>
    <col min="8065" max="8067" width="0" hidden="1" customWidth="1"/>
    <col min="8068" max="8068" width="13.109375" customWidth="1"/>
    <col min="8069" max="8071" width="0" hidden="1" customWidth="1"/>
    <col min="8072" max="8072" width="13.109375" customWidth="1"/>
    <col min="8073" max="8075" width="0" hidden="1" customWidth="1"/>
    <col min="8076" max="8076" width="13.109375" customWidth="1"/>
    <col min="8077" max="8079" width="0" hidden="1" customWidth="1"/>
    <col min="8080" max="8080" width="13.109375" customWidth="1"/>
    <col min="8081" max="8083" width="0" hidden="1" customWidth="1"/>
    <col min="8084" max="8084" width="13.109375" customWidth="1"/>
    <col min="8085" max="8087" width="0" hidden="1" customWidth="1"/>
    <col min="8088" max="8088" width="13.109375" customWidth="1"/>
    <col min="8089" max="8091" width="0" hidden="1" customWidth="1"/>
    <col min="8092" max="8092" width="13.109375" customWidth="1"/>
    <col min="8093" max="8095" width="0" hidden="1" customWidth="1"/>
    <col min="8096" max="8096" width="13.109375" customWidth="1"/>
    <col min="8097" max="8099" width="0" hidden="1" customWidth="1"/>
    <col min="8100" max="8100" width="13.109375" customWidth="1"/>
    <col min="8101" max="8103" width="0" hidden="1" customWidth="1"/>
    <col min="8104" max="8104" width="13.109375" customWidth="1"/>
    <col min="8105" max="8107" width="0" hidden="1" customWidth="1"/>
    <col min="8108" max="8108" width="13.109375" customWidth="1"/>
    <col min="8109" max="8111" width="0" hidden="1" customWidth="1"/>
    <col min="8112" max="8112" width="13.109375" customWidth="1"/>
    <col min="8113" max="8115" width="0" hidden="1" customWidth="1"/>
    <col min="8116" max="8116" width="13.109375" customWidth="1"/>
    <col min="8117" max="8119" width="0" hidden="1" customWidth="1"/>
    <col min="8120" max="8120" width="13.109375" customWidth="1"/>
    <col min="8121" max="8123" width="0" hidden="1" customWidth="1"/>
    <col min="8124" max="8124" width="13.109375" customWidth="1"/>
    <col min="8125" max="8127" width="0" hidden="1" customWidth="1"/>
    <col min="8128" max="8128" width="13.109375" customWidth="1"/>
    <col min="8129" max="8131" width="0" hidden="1" customWidth="1"/>
    <col min="8132" max="8132" width="13.109375" customWidth="1"/>
    <col min="8133" max="8135" width="0" hidden="1" customWidth="1"/>
    <col min="8136" max="8136" width="13.109375" customWidth="1"/>
    <col min="8137" max="8139" width="0" hidden="1" customWidth="1"/>
    <col min="8140" max="8140" width="13.109375" customWidth="1"/>
    <col min="8141" max="8143" width="0" hidden="1" customWidth="1"/>
    <col min="8144" max="8144" width="13.109375" customWidth="1"/>
    <col min="8145" max="8147" width="0" hidden="1" customWidth="1"/>
    <col min="8148" max="8148" width="13.109375" customWidth="1"/>
    <col min="8149" max="8151" width="0" hidden="1" customWidth="1"/>
    <col min="8152" max="8152" width="13.109375" customWidth="1"/>
    <col min="8153" max="8155" width="0" hidden="1" customWidth="1"/>
    <col min="8191" max="8191" width="3.88671875" customWidth="1"/>
    <col min="8192" max="8192" width="11.5546875" customWidth="1"/>
    <col min="8193" max="8193" width="5.109375" customWidth="1"/>
    <col min="8194" max="8194" width="13.44140625" customWidth="1"/>
    <col min="8195" max="8195" width="8.88671875" customWidth="1"/>
    <col min="8196" max="8196" width="13" customWidth="1"/>
    <col min="8197" max="8197" width="13.109375" customWidth="1"/>
    <col min="8198" max="8198" width="7.88671875" customWidth="1"/>
    <col min="8199" max="8199" width="5.6640625" customWidth="1"/>
    <col min="8200" max="8200" width="11.6640625" customWidth="1"/>
    <col min="8201" max="8201" width="13.44140625" customWidth="1"/>
    <col min="8202" max="8202" width="8.88671875" customWidth="1"/>
    <col min="8203" max="8203" width="13" customWidth="1"/>
    <col min="8204" max="8204" width="13.109375" customWidth="1"/>
    <col min="8205" max="8207" width="0" hidden="1" customWidth="1"/>
    <col min="8208" max="8208" width="13.109375" customWidth="1"/>
    <col min="8209" max="8211" width="0" hidden="1" customWidth="1"/>
    <col min="8212" max="8212" width="13.109375" customWidth="1"/>
    <col min="8213" max="8215" width="0" hidden="1" customWidth="1"/>
    <col min="8216" max="8216" width="13.109375" customWidth="1"/>
    <col min="8217" max="8219" width="0" hidden="1" customWidth="1"/>
    <col min="8220" max="8220" width="13.109375" customWidth="1"/>
    <col min="8221" max="8223" width="0" hidden="1" customWidth="1"/>
    <col min="8224" max="8224" width="13.109375" customWidth="1"/>
    <col min="8225" max="8227" width="0" hidden="1" customWidth="1"/>
    <col min="8228" max="8228" width="13.109375" customWidth="1"/>
    <col min="8229" max="8231" width="0" hidden="1" customWidth="1"/>
    <col min="8232" max="8232" width="13.109375" customWidth="1"/>
    <col min="8233" max="8235" width="0" hidden="1" customWidth="1"/>
    <col min="8236" max="8236" width="13.109375" customWidth="1"/>
    <col min="8237" max="8239" width="0" hidden="1" customWidth="1"/>
    <col min="8240" max="8240" width="13.109375" customWidth="1"/>
    <col min="8241" max="8243" width="0" hidden="1" customWidth="1"/>
    <col min="8244" max="8244" width="13.109375" customWidth="1"/>
    <col min="8245" max="8247" width="0" hidden="1" customWidth="1"/>
    <col min="8248" max="8248" width="13.109375" customWidth="1"/>
    <col min="8249" max="8251" width="0" hidden="1" customWidth="1"/>
    <col min="8252" max="8252" width="13.109375" customWidth="1"/>
    <col min="8253" max="8255" width="0" hidden="1" customWidth="1"/>
    <col min="8256" max="8256" width="13.109375" customWidth="1"/>
    <col min="8257" max="8259" width="0" hidden="1" customWidth="1"/>
    <col min="8260" max="8260" width="13.109375" customWidth="1"/>
    <col min="8261" max="8263" width="0" hidden="1" customWidth="1"/>
    <col min="8264" max="8264" width="13.109375" customWidth="1"/>
    <col min="8265" max="8267" width="0" hidden="1" customWidth="1"/>
    <col min="8268" max="8268" width="13.109375" customWidth="1"/>
    <col min="8269" max="8271" width="0" hidden="1" customWidth="1"/>
    <col min="8272" max="8272" width="13.109375" customWidth="1"/>
    <col min="8273" max="8275" width="0" hidden="1" customWidth="1"/>
    <col min="8276" max="8276" width="13.109375" customWidth="1"/>
    <col min="8277" max="8279" width="0" hidden="1" customWidth="1"/>
    <col min="8280" max="8280" width="13.109375" customWidth="1"/>
    <col min="8281" max="8283" width="0" hidden="1" customWidth="1"/>
    <col min="8284" max="8284" width="13.109375" customWidth="1"/>
    <col min="8285" max="8287" width="0" hidden="1" customWidth="1"/>
    <col min="8288" max="8288" width="13.109375" customWidth="1"/>
    <col min="8289" max="8291" width="0" hidden="1" customWidth="1"/>
    <col min="8292" max="8292" width="13.109375" customWidth="1"/>
    <col min="8293" max="8295" width="0" hidden="1" customWidth="1"/>
    <col min="8296" max="8296" width="13.109375" customWidth="1"/>
    <col min="8297" max="8299" width="0" hidden="1" customWidth="1"/>
    <col min="8300" max="8300" width="13.109375" customWidth="1"/>
    <col min="8301" max="8303" width="0" hidden="1" customWidth="1"/>
    <col min="8304" max="8304" width="13.109375" customWidth="1"/>
    <col min="8305" max="8307" width="0" hidden="1" customWidth="1"/>
    <col min="8308" max="8308" width="13.109375" customWidth="1"/>
    <col min="8309" max="8311" width="0" hidden="1" customWidth="1"/>
    <col min="8312" max="8312" width="13.109375" customWidth="1"/>
    <col min="8313" max="8315" width="0" hidden="1" customWidth="1"/>
    <col min="8316" max="8316" width="13.109375" customWidth="1"/>
    <col min="8317" max="8319" width="0" hidden="1" customWidth="1"/>
    <col min="8320" max="8320" width="13.109375" customWidth="1"/>
    <col min="8321" max="8323" width="0" hidden="1" customWidth="1"/>
    <col min="8324" max="8324" width="13.109375" customWidth="1"/>
    <col min="8325" max="8327" width="0" hidden="1" customWidth="1"/>
    <col min="8328" max="8328" width="13.109375" customWidth="1"/>
    <col min="8329" max="8331" width="0" hidden="1" customWidth="1"/>
    <col min="8332" max="8332" width="13.109375" customWidth="1"/>
    <col min="8333" max="8335" width="0" hidden="1" customWidth="1"/>
    <col min="8336" max="8336" width="13.109375" customWidth="1"/>
    <col min="8337" max="8339" width="0" hidden="1" customWidth="1"/>
    <col min="8340" max="8340" width="13.109375" customWidth="1"/>
    <col min="8341" max="8343" width="0" hidden="1" customWidth="1"/>
    <col min="8344" max="8344" width="13.109375" customWidth="1"/>
    <col min="8345" max="8347" width="0" hidden="1" customWidth="1"/>
    <col min="8348" max="8348" width="13.109375" customWidth="1"/>
    <col min="8349" max="8351" width="0" hidden="1" customWidth="1"/>
    <col min="8352" max="8352" width="13.109375" customWidth="1"/>
    <col min="8353" max="8355" width="0" hidden="1" customWidth="1"/>
    <col min="8356" max="8356" width="13.109375" customWidth="1"/>
    <col min="8357" max="8359" width="0" hidden="1" customWidth="1"/>
    <col min="8360" max="8360" width="13.109375" customWidth="1"/>
    <col min="8361" max="8363" width="0" hidden="1" customWidth="1"/>
    <col min="8364" max="8364" width="13.109375" customWidth="1"/>
    <col min="8365" max="8367" width="0" hidden="1" customWidth="1"/>
    <col min="8368" max="8368" width="13.109375" customWidth="1"/>
    <col min="8369" max="8371" width="0" hidden="1" customWidth="1"/>
    <col min="8372" max="8372" width="13.109375" customWidth="1"/>
    <col min="8373" max="8375" width="0" hidden="1" customWidth="1"/>
    <col min="8376" max="8376" width="13.109375" customWidth="1"/>
    <col min="8377" max="8379" width="0" hidden="1" customWidth="1"/>
    <col min="8380" max="8380" width="13.109375" customWidth="1"/>
    <col min="8381" max="8383" width="0" hidden="1" customWidth="1"/>
    <col min="8384" max="8384" width="13.109375" customWidth="1"/>
    <col min="8385" max="8387" width="0" hidden="1" customWidth="1"/>
    <col min="8388" max="8388" width="13.109375" customWidth="1"/>
    <col min="8389" max="8391" width="0" hidden="1" customWidth="1"/>
    <col min="8392" max="8392" width="13.109375" customWidth="1"/>
    <col min="8393" max="8395" width="0" hidden="1" customWidth="1"/>
    <col min="8396" max="8396" width="13.109375" customWidth="1"/>
    <col min="8397" max="8399" width="0" hidden="1" customWidth="1"/>
    <col min="8400" max="8400" width="13.109375" customWidth="1"/>
    <col min="8401" max="8403" width="0" hidden="1" customWidth="1"/>
    <col min="8404" max="8404" width="13.109375" customWidth="1"/>
    <col min="8405" max="8407" width="0" hidden="1" customWidth="1"/>
    <col min="8408" max="8408" width="13.109375" customWidth="1"/>
    <col min="8409" max="8411" width="0" hidden="1" customWidth="1"/>
    <col min="8447" max="8447" width="3.88671875" customWidth="1"/>
    <col min="8448" max="8448" width="11.5546875" customWidth="1"/>
    <col min="8449" max="8449" width="5.109375" customWidth="1"/>
    <col min="8450" max="8450" width="13.44140625" customWidth="1"/>
    <col min="8451" max="8451" width="8.88671875" customWidth="1"/>
    <col min="8452" max="8452" width="13" customWidth="1"/>
    <col min="8453" max="8453" width="13.109375" customWidth="1"/>
    <col min="8454" max="8454" width="7.88671875" customWidth="1"/>
    <col min="8455" max="8455" width="5.6640625" customWidth="1"/>
    <col min="8456" max="8456" width="11.6640625" customWidth="1"/>
    <col min="8457" max="8457" width="13.44140625" customWidth="1"/>
    <col min="8458" max="8458" width="8.88671875" customWidth="1"/>
    <col min="8459" max="8459" width="13" customWidth="1"/>
    <col min="8460" max="8460" width="13.109375" customWidth="1"/>
    <col min="8461" max="8463" width="0" hidden="1" customWidth="1"/>
    <col min="8464" max="8464" width="13.109375" customWidth="1"/>
    <col min="8465" max="8467" width="0" hidden="1" customWidth="1"/>
    <col min="8468" max="8468" width="13.109375" customWidth="1"/>
    <col min="8469" max="8471" width="0" hidden="1" customWidth="1"/>
    <col min="8472" max="8472" width="13.109375" customWidth="1"/>
    <col min="8473" max="8475" width="0" hidden="1" customWidth="1"/>
    <col min="8476" max="8476" width="13.109375" customWidth="1"/>
    <col min="8477" max="8479" width="0" hidden="1" customWidth="1"/>
    <col min="8480" max="8480" width="13.109375" customWidth="1"/>
    <col min="8481" max="8483" width="0" hidden="1" customWidth="1"/>
    <col min="8484" max="8484" width="13.109375" customWidth="1"/>
    <col min="8485" max="8487" width="0" hidden="1" customWidth="1"/>
    <col min="8488" max="8488" width="13.109375" customWidth="1"/>
    <col min="8489" max="8491" width="0" hidden="1" customWidth="1"/>
    <col min="8492" max="8492" width="13.109375" customWidth="1"/>
    <col min="8493" max="8495" width="0" hidden="1" customWidth="1"/>
    <col min="8496" max="8496" width="13.109375" customWidth="1"/>
    <col min="8497" max="8499" width="0" hidden="1" customWidth="1"/>
    <col min="8500" max="8500" width="13.109375" customWidth="1"/>
    <col min="8501" max="8503" width="0" hidden="1" customWidth="1"/>
    <col min="8504" max="8504" width="13.109375" customWidth="1"/>
    <col min="8505" max="8507" width="0" hidden="1" customWidth="1"/>
    <col min="8508" max="8508" width="13.109375" customWidth="1"/>
    <col min="8509" max="8511" width="0" hidden="1" customWidth="1"/>
    <col min="8512" max="8512" width="13.109375" customWidth="1"/>
    <col min="8513" max="8515" width="0" hidden="1" customWidth="1"/>
    <col min="8516" max="8516" width="13.109375" customWidth="1"/>
    <col min="8517" max="8519" width="0" hidden="1" customWidth="1"/>
    <col min="8520" max="8520" width="13.109375" customWidth="1"/>
    <col min="8521" max="8523" width="0" hidden="1" customWidth="1"/>
    <col min="8524" max="8524" width="13.109375" customWidth="1"/>
    <col min="8525" max="8527" width="0" hidden="1" customWidth="1"/>
    <col min="8528" max="8528" width="13.109375" customWidth="1"/>
    <col min="8529" max="8531" width="0" hidden="1" customWidth="1"/>
    <col min="8532" max="8532" width="13.109375" customWidth="1"/>
    <col min="8533" max="8535" width="0" hidden="1" customWidth="1"/>
    <col min="8536" max="8536" width="13.109375" customWidth="1"/>
    <col min="8537" max="8539" width="0" hidden="1" customWidth="1"/>
    <col min="8540" max="8540" width="13.109375" customWidth="1"/>
    <col min="8541" max="8543" width="0" hidden="1" customWidth="1"/>
    <col min="8544" max="8544" width="13.109375" customWidth="1"/>
    <col min="8545" max="8547" width="0" hidden="1" customWidth="1"/>
    <col min="8548" max="8548" width="13.109375" customWidth="1"/>
    <col min="8549" max="8551" width="0" hidden="1" customWidth="1"/>
    <col min="8552" max="8552" width="13.109375" customWidth="1"/>
    <col min="8553" max="8555" width="0" hidden="1" customWidth="1"/>
    <col min="8556" max="8556" width="13.109375" customWidth="1"/>
    <col min="8557" max="8559" width="0" hidden="1" customWidth="1"/>
    <col min="8560" max="8560" width="13.109375" customWidth="1"/>
    <col min="8561" max="8563" width="0" hidden="1" customWidth="1"/>
    <col min="8564" max="8564" width="13.109375" customWidth="1"/>
    <col min="8565" max="8567" width="0" hidden="1" customWidth="1"/>
    <col min="8568" max="8568" width="13.109375" customWidth="1"/>
    <col min="8569" max="8571" width="0" hidden="1" customWidth="1"/>
    <col min="8572" max="8572" width="13.109375" customWidth="1"/>
    <col min="8573" max="8575" width="0" hidden="1" customWidth="1"/>
    <col min="8576" max="8576" width="13.109375" customWidth="1"/>
    <col min="8577" max="8579" width="0" hidden="1" customWidth="1"/>
    <col min="8580" max="8580" width="13.109375" customWidth="1"/>
    <col min="8581" max="8583" width="0" hidden="1" customWidth="1"/>
    <col min="8584" max="8584" width="13.109375" customWidth="1"/>
    <col min="8585" max="8587" width="0" hidden="1" customWidth="1"/>
    <col min="8588" max="8588" width="13.109375" customWidth="1"/>
    <col min="8589" max="8591" width="0" hidden="1" customWidth="1"/>
    <col min="8592" max="8592" width="13.109375" customWidth="1"/>
    <col min="8593" max="8595" width="0" hidden="1" customWidth="1"/>
    <col min="8596" max="8596" width="13.109375" customWidth="1"/>
    <col min="8597" max="8599" width="0" hidden="1" customWidth="1"/>
    <col min="8600" max="8600" width="13.109375" customWidth="1"/>
    <col min="8601" max="8603" width="0" hidden="1" customWidth="1"/>
    <col min="8604" max="8604" width="13.109375" customWidth="1"/>
    <col min="8605" max="8607" width="0" hidden="1" customWidth="1"/>
    <col min="8608" max="8608" width="13.109375" customWidth="1"/>
    <col min="8609" max="8611" width="0" hidden="1" customWidth="1"/>
    <col min="8612" max="8612" width="13.109375" customWidth="1"/>
    <col min="8613" max="8615" width="0" hidden="1" customWidth="1"/>
    <col min="8616" max="8616" width="13.109375" customWidth="1"/>
    <col min="8617" max="8619" width="0" hidden="1" customWidth="1"/>
    <col min="8620" max="8620" width="13.109375" customWidth="1"/>
    <col min="8621" max="8623" width="0" hidden="1" customWidth="1"/>
    <col min="8624" max="8624" width="13.109375" customWidth="1"/>
    <col min="8625" max="8627" width="0" hidden="1" customWidth="1"/>
    <col min="8628" max="8628" width="13.109375" customWidth="1"/>
    <col min="8629" max="8631" width="0" hidden="1" customWidth="1"/>
    <col min="8632" max="8632" width="13.109375" customWidth="1"/>
    <col min="8633" max="8635" width="0" hidden="1" customWidth="1"/>
    <col min="8636" max="8636" width="13.109375" customWidth="1"/>
    <col min="8637" max="8639" width="0" hidden="1" customWidth="1"/>
    <col min="8640" max="8640" width="13.109375" customWidth="1"/>
    <col min="8641" max="8643" width="0" hidden="1" customWidth="1"/>
    <col min="8644" max="8644" width="13.109375" customWidth="1"/>
    <col min="8645" max="8647" width="0" hidden="1" customWidth="1"/>
    <col min="8648" max="8648" width="13.109375" customWidth="1"/>
    <col min="8649" max="8651" width="0" hidden="1" customWidth="1"/>
    <col min="8652" max="8652" width="13.109375" customWidth="1"/>
    <col min="8653" max="8655" width="0" hidden="1" customWidth="1"/>
    <col min="8656" max="8656" width="13.109375" customWidth="1"/>
    <col min="8657" max="8659" width="0" hidden="1" customWidth="1"/>
    <col min="8660" max="8660" width="13.109375" customWidth="1"/>
    <col min="8661" max="8663" width="0" hidden="1" customWidth="1"/>
    <col min="8664" max="8664" width="13.109375" customWidth="1"/>
    <col min="8665" max="8667" width="0" hidden="1" customWidth="1"/>
    <col min="8703" max="8703" width="3.88671875" customWidth="1"/>
    <col min="8704" max="8704" width="11.5546875" customWidth="1"/>
    <col min="8705" max="8705" width="5.109375" customWidth="1"/>
    <col min="8706" max="8706" width="13.44140625" customWidth="1"/>
    <col min="8707" max="8707" width="8.88671875" customWidth="1"/>
    <col min="8708" max="8708" width="13" customWidth="1"/>
    <col min="8709" max="8709" width="13.109375" customWidth="1"/>
    <col min="8710" max="8710" width="7.88671875" customWidth="1"/>
    <col min="8711" max="8711" width="5.6640625" customWidth="1"/>
    <col min="8712" max="8712" width="11.6640625" customWidth="1"/>
    <col min="8713" max="8713" width="13.44140625" customWidth="1"/>
    <col min="8714" max="8714" width="8.88671875" customWidth="1"/>
    <col min="8715" max="8715" width="13" customWidth="1"/>
    <col min="8716" max="8716" width="13.109375" customWidth="1"/>
    <col min="8717" max="8719" width="0" hidden="1" customWidth="1"/>
    <col min="8720" max="8720" width="13.109375" customWidth="1"/>
    <col min="8721" max="8723" width="0" hidden="1" customWidth="1"/>
    <col min="8724" max="8724" width="13.109375" customWidth="1"/>
    <col min="8725" max="8727" width="0" hidden="1" customWidth="1"/>
    <col min="8728" max="8728" width="13.109375" customWidth="1"/>
    <col min="8729" max="8731" width="0" hidden="1" customWidth="1"/>
    <col min="8732" max="8732" width="13.109375" customWidth="1"/>
    <col min="8733" max="8735" width="0" hidden="1" customWidth="1"/>
    <col min="8736" max="8736" width="13.109375" customWidth="1"/>
    <col min="8737" max="8739" width="0" hidden="1" customWidth="1"/>
    <col min="8740" max="8740" width="13.109375" customWidth="1"/>
    <col min="8741" max="8743" width="0" hidden="1" customWidth="1"/>
    <col min="8744" max="8744" width="13.109375" customWidth="1"/>
    <col min="8745" max="8747" width="0" hidden="1" customWidth="1"/>
    <col min="8748" max="8748" width="13.109375" customWidth="1"/>
    <col min="8749" max="8751" width="0" hidden="1" customWidth="1"/>
    <col min="8752" max="8752" width="13.109375" customWidth="1"/>
    <col min="8753" max="8755" width="0" hidden="1" customWidth="1"/>
    <col min="8756" max="8756" width="13.109375" customWidth="1"/>
    <col min="8757" max="8759" width="0" hidden="1" customWidth="1"/>
    <col min="8760" max="8760" width="13.109375" customWidth="1"/>
    <col min="8761" max="8763" width="0" hidden="1" customWidth="1"/>
    <col min="8764" max="8764" width="13.109375" customWidth="1"/>
    <col min="8765" max="8767" width="0" hidden="1" customWidth="1"/>
    <col min="8768" max="8768" width="13.109375" customWidth="1"/>
    <col min="8769" max="8771" width="0" hidden="1" customWidth="1"/>
    <col min="8772" max="8772" width="13.109375" customWidth="1"/>
    <col min="8773" max="8775" width="0" hidden="1" customWidth="1"/>
    <col min="8776" max="8776" width="13.109375" customWidth="1"/>
    <col min="8777" max="8779" width="0" hidden="1" customWidth="1"/>
    <col min="8780" max="8780" width="13.109375" customWidth="1"/>
    <col min="8781" max="8783" width="0" hidden="1" customWidth="1"/>
    <col min="8784" max="8784" width="13.109375" customWidth="1"/>
    <col min="8785" max="8787" width="0" hidden="1" customWidth="1"/>
    <col min="8788" max="8788" width="13.109375" customWidth="1"/>
    <col min="8789" max="8791" width="0" hidden="1" customWidth="1"/>
    <col min="8792" max="8792" width="13.109375" customWidth="1"/>
    <col min="8793" max="8795" width="0" hidden="1" customWidth="1"/>
    <col min="8796" max="8796" width="13.109375" customWidth="1"/>
    <col min="8797" max="8799" width="0" hidden="1" customWidth="1"/>
    <col min="8800" max="8800" width="13.109375" customWidth="1"/>
    <col min="8801" max="8803" width="0" hidden="1" customWidth="1"/>
    <col min="8804" max="8804" width="13.109375" customWidth="1"/>
    <col min="8805" max="8807" width="0" hidden="1" customWidth="1"/>
    <col min="8808" max="8808" width="13.109375" customWidth="1"/>
    <col min="8809" max="8811" width="0" hidden="1" customWidth="1"/>
    <col min="8812" max="8812" width="13.109375" customWidth="1"/>
    <col min="8813" max="8815" width="0" hidden="1" customWidth="1"/>
    <col min="8816" max="8816" width="13.109375" customWidth="1"/>
    <col min="8817" max="8819" width="0" hidden="1" customWidth="1"/>
    <col min="8820" max="8820" width="13.109375" customWidth="1"/>
    <col min="8821" max="8823" width="0" hidden="1" customWidth="1"/>
    <col min="8824" max="8824" width="13.109375" customWidth="1"/>
    <col min="8825" max="8827" width="0" hidden="1" customWidth="1"/>
    <col min="8828" max="8828" width="13.109375" customWidth="1"/>
    <col min="8829" max="8831" width="0" hidden="1" customWidth="1"/>
    <col min="8832" max="8832" width="13.109375" customWidth="1"/>
    <col min="8833" max="8835" width="0" hidden="1" customWidth="1"/>
    <col min="8836" max="8836" width="13.109375" customWidth="1"/>
    <col min="8837" max="8839" width="0" hidden="1" customWidth="1"/>
    <col min="8840" max="8840" width="13.109375" customWidth="1"/>
    <col min="8841" max="8843" width="0" hidden="1" customWidth="1"/>
    <col min="8844" max="8844" width="13.109375" customWidth="1"/>
    <col min="8845" max="8847" width="0" hidden="1" customWidth="1"/>
    <col min="8848" max="8848" width="13.109375" customWidth="1"/>
    <col min="8849" max="8851" width="0" hidden="1" customWidth="1"/>
    <col min="8852" max="8852" width="13.109375" customWidth="1"/>
    <col min="8853" max="8855" width="0" hidden="1" customWidth="1"/>
    <col min="8856" max="8856" width="13.109375" customWidth="1"/>
    <col min="8857" max="8859" width="0" hidden="1" customWidth="1"/>
    <col min="8860" max="8860" width="13.109375" customWidth="1"/>
    <col min="8861" max="8863" width="0" hidden="1" customWidth="1"/>
    <col min="8864" max="8864" width="13.109375" customWidth="1"/>
    <col min="8865" max="8867" width="0" hidden="1" customWidth="1"/>
    <col min="8868" max="8868" width="13.109375" customWidth="1"/>
    <col min="8869" max="8871" width="0" hidden="1" customWidth="1"/>
    <col min="8872" max="8872" width="13.109375" customWidth="1"/>
    <col min="8873" max="8875" width="0" hidden="1" customWidth="1"/>
    <col min="8876" max="8876" width="13.109375" customWidth="1"/>
    <col min="8877" max="8879" width="0" hidden="1" customWidth="1"/>
    <col min="8880" max="8880" width="13.109375" customWidth="1"/>
    <col min="8881" max="8883" width="0" hidden="1" customWidth="1"/>
    <col min="8884" max="8884" width="13.109375" customWidth="1"/>
    <col min="8885" max="8887" width="0" hidden="1" customWidth="1"/>
    <col min="8888" max="8888" width="13.109375" customWidth="1"/>
    <col min="8889" max="8891" width="0" hidden="1" customWidth="1"/>
    <col min="8892" max="8892" width="13.109375" customWidth="1"/>
    <col min="8893" max="8895" width="0" hidden="1" customWidth="1"/>
    <col min="8896" max="8896" width="13.109375" customWidth="1"/>
    <col min="8897" max="8899" width="0" hidden="1" customWidth="1"/>
    <col min="8900" max="8900" width="13.109375" customWidth="1"/>
    <col min="8901" max="8903" width="0" hidden="1" customWidth="1"/>
    <col min="8904" max="8904" width="13.109375" customWidth="1"/>
    <col min="8905" max="8907" width="0" hidden="1" customWidth="1"/>
    <col min="8908" max="8908" width="13.109375" customWidth="1"/>
    <col min="8909" max="8911" width="0" hidden="1" customWidth="1"/>
    <col min="8912" max="8912" width="13.109375" customWidth="1"/>
    <col min="8913" max="8915" width="0" hidden="1" customWidth="1"/>
    <col min="8916" max="8916" width="13.109375" customWidth="1"/>
    <col min="8917" max="8919" width="0" hidden="1" customWidth="1"/>
    <col min="8920" max="8920" width="13.109375" customWidth="1"/>
    <col min="8921" max="8923" width="0" hidden="1" customWidth="1"/>
    <col min="8959" max="8959" width="3.88671875" customWidth="1"/>
    <col min="8960" max="8960" width="11.5546875" customWidth="1"/>
    <col min="8961" max="8961" width="5.109375" customWidth="1"/>
    <col min="8962" max="8962" width="13.44140625" customWidth="1"/>
    <col min="8963" max="8963" width="8.88671875" customWidth="1"/>
    <col min="8964" max="8964" width="13" customWidth="1"/>
    <col min="8965" max="8965" width="13.109375" customWidth="1"/>
    <col min="8966" max="8966" width="7.88671875" customWidth="1"/>
    <col min="8967" max="8967" width="5.6640625" customWidth="1"/>
    <col min="8968" max="8968" width="11.6640625" customWidth="1"/>
    <col min="8969" max="8969" width="13.44140625" customWidth="1"/>
    <col min="8970" max="8970" width="8.88671875" customWidth="1"/>
    <col min="8971" max="8971" width="13" customWidth="1"/>
    <col min="8972" max="8972" width="13.109375" customWidth="1"/>
    <col min="8973" max="8975" width="0" hidden="1" customWidth="1"/>
    <col min="8976" max="8976" width="13.109375" customWidth="1"/>
    <col min="8977" max="8979" width="0" hidden="1" customWidth="1"/>
    <col min="8980" max="8980" width="13.109375" customWidth="1"/>
    <col min="8981" max="8983" width="0" hidden="1" customWidth="1"/>
    <col min="8984" max="8984" width="13.109375" customWidth="1"/>
    <col min="8985" max="8987" width="0" hidden="1" customWidth="1"/>
    <col min="8988" max="8988" width="13.109375" customWidth="1"/>
    <col min="8989" max="8991" width="0" hidden="1" customWidth="1"/>
    <col min="8992" max="8992" width="13.109375" customWidth="1"/>
    <col min="8993" max="8995" width="0" hidden="1" customWidth="1"/>
    <col min="8996" max="8996" width="13.109375" customWidth="1"/>
    <col min="8997" max="8999" width="0" hidden="1" customWidth="1"/>
    <col min="9000" max="9000" width="13.109375" customWidth="1"/>
    <col min="9001" max="9003" width="0" hidden="1" customWidth="1"/>
    <col min="9004" max="9004" width="13.109375" customWidth="1"/>
    <col min="9005" max="9007" width="0" hidden="1" customWidth="1"/>
    <col min="9008" max="9008" width="13.109375" customWidth="1"/>
    <col min="9009" max="9011" width="0" hidden="1" customWidth="1"/>
    <col min="9012" max="9012" width="13.109375" customWidth="1"/>
    <col min="9013" max="9015" width="0" hidden="1" customWidth="1"/>
    <col min="9016" max="9016" width="13.109375" customWidth="1"/>
    <col min="9017" max="9019" width="0" hidden="1" customWidth="1"/>
    <col min="9020" max="9020" width="13.109375" customWidth="1"/>
    <col min="9021" max="9023" width="0" hidden="1" customWidth="1"/>
    <col min="9024" max="9024" width="13.109375" customWidth="1"/>
    <col min="9025" max="9027" width="0" hidden="1" customWidth="1"/>
    <col min="9028" max="9028" width="13.109375" customWidth="1"/>
    <col min="9029" max="9031" width="0" hidden="1" customWidth="1"/>
    <col min="9032" max="9032" width="13.109375" customWidth="1"/>
    <col min="9033" max="9035" width="0" hidden="1" customWidth="1"/>
    <col min="9036" max="9036" width="13.109375" customWidth="1"/>
    <col min="9037" max="9039" width="0" hidden="1" customWidth="1"/>
    <col min="9040" max="9040" width="13.109375" customWidth="1"/>
    <col min="9041" max="9043" width="0" hidden="1" customWidth="1"/>
    <col min="9044" max="9044" width="13.109375" customWidth="1"/>
    <col min="9045" max="9047" width="0" hidden="1" customWidth="1"/>
    <col min="9048" max="9048" width="13.109375" customWidth="1"/>
    <col min="9049" max="9051" width="0" hidden="1" customWidth="1"/>
    <col min="9052" max="9052" width="13.109375" customWidth="1"/>
    <col min="9053" max="9055" width="0" hidden="1" customWidth="1"/>
    <col min="9056" max="9056" width="13.109375" customWidth="1"/>
    <col min="9057" max="9059" width="0" hidden="1" customWidth="1"/>
    <col min="9060" max="9060" width="13.109375" customWidth="1"/>
    <col min="9061" max="9063" width="0" hidden="1" customWidth="1"/>
    <col min="9064" max="9064" width="13.109375" customWidth="1"/>
    <col min="9065" max="9067" width="0" hidden="1" customWidth="1"/>
    <col min="9068" max="9068" width="13.109375" customWidth="1"/>
    <col min="9069" max="9071" width="0" hidden="1" customWidth="1"/>
    <col min="9072" max="9072" width="13.109375" customWidth="1"/>
    <col min="9073" max="9075" width="0" hidden="1" customWidth="1"/>
    <col min="9076" max="9076" width="13.109375" customWidth="1"/>
    <col min="9077" max="9079" width="0" hidden="1" customWidth="1"/>
    <col min="9080" max="9080" width="13.109375" customWidth="1"/>
    <col min="9081" max="9083" width="0" hidden="1" customWidth="1"/>
    <col min="9084" max="9084" width="13.109375" customWidth="1"/>
    <col min="9085" max="9087" width="0" hidden="1" customWidth="1"/>
    <col min="9088" max="9088" width="13.109375" customWidth="1"/>
    <col min="9089" max="9091" width="0" hidden="1" customWidth="1"/>
    <col min="9092" max="9092" width="13.109375" customWidth="1"/>
    <col min="9093" max="9095" width="0" hidden="1" customWidth="1"/>
    <col min="9096" max="9096" width="13.109375" customWidth="1"/>
    <col min="9097" max="9099" width="0" hidden="1" customWidth="1"/>
    <col min="9100" max="9100" width="13.109375" customWidth="1"/>
    <col min="9101" max="9103" width="0" hidden="1" customWidth="1"/>
    <col min="9104" max="9104" width="13.109375" customWidth="1"/>
    <col min="9105" max="9107" width="0" hidden="1" customWidth="1"/>
    <col min="9108" max="9108" width="13.109375" customWidth="1"/>
    <col min="9109" max="9111" width="0" hidden="1" customWidth="1"/>
    <col min="9112" max="9112" width="13.109375" customWidth="1"/>
    <col min="9113" max="9115" width="0" hidden="1" customWidth="1"/>
    <col min="9116" max="9116" width="13.109375" customWidth="1"/>
    <col min="9117" max="9119" width="0" hidden="1" customWidth="1"/>
    <col min="9120" max="9120" width="13.109375" customWidth="1"/>
    <col min="9121" max="9123" width="0" hidden="1" customWidth="1"/>
    <col min="9124" max="9124" width="13.109375" customWidth="1"/>
    <col min="9125" max="9127" width="0" hidden="1" customWidth="1"/>
    <col min="9128" max="9128" width="13.109375" customWidth="1"/>
    <col min="9129" max="9131" width="0" hidden="1" customWidth="1"/>
    <col min="9132" max="9132" width="13.109375" customWidth="1"/>
    <col min="9133" max="9135" width="0" hidden="1" customWidth="1"/>
    <col min="9136" max="9136" width="13.109375" customWidth="1"/>
    <col min="9137" max="9139" width="0" hidden="1" customWidth="1"/>
    <col min="9140" max="9140" width="13.109375" customWidth="1"/>
    <col min="9141" max="9143" width="0" hidden="1" customWidth="1"/>
    <col min="9144" max="9144" width="13.109375" customWidth="1"/>
    <col min="9145" max="9147" width="0" hidden="1" customWidth="1"/>
    <col min="9148" max="9148" width="13.109375" customWidth="1"/>
    <col min="9149" max="9151" width="0" hidden="1" customWidth="1"/>
    <col min="9152" max="9152" width="13.109375" customWidth="1"/>
    <col min="9153" max="9155" width="0" hidden="1" customWidth="1"/>
    <col min="9156" max="9156" width="13.109375" customWidth="1"/>
    <col min="9157" max="9159" width="0" hidden="1" customWidth="1"/>
    <col min="9160" max="9160" width="13.109375" customWidth="1"/>
    <col min="9161" max="9163" width="0" hidden="1" customWidth="1"/>
    <col min="9164" max="9164" width="13.109375" customWidth="1"/>
    <col min="9165" max="9167" width="0" hidden="1" customWidth="1"/>
    <col min="9168" max="9168" width="13.109375" customWidth="1"/>
    <col min="9169" max="9171" width="0" hidden="1" customWidth="1"/>
    <col min="9172" max="9172" width="13.109375" customWidth="1"/>
    <col min="9173" max="9175" width="0" hidden="1" customWidth="1"/>
    <col min="9176" max="9176" width="13.109375" customWidth="1"/>
    <col min="9177" max="9179" width="0" hidden="1" customWidth="1"/>
    <col min="9215" max="9215" width="3.88671875" customWidth="1"/>
    <col min="9216" max="9216" width="11.5546875" customWidth="1"/>
    <col min="9217" max="9217" width="5.109375" customWidth="1"/>
    <col min="9218" max="9218" width="13.44140625" customWidth="1"/>
    <col min="9219" max="9219" width="8.88671875" customWidth="1"/>
    <col min="9220" max="9220" width="13" customWidth="1"/>
    <col min="9221" max="9221" width="13.109375" customWidth="1"/>
    <col min="9222" max="9222" width="7.88671875" customWidth="1"/>
    <col min="9223" max="9223" width="5.6640625" customWidth="1"/>
    <col min="9224" max="9224" width="11.6640625" customWidth="1"/>
    <col min="9225" max="9225" width="13.44140625" customWidth="1"/>
    <col min="9226" max="9226" width="8.88671875" customWidth="1"/>
    <col min="9227" max="9227" width="13" customWidth="1"/>
    <col min="9228" max="9228" width="13.109375" customWidth="1"/>
    <col min="9229" max="9231" width="0" hidden="1" customWidth="1"/>
    <col min="9232" max="9232" width="13.109375" customWidth="1"/>
    <col min="9233" max="9235" width="0" hidden="1" customWidth="1"/>
    <col min="9236" max="9236" width="13.109375" customWidth="1"/>
    <col min="9237" max="9239" width="0" hidden="1" customWidth="1"/>
    <col min="9240" max="9240" width="13.109375" customWidth="1"/>
    <col min="9241" max="9243" width="0" hidden="1" customWidth="1"/>
    <col min="9244" max="9244" width="13.109375" customWidth="1"/>
    <col min="9245" max="9247" width="0" hidden="1" customWidth="1"/>
    <col min="9248" max="9248" width="13.109375" customWidth="1"/>
    <col min="9249" max="9251" width="0" hidden="1" customWidth="1"/>
    <col min="9252" max="9252" width="13.109375" customWidth="1"/>
    <col min="9253" max="9255" width="0" hidden="1" customWidth="1"/>
    <col min="9256" max="9256" width="13.109375" customWidth="1"/>
    <col min="9257" max="9259" width="0" hidden="1" customWidth="1"/>
    <col min="9260" max="9260" width="13.109375" customWidth="1"/>
    <col min="9261" max="9263" width="0" hidden="1" customWidth="1"/>
    <col min="9264" max="9264" width="13.109375" customWidth="1"/>
    <col min="9265" max="9267" width="0" hidden="1" customWidth="1"/>
    <col min="9268" max="9268" width="13.109375" customWidth="1"/>
    <col min="9269" max="9271" width="0" hidden="1" customWidth="1"/>
    <col min="9272" max="9272" width="13.109375" customWidth="1"/>
    <col min="9273" max="9275" width="0" hidden="1" customWidth="1"/>
    <col min="9276" max="9276" width="13.109375" customWidth="1"/>
    <col min="9277" max="9279" width="0" hidden="1" customWidth="1"/>
    <col min="9280" max="9280" width="13.109375" customWidth="1"/>
    <col min="9281" max="9283" width="0" hidden="1" customWidth="1"/>
    <col min="9284" max="9284" width="13.109375" customWidth="1"/>
    <col min="9285" max="9287" width="0" hidden="1" customWidth="1"/>
    <col min="9288" max="9288" width="13.109375" customWidth="1"/>
    <col min="9289" max="9291" width="0" hidden="1" customWidth="1"/>
    <col min="9292" max="9292" width="13.109375" customWidth="1"/>
    <col min="9293" max="9295" width="0" hidden="1" customWidth="1"/>
    <col min="9296" max="9296" width="13.109375" customWidth="1"/>
    <col min="9297" max="9299" width="0" hidden="1" customWidth="1"/>
    <col min="9300" max="9300" width="13.109375" customWidth="1"/>
    <col min="9301" max="9303" width="0" hidden="1" customWidth="1"/>
    <col min="9304" max="9304" width="13.109375" customWidth="1"/>
    <col min="9305" max="9307" width="0" hidden="1" customWidth="1"/>
    <col min="9308" max="9308" width="13.109375" customWidth="1"/>
    <col min="9309" max="9311" width="0" hidden="1" customWidth="1"/>
    <col min="9312" max="9312" width="13.109375" customWidth="1"/>
    <col min="9313" max="9315" width="0" hidden="1" customWidth="1"/>
    <col min="9316" max="9316" width="13.109375" customWidth="1"/>
    <col min="9317" max="9319" width="0" hidden="1" customWidth="1"/>
    <col min="9320" max="9320" width="13.109375" customWidth="1"/>
    <col min="9321" max="9323" width="0" hidden="1" customWidth="1"/>
    <col min="9324" max="9324" width="13.109375" customWidth="1"/>
    <col min="9325" max="9327" width="0" hidden="1" customWidth="1"/>
    <col min="9328" max="9328" width="13.109375" customWidth="1"/>
    <col min="9329" max="9331" width="0" hidden="1" customWidth="1"/>
    <col min="9332" max="9332" width="13.109375" customWidth="1"/>
    <col min="9333" max="9335" width="0" hidden="1" customWidth="1"/>
    <col min="9336" max="9336" width="13.109375" customWidth="1"/>
    <col min="9337" max="9339" width="0" hidden="1" customWidth="1"/>
    <col min="9340" max="9340" width="13.109375" customWidth="1"/>
    <col min="9341" max="9343" width="0" hidden="1" customWidth="1"/>
    <col min="9344" max="9344" width="13.109375" customWidth="1"/>
    <col min="9345" max="9347" width="0" hidden="1" customWidth="1"/>
    <col min="9348" max="9348" width="13.109375" customWidth="1"/>
    <col min="9349" max="9351" width="0" hidden="1" customWidth="1"/>
    <col min="9352" max="9352" width="13.109375" customWidth="1"/>
    <col min="9353" max="9355" width="0" hidden="1" customWidth="1"/>
    <col min="9356" max="9356" width="13.109375" customWidth="1"/>
    <col min="9357" max="9359" width="0" hidden="1" customWidth="1"/>
    <col min="9360" max="9360" width="13.109375" customWidth="1"/>
    <col min="9361" max="9363" width="0" hidden="1" customWidth="1"/>
    <col min="9364" max="9364" width="13.109375" customWidth="1"/>
    <col min="9365" max="9367" width="0" hidden="1" customWidth="1"/>
    <col min="9368" max="9368" width="13.109375" customWidth="1"/>
    <col min="9369" max="9371" width="0" hidden="1" customWidth="1"/>
    <col min="9372" max="9372" width="13.109375" customWidth="1"/>
    <col min="9373" max="9375" width="0" hidden="1" customWidth="1"/>
    <col min="9376" max="9376" width="13.109375" customWidth="1"/>
    <col min="9377" max="9379" width="0" hidden="1" customWidth="1"/>
    <col min="9380" max="9380" width="13.109375" customWidth="1"/>
    <col min="9381" max="9383" width="0" hidden="1" customWidth="1"/>
    <col min="9384" max="9384" width="13.109375" customWidth="1"/>
    <col min="9385" max="9387" width="0" hidden="1" customWidth="1"/>
    <col min="9388" max="9388" width="13.109375" customWidth="1"/>
    <col min="9389" max="9391" width="0" hidden="1" customWidth="1"/>
    <col min="9392" max="9392" width="13.109375" customWidth="1"/>
    <col min="9393" max="9395" width="0" hidden="1" customWidth="1"/>
    <col min="9396" max="9396" width="13.109375" customWidth="1"/>
    <col min="9397" max="9399" width="0" hidden="1" customWidth="1"/>
    <col min="9400" max="9400" width="13.109375" customWidth="1"/>
    <col min="9401" max="9403" width="0" hidden="1" customWidth="1"/>
    <col min="9404" max="9404" width="13.109375" customWidth="1"/>
    <col min="9405" max="9407" width="0" hidden="1" customWidth="1"/>
    <col min="9408" max="9408" width="13.109375" customWidth="1"/>
    <col min="9409" max="9411" width="0" hidden="1" customWidth="1"/>
    <col min="9412" max="9412" width="13.109375" customWidth="1"/>
    <col min="9413" max="9415" width="0" hidden="1" customWidth="1"/>
    <col min="9416" max="9416" width="13.109375" customWidth="1"/>
    <col min="9417" max="9419" width="0" hidden="1" customWidth="1"/>
    <col min="9420" max="9420" width="13.109375" customWidth="1"/>
    <col min="9421" max="9423" width="0" hidden="1" customWidth="1"/>
    <col min="9424" max="9424" width="13.109375" customWidth="1"/>
    <col min="9425" max="9427" width="0" hidden="1" customWidth="1"/>
    <col min="9428" max="9428" width="13.109375" customWidth="1"/>
    <col min="9429" max="9431" width="0" hidden="1" customWidth="1"/>
    <col min="9432" max="9432" width="13.109375" customWidth="1"/>
    <col min="9433" max="9435" width="0" hidden="1" customWidth="1"/>
    <col min="9471" max="9471" width="3.88671875" customWidth="1"/>
    <col min="9472" max="9472" width="11.5546875" customWidth="1"/>
    <col min="9473" max="9473" width="5.109375" customWidth="1"/>
    <col min="9474" max="9474" width="13.44140625" customWidth="1"/>
    <col min="9475" max="9475" width="8.88671875" customWidth="1"/>
    <col min="9476" max="9476" width="13" customWidth="1"/>
    <col min="9477" max="9477" width="13.109375" customWidth="1"/>
    <col min="9478" max="9478" width="7.88671875" customWidth="1"/>
    <col min="9479" max="9479" width="5.6640625" customWidth="1"/>
    <col min="9480" max="9480" width="11.6640625" customWidth="1"/>
    <col min="9481" max="9481" width="13.44140625" customWidth="1"/>
    <col min="9482" max="9482" width="8.88671875" customWidth="1"/>
    <col min="9483" max="9483" width="13" customWidth="1"/>
    <col min="9484" max="9484" width="13.109375" customWidth="1"/>
    <col min="9485" max="9487" width="0" hidden="1" customWidth="1"/>
    <col min="9488" max="9488" width="13.109375" customWidth="1"/>
    <col min="9489" max="9491" width="0" hidden="1" customWidth="1"/>
    <col min="9492" max="9492" width="13.109375" customWidth="1"/>
    <col min="9493" max="9495" width="0" hidden="1" customWidth="1"/>
    <col min="9496" max="9496" width="13.109375" customWidth="1"/>
    <col min="9497" max="9499" width="0" hidden="1" customWidth="1"/>
    <col min="9500" max="9500" width="13.109375" customWidth="1"/>
    <col min="9501" max="9503" width="0" hidden="1" customWidth="1"/>
    <col min="9504" max="9504" width="13.109375" customWidth="1"/>
    <col min="9505" max="9507" width="0" hidden="1" customWidth="1"/>
    <col min="9508" max="9508" width="13.109375" customWidth="1"/>
    <col min="9509" max="9511" width="0" hidden="1" customWidth="1"/>
    <col min="9512" max="9512" width="13.109375" customWidth="1"/>
    <col min="9513" max="9515" width="0" hidden="1" customWidth="1"/>
    <col min="9516" max="9516" width="13.109375" customWidth="1"/>
    <col min="9517" max="9519" width="0" hidden="1" customWidth="1"/>
    <col min="9520" max="9520" width="13.109375" customWidth="1"/>
    <col min="9521" max="9523" width="0" hidden="1" customWidth="1"/>
    <col min="9524" max="9524" width="13.109375" customWidth="1"/>
    <col min="9525" max="9527" width="0" hidden="1" customWidth="1"/>
    <col min="9528" max="9528" width="13.109375" customWidth="1"/>
    <col min="9529" max="9531" width="0" hidden="1" customWidth="1"/>
    <col min="9532" max="9532" width="13.109375" customWidth="1"/>
    <col min="9533" max="9535" width="0" hidden="1" customWidth="1"/>
    <col min="9536" max="9536" width="13.109375" customWidth="1"/>
    <col min="9537" max="9539" width="0" hidden="1" customWidth="1"/>
    <col min="9540" max="9540" width="13.109375" customWidth="1"/>
    <col min="9541" max="9543" width="0" hidden="1" customWidth="1"/>
    <col min="9544" max="9544" width="13.109375" customWidth="1"/>
    <col min="9545" max="9547" width="0" hidden="1" customWidth="1"/>
    <col min="9548" max="9548" width="13.109375" customWidth="1"/>
    <col min="9549" max="9551" width="0" hidden="1" customWidth="1"/>
    <col min="9552" max="9552" width="13.109375" customWidth="1"/>
    <col min="9553" max="9555" width="0" hidden="1" customWidth="1"/>
    <col min="9556" max="9556" width="13.109375" customWidth="1"/>
    <col min="9557" max="9559" width="0" hidden="1" customWidth="1"/>
    <col min="9560" max="9560" width="13.109375" customWidth="1"/>
    <col min="9561" max="9563" width="0" hidden="1" customWidth="1"/>
    <col min="9564" max="9564" width="13.109375" customWidth="1"/>
    <col min="9565" max="9567" width="0" hidden="1" customWidth="1"/>
    <col min="9568" max="9568" width="13.109375" customWidth="1"/>
    <col min="9569" max="9571" width="0" hidden="1" customWidth="1"/>
    <col min="9572" max="9572" width="13.109375" customWidth="1"/>
    <col min="9573" max="9575" width="0" hidden="1" customWidth="1"/>
    <col min="9576" max="9576" width="13.109375" customWidth="1"/>
    <col min="9577" max="9579" width="0" hidden="1" customWidth="1"/>
    <col min="9580" max="9580" width="13.109375" customWidth="1"/>
    <col min="9581" max="9583" width="0" hidden="1" customWidth="1"/>
    <col min="9584" max="9584" width="13.109375" customWidth="1"/>
    <col min="9585" max="9587" width="0" hidden="1" customWidth="1"/>
    <col min="9588" max="9588" width="13.109375" customWidth="1"/>
    <col min="9589" max="9591" width="0" hidden="1" customWidth="1"/>
    <col min="9592" max="9592" width="13.109375" customWidth="1"/>
    <col min="9593" max="9595" width="0" hidden="1" customWidth="1"/>
    <col min="9596" max="9596" width="13.109375" customWidth="1"/>
    <col min="9597" max="9599" width="0" hidden="1" customWidth="1"/>
    <col min="9600" max="9600" width="13.109375" customWidth="1"/>
    <col min="9601" max="9603" width="0" hidden="1" customWidth="1"/>
    <col min="9604" max="9604" width="13.109375" customWidth="1"/>
    <col min="9605" max="9607" width="0" hidden="1" customWidth="1"/>
    <col min="9608" max="9608" width="13.109375" customWidth="1"/>
    <col min="9609" max="9611" width="0" hidden="1" customWidth="1"/>
    <col min="9612" max="9612" width="13.109375" customWidth="1"/>
    <col min="9613" max="9615" width="0" hidden="1" customWidth="1"/>
    <col min="9616" max="9616" width="13.109375" customWidth="1"/>
    <col min="9617" max="9619" width="0" hidden="1" customWidth="1"/>
    <col min="9620" max="9620" width="13.109375" customWidth="1"/>
    <col min="9621" max="9623" width="0" hidden="1" customWidth="1"/>
    <col min="9624" max="9624" width="13.109375" customWidth="1"/>
    <col min="9625" max="9627" width="0" hidden="1" customWidth="1"/>
    <col min="9628" max="9628" width="13.109375" customWidth="1"/>
    <col min="9629" max="9631" width="0" hidden="1" customWidth="1"/>
    <col min="9632" max="9632" width="13.109375" customWidth="1"/>
    <col min="9633" max="9635" width="0" hidden="1" customWidth="1"/>
    <col min="9636" max="9636" width="13.109375" customWidth="1"/>
    <col min="9637" max="9639" width="0" hidden="1" customWidth="1"/>
    <col min="9640" max="9640" width="13.109375" customWidth="1"/>
    <col min="9641" max="9643" width="0" hidden="1" customWidth="1"/>
    <col min="9644" max="9644" width="13.109375" customWidth="1"/>
    <col min="9645" max="9647" width="0" hidden="1" customWidth="1"/>
    <col min="9648" max="9648" width="13.109375" customWidth="1"/>
    <col min="9649" max="9651" width="0" hidden="1" customWidth="1"/>
    <col min="9652" max="9652" width="13.109375" customWidth="1"/>
    <col min="9653" max="9655" width="0" hidden="1" customWidth="1"/>
    <col min="9656" max="9656" width="13.109375" customWidth="1"/>
    <col min="9657" max="9659" width="0" hidden="1" customWidth="1"/>
    <col min="9660" max="9660" width="13.109375" customWidth="1"/>
    <col min="9661" max="9663" width="0" hidden="1" customWidth="1"/>
    <col min="9664" max="9664" width="13.109375" customWidth="1"/>
    <col min="9665" max="9667" width="0" hidden="1" customWidth="1"/>
    <col min="9668" max="9668" width="13.109375" customWidth="1"/>
    <col min="9669" max="9671" width="0" hidden="1" customWidth="1"/>
    <col min="9672" max="9672" width="13.109375" customWidth="1"/>
    <col min="9673" max="9675" width="0" hidden="1" customWidth="1"/>
    <col min="9676" max="9676" width="13.109375" customWidth="1"/>
    <col min="9677" max="9679" width="0" hidden="1" customWidth="1"/>
    <col min="9680" max="9680" width="13.109375" customWidth="1"/>
    <col min="9681" max="9683" width="0" hidden="1" customWidth="1"/>
    <col min="9684" max="9684" width="13.109375" customWidth="1"/>
    <col min="9685" max="9687" width="0" hidden="1" customWidth="1"/>
    <col min="9688" max="9688" width="13.109375" customWidth="1"/>
    <col min="9689" max="9691" width="0" hidden="1" customWidth="1"/>
    <col min="9727" max="9727" width="3.88671875" customWidth="1"/>
    <col min="9728" max="9728" width="11.5546875" customWidth="1"/>
    <col min="9729" max="9729" width="5.109375" customWidth="1"/>
    <col min="9730" max="9730" width="13.44140625" customWidth="1"/>
    <col min="9731" max="9731" width="8.88671875" customWidth="1"/>
    <col min="9732" max="9732" width="13" customWidth="1"/>
    <col min="9733" max="9733" width="13.109375" customWidth="1"/>
    <col min="9734" max="9734" width="7.88671875" customWidth="1"/>
    <col min="9735" max="9735" width="5.6640625" customWidth="1"/>
    <col min="9736" max="9736" width="11.6640625" customWidth="1"/>
    <col min="9737" max="9737" width="13.44140625" customWidth="1"/>
    <col min="9738" max="9738" width="8.88671875" customWidth="1"/>
    <col min="9739" max="9739" width="13" customWidth="1"/>
    <col min="9740" max="9740" width="13.109375" customWidth="1"/>
    <col min="9741" max="9743" width="0" hidden="1" customWidth="1"/>
    <col min="9744" max="9744" width="13.109375" customWidth="1"/>
    <col min="9745" max="9747" width="0" hidden="1" customWidth="1"/>
    <col min="9748" max="9748" width="13.109375" customWidth="1"/>
    <col min="9749" max="9751" width="0" hidden="1" customWidth="1"/>
    <col min="9752" max="9752" width="13.109375" customWidth="1"/>
    <col min="9753" max="9755" width="0" hidden="1" customWidth="1"/>
    <col min="9756" max="9756" width="13.109375" customWidth="1"/>
    <col min="9757" max="9759" width="0" hidden="1" customWidth="1"/>
    <col min="9760" max="9760" width="13.109375" customWidth="1"/>
    <col min="9761" max="9763" width="0" hidden="1" customWidth="1"/>
    <col min="9764" max="9764" width="13.109375" customWidth="1"/>
    <col min="9765" max="9767" width="0" hidden="1" customWidth="1"/>
    <col min="9768" max="9768" width="13.109375" customWidth="1"/>
    <col min="9769" max="9771" width="0" hidden="1" customWidth="1"/>
    <col min="9772" max="9772" width="13.109375" customWidth="1"/>
    <col min="9773" max="9775" width="0" hidden="1" customWidth="1"/>
    <col min="9776" max="9776" width="13.109375" customWidth="1"/>
    <col min="9777" max="9779" width="0" hidden="1" customWidth="1"/>
    <col min="9780" max="9780" width="13.109375" customWidth="1"/>
    <col min="9781" max="9783" width="0" hidden="1" customWidth="1"/>
    <col min="9784" max="9784" width="13.109375" customWidth="1"/>
    <col min="9785" max="9787" width="0" hidden="1" customWidth="1"/>
    <col min="9788" max="9788" width="13.109375" customWidth="1"/>
    <col min="9789" max="9791" width="0" hidden="1" customWidth="1"/>
    <col min="9792" max="9792" width="13.109375" customWidth="1"/>
    <col min="9793" max="9795" width="0" hidden="1" customWidth="1"/>
    <col min="9796" max="9796" width="13.109375" customWidth="1"/>
    <col min="9797" max="9799" width="0" hidden="1" customWidth="1"/>
    <col min="9800" max="9800" width="13.109375" customWidth="1"/>
    <col min="9801" max="9803" width="0" hidden="1" customWidth="1"/>
    <col min="9804" max="9804" width="13.109375" customWidth="1"/>
    <col min="9805" max="9807" width="0" hidden="1" customWidth="1"/>
    <col min="9808" max="9808" width="13.109375" customWidth="1"/>
    <col min="9809" max="9811" width="0" hidden="1" customWidth="1"/>
    <col min="9812" max="9812" width="13.109375" customWidth="1"/>
    <col min="9813" max="9815" width="0" hidden="1" customWidth="1"/>
    <col min="9816" max="9816" width="13.109375" customWidth="1"/>
    <col min="9817" max="9819" width="0" hidden="1" customWidth="1"/>
    <col min="9820" max="9820" width="13.109375" customWidth="1"/>
    <col min="9821" max="9823" width="0" hidden="1" customWidth="1"/>
    <col min="9824" max="9824" width="13.109375" customWidth="1"/>
    <col min="9825" max="9827" width="0" hidden="1" customWidth="1"/>
    <col min="9828" max="9828" width="13.109375" customWidth="1"/>
    <col min="9829" max="9831" width="0" hidden="1" customWidth="1"/>
    <col min="9832" max="9832" width="13.109375" customWidth="1"/>
    <col min="9833" max="9835" width="0" hidden="1" customWidth="1"/>
    <col min="9836" max="9836" width="13.109375" customWidth="1"/>
    <col min="9837" max="9839" width="0" hidden="1" customWidth="1"/>
    <col min="9840" max="9840" width="13.109375" customWidth="1"/>
    <col min="9841" max="9843" width="0" hidden="1" customWidth="1"/>
    <col min="9844" max="9844" width="13.109375" customWidth="1"/>
    <col min="9845" max="9847" width="0" hidden="1" customWidth="1"/>
    <col min="9848" max="9848" width="13.109375" customWidth="1"/>
    <col min="9849" max="9851" width="0" hidden="1" customWidth="1"/>
    <col min="9852" max="9852" width="13.109375" customWidth="1"/>
    <col min="9853" max="9855" width="0" hidden="1" customWidth="1"/>
    <col min="9856" max="9856" width="13.109375" customWidth="1"/>
    <col min="9857" max="9859" width="0" hidden="1" customWidth="1"/>
    <col min="9860" max="9860" width="13.109375" customWidth="1"/>
    <col min="9861" max="9863" width="0" hidden="1" customWidth="1"/>
    <col min="9864" max="9864" width="13.109375" customWidth="1"/>
    <col min="9865" max="9867" width="0" hidden="1" customWidth="1"/>
    <col min="9868" max="9868" width="13.109375" customWidth="1"/>
    <col min="9869" max="9871" width="0" hidden="1" customWidth="1"/>
    <col min="9872" max="9872" width="13.109375" customWidth="1"/>
    <col min="9873" max="9875" width="0" hidden="1" customWidth="1"/>
    <col min="9876" max="9876" width="13.109375" customWidth="1"/>
    <col min="9877" max="9879" width="0" hidden="1" customWidth="1"/>
    <col min="9880" max="9880" width="13.109375" customWidth="1"/>
    <col min="9881" max="9883" width="0" hidden="1" customWidth="1"/>
    <col min="9884" max="9884" width="13.109375" customWidth="1"/>
    <col min="9885" max="9887" width="0" hidden="1" customWidth="1"/>
    <col min="9888" max="9888" width="13.109375" customWidth="1"/>
    <col min="9889" max="9891" width="0" hidden="1" customWidth="1"/>
    <col min="9892" max="9892" width="13.109375" customWidth="1"/>
    <col min="9893" max="9895" width="0" hidden="1" customWidth="1"/>
    <col min="9896" max="9896" width="13.109375" customWidth="1"/>
    <col min="9897" max="9899" width="0" hidden="1" customWidth="1"/>
    <col min="9900" max="9900" width="13.109375" customWidth="1"/>
    <col min="9901" max="9903" width="0" hidden="1" customWidth="1"/>
    <col min="9904" max="9904" width="13.109375" customWidth="1"/>
    <col min="9905" max="9907" width="0" hidden="1" customWidth="1"/>
    <col min="9908" max="9908" width="13.109375" customWidth="1"/>
    <col min="9909" max="9911" width="0" hidden="1" customWidth="1"/>
    <col min="9912" max="9912" width="13.109375" customWidth="1"/>
    <col min="9913" max="9915" width="0" hidden="1" customWidth="1"/>
    <col min="9916" max="9916" width="13.109375" customWidth="1"/>
    <col min="9917" max="9919" width="0" hidden="1" customWidth="1"/>
    <col min="9920" max="9920" width="13.109375" customWidth="1"/>
    <col min="9921" max="9923" width="0" hidden="1" customWidth="1"/>
    <col min="9924" max="9924" width="13.109375" customWidth="1"/>
    <col min="9925" max="9927" width="0" hidden="1" customWidth="1"/>
    <col min="9928" max="9928" width="13.109375" customWidth="1"/>
    <col min="9929" max="9931" width="0" hidden="1" customWidth="1"/>
    <col min="9932" max="9932" width="13.109375" customWidth="1"/>
    <col min="9933" max="9935" width="0" hidden="1" customWidth="1"/>
    <col min="9936" max="9936" width="13.109375" customWidth="1"/>
    <col min="9937" max="9939" width="0" hidden="1" customWidth="1"/>
    <col min="9940" max="9940" width="13.109375" customWidth="1"/>
    <col min="9941" max="9943" width="0" hidden="1" customWidth="1"/>
    <col min="9944" max="9944" width="13.109375" customWidth="1"/>
    <col min="9945" max="9947" width="0" hidden="1" customWidth="1"/>
    <col min="9983" max="9983" width="3.88671875" customWidth="1"/>
    <col min="9984" max="9984" width="11.5546875" customWidth="1"/>
    <col min="9985" max="9985" width="5.109375" customWidth="1"/>
    <col min="9986" max="9986" width="13.44140625" customWidth="1"/>
    <col min="9987" max="9987" width="8.88671875" customWidth="1"/>
    <col min="9988" max="9988" width="13" customWidth="1"/>
    <col min="9989" max="9989" width="13.109375" customWidth="1"/>
    <col min="9990" max="9990" width="7.88671875" customWidth="1"/>
    <col min="9991" max="9991" width="5.6640625" customWidth="1"/>
    <col min="9992" max="9992" width="11.6640625" customWidth="1"/>
    <col min="9993" max="9993" width="13.44140625" customWidth="1"/>
    <col min="9994" max="9994" width="8.88671875" customWidth="1"/>
    <col min="9995" max="9995" width="13" customWidth="1"/>
    <col min="9996" max="9996" width="13.109375" customWidth="1"/>
    <col min="9997" max="9999" width="0" hidden="1" customWidth="1"/>
    <col min="10000" max="10000" width="13.109375" customWidth="1"/>
    <col min="10001" max="10003" width="0" hidden="1" customWidth="1"/>
    <col min="10004" max="10004" width="13.109375" customWidth="1"/>
    <col min="10005" max="10007" width="0" hidden="1" customWidth="1"/>
    <col min="10008" max="10008" width="13.109375" customWidth="1"/>
    <col min="10009" max="10011" width="0" hidden="1" customWidth="1"/>
    <col min="10012" max="10012" width="13.109375" customWidth="1"/>
    <col min="10013" max="10015" width="0" hidden="1" customWidth="1"/>
    <col min="10016" max="10016" width="13.109375" customWidth="1"/>
    <col min="10017" max="10019" width="0" hidden="1" customWidth="1"/>
    <col min="10020" max="10020" width="13.109375" customWidth="1"/>
    <col min="10021" max="10023" width="0" hidden="1" customWidth="1"/>
    <col min="10024" max="10024" width="13.109375" customWidth="1"/>
    <col min="10025" max="10027" width="0" hidden="1" customWidth="1"/>
    <col min="10028" max="10028" width="13.109375" customWidth="1"/>
    <col min="10029" max="10031" width="0" hidden="1" customWidth="1"/>
    <col min="10032" max="10032" width="13.109375" customWidth="1"/>
    <col min="10033" max="10035" width="0" hidden="1" customWidth="1"/>
    <col min="10036" max="10036" width="13.109375" customWidth="1"/>
    <col min="10037" max="10039" width="0" hidden="1" customWidth="1"/>
    <col min="10040" max="10040" width="13.109375" customWidth="1"/>
    <col min="10041" max="10043" width="0" hidden="1" customWidth="1"/>
    <col min="10044" max="10044" width="13.109375" customWidth="1"/>
    <col min="10045" max="10047" width="0" hidden="1" customWidth="1"/>
    <col min="10048" max="10048" width="13.109375" customWidth="1"/>
    <col min="10049" max="10051" width="0" hidden="1" customWidth="1"/>
    <col min="10052" max="10052" width="13.109375" customWidth="1"/>
    <col min="10053" max="10055" width="0" hidden="1" customWidth="1"/>
    <col min="10056" max="10056" width="13.109375" customWidth="1"/>
    <col min="10057" max="10059" width="0" hidden="1" customWidth="1"/>
    <col min="10060" max="10060" width="13.109375" customWidth="1"/>
    <col min="10061" max="10063" width="0" hidden="1" customWidth="1"/>
    <col min="10064" max="10064" width="13.109375" customWidth="1"/>
    <col min="10065" max="10067" width="0" hidden="1" customWidth="1"/>
    <col min="10068" max="10068" width="13.109375" customWidth="1"/>
    <col min="10069" max="10071" width="0" hidden="1" customWidth="1"/>
    <col min="10072" max="10072" width="13.109375" customWidth="1"/>
    <col min="10073" max="10075" width="0" hidden="1" customWidth="1"/>
    <col min="10076" max="10076" width="13.109375" customWidth="1"/>
    <col min="10077" max="10079" width="0" hidden="1" customWidth="1"/>
    <col min="10080" max="10080" width="13.109375" customWidth="1"/>
    <col min="10081" max="10083" width="0" hidden="1" customWidth="1"/>
    <col min="10084" max="10084" width="13.109375" customWidth="1"/>
    <col min="10085" max="10087" width="0" hidden="1" customWidth="1"/>
    <col min="10088" max="10088" width="13.109375" customWidth="1"/>
    <col min="10089" max="10091" width="0" hidden="1" customWidth="1"/>
    <col min="10092" max="10092" width="13.109375" customWidth="1"/>
    <col min="10093" max="10095" width="0" hidden="1" customWidth="1"/>
    <col min="10096" max="10096" width="13.109375" customWidth="1"/>
    <col min="10097" max="10099" width="0" hidden="1" customWidth="1"/>
    <col min="10100" max="10100" width="13.109375" customWidth="1"/>
    <col min="10101" max="10103" width="0" hidden="1" customWidth="1"/>
    <col min="10104" max="10104" width="13.109375" customWidth="1"/>
    <col min="10105" max="10107" width="0" hidden="1" customWidth="1"/>
    <col min="10108" max="10108" width="13.109375" customWidth="1"/>
    <col min="10109" max="10111" width="0" hidden="1" customWidth="1"/>
    <col min="10112" max="10112" width="13.109375" customWidth="1"/>
    <col min="10113" max="10115" width="0" hidden="1" customWidth="1"/>
    <col min="10116" max="10116" width="13.109375" customWidth="1"/>
    <col min="10117" max="10119" width="0" hidden="1" customWidth="1"/>
    <col min="10120" max="10120" width="13.109375" customWidth="1"/>
    <col min="10121" max="10123" width="0" hidden="1" customWidth="1"/>
    <col min="10124" max="10124" width="13.109375" customWidth="1"/>
    <col min="10125" max="10127" width="0" hidden="1" customWidth="1"/>
    <col min="10128" max="10128" width="13.109375" customWidth="1"/>
    <col min="10129" max="10131" width="0" hidden="1" customWidth="1"/>
    <col min="10132" max="10132" width="13.109375" customWidth="1"/>
    <col min="10133" max="10135" width="0" hidden="1" customWidth="1"/>
    <col min="10136" max="10136" width="13.109375" customWidth="1"/>
    <col min="10137" max="10139" width="0" hidden="1" customWidth="1"/>
    <col min="10140" max="10140" width="13.109375" customWidth="1"/>
    <col min="10141" max="10143" width="0" hidden="1" customWidth="1"/>
    <col min="10144" max="10144" width="13.109375" customWidth="1"/>
    <col min="10145" max="10147" width="0" hidden="1" customWidth="1"/>
    <col min="10148" max="10148" width="13.109375" customWidth="1"/>
    <col min="10149" max="10151" width="0" hidden="1" customWidth="1"/>
    <col min="10152" max="10152" width="13.109375" customWidth="1"/>
    <col min="10153" max="10155" width="0" hidden="1" customWidth="1"/>
    <col min="10156" max="10156" width="13.109375" customWidth="1"/>
    <col min="10157" max="10159" width="0" hidden="1" customWidth="1"/>
    <col min="10160" max="10160" width="13.109375" customWidth="1"/>
    <col min="10161" max="10163" width="0" hidden="1" customWidth="1"/>
    <col min="10164" max="10164" width="13.109375" customWidth="1"/>
    <col min="10165" max="10167" width="0" hidden="1" customWidth="1"/>
    <col min="10168" max="10168" width="13.109375" customWidth="1"/>
    <col min="10169" max="10171" width="0" hidden="1" customWidth="1"/>
    <col min="10172" max="10172" width="13.109375" customWidth="1"/>
    <col min="10173" max="10175" width="0" hidden="1" customWidth="1"/>
    <col min="10176" max="10176" width="13.109375" customWidth="1"/>
    <col min="10177" max="10179" width="0" hidden="1" customWidth="1"/>
    <col min="10180" max="10180" width="13.109375" customWidth="1"/>
    <col min="10181" max="10183" width="0" hidden="1" customWidth="1"/>
    <col min="10184" max="10184" width="13.109375" customWidth="1"/>
    <col min="10185" max="10187" width="0" hidden="1" customWidth="1"/>
    <col min="10188" max="10188" width="13.109375" customWidth="1"/>
    <col min="10189" max="10191" width="0" hidden="1" customWidth="1"/>
    <col min="10192" max="10192" width="13.109375" customWidth="1"/>
    <col min="10193" max="10195" width="0" hidden="1" customWidth="1"/>
    <col min="10196" max="10196" width="13.109375" customWidth="1"/>
    <col min="10197" max="10199" width="0" hidden="1" customWidth="1"/>
    <col min="10200" max="10200" width="13.109375" customWidth="1"/>
    <col min="10201" max="10203" width="0" hidden="1" customWidth="1"/>
    <col min="10239" max="10239" width="3.88671875" customWidth="1"/>
    <col min="10240" max="10240" width="11.5546875" customWidth="1"/>
    <col min="10241" max="10241" width="5.109375" customWidth="1"/>
    <col min="10242" max="10242" width="13.44140625" customWidth="1"/>
    <col min="10243" max="10243" width="8.88671875" customWidth="1"/>
    <col min="10244" max="10244" width="13" customWidth="1"/>
    <col min="10245" max="10245" width="13.109375" customWidth="1"/>
    <col min="10246" max="10246" width="7.88671875" customWidth="1"/>
    <col min="10247" max="10247" width="5.6640625" customWidth="1"/>
    <col min="10248" max="10248" width="11.6640625" customWidth="1"/>
    <col min="10249" max="10249" width="13.44140625" customWidth="1"/>
    <col min="10250" max="10250" width="8.88671875" customWidth="1"/>
    <col min="10251" max="10251" width="13" customWidth="1"/>
    <col min="10252" max="10252" width="13.109375" customWidth="1"/>
    <col min="10253" max="10255" width="0" hidden="1" customWidth="1"/>
    <col min="10256" max="10256" width="13.109375" customWidth="1"/>
    <col min="10257" max="10259" width="0" hidden="1" customWidth="1"/>
    <col min="10260" max="10260" width="13.109375" customWidth="1"/>
    <col min="10261" max="10263" width="0" hidden="1" customWidth="1"/>
    <col min="10264" max="10264" width="13.109375" customWidth="1"/>
    <col min="10265" max="10267" width="0" hidden="1" customWidth="1"/>
    <col min="10268" max="10268" width="13.109375" customWidth="1"/>
    <col min="10269" max="10271" width="0" hidden="1" customWidth="1"/>
    <col min="10272" max="10272" width="13.109375" customWidth="1"/>
    <col min="10273" max="10275" width="0" hidden="1" customWidth="1"/>
    <col min="10276" max="10276" width="13.109375" customWidth="1"/>
    <col min="10277" max="10279" width="0" hidden="1" customWidth="1"/>
    <col min="10280" max="10280" width="13.109375" customWidth="1"/>
    <col min="10281" max="10283" width="0" hidden="1" customWidth="1"/>
    <col min="10284" max="10284" width="13.109375" customWidth="1"/>
    <col min="10285" max="10287" width="0" hidden="1" customWidth="1"/>
    <col min="10288" max="10288" width="13.109375" customWidth="1"/>
    <col min="10289" max="10291" width="0" hidden="1" customWidth="1"/>
    <col min="10292" max="10292" width="13.109375" customWidth="1"/>
    <col min="10293" max="10295" width="0" hidden="1" customWidth="1"/>
    <col min="10296" max="10296" width="13.109375" customWidth="1"/>
    <col min="10297" max="10299" width="0" hidden="1" customWidth="1"/>
    <col min="10300" max="10300" width="13.109375" customWidth="1"/>
    <col min="10301" max="10303" width="0" hidden="1" customWidth="1"/>
    <col min="10304" max="10304" width="13.109375" customWidth="1"/>
    <col min="10305" max="10307" width="0" hidden="1" customWidth="1"/>
    <col min="10308" max="10308" width="13.109375" customWidth="1"/>
    <col min="10309" max="10311" width="0" hidden="1" customWidth="1"/>
    <col min="10312" max="10312" width="13.109375" customWidth="1"/>
    <col min="10313" max="10315" width="0" hidden="1" customWidth="1"/>
    <col min="10316" max="10316" width="13.109375" customWidth="1"/>
    <col min="10317" max="10319" width="0" hidden="1" customWidth="1"/>
    <col min="10320" max="10320" width="13.109375" customWidth="1"/>
    <col min="10321" max="10323" width="0" hidden="1" customWidth="1"/>
    <col min="10324" max="10324" width="13.109375" customWidth="1"/>
    <col min="10325" max="10327" width="0" hidden="1" customWidth="1"/>
    <col min="10328" max="10328" width="13.109375" customWidth="1"/>
    <col min="10329" max="10331" width="0" hidden="1" customWidth="1"/>
    <col min="10332" max="10332" width="13.109375" customWidth="1"/>
    <col min="10333" max="10335" width="0" hidden="1" customWidth="1"/>
    <col min="10336" max="10336" width="13.109375" customWidth="1"/>
    <col min="10337" max="10339" width="0" hidden="1" customWidth="1"/>
    <col min="10340" max="10340" width="13.109375" customWidth="1"/>
    <col min="10341" max="10343" width="0" hidden="1" customWidth="1"/>
    <col min="10344" max="10344" width="13.109375" customWidth="1"/>
    <col min="10345" max="10347" width="0" hidden="1" customWidth="1"/>
    <col min="10348" max="10348" width="13.109375" customWidth="1"/>
    <col min="10349" max="10351" width="0" hidden="1" customWidth="1"/>
    <col min="10352" max="10352" width="13.109375" customWidth="1"/>
    <col min="10353" max="10355" width="0" hidden="1" customWidth="1"/>
    <col min="10356" max="10356" width="13.109375" customWidth="1"/>
    <col min="10357" max="10359" width="0" hidden="1" customWidth="1"/>
    <col min="10360" max="10360" width="13.109375" customWidth="1"/>
    <col min="10361" max="10363" width="0" hidden="1" customWidth="1"/>
    <col min="10364" max="10364" width="13.109375" customWidth="1"/>
    <col min="10365" max="10367" width="0" hidden="1" customWidth="1"/>
    <col min="10368" max="10368" width="13.109375" customWidth="1"/>
    <col min="10369" max="10371" width="0" hidden="1" customWidth="1"/>
    <col min="10372" max="10372" width="13.109375" customWidth="1"/>
    <col min="10373" max="10375" width="0" hidden="1" customWidth="1"/>
    <col min="10376" max="10376" width="13.109375" customWidth="1"/>
    <col min="10377" max="10379" width="0" hidden="1" customWidth="1"/>
    <col min="10380" max="10380" width="13.109375" customWidth="1"/>
    <col min="10381" max="10383" width="0" hidden="1" customWidth="1"/>
    <col min="10384" max="10384" width="13.109375" customWidth="1"/>
    <col min="10385" max="10387" width="0" hidden="1" customWidth="1"/>
    <col min="10388" max="10388" width="13.109375" customWidth="1"/>
    <col min="10389" max="10391" width="0" hidden="1" customWidth="1"/>
    <col min="10392" max="10392" width="13.109375" customWidth="1"/>
    <col min="10393" max="10395" width="0" hidden="1" customWidth="1"/>
    <col min="10396" max="10396" width="13.109375" customWidth="1"/>
    <col min="10397" max="10399" width="0" hidden="1" customWidth="1"/>
    <col min="10400" max="10400" width="13.109375" customWidth="1"/>
    <col min="10401" max="10403" width="0" hidden="1" customWidth="1"/>
    <col min="10404" max="10404" width="13.109375" customWidth="1"/>
    <col min="10405" max="10407" width="0" hidden="1" customWidth="1"/>
    <col min="10408" max="10408" width="13.109375" customWidth="1"/>
    <col min="10409" max="10411" width="0" hidden="1" customWidth="1"/>
    <col min="10412" max="10412" width="13.109375" customWidth="1"/>
    <col min="10413" max="10415" width="0" hidden="1" customWidth="1"/>
    <col min="10416" max="10416" width="13.109375" customWidth="1"/>
    <col min="10417" max="10419" width="0" hidden="1" customWidth="1"/>
    <col min="10420" max="10420" width="13.109375" customWidth="1"/>
    <col min="10421" max="10423" width="0" hidden="1" customWidth="1"/>
    <col min="10424" max="10424" width="13.109375" customWidth="1"/>
    <col min="10425" max="10427" width="0" hidden="1" customWidth="1"/>
    <col min="10428" max="10428" width="13.109375" customWidth="1"/>
    <col min="10429" max="10431" width="0" hidden="1" customWidth="1"/>
    <col min="10432" max="10432" width="13.109375" customWidth="1"/>
    <col min="10433" max="10435" width="0" hidden="1" customWidth="1"/>
    <col min="10436" max="10436" width="13.109375" customWidth="1"/>
    <col min="10437" max="10439" width="0" hidden="1" customWidth="1"/>
    <col min="10440" max="10440" width="13.109375" customWidth="1"/>
    <col min="10441" max="10443" width="0" hidden="1" customWidth="1"/>
    <col min="10444" max="10444" width="13.109375" customWidth="1"/>
    <col min="10445" max="10447" width="0" hidden="1" customWidth="1"/>
    <col min="10448" max="10448" width="13.109375" customWidth="1"/>
    <col min="10449" max="10451" width="0" hidden="1" customWidth="1"/>
    <col min="10452" max="10452" width="13.109375" customWidth="1"/>
    <col min="10453" max="10455" width="0" hidden="1" customWidth="1"/>
    <col min="10456" max="10456" width="13.109375" customWidth="1"/>
    <col min="10457" max="10459" width="0" hidden="1" customWidth="1"/>
    <col min="10495" max="10495" width="3.88671875" customWidth="1"/>
    <col min="10496" max="10496" width="11.5546875" customWidth="1"/>
    <col min="10497" max="10497" width="5.109375" customWidth="1"/>
    <col min="10498" max="10498" width="13.44140625" customWidth="1"/>
    <col min="10499" max="10499" width="8.88671875" customWidth="1"/>
    <col min="10500" max="10500" width="13" customWidth="1"/>
    <col min="10501" max="10501" width="13.109375" customWidth="1"/>
    <col min="10502" max="10502" width="7.88671875" customWidth="1"/>
    <col min="10503" max="10503" width="5.6640625" customWidth="1"/>
    <col min="10504" max="10504" width="11.6640625" customWidth="1"/>
    <col min="10505" max="10505" width="13.44140625" customWidth="1"/>
    <col min="10506" max="10506" width="8.88671875" customWidth="1"/>
    <col min="10507" max="10507" width="13" customWidth="1"/>
    <col min="10508" max="10508" width="13.109375" customWidth="1"/>
    <col min="10509" max="10511" width="0" hidden="1" customWidth="1"/>
    <col min="10512" max="10512" width="13.109375" customWidth="1"/>
    <col min="10513" max="10515" width="0" hidden="1" customWidth="1"/>
    <col min="10516" max="10516" width="13.109375" customWidth="1"/>
    <col min="10517" max="10519" width="0" hidden="1" customWidth="1"/>
    <col min="10520" max="10520" width="13.109375" customWidth="1"/>
    <col min="10521" max="10523" width="0" hidden="1" customWidth="1"/>
    <col min="10524" max="10524" width="13.109375" customWidth="1"/>
    <col min="10525" max="10527" width="0" hidden="1" customWidth="1"/>
    <col min="10528" max="10528" width="13.109375" customWidth="1"/>
    <col min="10529" max="10531" width="0" hidden="1" customWidth="1"/>
    <col min="10532" max="10532" width="13.109375" customWidth="1"/>
    <col min="10533" max="10535" width="0" hidden="1" customWidth="1"/>
    <col min="10536" max="10536" width="13.109375" customWidth="1"/>
    <col min="10537" max="10539" width="0" hidden="1" customWidth="1"/>
    <col min="10540" max="10540" width="13.109375" customWidth="1"/>
    <col min="10541" max="10543" width="0" hidden="1" customWidth="1"/>
    <col min="10544" max="10544" width="13.109375" customWidth="1"/>
    <col min="10545" max="10547" width="0" hidden="1" customWidth="1"/>
    <col min="10548" max="10548" width="13.109375" customWidth="1"/>
    <col min="10549" max="10551" width="0" hidden="1" customWidth="1"/>
    <col min="10552" max="10552" width="13.109375" customWidth="1"/>
    <col min="10553" max="10555" width="0" hidden="1" customWidth="1"/>
    <col min="10556" max="10556" width="13.109375" customWidth="1"/>
    <col min="10557" max="10559" width="0" hidden="1" customWidth="1"/>
    <col min="10560" max="10560" width="13.109375" customWidth="1"/>
    <col min="10561" max="10563" width="0" hidden="1" customWidth="1"/>
    <col min="10564" max="10564" width="13.109375" customWidth="1"/>
    <col min="10565" max="10567" width="0" hidden="1" customWidth="1"/>
    <col min="10568" max="10568" width="13.109375" customWidth="1"/>
    <col min="10569" max="10571" width="0" hidden="1" customWidth="1"/>
    <col min="10572" max="10572" width="13.109375" customWidth="1"/>
    <col min="10573" max="10575" width="0" hidden="1" customWidth="1"/>
    <col min="10576" max="10576" width="13.109375" customWidth="1"/>
    <col min="10577" max="10579" width="0" hidden="1" customWidth="1"/>
    <col min="10580" max="10580" width="13.109375" customWidth="1"/>
    <col min="10581" max="10583" width="0" hidden="1" customWidth="1"/>
    <col min="10584" max="10584" width="13.109375" customWidth="1"/>
    <col min="10585" max="10587" width="0" hidden="1" customWidth="1"/>
    <col min="10588" max="10588" width="13.109375" customWidth="1"/>
    <col min="10589" max="10591" width="0" hidden="1" customWidth="1"/>
    <col min="10592" max="10592" width="13.109375" customWidth="1"/>
    <col min="10593" max="10595" width="0" hidden="1" customWidth="1"/>
    <col min="10596" max="10596" width="13.109375" customWidth="1"/>
    <col min="10597" max="10599" width="0" hidden="1" customWidth="1"/>
    <col min="10600" max="10600" width="13.109375" customWidth="1"/>
    <col min="10601" max="10603" width="0" hidden="1" customWidth="1"/>
    <col min="10604" max="10604" width="13.109375" customWidth="1"/>
    <col min="10605" max="10607" width="0" hidden="1" customWidth="1"/>
    <col min="10608" max="10608" width="13.109375" customWidth="1"/>
    <col min="10609" max="10611" width="0" hidden="1" customWidth="1"/>
    <col min="10612" max="10612" width="13.109375" customWidth="1"/>
    <col min="10613" max="10615" width="0" hidden="1" customWidth="1"/>
    <col min="10616" max="10616" width="13.109375" customWidth="1"/>
    <col min="10617" max="10619" width="0" hidden="1" customWidth="1"/>
    <col min="10620" max="10620" width="13.109375" customWidth="1"/>
    <col min="10621" max="10623" width="0" hidden="1" customWidth="1"/>
    <col min="10624" max="10624" width="13.109375" customWidth="1"/>
    <col min="10625" max="10627" width="0" hidden="1" customWidth="1"/>
    <col min="10628" max="10628" width="13.109375" customWidth="1"/>
    <col min="10629" max="10631" width="0" hidden="1" customWidth="1"/>
    <col min="10632" max="10632" width="13.109375" customWidth="1"/>
    <col min="10633" max="10635" width="0" hidden="1" customWidth="1"/>
    <col min="10636" max="10636" width="13.109375" customWidth="1"/>
    <col min="10637" max="10639" width="0" hidden="1" customWidth="1"/>
    <col min="10640" max="10640" width="13.109375" customWidth="1"/>
    <col min="10641" max="10643" width="0" hidden="1" customWidth="1"/>
    <col min="10644" max="10644" width="13.109375" customWidth="1"/>
    <col min="10645" max="10647" width="0" hidden="1" customWidth="1"/>
    <col min="10648" max="10648" width="13.109375" customWidth="1"/>
    <col min="10649" max="10651" width="0" hidden="1" customWidth="1"/>
    <col min="10652" max="10652" width="13.109375" customWidth="1"/>
    <col min="10653" max="10655" width="0" hidden="1" customWidth="1"/>
    <col min="10656" max="10656" width="13.109375" customWidth="1"/>
    <col min="10657" max="10659" width="0" hidden="1" customWidth="1"/>
    <col min="10660" max="10660" width="13.109375" customWidth="1"/>
    <col min="10661" max="10663" width="0" hidden="1" customWidth="1"/>
    <col min="10664" max="10664" width="13.109375" customWidth="1"/>
    <col min="10665" max="10667" width="0" hidden="1" customWidth="1"/>
    <col min="10668" max="10668" width="13.109375" customWidth="1"/>
    <col min="10669" max="10671" width="0" hidden="1" customWidth="1"/>
    <col min="10672" max="10672" width="13.109375" customWidth="1"/>
    <col min="10673" max="10675" width="0" hidden="1" customWidth="1"/>
    <col min="10676" max="10676" width="13.109375" customWidth="1"/>
    <col min="10677" max="10679" width="0" hidden="1" customWidth="1"/>
    <col min="10680" max="10680" width="13.109375" customWidth="1"/>
    <col min="10681" max="10683" width="0" hidden="1" customWidth="1"/>
    <col min="10684" max="10684" width="13.109375" customWidth="1"/>
    <col min="10685" max="10687" width="0" hidden="1" customWidth="1"/>
    <col min="10688" max="10688" width="13.109375" customWidth="1"/>
    <col min="10689" max="10691" width="0" hidden="1" customWidth="1"/>
    <col min="10692" max="10692" width="13.109375" customWidth="1"/>
    <col min="10693" max="10695" width="0" hidden="1" customWidth="1"/>
    <col min="10696" max="10696" width="13.109375" customWidth="1"/>
    <col min="10697" max="10699" width="0" hidden="1" customWidth="1"/>
    <col min="10700" max="10700" width="13.109375" customWidth="1"/>
    <col min="10701" max="10703" width="0" hidden="1" customWidth="1"/>
    <col min="10704" max="10704" width="13.109375" customWidth="1"/>
    <col min="10705" max="10707" width="0" hidden="1" customWidth="1"/>
    <col min="10708" max="10708" width="13.109375" customWidth="1"/>
    <col min="10709" max="10711" width="0" hidden="1" customWidth="1"/>
    <col min="10712" max="10712" width="13.109375" customWidth="1"/>
    <col min="10713" max="10715" width="0" hidden="1" customWidth="1"/>
    <col min="10751" max="10751" width="3.88671875" customWidth="1"/>
    <col min="10752" max="10752" width="11.5546875" customWidth="1"/>
    <col min="10753" max="10753" width="5.109375" customWidth="1"/>
    <col min="10754" max="10754" width="13.44140625" customWidth="1"/>
    <col min="10755" max="10755" width="8.88671875" customWidth="1"/>
    <col min="10756" max="10756" width="13" customWidth="1"/>
    <col min="10757" max="10757" width="13.109375" customWidth="1"/>
    <col min="10758" max="10758" width="7.88671875" customWidth="1"/>
    <col min="10759" max="10759" width="5.6640625" customWidth="1"/>
    <col min="10760" max="10760" width="11.6640625" customWidth="1"/>
    <col min="10761" max="10761" width="13.44140625" customWidth="1"/>
    <col min="10762" max="10762" width="8.88671875" customWidth="1"/>
    <col min="10763" max="10763" width="13" customWidth="1"/>
    <col min="10764" max="10764" width="13.109375" customWidth="1"/>
    <col min="10765" max="10767" width="0" hidden="1" customWidth="1"/>
    <col min="10768" max="10768" width="13.109375" customWidth="1"/>
    <col min="10769" max="10771" width="0" hidden="1" customWidth="1"/>
    <col min="10772" max="10772" width="13.109375" customWidth="1"/>
    <col min="10773" max="10775" width="0" hidden="1" customWidth="1"/>
    <col min="10776" max="10776" width="13.109375" customWidth="1"/>
    <col min="10777" max="10779" width="0" hidden="1" customWidth="1"/>
    <col min="10780" max="10780" width="13.109375" customWidth="1"/>
    <col min="10781" max="10783" width="0" hidden="1" customWidth="1"/>
    <col min="10784" max="10784" width="13.109375" customWidth="1"/>
    <col min="10785" max="10787" width="0" hidden="1" customWidth="1"/>
    <col min="10788" max="10788" width="13.109375" customWidth="1"/>
    <col min="10789" max="10791" width="0" hidden="1" customWidth="1"/>
    <col min="10792" max="10792" width="13.109375" customWidth="1"/>
    <col min="10793" max="10795" width="0" hidden="1" customWidth="1"/>
    <col min="10796" max="10796" width="13.109375" customWidth="1"/>
    <col min="10797" max="10799" width="0" hidden="1" customWidth="1"/>
    <col min="10800" max="10800" width="13.109375" customWidth="1"/>
    <col min="10801" max="10803" width="0" hidden="1" customWidth="1"/>
    <col min="10804" max="10804" width="13.109375" customWidth="1"/>
    <col min="10805" max="10807" width="0" hidden="1" customWidth="1"/>
    <col min="10808" max="10808" width="13.109375" customWidth="1"/>
    <col min="10809" max="10811" width="0" hidden="1" customWidth="1"/>
    <col min="10812" max="10812" width="13.109375" customWidth="1"/>
    <col min="10813" max="10815" width="0" hidden="1" customWidth="1"/>
    <col min="10816" max="10816" width="13.109375" customWidth="1"/>
    <col min="10817" max="10819" width="0" hidden="1" customWidth="1"/>
    <col min="10820" max="10820" width="13.109375" customWidth="1"/>
    <col min="10821" max="10823" width="0" hidden="1" customWidth="1"/>
    <col min="10824" max="10824" width="13.109375" customWidth="1"/>
    <col min="10825" max="10827" width="0" hidden="1" customWidth="1"/>
    <col min="10828" max="10828" width="13.109375" customWidth="1"/>
    <col min="10829" max="10831" width="0" hidden="1" customWidth="1"/>
    <col min="10832" max="10832" width="13.109375" customWidth="1"/>
    <col min="10833" max="10835" width="0" hidden="1" customWidth="1"/>
    <col min="10836" max="10836" width="13.109375" customWidth="1"/>
    <col min="10837" max="10839" width="0" hidden="1" customWidth="1"/>
    <col min="10840" max="10840" width="13.109375" customWidth="1"/>
    <col min="10841" max="10843" width="0" hidden="1" customWidth="1"/>
    <col min="10844" max="10844" width="13.109375" customWidth="1"/>
    <col min="10845" max="10847" width="0" hidden="1" customWidth="1"/>
    <col min="10848" max="10848" width="13.109375" customWidth="1"/>
    <col min="10849" max="10851" width="0" hidden="1" customWidth="1"/>
    <col min="10852" max="10852" width="13.109375" customWidth="1"/>
    <col min="10853" max="10855" width="0" hidden="1" customWidth="1"/>
    <col min="10856" max="10856" width="13.109375" customWidth="1"/>
    <col min="10857" max="10859" width="0" hidden="1" customWidth="1"/>
    <col min="10860" max="10860" width="13.109375" customWidth="1"/>
    <col min="10861" max="10863" width="0" hidden="1" customWidth="1"/>
    <col min="10864" max="10864" width="13.109375" customWidth="1"/>
    <col min="10865" max="10867" width="0" hidden="1" customWidth="1"/>
    <col min="10868" max="10868" width="13.109375" customWidth="1"/>
    <col min="10869" max="10871" width="0" hidden="1" customWidth="1"/>
    <col min="10872" max="10872" width="13.109375" customWidth="1"/>
    <col min="10873" max="10875" width="0" hidden="1" customWidth="1"/>
    <col min="10876" max="10876" width="13.109375" customWidth="1"/>
    <col min="10877" max="10879" width="0" hidden="1" customWidth="1"/>
    <col min="10880" max="10880" width="13.109375" customWidth="1"/>
    <col min="10881" max="10883" width="0" hidden="1" customWidth="1"/>
    <col min="10884" max="10884" width="13.109375" customWidth="1"/>
    <col min="10885" max="10887" width="0" hidden="1" customWidth="1"/>
    <col min="10888" max="10888" width="13.109375" customWidth="1"/>
    <col min="10889" max="10891" width="0" hidden="1" customWidth="1"/>
    <col min="10892" max="10892" width="13.109375" customWidth="1"/>
    <col min="10893" max="10895" width="0" hidden="1" customWidth="1"/>
    <col min="10896" max="10896" width="13.109375" customWidth="1"/>
    <col min="10897" max="10899" width="0" hidden="1" customWidth="1"/>
    <col min="10900" max="10900" width="13.109375" customWidth="1"/>
    <col min="10901" max="10903" width="0" hidden="1" customWidth="1"/>
    <col min="10904" max="10904" width="13.109375" customWidth="1"/>
    <col min="10905" max="10907" width="0" hidden="1" customWidth="1"/>
    <col min="10908" max="10908" width="13.109375" customWidth="1"/>
    <col min="10909" max="10911" width="0" hidden="1" customWidth="1"/>
    <col min="10912" max="10912" width="13.109375" customWidth="1"/>
    <col min="10913" max="10915" width="0" hidden="1" customWidth="1"/>
    <col min="10916" max="10916" width="13.109375" customWidth="1"/>
    <col min="10917" max="10919" width="0" hidden="1" customWidth="1"/>
    <col min="10920" max="10920" width="13.109375" customWidth="1"/>
    <col min="10921" max="10923" width="0" hidden="1" customWidth="1"/>
    <col min="10924" max="10924" width="13.109375" customWidth="1"/>
    <col min="10925" max="10927" width="0" hidden="1" customWidth="1"/>
    <col min="10928" max="10928" width="13.109375" customWidth="1"/>
    <col min="10929" max="10931" width="0" hidden="1" customWidth="1"/>
    <col min="10932" max="10932" width="13.109375" customWidth="1"/>
    <col min="10933" max="10935" width="0" hidden="1" customWidth="1"/>
    <col min="10936" max="10936" width="13.109375" customWidth="1"/>
    <col min="10937" max="10939" width="0" hidden="1" customWidth="1"/>
    <col min="10940" max="10940" width="13.109375" customWidth="1"/>
    <col min="10941" max="10943" width="0" hidden="1" customWidth="1"/>
    <col min="10944" max="10944" width="13.109375" customWidth="1"/>
    <col min="10945" max="10947" width="0" hidden="1" customWidth="1"/>
    <col min="10948" max="10948" width="13.109375" customWidth="1"/>
    <col min="10949" max="10951" width="0" hidden="1" customWidth="1"/>
    <col min="10952" max="10952" width="13.109375" customWidth="1"/>
    <col min="10953" max="10955" width="0" hidden="1" customWidth="1"/>
    <col min="10956" max="10956" width="13.109375" customWidth="1"/>
    <col min="10957" max="10959" width="0" hidden="1" customWidth="1"/>
    <col min="10960" max="10960" width="13.109375" customWidth="1"/>
    <col min="10961" max="10963" width="0" hidden="1" customWidth="1"/>
    <col min="10964" max="10964" width="13.109375" customWidth="1"/>
    <col min="10965" max="10967" width="0" hidden="1" customWidth="1"/>
    <col min="10968" max="10968" width="13.109375" customWidth="1"/>
    <col min="10969" max="10971" width="0" hidden="1" customWidth="1"/>
    <col min="11007" max="11007" width="3.88671875" customWidth="1"/>
    <col min="11008" max="11008" width="11.5546875" customWidth="1"/>
    <col min="11009" max="11009" width="5.109375" customWidth="1"/>
    <col min="11010" max="11010" width="13.44140625" customWidth="1"/>
    <col min="11011" max="11011" width="8.88671875" customWidth="1"/>
    <col min="11012" max="11012" width="13" customWidth="1"/>
    <col min="11013" max="11013" width="13.109375" customWidth="1"/>
    <col min="11014" max="11014" width="7.88671875" customWidth="1"/>
    <col min="11015" max="11015" width="5.6640625" customWidth="1"/>
    <col min="11016" max="11016" width="11.6640625" customWidth="1"/>
    <col min="11017" max="11017" width="13.44140625" customWidth="1"/>
    <col min="11018" max="11018" width="8.88671875" customWidth="1"/>
    <col min="11019" max="11019" width="13" customWidth="1"/>
    <col min="11020" max="11020" width="13.109375" customWidth="1"/>
    <col min="11021" max="11023" width="0" hidden="1" customWidth="1"/>
    <col min="11024" max="11024" width="13.109375" customWidth="1"/>
    <col min="11025" max="11027" width="0" hidden="1" customWidth="1"/>
    <col min="11028" max="11028" width="13.109375" customWidth="1"/>
    <col min="11029" max="11031" width="0" hidden="1" customWidth="1"/>
    <col min="11032" max="11032" width="13.109375" customWidth="1"/>
    <col min="11033" max="11035" width="0" hidden="1" customWidth="1"/>
    <col min="11036" max="11036" width="13.109375" customWidth="1"/>
    <col min="11037" max="11039" width="0" hidden="1" customWidth="1"/>
    <col min="11040" max="11040" width="13.109375" customWidth="1"/>
    <col min="11041" max="11043" width="0" hidden="1" customWidth="1"/>
    <col min="11044" max="11044" width="13.109375" customWidth="1"/>
    <col min="11045" max="11047" width="0" hidden="1" customWidth="1"/>
    <col min="11048" max="11048" width="13.109375" customWidth="1"/>
    <col min="11049" max="11051" width="0" hidden="1" customWidth="1"/>
    <col min="11052" max="11052" width="13.109375" customWidth="1"/>
    <col min="11053" max="11055" width="0" hidden="1" customWidth="1"/>
    <col min="11056" max="11056" width="13.109375" customWidth="1"/>
    <col min="11057" max="11059" width="0" hidden="1" customWidth="1"/>
    <col min="11060" max="11060" width="13.109375" customWidth="1"/>
    <col min="11061" max="11063" width="0" hidden="1" customWidth="1"/>
    <col min="11064" max="11064" width="13.109375" customWidth="1"/>
    <col min="11065" max="11067" width="0" hidden="1" customWidth="1"/>
    <col min="11068" max="11068" width="13.109375" customWidth="1"/>
    <col min="11069" max="11071" width="0" hidden="1" customWidth="1"/>
    <col min="11072" max="11072" width="13.109375" customWidth="1"/>
    <col min="11073" max="11075" width="0" hidden="1" customWidth="1"/>
    <col min="11076" max="11076" width="13.109375" customWidth="1"/>
    <col min="11077" max="11079" width="0" hidden="1" customWidth="1"/>
    <col min="11080" max="11080" width="13.109375" customWidth="1"/>
    <col min="11081" max="11083" width="0" hidden="1" customWidth="1"/>
    <col min="11084" max="11084" width="13.109375" customWidth="1"/>
    <col min="11085" max="11087" width="0" hidden="1" customWidth="1"/>
    <col min="11088" max="11088" width="13.109375" customWidth="1"/>
    <col min="11089" max="11091" width="0" hidden="1" customWidth="1"/>
    <col min="11092" max="11092" width="13.109375" customWidth="1"/>
    <col min="11093" max="11095" width="0" hidden="1" customWidth="1"/>
    <col min="11096" max="11096" width="13.109375" customWidth="1"/>
    <col min="11097" max="11099" width="0" hidden="1" customWidth="1"/>
    <col min="11100" max="11100" width="13.109375" customWidth="1"/>
    <col min="11101" max="11103" width="0" hidden="1" customWidth="1"/>
    <col min="11104" max="11104" width="13.109375" customWidth="1"/>
    <col min="11105" max="11107" width="0" hidden="1" customWidth="1"/>
    <col min="11108" max="11108" width="13.109375" customWidth="1"/>
    <col min="11109" max="11111" width="0" hidden="1" customWidth="1"/>
    <col min="11112" max="11112" width="13.109375" customWidth="1"/>
    <col min="11113" max="11115" width="0" hidden="1" customWidth="1"/>
    <col min="11116" max="11116" width="13.109375" customWidth="1"/>
    <col min="11117" max="11119" width="0" hidden="1" customWidth="1"/>
    <col min="11120" max="11120" width="13.109375" customWidth="1"/>
    <col min="11121" max="11123" width="0" hidden="1" customWidth="1"/>
    <col min="11124" max="11124" width="13.109375" customWidth="1"/>
    <col min="11125" max="11127" width="0" hidden="1" customWidth="1"/>
    <col min="11128" max="11128" width="13.109375" customWidth="1"/>
    <col min="11129" max="11131" width="0" hidden="1" customWidth="1"/>
    <col min="11132" max="11132" width="13.109375" customWidth="1"/>
    <col min="11133" max="11135" width="0" hidden="1" customWidth="1"/>
    <col min="11136" max="11136" width="13.109375" customWidth="1"/>
    <col min="11137" max="11139" width="0" hidden="1" customWidth="1"/>
    <col min="11140" max="11140" width="13.109375" customWidth="1"/>
    <col min="11141" max="11143" width="0" hidden="1" customWidth="1"/>
    <col min="11144" max="11144" width="13.109375" customWidth="1"/>
    <col min="11145" max="11147" width="0" hidden="1" customWidth="1"/>
    <col min="11148" max="11148" width="13.109375" customWidth="1"/>
    <col min="11149" max="11151" width="0" hidden="1" customWidth="1"/>
    <col min="11152" max="11152" width="13.109375" customWidth="1"/>
    <col min="11153" max="11155" width="0" hidden="1" customWidth="1"/>
    <col min="11156" max="11156" width="13.109375" customWidth="1"/>
    <col min="11157" max="11159" width="0" hidden="1" customWidth="1"/>
    <col min="11160" max="11160" width="13.109375" customWidth="1"/>
    <col min="11161" max="11163" width="0" hidden="1" customWidth="1"/>
    <col min="11164" max="11164" width="13.109375" customWidth="1"/>
    <col min="11165" max="11167" width="0" hidden="1" customWidth="1"/>
    <col min="11168" max="11168" width="13.109375" customWidth="1"/>
    <col min="11169" max="11171" width="0" hidden="1" customWidth="1"/>
    <col min="11172" max="11172" width="13.109375" customWidth="1"/>
    <col min="11173" max="11175" width="0" hidden="1" customWidth="1"/>
    <col min="11176" max="11176" width="13.109375" customWidth="1"/>
    <col min="11177" max="11179" width="0" hidden="1" customWidth="1"/>
    <col min="11180" max="11180" width="13.109375" customWidth="1"/>
    <col min="11181" max="11183" width="0" hidden="1" customWidth="1"/>
    <col min="11184" max="11184" width="13.109375" customWidth="1"/>
    <col min="11185" max="11187" width="0" hidden="1" customWidth="1"/>
    <col min="11188" max="11188" width="13.109375" customWidth="1"/>
    <col min="11189" max="11191" width="0" hidden="1" customWidth="1"/>
    <col min="11192" max="11192" width="13.109375" customWidth="1"/>
    <col min="11193" max="11195" width="0" hidden="1" customWidth="1"/>
    <col min="11196" max="11196" width="13.109375" customWidth="1"/>
    <col min="11197" max="11199" width="0" hidden="1" customWidth="1"/>
    <col min="11200" max="11200" width="13.109375" customWidth="1"/>
    <col min="11201" max="11203" width="0" hidden="1" customWidth="1"/>
    <col min="11204" max="11204" width="13.109375" customWidth="1"/>
    <col min="11205" max="11207" width="0" hidden="1" customWidth="1"/>
    <col min="11208" max="11208" width="13.109375" customWidth="1"/>
    <col min="11209" max="11211" width="0" hidden="1" customWidth="1"/>
    <col min="11212" max="11212" width="13.109375" customWidth="1"/>
    <col min="11213" max="11215" width="0" hidden="1" customWidth="1"/>
    <col min="11216" max="11216" width="13.109375" customWidth="1"/>
    <col min="11217" max="11219" width="0" hidden="1" customWidth="1"/>
    <col min="11220" max="11220" width="13.109375" customWidth="1"/>
    <col min="11221" max="11223" width="0" hidden="1" customWidth="1"/>
    <col min="11224" max="11224" width="13.109375" customWidth="1"/>
    <col min="11225" max="11227" width="0" hidden="1" customWidth="1"/>
    <col min="11263" max="11263" width="3.88671875" customWidth="1"/>
    <col min="11264" max="11264" width="11.5546875" customWidth="1"/>
    <col min="11265" max="11265" width="5.109375" customWidth="1"/>
    <col min="11266" max="11266" width="13.44140625" customWidth="1"/>
    <col min="11267" max="11267" width="8.88671875" customWidth="1"/>
    <col min="11268" max="11268" width="13" customWidth="1"/>
    <col min="11269" max="11269" width="13.109375" customWidth="1"/>
    <col min="11270" max="11270" width="7.88671875" customWidth="1"/>
    <col min="11271" max="11271" width="5.6640625" customWidth="1"/>
    <col min="11272" max="11272" width="11.6640625" customWidth="1"/>
    <col min="11273" max="11273" width="13.44140625" customWidth="1"/>
    <col min="11274" max="11274" width="8.88671875" customWidth="1"/>
    <col min="11275" max="11275" width="13" customWidth="1"/>
    <col min="11276" max="11276" width="13.109375" customWidth="1"/>
    <col min="11277" max="11279" width="0" hidden="1" customWidth="1"/>
    <col min="11280" max="11280" width="13.109375" customWidth="1"/>
    <col min="11281" max="11283" width="0" hidden="1" customWidth="1"/>
    <col min="11284" max="11284" width="13.109375" customWidth="1"/>
    <col min="11285" max="11287" width="0" hidden="1" customWidth="1"/>
    <col min="11288" max="11288" width="13.109375" customWidth="1"/>
    <col min="11289" max="11291" width="0" hidden="1" customWidth="1"/>
    <col min="11292" max="11292" width="13.109375" customWidth="1"/>
    <col min="11293" max="11295" width="0" hidden="1" customWidth="1"/>
    <col min="11296" max="11296" width="13.109375" customWidth="1"/>
    <col min="11297" max="11299" width="0" hidden="1" customWidth="1"/>
    <col min="11300" max="11300" width="13.109375" customWidth="1"/>
    <col min="11301" max="11303" width="0" hidden="1" customWidth="1"/>
    <col min="11304" max="11304" width="13.109375" customWidth="1"/>
    <col min="11305" max="11307" width="0" hidden="1" customWidth="1"/>
    <col min="11308" max="11308" width="13.109375" customWidth="1"/>
    <col min="11309" max="11311" width="0" hidden="1" customWidth="1"/>
    <col min="11312" max="11312" width="13.109375" customWidth="1"/>
    <col min="11313" max="11315" width="0" hidden="1" customWidth="1"/>
    <col min="11316" max="11316" width="13.109375" customWidth="1"/>
    <col min="11317" max="11319" width="0" hidden="1" customWidth="1"/>
    <col min="11320" max="11320" width="13.109375" customWidth="1"/>
    <col min="11321" max="11323" width="0" hidden="1" customWidth="1"/>
    <col min="11324" max="11324" width="13.109375" customWidth="1"/>
    <col min="11325" max="11327" width="0" hidden="1" customWidth="1"/>
    <col min="11328" max="11328" width="13.109375" customWidth="1"/>
    <col min="11329" max="11331" width="0" hidden="1" customWidth="1"/>
    <col min="11332" max="11332" width="13.109375" customWidth="1"/>
    <col min="11333" max="11335" width="0" hidden="1" customWidth="1"/>
    <col min="11336" max="11336" width="13.109375" customWidth="1"/>
    <col min="11337" max="11339" width="0" hidden="1" customWidth="1"/>
    <col min="11340" max="11340" width="13.109375" customWidth="1"/>
    <col min="11341" max="11343" width="0" hidden="1" customWidth="1"/>
    <col min="11344" max="11344" width="13.109375" customWidth="1"/>
    <col min="11345" max="11347" width="0" hidden="1" customWidth="1"/>
    <col min="11348" max="11348" width="13.109375" customWidth="1"/>
    <col min="11349" max="11351" width="0" hidden="1" customWidth="1"/>
    <col min="11352" max="11352" width="13.109375" customWidth="1"/>
    <col min="11353" max="11355" width="0" hidden="1" customWidth="1"/>
    <col min="11356" max="11356" width="13.109375" customWidth="1"/>
    <col min="11357" max="11359" width="0" hidden="1" customWidth="1"/>
    <col min="11360" max="11360" width="13.109375" customWidth="1"/>
    <col min="11361" max="11363" width="0" hidden="1" customWidth="1"/>
    <col min="11364" max="11364" width="13.109375" customWidth="1"/>
    <col min="11365" max="11367" width="0" hidden="1" customWidth="1"/>
    <col min="11368" max="11368" width="13.109375" customWidth="1"/>
    <col min="11369" max="11371" width="0" hidden="1" customWidth="1"/>
    <col min="11372" max="11372" width="13.109375" customWidth="1"/>
    <col min="11373" max="11375" width="0" hidden="1" customWidth="1"/>
    <col min="11376" max="11376" width="13.109375" customWidth="1"/>
    <col min="11377" max="11379" width="0" hidden="1" customWidth="1"/>
    <col min="11380" max="11380" width="13.109375" customWidth="1"/>
    <col min="11381" max="11383" width="0" hidden="1" customWidth="1"/>
    <col min="11384" max="11384" width="13.109375" customWidth="1"/>
    <col min="11385" max="11387" width="0" hidden="1" customWidth="1"/>
    <col min="11388" max="11388" width="13.109375" customWidth="1"/>
    <col min="11389" max="11391" width="0" hidden="1" customWidth="1"/>
    <col min="11392" max="11392" width="13.109375" customWidth="1"/>
    <col min="11393" max="11395" width="0" hidden="1" customWidth="1"/>
    <col min="11396" max="11396" width="13.109375" customWidth="1"/>
    <col min="11397" max="11399" width="0" hidden="1" customWidth="1"/>
    <col min="11400" max="11400" width="13.109375" customWidth="1"/>
    <col min="11401" max="11403" width="0" hidden="1" customWidth="1"/>
    <col min="11404" max="11404" width="13.109375" customWidth="1"/>
    <col min="11405" max="11407" width="0" hidden="1" customWidth="1"/>
    <col min="11408" max="11408" width="13.109375" customWidth="1"/>
    <col min="11409" max="11411" width="0" hidden="1" customWidth="1"/>
    <col min="11412" max="11412" width="13.109375" customWidth="1"/>
    <col min="11413" max="11415" width="0" hidden="1" customWidth="1"/>
    <col min="11416" max="11416" width="13.109375" customWidth="1"/>
    <col min="11417" max="11419" width="0" hidden="1" customWidth="1"/>
    <col min="11420" max="11420" width="13.109375" customWidth="1"/>
    <col min="11421" max="11423" width="0" hidden="1" customWidth="1"/>
    <col min="11424" max="11424" width="13.109375" customWidth="1"/>
    <col min="11425" max="11427" width="0" hidden="1" customWidth="1"/>
    <col min="11428" max="11428" width="13.109375" customWidth="1"/>
    <col min="11429" max="11431" width="0" hidden="1" customWidth="1"/>
    <col min="11432" max="11432" width="13.109375" customWidth="1"/>
    <col min="11433" max="11435" width="0" hidden="1" customWidth="1"/>
    <col min="11436" max="11436" width="13.109375" customWidth="1"/>
    <col min="11437" max="11439" width="0" hidden="1" customWidth="1"/>
    <col min="11440" max="11440" width="13.109375" customWidth="1"/>
    <col min="11441" max="11443" width="0" hidden="1" customWidth="1"/>
    <col min="11444" max="11444" width="13.109375" customWidth="1"/>
    <col min="11445" max="11447" width="0" hidden="1" customWidth="1"/>
    <col min="11448" max="11448" width="13.109375" customWidth="1"/>
    <col min="11449" max="11451" width="0" hidden="1" customWidth="1"/>
    <col min="11452" max="11452" width="13.109375" customWidth="1"/>
    <col min="11453" max="11455" width="0" hidden="1" customWidth="1"/>
    <col min="11456" max="11456" width="13.109375" customWidth="1"/>
    <col min="11457" max="11459" width="0" hidden="1" customWidth="1"/>
    <col min="11460" max="11460" width="13.109375" customWidth="1"/>
    <col min="11461" max="11463" width="0" hidden="1" customWidth="1"/>
    <col min="11464" max="11464" width="13.109375" customWidth="1"/>
    <col min="11465" max="11467" width="0" hidden="1" customWidth="1"/>
    <col min="11468" max="11468" width="13.109375" customWidth="1"/>
    <col min="11469" max="11471" width="0" hidden="1" customWidth="1"/>
    <col min="11472" max="11472" width="13.109375" customWidth="1"/>
    <col min="11473" max="11475" width="0" hidden="1" customWidth="1"/>
    <col min="11476" max="11476" width="13.109375" customWidth="1"/>
    <col min="11477" max="11479" width="0" hidden="1" customWidth="1"/>
    <col min="11480" max="11480" width="13.109375" customWidth="1"/>
    <col min="11481" max="11483" width="0" hidden="1" customWidth="1"/>
    <col min="11519" max="11519" width="3.88671875" customWidth="1"/>
    <col min="11520" max="11520" width="11.5546875" customWidth="1"/>
    <col min="11521" max="11521" width="5.109375" customWidth="1"/>
    <col min="11522" max="11522" width="13.44140625" customWidth="1"/>
    <col min="11523" max="11523" width="8.88671875" customWidth="1"/>
    <col min="11524" max="11524" width="13" customWidth="1"/>
    <col min="11525" max="11525" width="13.109375" customWidth="1"/>
    <col min="11526" max="11526" width="7.88671875" customWidth="1"/>
    <col min="11527" max="11527" width="5.6640625" customWidth="1"/>
    <col min="11528" max="11528" width="11.6640625" customWidth="1"/>
    <col min="11529" max="11529" width="13.44140625" customWidth="1"/>
    <col min="11530" max="11530" width="8.88671875" customWidth="1"/>
    <col min="11531" max="11531" width="13" customWidth="1"/>
    <col min="11532" max="11532" width="13.109375" customWidth="1"/>
    <col min="11533" max="11535" width="0" hidden="1" customWidth="1"/>
    <col min="11536" max="11536" width="13.109375" customWidth="1"/>
    <col min="11537" max="11539" width="0" hidden="1" customWidth="1"/>
    <col min="11540" max="11540" width="13.109375" customWidth="1"/>
    <col min="11541" max="11543" width="0" hidden="1" customWidth="1"/>
    <col min="11544" max="11544" width="13.109375" customWidth="1"/>
    <col min="11545" max="11547" width="0" hidden="1" customWidth="1"/>
    <col min="11548" max="11548" width="13.109375" customWidth="1"/>
    <col min="11549" max="11551" width="0" hidden="1" customWidth="1"/>
    <col min="11552" max="11552" width="13.109375" customWidth="1"/>
    <col min="11553" max="11555" width="0" hidden="1" customWidth="1"/>
    <col min="11556" max="11556" width="13.109375" customWidth="1"/>
    <col min="11557" max="11559" width="0" hidden="1" customWidth="1"/>
    <col min="11560" max="11560" width="13.109375" customWidth="1"/>
    <col min="11561" max="11563" width="0" hidden="1" customWidth="1"/>
    <col min="11564" max="11564" width="13.109375" customWidth="1"/>
    <col min="11565" max="11567" width="0" hidden="1" customWidth="1"/>
    <col min="11568" max="11568" width="13.109375" customWidth="1"/>
    <col min="11569" max="11571" width="0" hidden="1" customWidth="1"/>
    <col min="11572" max="11572" width="13.109375" customWidth="1"/>
    <col min="11573" max="11575" width="0" hidden="1" customWidth="1"/>
    <col min="11576" max="11576" width="13.109375" customWidth="1"/>
    <col min="11577" max="11579" width="0" hidden="1" customWidth="1"/>
    <col min="11580" max="11580" width="13.109375" customWidth="1"/>
    <col min="11581" max="11583" width="0" hidden="1" customWidth="1"/>
    <col min="11584" max="11584" width="13.109375" customWidth="1"/>
    <col min="11585" max="11587" width="0" hidden="1" customWidth="1"/>
    <col min="11588" max="11588" width="13.109375" customWidth="1"/>
    <col min="11589" max="11591" width="0" hidden="1" customWidth="1"/>
    <col min="11592" max="11592" width="13.109375" customWidth="1"/>
    <col min="11593" max="11595" width="0" hidden="1" customWidth="1"/>
    <col min="11596" max="11596" width="13.109375" customWidth="1"/>
    <col min="11597" max="11599" width="0" hidden="1" customWidth="1"/>
    <col min="11600" max="11600" width="13.109375" customWidth="1"/>
    <col min="11601" max="11603" width="0" hidden="1" customWidth="1"/>
    <col min="11604" max="11604" width="13.109375" customWidth="1"/>
    <col min="11605" max="11607" width="0" hidden="1" customWidth="1"/>
    <col min="11608" max="11608" width="13.109375" customWidth="1"/>
    <col min="11609" max="11611" width="0" hidden="1" customWidth="1"/>
    <col min="11612" max="11612" width="13.109375" customWidth="1"/>
    <col min="11613" max="11615" width="0" hidden="1" customWidth="1"/>
    <col min="11616" max="11616" width="13.109375" customWidth="1"/>
    <col min="11617" max="11619" width="0" hidden="1" customWidth="1"/>
    <col min="11620" max="11620" width="13.109375" customWidth="1"/>
    <col min="11621" max="11623" width="0" hidden="1" customWidth="1"/>
    <col min="11624" max="11624" width="13.109375" customWidth="1"/>
    <col min="11625" max="11627" width="0" hidden="1" customWidth="1"/>
    <col min="11628" max="11628" width="13.109375" customWidth="1"/>
    <col min="11629" max="11631" width="0" hidden="1" customWidth="1"/>
    <col min="11632" max="11632" width="13.109375" customWidth="1"/>
    <col min="11633" max="11635" width="0" hidden="1" customWidth="1"/>
    <col min="11636" max="11636" width="13.109375" customWidth="1"/>
    <col min="11637" max="11639" width="0" hidden="1" customWidth="1"/>
    <col min="11640" max="11640" width="13.109375" customWidth="1"/>
    <col min="11641" max="11643" width="0" hidden="1" customWidth="1"/>
    <col min="11644" max="11644" width="13.109375" customWidth="1"/>
    <col min="11645" max="11647" width="0" hidden="1" customWidth="1"/>
    <col min="11648" max="11648" width="13.109375" customWidth="1"/>
    <col min="11649" max="11651" width="0" hidden="1" customWidth="1"/>
    <col min="11652" max="11652" width="13.109375" customWidth="1"/>
    <col min="11653" max="11655" width="0" hidden="1" customWidth="1"/>
    <col min="11656" max="11656" width="13.109375" customWidth="1"/>
    <col min="11657" max="11659" width="0" hidden="1" customWidth="1"/>
    <col min="11660" max="11660" width="13.109375" customWidth="1"/>
    <col min="11661" max="11663" width="0" hidden="1" customWidth="1"/>
    <col min="11664" max="11664" width="13.109375" customWidth="1"/>
    <col min="11665" max="11667" width="0" hidden="1" customWidth="1"/>
    <col min="11668" max="11668" width="13.109375" customWidth="1"/>
    <col min="11669" max="11671" width="0" hidden="1" customWidth="1"/>
    <col min="11672" max="11672" width="13.109375" customWidth="1"/>
    <col min="11673" max="11675" width="0" hidden="1" customWidth="1"/>
    <col min="11676" max="11676" width="13.109375" customWidth="1"/>
    <col min="11677" max="11679" width="0" hidden="1" customWidth="1"/>
    <col min="11680" max="11680" width="13.109375" customWidth="1"/>
    <col min="11681" max="11683" width="0" hidden="1" customWidth="1"/>
    <col min="11684" max="11684" width="13.109375" customWidth="1"/>
    <col min="11685" max="11687" width="0" hidden="1" customWidth="1"/>
    <col min="11688" max="11688" width="13.109375" customWidth="1"/>
    <col min="11689" max="11691" width="0" hidden="1" customWidth="1"/>
    <col min="11692" max="11692" width="13.109375" customWidth="1"/>
    <col min="11693" max="11695" width="0" hidden="1" customWidth="1"/>
    <col min="11696" max="11696" width="13.109375" customWidth="1"/>
    <col min="11697" max="11699" width="0" hidden="1" customWidth="1"/>
    <col min="11700" max="11700" width="13.109375" customWidth="1"/>
    <col min="11701" max="11703" width="0" hidden="1" customWidth="1"/>
    <col min="11704" max="11704" width="13.109375" customWidth="1"/>
    <col min="11705" max="11707" width="0" hidden="1" customWidth="1"/>
    <col min="11708" max="11708" width="13.109375" customWidth="1"/>
    <col min="11709" max="11711" width="0" hidden="1" customWidth="1"/>
    <col min="11712" max="11712" width="13.109375" customWidth="1"/>
    <col min="11713" max="11715" width="0" hidden="1" customWidth="1"/>
    <col min="11716" max="11716" width="13.109375" customWidth="1"/>
    <col min="11717" max="11719" width="0" hidden="1" customWidth="1"/>
    <col min="11720" max="11720" width="13.109375" customWidth="1"/>
    <col min="11721" max="11723" width="0" hidden="1" customWidth="1"/>
    <col min="11724" max="11724" width="13.109375" customWidth="1"/>
    <col min="11725" max="11727" width="0" hidden="1" customWidth="1"/>
    <col min="11728" max="11728" width="13.109375" customWidth="1"/>
    <col min="11729" max="11731" width="0" hidden="1" customWidth="1"/>
    <col min="11732" max="11732" width="13.109375" customWidth="1"/>
    <col min="11733" max="11735" width="0" hidden="1" customWidth="1"/>
    <col min="11736" max="11736" width="13.109375" customWidth="1"/>
    <col min="11737" max="11739" width="0" hidden="1" customWidth="1"/>
    <col min="11775" max="11775" width="3.88671875" customWidth="1"/>
    <col min="11776" max="11776" width="11.5546875" customWidth="1"/>
    <col min="11777" max="11777" width="5.109375" customWidth="1"/>
    <col min="11778" max="11778" width="13.44140625" customWidth="1"/>
    <col min="11779" max="11779" width="8.88671875" customWidth="1"/>
    <col min="11780" max="11780" width="13" customWidth="1"/>
    <col min="11781" max="11781" width="13.109375" customWidth="1"/>
    <col min="11782" max="11782" width="7.88671875" customWidth="1"/>
    <col min="11783" max="11783" width="5.6640625" customWidth="1"/>
    <col min="11784" max="11784" width="11.6640625" customWidth="1"/>
    <col min="11785" max="11785" width="13.44140625" customWidth="1"/>
    <col min="11786" max="11786" width="8.88671875" customWidth="1"/>
    <col min="11787" max="11787" width="13" customWidth="1"/>
    <col min="11788" max="11788" width="13.109375" customWidth="1"/>
    <col min="11789" max="11791" width="0" hidden="1" customWidth="1"/>
    <col min="11792" max="11792" width="13.109375" customWidth="1"/>
    <col min="11793" max="11795" width="0" hidden="1" customWidth="1"/>
    <col min="11796" max="11796" width="13.109375" customWidth="1"/>
    <col min="11797" max="11799" width="0" hidden="1" customWidth="1"/>
    <col min="11800" max="11800" width="13.109375" customWidth="1"/>
    <col min="11801" max="11803" width="0" hidden="1" customWidth="1"/>
    <col min="11804" max="11804" width="13.109375" customWidth="1"/>
    <col min="11805" max="11807" width="0" hidden="1" customWidth="1"/>
    <col min="11808" max="11808" width="13.109375" customWidth="1"/>
    <col min="11809" max="11811" width="0" hidden="1" customWidth="1"/>
    <col min="11812" max="11812" width="13.109375" customWidth="1"/>
    <col min="11813" max="11815" width="0" hidden="1" customWidth="1"/>
    <col min="11816" max="11816" width="13.109375" customWidth="1"/>
    <col min="11817" max="11819" width="0" hidden="1" customWidth="1"/>
    <col min="11820" max="11820" width="13.109375" customWidth="1"/>
    <col min="11821" max="11823" width="0" hidden="1" customWidth="1"/>
    <col min="11824" max="11824" width="13.109375" customWidth="1"/>
    <col min="11825" max="11827" width="0" hidden="1" customWidth="1"/>
    <col min="11828" max="11828" width="13.109375" customWidth="1"/>
    <col min="11829" max="11831" width="0" hidden="1" customWidth="1"/>
    <col min="11832" max="11832" width="13.109375" customWidth="1"/>
    <col min="11833" max="11835" width="0" hidden="1" customWidth="1"/>
    <col min="11836" max="11836" width="13.109375" customWidth="1"/>
    <col min="11837" max="11839" width="0" hidden="1" customWidth="1"/>
    <col min="11840" max="11840" width="13.109375" customWidth="1"/>
    <col min="11841" max="11843" width="0" hidden="1" customWidth="1"/>
    <col min="11844" max="11844" width="13.109375" customWidth="1"/>
    <col min="11845" max="11847" width="0" hidden="1" customWidth="1"/>
    <col min="11848" max="11848" width="13.109375" customWidth="1"/>
    <col min="11849" max="11851" width="0" hidden="1" customWidth="1"/>
    <col min="11852" max="11852" width="13.109375" customWidth="1"/>
    <col min="11853" max="11855" width="0" hidden="1" customWidth="1"/>
    <col min="11856" max="11856" width="13.109375" customWidth="1"/>
    <col min="11857" max="11859" width="0" hidden="1" customWidth="1"/>
    <col min="11860" max="11860" width="13.109375" customWidth="1"/>
    <col min="11861" max="11863" width="0" hidden="1" customWidth="1"/>
    <col min="11864" max="11864" width="13.109375" customWidth="1"/>
    <col min="11865" max="11867" width="0" hidden="1" customWidth="1"/>
    <col min="11868" max="11868" width="13.109375" customWidth="1"/>
    <col min="11869" max="11871" width="0" hidden="1" customWidth="1"/>
    <col min="11872" max="11872" width="13.109375" customWidth="1"/>
    <col min="11873" max="11875" width="0" hidden="1" customWidth="1"/>
    <col min="11876" max="11876" width="13.109375" customWidth="1"/>
    <col min="11877" max="11879" width="0" hidden="1" customWidth="1"/>
    <col min="11880" max="11880" width="13.109375" customWidth="1"/>
    <col min="11881" max="11883" width="0" hidden="1" customWidth="1"/>
    <col min="11884" max="11884" width="13.109375" customWidth="1"/>
    <col min="11885" max="11887" width="0" hidden="1" customWidth="1"/>
    <col min="11888" max="11888" width="13.109375" customWidth="1"/>
    <col min="11889" max="11891" width="0" hidden="1" customWidth="1"/>
    <col min="11892" max="11892" width="13.109375" customWidth="1"/>
    <col min="11893" max="11895" width="0" hidden="1" customWidth="1"/>
    <col min="11896" max="11896" width="13.109375" customWidth="1"/>
    <col min="11897" max="11899" width="0" hidden="1" customWidth="1"/>
    <col min="11900" max="11900" width="13.109375" customWidth="1"/>
    <col min="11901" max="11903" width="0" hidden="1" customWidth="1"/>
    <col min="11904" max="11904" width="13.109375" customWidth="1"/>
    <col min="11905" max="11907" width="0" hidden="1" customWidth="1"/>
    <col min="11908" max="11908" width="13.109375" customWidth="1"/>
    <col min="11909" max="11911" width="0" hidden="1" customWidth="1"/>
    <col min="11912" max="11912" width="13.109375" customWidth="1"/>
    <col min="11913" max="11915" width="0" hidden="1" customWidth="1"/>
    <col min="11916" max="11916" width="13.109375" customWidth="1"/>
    <col min="11917" max="11919" width="0" hidden="1" customWidth="1"/>
    <col min="11920" max="11920" width="13.109375" customWidth="1"/>
    <col min="11921" max="11923" width="0" hidden="1" customWidth="1"/>
    <col min="11924" max="11924" width="13.109375" customWidth="1"/>
    <col min="11925" max="11927" width="0" hidden="1" customWidth="1"/>
    <col min="11928" max="11928" width="13.109375" customWidth="1"/>
    <col min="11929" max="11931" width="0" hidden="1" customWidth="1"/>
    <col min="11932" max="11932" width="13.109375" customWidth="1"/>
    <col min="11933" max="11935" width="0" hidden="1" customWidth="1"/>
    <col min="11936" max="11936" width="13.109375" customWidth="1"/>
    <col min="11937" max="11939" width="0" hidden="1" customWidth="1"/>
    <col min="11940" max="11940" width="13.109375" customWidth="1"/>
    <col min="11941" max="11943" width="0" hidden="1" customWidth="1"/>
    <col min="11944" max="11944" width="13.109375" customWidth="1"/>
    <col min="11945" max="11947" width="0" hidden="1" customWidth="1"/>
    <col min="11948" max="11948" width="13.109375" customWidth="1"/>
    <col min="11949" max="11951" width="0" hidden="1" customWidth="1"/>
    <col min="11952" max="11952" width="13.109375" customWidth="1"/>
    <col min="11953" max="11955" width="0" hidden="1" customWidth="1"/>
    <col min="11956" max="11956" width="13.109375" customWidth="1"/>
    <col min="11957" max="11959" width="0" hidden="1" customWidth="1"/>
    <col min="11960" max="11960" width="13.109375" customWidth="1"/>
    <col min="11961" max="11963" width="0" hidden="1" customWidth="1"/>
    <col min="11964" max="11964" width="13.109375" customWidth="1"/>
    <col min="11965" max="11967" width="0" hidden="1" customWidth="1"/>
    <col min="11968" max="11968" width="13.109375" customWidth="1"/>
    <col min="11969" max="11971" width="0" hidden="1" customWidth="1"/>
    <col min="11972" max="11972" width="13.109375" customWidth="1"/>
    <col min="11973" max="11975" width="0" hidden="1" customWidth="1"/>
    <col min="11976" max="11976" width="13.109375" customWidth="1"/>
    <col min="11977" max="11979" width="0" hidden="1" customWidth="1"/>
    <col min="11980" max="11980" width="13.109375" customWidth="1"/>
    <col min="11981" max="11983" width="0" hidden="1" customWidth="1"/>
    <col min="11984" max="11984" width="13.109375" customWidth="1"/>
    <col min="11985" max="11987" width="0" hidden="1" customWidth="1"/>
    <col min="11988" max="11988" width="13.109375" customWidth="1"/>
    <col min="11989" max="11991" width="0" hidden="1" customWidth="1"/>
    <col min="11992" max="11992" width="13.109375" customWidth="1"/>
    <col min="11993" max="11995" width="0" hidden="1" customWidth="1"/>
    <col min="12031" max="12031" width="3.88671875" customWidth="1"/>
    <col min="12032" max="12032" width="11.5546875" customWidth="1"/>
    <col min="12033" max="12033" width="5.109375" customWidth="1"/>
    <col min="12034" max="12034" width="13.44140625" customWidth="1"/>
    <col min="12035" max="12035" width="8.88671875" customWidth="1"/>
    <col min="12036" max="12036" width="13" customWidth="1"/>
    <col min="12037" max="12037" width="13.109375" customWidth="1"/>
    <col min="12038" max="12038" width="7.88671875" customWidth="1"/>
    <col min="12039" max="12039" width="5.6640625" customWidth="1"/>
    <col min="12040" max="12040" width="11.6640625" customWidth="1"/>
    <col min="12041" max="12041" width="13.44140625" customWidth="1"/>
    <col min="12042" max="12042" width="8.88671875" customWidth="1"/>
    <col min="12043" max="12043" width="13" customWidth="1"/>
    <col min="12044" max="12044" width="13.109375" customWidth="1"/>
    <col min="12045" max="12047" width="0" hidden="1" customWidth="1"/>
    <col min="12048" max="12048" width="13.109375" customWidth="1"/>
    <col min="12049" max="12051" width="0" hidden="1" customWidth="1"/>
    <col min="12052" max="12052" width="13.109375" customWidth="1"/>
    <col min="12053" max="12055" width="0" hidden="1" customWidth="1"/>
    <col min="12056" max="12056" width="13.109375" customWidth="1"/>
    <col min="12057" max="12059" width="0" hidden="1" customWidth="1"/>
    <col min="12060" max="12060" width="13.109375" customWidth="1"/>
    <col min="12061" max="12063" width="0" hidden="1" customWidth="1"/>
    <col min="12064" max="12064" width="13.109375" customWidth="1"/>
    <col min="12065" max="12067" width="0" hidden="1" customWidth="1"/>
    <col min="12068" max="12068" width="13.109375" customWidth="1"/>
    <col min="12069" max="12071" width="0" hidden="1" customWidth="1"/>
    <col min="12072" max="12072" width="13.109375" customWidth="1"/>
    <col min="12073" max="12075" width="0" hidden="1" customWidth="1"/>
    <col min="12076" max="12076" width="13.109375" customWidth="1"/>
    <col min="12077" max="12079" width="0" hidden="1" customWidth="1"/>
    <col min="12080" max="12080" width="13.109375" customWidth="1"/>
    <col min="12081" max="12083" width="0" hidden="1" customWidth="1"/>
    <col min="12084" max="12084" width="13.109375" customWidth="1"/>
    <col min="12085" max="12087" width="0" hidden="1" customWidth="1"/>
    <col min="12088" max="12088" width="13.109375" customWidth="1"/>
    <col min="12089" max="12091" width="0" hidden="1" customWidth="1"/>
    <col min="12092" max="12092" width="13.109375" customWidth="1"/>
    <col min="12093" max="12095" width="0" hidden="1" customWidth="1"/>
    <col min="12096" max="12096" width="13.109375" customWidth="1"/>
    <col min="12097" max="12099" width="0" hidden="1" customWidth="1"/>
    <col min="12100" max="12100" width="13.109375" customWidth="1"/>
    <col min="12101" max="12103" width="0" hidden="1" customWidth="1"/>
    <col min="12104" max="12104" width="13.109375" customWidth="1"/>
    <col min="12105" max="12107" width="0" hidden="1" customWidth="1"/>
    <col min="12108" max="12108" width="13.109375" customWidth="1"/>
    <col min="12109" max="12111" width="0" hidden="1" customWidth="1"/>
    <col min="12112" max="12112" width="13.109375" customWidth="1"/>
    <col min="12113" max="12115" width="0" hidden="1" customWidth="1"/>
    <col min="12116" max="12116" width="13.109375" customWidth="1"/>
    <col min="12117" max="12119" width="0" hidden="1" customWidth="1"/>
    <col min="12120" max="12120" width="13.109375" customWidth="1"/>
    <col min="12121" max="12123" width="0" hidden="1" customWidth="1"/>
    <col min="12124" max="12124" width="13.109375" customWidth="1"/>
    <col min="12125" max="12127" width="0" hidden="1" customWidth="1"/>
    <col min="12128" max="12128" width="13.109375" customWidth="1"/>
    <col min="12129" max="12131" width="0" hidden="1" customWidth="1"/>
    <col min="12132" max="12132" width="13.109375" customWidth="1"/>
    <col min="12133" max="12135" width="0" hidden="1" customWidth="1"/>
    <col min="12136" max="12136" width="13.109375" customWidth="1"/>
    <col min="12137" max="12139" width="0" hidden="1" customWidth="1"/>
    <col min="12140" max="12140" width="13.109375" customWidth="1"/>
    <col min="12141" max="12143" width="0" hidden="1" customWidth="1"/>
    <col min="12144" max="12144" width="13.109375" customWidth="1"/>
    <col min="12145" max="12147" width="0" hidden="1" customWidth="1"/>
    <col min="12148" max="12148" width="13.109375" customWidth="1"/>
    <col min="12149" max="12151" width="0" hidden="1" customWidth="1"/>
    <col min="12152" max="12152" width="13.109375" customWidth="1"/>
    <col min="12153" max="12155" width="0" hidden="1" customWidth="1"/>
    <col min="12156" max="12156" width="13.109375" customWidth="1"/>
    <col min="12157" max="12159" width="0" hidden="1" customWidth="1"/>
    <col min="12160" max="12160" width="13.109375" customWidth="1"/>
    <col min="12161" max="12163" width="0" hidden="1" customWidth="1"/>
    <col min="12164" max="12164" width="13.109375" customWidth="1"/>
    <col min="12165" max="12167" width="0" hidden="1" customWidth="1"/>
    <col min="12168" max="12168" width="13.109375" customWidth="1"/>
    <col min="12169" max="12171" width="0" hidden="1" customWidth="1"/>
    <col min="12172" max="12172" width="13.109375" customWidth="1"/>
    <col min="12173" max="12175" width="0" hidden="1" customWidth="1"/>
    <col min="12176" max="12176" width="13.109375" customWidth="1"/>
    <col min="12177" max="12179" width="0" hidden="1" customWidth="1"/>
    <col min="12180" max="12180" width="13.109375" customWidth="1"/>
    <col min="12181" max="12183" width="0" hidden="1" customWidth="1"/>
    <col min="12184" max="12184" width="13.109375" customWidth="1"/>
    <col min="12185" max="12187" width="0" hidden="1" customWidth="1"/>
    <col min="12188" max="12188" width="13.109375" customWidth="1"/>
    <col min="12189" max="12191" width="0" hidden="1" customWidth="1"/>
    <col min="12192" max="12192" width="13.109375" customWidth="1"/>
    <col min="12193" max="12195" width="0" hidden="1" customWidth="1"/>
    <col min="12196" max="12196" width="13.109375" customWidth="1"/>
    <col min="12197" max="12199" width="0" hidden="1" customWidth="1"/>
    <col min="12200" max="12200" width="13.109375" customWidth="1"/>
    <col min="12201" max="12203" width="0" hidden="1" customWidth="1"/>
    <col min="12204" max="12204" width="13.109375" customWidth="1"/>
    <col min="12205" max="12207" width="0" hidden="1" customWidth="1"/>
    <col min="12208" max="12208" width="13.109375" customWidth="1"/>
    <col min="12209" max="12211" width="0" hidden="1" customWidth="1"/>
    <col min="12212" max="12212" width="13.109375" customWidth="1"/>
    <col min="12213" max="12215" width="0" hidden="1" customWidth="1"/>
    <col min="12216" max="12216" width="13.109375" customWidth="1"/>
    <col min="12217" max="12219" width="0" hidden="1" customWidth="1"/>
    <col min="12220" max="12220" width="13.109375" customWidth="1"/>
    <col min="12221" max="12223" width="0" hidden="1" customWidth="1"/>
    <col min="12224" max="12224" width="13.109375" customWidth="1"/>
    <col min="12225" max="12227" width="0" hidden="1" customWidth="1"/>
    <col min="12228" max="12228" width="13.109375" customWidth="1"/>
    <col min="12229" max="12231" width="0" hidden="1" customWidth="1"/>
    <col min="12232" max="12232" width="13.109375" customWidth="1"/>
    <col min="12233" max="12235" width="0" hidden="1" customWidth="1"/>
    <col min="12236" max="12236" width="13.109375" customWidth="1"/>
    <col min="12237" max="12239" width="0" hidden="1" customWidth="1"/>
    <col min="12240" max="12240" width="13.109375" customWidth="1"/>
    <col min="12241" max="12243" width="0" hidden="1" customWidth="1"/>
    <col min="12244" max="12244" width="13.109375" customWidth="1"/>
    <col min="12245" max="12247" width="0" hidden="1" customWidth="1"/>
    <col min="12248" max="12248" width="13.109375" customWidth="1"/>
    <col min="12249" max="12251" width="0" hidden="1" customWidth="1"/>
    <col min="12287" max="12287" width="3.88671875" customWidth="1"/>
    <col min="12288" max="12288" width="11.5546875" customWidth="1"/>
    <col min="12289" max="12289" width="5.109375" customWidth="1"/>
    <col min="12290" max="12290" width="13.44140625" customWidth="1"/>
    <col min="12291" max="12291" width="8.88671875" customWidth="1"/>
    <col min="12292" max="12292" width="13" customWidth="1"/>
    <col min="12293" max="12293" width="13.109375" customWidth="1"/>
    <col min="12294" max="12294" width="7.88671875" customWidth="1"/>
    <col min="12295" max="12295" width="5.6640625" customWidth="1"/>
    <col min="12296" max="12296" width="11.6640625" customWidth="1"/>
    <col min="12297" max="12297" width="13.44140625" customWidth="1"/>
    <col min="12298" max="12298" width="8.88671875" customWidth="1"/>
    <col min="12299" max="12299" width="13" customWidth="1"/>
    <col min="12300" max="12300" width="13.109375" customWidth="1"/>
    <col min="12301" max="12303" width="0" hidden="1" customWidth="1"/>
    <col min="12304" max="12304" width="13.109375" customWidth="1"/>
    <col min="12305" max="12307" width="0" hidden="1" customWidth="1"/>
    <col min="12308" max="12308" width="13.109375" customWidth="1"/>
    <col min="12309" max="12311" width="0" hidden="1" customWidth="1"/>
    <col min="12312" max="12312" width="13.109375" customWidth="1"/>
    <col min="12313" max="12315" width="0" hidden="1" customWidth="1"/>
    <col min="12316" max="12316" width="13.109375" customWidth="1"/>
    <col min="12317" max="12319" width="0" hidden="1" customWidth="1"/>
    <col min="12320" max="12320" width="13.109375" customWidth="1"/>
    <col min="12321" max="12323" width="0" hidden="1" customWidth="1"/>
    <col min="12324" max="12324" width="13.109375" customWidth="1"/>
    <col min="12325" max="12327" width="0" hidden="1" customWidth="1"/>
    <col min="12328" max="12328" width="13.109375" customWidth="1"/>
    <col min="12329" max="12331" width="0" hidden="1" customWidth="1"/>
    <col min="12332" max="12332" width="13.109375" customWidth="1"/>
    <col min="12333" max="12335" width="0" hidden="1" customWidth="1"/>
    <col min="12336" max="12336" width="13.109375" customWidth="1"/>
    <col min="12337" max="12339" width="0" hidden="1" customWidth="1"/>
    <col min="12340" max="12340" width="13.109375" customWidth="1"/>
    <col min="12341" max="12343" width="0" hidden="1" customWidth="1"/>
    <col min="12344" max="12344" width="13.109375" customWidth="1"/>
    <col min="12345" max="12347" width="0" hidden="1" customWidth="1"/>
    <col min="12348" max="12348" width="13.109375" customWidth="1"/>
    <col min="12349" max="12351" width="0" hidden="1" customWidth="1"/>
    <col min="12352" max="12352" width="13.109375" customWidth="1"/>
    <col min="12353" max="12355" width="0" hidden="1" customWidth="1"/>
    <col min="12356" max="12356" width="13.109375" customWidth="1"/>
    <col min="12357" max="12359" width="0" hidden="1" customWidth="1"/>
    <col min="12360" max="12360" width="13.109375" customWidth="1"/>
    <col min="12361" max="12363" width="0" hidden="1" customWidth="1"/>
    <col min="12364" max="12364" width="13.109375" customWidth="1"/>
    <col min="12365" max="12367" width="0" hidden="1" customWidth="1"/>
    <col min="12368" max="12368" width="13.109375" customWidth="1"/>
    <col min="12369" max="12371" width="0" hidden="1" customWidth="1"/>
    <col min="12372" max="12372" width="13.109375" customWidth="1"/>
    <col min="12373" max="12375" width="0" hidden="1" customWidth="1"/>
    <col min="12376" max="12376" width="13.109375" customWidth="1"/>
    <col min="12377" max="12379" width="0" hidden="1" customWidth="1"/>
    <col min="12380" max="12380" width="13.109375" customWidth="1"/>
    <col min="12381" max="12383" width="0" hidden="1" customWidth="1"/>
    <col min="12384" max="12384" width="13.109375" customWidth="1"/>
    <col min="12385" max="12387" width="0" hidden="1" customWidth="1"/>
    <col min="12388" max="12388" width="13.109375" customWidth="1"/>
    <col min="12389" max="12391" width="0" hidden="1" customWidth="1"/>
    <col min="12392" max="12392" width="13.109375" customWidth="1"/>
    <col min="12393" max="12395" width="0" hidden="1" customWidth="1"/>
    <col min="12396" max="12396" width="13.109375" customWidth="1"/>
    <col min="12397" max="12399" width="0" hidden="1" customWidth="1"/>
    <col min="12400" max="12400" width="13.109375" customWidth="1"/>
    <col min="12401" max="12403" width="0" hidden="1" customWidth="1"/>
    <col min="12404" max="12404" width="13.109375" customWidth="1"/>
    <col min="12405" max="12407" width="0" hidden="1" customWidth="1"/>
    <col min="12408" max="12408" width="13.109375" customWidth="1"/>
    <col min="12409" max="12411" width="0" hidden="1" customWidth="1"/>
    <col min="12412" max="12412" width="13.109375" customWidth="1"/>
    <col min="12413" max="12415" width="0" hidden="1" customWidth="1"/>
    <col min="12416" max="12416" width="13.109375" customWidth="1"/>
    <col min="12417" max="12419" width="0" hidden="1" customWidth="1"/>
    <col min="12420" max="12420" width="13.109375" customWidth="1"/>
    <col min="12421" max="12423" width="0" hidden="1" customWidth="1"/>
    <col min="12424" max="12424" width="13.109375" customWidth="1"/>
    <col min="12425" max="12427" width="0" hidden="1" customWidth="1"/>
    <col min="12428" max="12428" width="13.109375" customWidth="1"/>
    <col min="12429" max="12431" width="0" hidden="1" customWidth="1"/>
    <col min="12432" max="12432" width="13.109375" customWidth="1"/>
    <col min="12433" max="12435" width="0" hidden="1" customWidth="1"/>
    <col min="12436" max="12436" width="13.109375" customWidth="1"/>
    <col min="12437" max="12439" width="0" hidden="1" customWidth="1"/>
    <col min="12440" max="12440" width="13.109375" customWidth="1"/>
    <col min="12441" max="12443" width="0" hidden="1" customWidth="1"/>
    <col min="12444" max="12444" width="13.109375" customWidth="1"/>
    <col min="12445" max="12447" width="0" hidden="1" customWidth="1"/>
    <col min="12448" max="12448" width="13.109375" customWidth="1"/>
    <col min="12449" max="12451" width="0" hidden="1" customWidth="1"/>
    <col min="12452" max="12452" width="13.109375" customWidth="1"/>
    <col min="12453" max="12455" width="0" hidden="1" customWidth="1"/>
    <col min="12456" max="12456" width="13.109375" customWidth="1"/>
    <col min="12457" max="12459" width="0" hidden="1" customWidth="1"/>
    <col min="12460" max="12460" width="13.109375" customWidth="1"/>
    <col min="12461" max="12463" width="0" hidden="1" customWidth="1"/>
    <col min="12464" max="12464" width="13.109375" customWidth="1"/>
    <col min="12465" max="12467" width="0" hidden="1" customWidth="1"/>
    <col min="12468" max="12468" width="13.109375" customWidth="1"/>
    <col min="12469" max="12471" width="0" hidden="1" customWidth="1"/>
    <col min="12472" max="12472" width="13.109375" customWidth="1"/>
    <col min="12473" max="12475" width="0" hidden="1" customWidth="1"/>
    <col min="12476" max="12476" width="13.109375" customWidth="1"/>
    <col min="12477" max="12479" width="0" hidden="1" customWidth="1"/>
    <col min="12480" max="12480" width="13.109375" customWidth="1"/>
    <col min="12481" max="12483" width="0" hidden="1" customWidth="1"/>
    <col min="12484" max="12484" width="13.109375" customWidth="1"/>
    <col min="12485" max="12487" width="0" hidden="1" customWidth="1"/>
    <col min="12488" max="12488" width="13.109375" customWidth="1"/>
    <col min="12489" max="12491" width="0" hidden="1" customWidth="1"/>
    <col min="12492" max="12492" width="13.109375" customWidth="1"/>
    <col min="12493" max="12495" width="0" hidden="1" customWidth="1"/>
    <col min="12496" max="12496" width="13.109375" customWidth="1"/>
    <col min="12497" max="12499" width="0" hidden="1" customWidth="1"/>
    <col min="12500" max="12500" width="13.109375" customWidth="1"/>
    <col min="12501" max="12503" width="0" hidden="1" customWidth="1"/>
    <col min="12504" max="12504" width="13.109375" customWidth="1"/>
    <col min="12505" max="12507" width="0" hidden="1" customWidth="1"/>
    <col min="12543" max="12543" width="3.88671875" customWidth="1"/>
    <col min="12544" max="12544" width="11.5546875" customWidth="1"/>
    <col min="12545" max="12545" width="5.109375" customWidth="1"/>
    <col min="12546" max="12546" width="13.44140625" customWidth="1"/>
    <col min="12547" max="12547" width="8.88671875" customWidth="1"/>
    <col min="12548" max="12548" width="13" customWidth="1"/>
    <col min="12549" max="12549" width="13.109375" customWidth="1"/>
    <col min="12550" max="12550" width="7.88671875" customWidth="1"/>
    <col min="12551" max="12551" width="5.6640625" customWidth="1"/>
    <col min="12552" max="12552" width="11.6640625" customWidth="1"/>
    <col min="12553" max="12553" width="13.44140625" customWidth="1"/>
    <col min="12554" max="12554" width="8.88671875" customWidth="1"/>
    <col min="12555" max="12555" width="13" customWidth="1"/>
    <col min="12556" max="12556" width="13.109375" customWidth="1"/>
    <col min="12557" max="12559" width="0" hidden="1" customWidth="1"/>
    <col min="12560" max="12560" width="13.109375" customWidth="1"/>
    <col min="12561" max="12563" width="0" hidden="1" customWidth="1"/>
    <col min="12564" max="12564" width="13.109375" customWidth="1"/>
    <col min="12565" max="12567" width="0" hidden="1" customWidth="1"/>
    <col min="12568" max="12568" width="13.109375" customWidth="1"/>
    <col min="12569" max="12571" width="0" hidden="1" customWidth="1"/>
    <col min="12572" max="12572" width="13.109375" customWidth="1"/>
    <col min="12573" max="12575" width="0" hidden="1" customWidth="1"/>
    <col min="12576" max="12576" width="13.109375" customWidth="1"/>
    <col min="12577" max="12579" width="0" hidden="1" customWidth="1"/>
    <col min="12580" max="12580" width="13.109375" customWidth="1"/>
    <col min="12581" max="12583" width="0" hidden="1" customWidth="1"/>
    <col min="12584" max="12584" width="13.109375" customWidth="1"/>
    <col min="12585" max="12587" width="0" hidden="1" customWidth="1"/>
    <col min="12588" max="12588" width="13.109375" customWidth="1"/>
    <col min="12589" max="12591" width="0" hidden="1" customWidth="1"/>
    <col min="12592" max="12592" width="13.109375" customWidth="1"/>
    <col min="12593" max="12595" width="0" hidden="1" customWidth="1"/>
    <col min="12596" max="12596" width="13.109375" customWidth="1"/>
    <col min="12597" max="12599" width="0" hidden="1" customWidth="1"/>
    <col min="12600" max="12600" width="13.109375" customWidth="1"/>
    <col min="12601" max="12603" width="0" hidden="1" customWidth="1"/>
    <col min="12604" max="12604" width="13.109375" customWidth="1"/>
    <col min="12605" max="12607" width="0" hidden="1" customWidth="1"/>
    <col min="12608" max="12608" width="13.109375" customWidth="1"/>
    <col min="12609" max="12611" width="0" hidden="1" customWidth="1"/>
    <col min="12612" max="12612" width="13.109375" customWidth="1"/>
    <col min="12613" max="12615" width="0" hidden="1" customWidth="1"/>
    <col min="12616" max="12616" width="13.109375" customWidth="1"/>
    <col min="12617" max="12619" width="0" hidden="1" customWidth="1"/>
    <col min="12620" max="12620" width="13.109375" customWidth="1"/>
    <col min="12621" max="12623" width="0" hidden="1" customWidth="1"/>
    <col min="12624" max="12624" width="13.109375" customWidth="1"/>
    <col min="12625" max="12627" width="0" hidden="1" customWidth="1"/>
    <col min="12628" max="12628" width="13.109375" customWidth="1"/>
    <col min="12629" max="12631" width="0" hidden="1" customWidth="1"/>
    <col min="12632" max="12632" width="13.109375" customWidth="1"/>
    <col min="12633" max="12635" width="0" hidden="1" customWidth="1"/>
    <col min="12636" max="12636" width="13.109375" customWidth="1"/>
    <col min="12637" max="12639" width="0" hidden="1" customWidth="1"/>
    <col min="12640" max="12640" width="13.109375" customWidth="1"/>
    <col min="12641" max="12643" width="0" hidden="1" customWidth="1"/>
    <col min="12644" max="12644" width="13.109375" customWidth="1"/>
    <col min="12645" max="12647" width="0" hidden="1" customWidth="1"/>
    <col min="12648" max="12648" width="13.109375" customWidth="1"/>
    <col min="12649" max="12651" width="0" hidden="1" customWidth="1"/>
    <col min="12652" max="12652" width="13.109375" customWidth="1"/>
    <col min="12653" max="12655" width="0" hidden="1" customWidth="1"/>
    <col min="12656" max="12656" width="13.109375" customWidth="1"/>
    <col min="12657" max="12659" width="0" hidden="1" customWidth="1"/>
    <col min="12660" max="12660" width="13.109375" customWidth="1"/>
    <col min="12661" max="12663" width="0" hidden="1" customWidth="1"/>
    <col min="12664" max="12664" width="13.109375" customWidth="1"/>
    <col min="12665" max="12667" width="0" hidden="1" customWidth="1"/>
    <col min="12668" max="12668" width="13.109375" customWidth="1"/>
    <col min="12669" max="12671" width="0" hidden="1" customWidth="1"/>
    <col min="12672" max="12672" width="13.109375" customWidth="1"/>
    <col min="12673" max="12675" width="0" hidden="1" customWidth="1"/>
    <col min="12676" max="12676" width="13.109375" customWidth="1"/>
    <col min="12677" max="12679" width="0" hidden="1" customWidth="1"/>
    <col min="12680" max="12680" width="13.109375" customWidth="1"/>
    <col min="12681" max="12683" width="0" hidden="1" customWidth="1"/>
    <col min="12684" max="12684" width="13.109375" customWidth="1"/>
    <col min="12685" max="12687" width="0" hidden="1" customWidth="1"/>
    <col min="12688" max="12688" width="13.109375" customWidth="1"/>
    <col min="12689" max="12691" width="0" hidden="1" customWidth="1"/>
    <col min="12692" max="12692" width="13.109375" customWidth="1"/>
    <col min="12693" max="12695" width="0" hidden="1" customWidth="1"/>
    <col min="12696" max="12696" width="13.109375" customWidth="1"/>
    <col min="12697" max="12699" width="0" hidden="1" customWidth="1"/>
    <col min="12700" max="12700" width="13.109375" customWidth="1"/>
    <col min="12701" max="12703" width="0" hidden="1" customWidth="1"/>
    <col min="12704" max="12704" width="13.109375" customWidth="1"/>
    <col min="12705" max="12707" width="0" hidden="1" customWidth="1"/>
    <col min="12708" max="12708" width="13.109375" customWidth="1"/>
    <col min="12709" max="12711" width="0" hidden="1" customWidth="1"/>
    <col min="12712" max="12712" width="13.109375" customWidth="1"/>
    <col min="12713" max="12715" width="0" hidden="1" customWidth="1"/>
    <col min="12716" max="12716" width="13.109375" customWidth="1"/>
    <col min="12717" max="12719" width="0" hidden="1" customWidth="1"/>
    <col min="12720" max="12720" width="13.109375" customWidth="1"/>
    <col min="12721" max="12723" width="0" hidden="1" customWidth="1"/>
    <col min="12724" max="12724" width="13.109375" customWidth="1"/>
    <col min="12725" max="12727" width="0" hidden="1" customWidth="1"/>
    <col min="12728" max="12728" width="13.109375" customWidth="1"/>
    <col min="12729" max="12731" width="0" hidden="1" customWidth="1"/>
    <col min="12732" max="12732" width="13.109375" customWidth="1"/>
    <col min="12733" max="12735" width="0" hidden="1" customWidth="1"/>
    <col min="12736" max="12736" width="13.109375" customWidth="1"/>
    <col min="12737" max="12739" width="0" hidden="1" customWidth="1"/>
    <col min="12740" max="12740" width="13.109375" customWidth="1"/>
    <col min="12741" max="12743" width="0" hidden="1" customWidth="1"/>
    <col min="12744" max="12744" width="13.109375" customWidth="1"/>
    <col min="12745" max="12747" width="0" hidden="1" customWidth="1"/>
    <col min="12748" max="12748" width="13.109375" customWidth="1"/>
    <col min="12749" max="12751" width="0" hidden="1" customWidth="1"/>
    <col min="12752" max="12752" width="13.109375" customWidth="1"/>
    <col min="12753" max="12755" width="0" hidden="1" customWidth="1"/>
    <col min="12756" max="12756" width="13.109375" customWidth="1"/>
    <col min="12757" max="12759" width="0" hidden="1" customWidth="1"/>
    <col min="12760" max="12760" width="13.109375" customWidth="1"/>
    <col min="12761" max="12763" width="0" hidden="1" customWidth="1"/>
    <col min="12799" max="12799" width="3.88671875" customWidth="1"/>
    <col min="12800" max="12800" width="11.5546875" customWidth="1"/>
    <col min="12801" max="12801" width="5.109375" customWidth="1"/>
    <col min="12802" max="12802" width="13.44140625" customWidth="1"/>
    <col min="12803" max="12803" width="8.88671875" customWidth="1"/>
    <col min="12804" max="12804" width="13" customWidth="1"/>
    <col min="12805" max="12805" width="13.109375" customWidth="1"/>
    <col min="12806" max="12806" width="7.88671875" customWidth="1"/>
    <col min="12807" max="12807" width="5.6640625" customWidth="1"/>
    <col min="12808" max="12808" width="11.6640625" customWidth="1"/>
    <col min="12809" max="12809" width="13.44140625" customWidth="1"/>
    <col min="12810" max="12810" width="8.88671875" customWidth="1"/>
    <col min="12811" max="12811" width="13" customWidth="1"/>
    <col min="12812" max="12812" width="13.109375" customWidth="1"/>
    <col min="12813" max="12815" width="0" hidden="1" customWidth="1"/>
    <col min="12816" max="12816" width="13.109375" customWidth="1"/>
    <col min="12817" max="12819" width="0" hidden="1" customWidth="1"/>
    <col min="12820" max="12820" width="13.109375" customWidth="1"/>
    <col min="12821" max="12823" width="0" hidden="1" customWidth="1"/>
    <col min="12824" max="12824" width="13.109375" customWidth="1"/>
    <col min="12825" max="12827" width="0" hidden="1" customWidth="1"/>
    <col min="12828" max="12828" width="13.109375" customWidth="1"/>
    <col min="12829" max="12831" width="0" hidden="1" customWidth="1"/>
    <col min="12832" max="12832" width="13.109375" customWidth="1"/>
    <col min="12833" max="12835" width="0" hidden="1" customWidth="1"/>
    <col min="12836" max="12836" width="13.109375" customWidth="1"/>
    <col min="12837" max="12839" width="0" hidden="1" customWidth="1"/>
    <col min="12840" max="12840" width="13.109375" customWidth="1"/>
    <col min="12841" max="12843" width="0" hidden="1" customWidth="1"/>
    <col min="12844" max="12844" width="13.109375" customWidth="1"/>
    <col min="12845" max="12847" width="0" hidden="1" customWidth="1"/>
    <col min="12848" max="12848" width="13.109375" customWidth="1"/>
    <col min="12849" max="12851" width="0" hidden="1" customWidth="1"/>
    <col min="12852" max="12852" width="13.109375" customWidth="1"/>
    <col min="12853" max="12855" width="0" hidden="1" customWidth="1"/>
    <col min="12856" max="12856" width="13.109375" customWidth="1"/>
    <col min="12857" max="12859" width="0" hidden="1" customWidth="1"/>
    <col min="12860" max="12860" width="13.109375" customWidth="1"/>
    <col min="12861" max="12863" width="0" hidden="1" customWidth="1"/>
    <col min="12864" max="12864" width="13.109375" customWidth="1"/>
    <col min="12865" max="12867" width="0" hidden="1" customWidth="1"/>
    <col min="12868" max="12868" width="13.109375" customWidth="1"/>
    <col min="12869" max="12871" width="0" hidden="1" customWidth="1"/>
    <col min="12872" max="12872" width="13.109375" customWidth="1"/>
    <col min="12873" max="12875" width="0" hidden="1" customWidth="1"/>
    <col min="12876" max="12876" width="13.109375" customWidth="1"/>
    <col min="12877" max="12879" width="0" hidden="1" customWidth="1"/>
    <col min="12880" max="12880" width="13.109375" customWidth="1"/>
    <col min="12881" max="12883" width="0" hidden="1" customWidth="1"/>
    <col min="12884" max="12884" width="13.109375" customWidth="1"/>
    <col min="12885" max="12887" width="0" hidden="1" customWidth="1"/>
    <col min="12888" max="12888" width="13.109375" customWidth="1"/>
    <col min="12889" max="12891" width="0" hidden="1" customWidth="1"/>
    <col min="12892" max="12892" width="13.109375" customWidth="1"/>
    <col min="12893" max="12895" width="0" hidden="1" customWidth="1"/>
    <col min="12896" max="12896" width="13.109375" customWidth="1"/>
    <col min="12897" max="12899" width="0" hidden="1" customWidth="1"/>
    <col min="12900" max="12900" width="13.109375" customWidth="1"/>
    <col min="12901" max="12903" width="0" hidden="1" customWidth="1"/>
    <col min="12904" max="12904" width="13.109375" customWidth="1"/>
    <col min="12905" max="12907" width="0" hidden="1" customWidth="1"/>
    <col min="12908" max="12908" width="13.109375" customWidth="1"/>
    <col min="12909" max="12911" width="0" hidden="1" customWidth="1"/>
    <col min="12912" max="12912" width="13.109375" customWidth="1"/>
    <col min="12913" max="12915" width="0" hidden="1" customWidth="1"/>
    <col min="12916" max="12916" width="13.109375" customWidth="1"/>
    <col min="12917" max="12919" width="0" hidden="1" customWidth="1"/>
    <col min="12920" max="12920" width="13.109375" customWidth="1"/>
    <col min="12921" max="12923" width="0" hidden="1" customWidth="1"/>
    <col min="12924" max="12924" width="13.109375" customWidth="1"/>
    <col min="12925" max="12927" width="0" hidden="1" customWidth="1"/>
    <col min="12928" max="12928" width="13.109375" customWidth="1"/>
    <col min="12929" max="12931" width="0" hidden="1" customWidth="1"/>
    <col min="12932" max="12932" width="13.109375" customWidth="1"/>
    <col min="12933" max="12935" width="0" hidden="1" customWidth="1"/>
    <col min="12936" max="12936" width="13.109375" customWidth="1"/>
    <col min="12937" max="12939" width="0" hidden="1" customWidth="1"/>
    <col min="12940" max="12940" width="13.109375" customWidth="1"/>
    <col min="12941" max="12943" width="0" hidden="1" customWidth="1"/>
    <col min="12944" max="12944" width="13.109375" customWidth="1"/>
    <col min="12945" max="12947" width="0" hidden="1" customWidth="1"/>
    <col min="12948" max="12948" width="13.109375" customWidth="1"/>
    <col min="12949" max="12951" width="0" hidden="1" customWidth="1"/>
    <col min="12952" max="12952" width="13.109375" customWidth="1"/>
    <col min="12953" max="12955" width="0" hidden="1" customWidth="1"/>
    <col min="12956" max="12956" width="13.109375" customWidth="1"/>
    <col min="12957" max="12959" width="0" hidden="1" customWidth="1"/>
    <col min="12960" max="12960" width="13.109375" customWidth="1"/>
    <col min="12961" max="12963" width="0" hidden="1" customWidth="1"/>
    <col min="12964" max="12964" width="13.109375" customWidth="1"/>
    <col min="12965" max="12967" width="0" hidden="1" customWidth="1"/>
    <col min="12968" max="12968" width="13.109375" customWidth="1"/>
    <col min="12969" max="12971" width="0" hidden="1" customWidth="1"/>
    <col min="12972" max="12972" width="13.109375" customWidth="1"/>
    <col min="12973" max="12975" width="0" hidden="1" customWidth="1"/>
    <col min="12976" max="12976" width="13.109375" customWidth="1"/>
    <col min="12977" max="12979" width="0" hidden="1" customWidth="1"/>
    <col min="12980" max="12980" width="13.109375" customWidth="1"/>
    <col min="12981" max="12983" width="0" hidden="1" customWidth="1"/>
    <col min="12984" max="12984" width="13.109375" customWidth="1"/>
    <col min="12985" max="12987" width="0" hidden="1" customWidth="1"/>
    <col min="12988" max="12988" width="13.109375" customWidth="1"/>
    <col min="12989" max="12991" width="0" hidden="1" customWidth="1"/>
    <col min="12992" max="12992" width="13.109375" customWidth="1"/>
    <col min="12993" max="12995" width="0" hidden="1" customWidth="1"/>
    <col min="12996" max="12996" width="13.109375" customWidth="1"/>
    <col min="12997" max="12999" width="0" hidden="1" customWidth="1"/>
    <col min="13000" max="13000" width="13.109375" customWidth="1"/>
    <col min="13001" max="13003" width="0" hidden="1" customWidth="1"/>
    <col min="13004" max="13004" width="13.109375" customWidth="1"/>
    <col min="13005" max="13007" width="0" hidden="1" customWidth="1"/>
    <col min="13008" max="13008" width="13.109375" customWidth="1"/>
    <col min="13009" max="13011" width="0" hidden="1" customWidth="1"/>
    <col min="13012" max="13012" width="13.109375" customWidth="1"/>
    <col min="13013" max="13015" width="0" hidden="1" customWidth="1"/>
    <col min="13016" max="13016" width="13.109375" customWidth="1"/>
    <col min="13017" max="13019" width="0" hidden="1" customWidth="1"/>
    <col min="13055" max="13055" width="3.88671875" customWidth="1"/>
    <col min="13056" max="13056" width="11.5546875" customWidth="1"/>
    <col min="13057" max="13057" width="5.109375" customWidth="1"/>
    <col min="13058" max="13058" width="13.44140625" customWidth="1"/>
    <col min="13059" max="13059" width="8.88671875" customWidth="1"/>
    <col min="13060" max="13060" width="13" customWidth="1"/>
    <col min="13061" max="13061" width="13.109375" customWidth="1"/>
    <col min="13062" max="13062" width="7.88671875" customWidth="1"/>
    <col min="13063" max="13063" width="5.6640625" customWidth="1"/>
    <col min="13064" max="13064" width="11.6640625" customWidth="1"/>
    <col min="13065" max="13065" width="13.44140625" customWidth="1"/>
    <col min="13066" max="13066" width="8.88671875" customWidth="1"/>
    <col min="13067" max="13067" width="13" customWidth="1"/>
    <col min="13068" max="13068" width="13.109375" customWidth="1"/>
    <col min="13069" max="13071" width="0" hidden="1" customWidth="1"/>
    <col min="13072" max="13072" width="13.109375" customWidth="1"/>
    <col min="13073" max="13075" width="0" hidden="1" customWidth="1"/>
    <col min="13076" max="13076" width="13.109375" customWidth="1"/>
    <col min="13077" max="13079" width="0" hidden="1" customWidth="1"/>
    <col min="13080" max="13080" width="13.109375" customWidth="1"/>
    <col min="13081" max="13083" width="0" hidden="1" customWidth="1"/>
    <col min="13084" max="13084" width="13.109375" customWidth="1"/>
    <col min="13085" max="13087" width="0" hidden="1" customWidth="1"/>
    <col min="13088" max="13088" width="13.109375" customWidth="1"/>
    <col min="13089" max="13091" width="0" hidden="1" customWidth="1"/>
    <col min="13092" max="13092" width="13.109375" customWidth="1"/>
    <col min="13093" max="13095" width="0" hidden="1" customWidth="1"/>
    <col min="13096" max="13096" width="13.109375" customWidth="1"/>
    <col min="13097" max="13099" width="0" hidden="1" customWidth="1"/>
    <col min="13100" max="13100" width="13.109375" customWidth="1"/>
    <col min="13101" max="13103" width="0" hidden="1" customWidth="1"/>
    <col min="13104" max="13104" width="13.109375" customWidth="1"/>
    <col min="13105" max="13107" width="0" hidden="1" customWidth="1"/>
    <col min="13108" max="13108" width="13.109375" customWidth="1"/>
    <col min="13109" max="13111" width="0" hidden="1" customWidth="1"/>
    <col min="13112" max="13112" width="13.109375" customWidth="1"/>
    <col min="13113" max="13115" width="0" hidden="1" customWidth="1"/>
    <col min="13116" max="13116" width="13.109375" customWidth="1"/>
    <col min="13117" max="13119" width="0" hidden="1" customWidth="1"/>
    <col min="13120" max="13120" width="13.109375" customWidth="1"/>
    <col min="13121" max="13123" width="0" hidden="1" customWidth="1"/>
    <col min="13124" max="13124" width="13.109375" customWidth="1"/>
    <col min="13125" max="13127" width="0" hidden="1" customWidth="1"/>
    <col min="13128" max="13128" width="13.109375" customWidth="1"/>
    <col min="13129" max="13131" width="0" hidden="1" customWidth="1"/>
    <col min="13132" max="13132" width="13.109375" customWidth="1"/>
    <col min="13133" max="13135" width="0" hidden="1" customWidth="1"/>
    <col min="13136" max="13136" width="13.109375" customWidth="1"/>
    <col min="13137" max="13139" width="0" hidden="1" customWidth="1"/>
    <col min="13140" max="13140" width="13.109375" customWidth="1"/>
    <col min="13141" max="13143" width="0" hidden="1" customWidth="1"/>
    <col min="13144" max="13144" width="13.109375" customWidth="1"/>
    <col min="13145" max="13147" width="0" hidden="1" customWidth="1"/>
    <col min="13148" max="13148" width="13.109375" customWidth="1"/>
    <col min="13149" max="13151" width="0" hidden="1" customWidth="1"/>
    <col min="13152" max="13152" width="13.109375" customWidth="1"/>
    <col min="13153" max="13155" width="0" hidden="1" customWidth="1"/>
    <col min="13156" max="13156" width="13.109375" customWidth="1"/>
    <col min="13157" max="13159" width="0" hidden="1" customWidth="1"/>
    <col min="13160" max="13160" width="13.109375" customWidth="1"/>
    <col min="13161" max="13163" width="0" hidden="1" customWidth="1"/>
    <col min="13164" max="13164" width="13.109375" customWidth="1"/>
    <col min="13165" max="13167" width="0" hidden="1" customWidth="1"/>
    <col min="13168" max="13168" width="13.109375" customWidth="1"/>
    <col min="13169" max="13171" width="0" hidden="1" customWidth="1"/>
    <col min="13172" max="13172" width="13.109375" customWidth="1"/>
    <col min="13173" max="13175" width="0" hidden="1" customWidth="1"/>
    <col min="13176" max="13176" width="13.109375" customWidth="1"/>
    <col min="13177" max="13179" width="0" hidden="1" customWidth="1"/>
    <col min="13180" max="13180" width="13.109375" customWidth="1"/>
    <col min="13181" max="13183" width="0" hidden="1" customWidth="1"/>
    <col min="13184" max="13184" width="13.109375" customWidth="1"/>
    <col min="13185" max="13187" width="0" hidden="1" customWidth="1"/>
    <col min="13188" max="13188" width="13.109375" customWidth="1"/>
    <col min="13189" max="13191" width="0" hidden="1" customWidth="1"/>
    <col min="13192" max="13192" width="13.109375" customWidth="1"/>
    <col min="13193" max="13195" width="0" hidden="1" customWidth="1"/>
    <col min="13196" max="13196" width="13.109375" customWidth="1"/>
    <col min="13197" max="13199" width="0" hidden="1" customWidth="1"/>
    <col min="13200" max="13200" width="13.109375" customWidth="1"/>
    <col min="13201" max="13203" width="0" hidden="1" customWidth="1"/>
    <col min="13204" max="13204" width="13.109375" customWidth="1"/>
    <col min="13205" max="13207" width="0" hidden="1" customWidth="1"/>
    <col min="13208" max="13208" width="13.109375" customWidth="1"/>
    <col min="13209" max="13211" width="0" hidden="1" customWidth="1"/>
    <col min="13212" max="13212" width="13.109375" customWidth="1"/>
    <col min="13213" max="13215" width="0" hidden="1" customWidth="1"/>
    <col min="13216" max="13216" width="13.109375" customWidth="1"/>
    <col min="13217" max="13219" width="0" hidden="1" customWidth="1"/>
    <col min="13220" max="13220" width="13.109375" customWidth="1"/>
    <col min="13221" max="13223" width="0" hidden="1" customWidth="1"/>
    <col min="13224" max="13224" width="13.109375" customWidth="1"/>
    <col min="13225" max="13227" width="0" hidden="1" customWidth="1"/>
    <col min="13228" max="13228" width="13.109375" customWidth="1"/>
    <col min="13229" max="13231" width="0" hidden="1" customWidth="1"/>
    <col min="13232" max="13232" width="13.109375" customWidth="1"/>
    <col min="13233" max="13235" width="0" hidden="1" customWidth="1"/>
    <col min="13236" max="13236" width="13.109375" customWidth="1"/>
    <col min="13237" max="13239" width="0" hidden="1" customWidth="1"/>
    <col min="13240" max="13240" width="13.109375" customWidth="1"/>
    <col min="13241" max="13243" width="0" hidden="1" customWidth="1"/>
    <col min="13244" max="13244" width="13.109375" customWidth="1"/>
    <col min="13245" max="13247" width="0" hidden="1" customWidth="1"/>
    <col min="13248" max="13248" width="13.109375" customWidth="1"/>
    <col min="13249" max="13251" width="0" hidden="1" customWidth="1"/>
    <col min="13252" max="13252" width="13.109375" customWidth="1"/>
    <col min="13253" max="13255" width="0" hidden="1" customWidth="1"/>
    <col min="13256" max="13256" width="13.109375" customWidth="1"/>
    <col min="13257" max="13259" width="0" hidden="1" customWidth="1"/>
    <col min="13260" max="13260" width="13.109375" customWidth="1"/>
    <col min="13261" max="13263" width="0" hidden="1" customWidth="1"/>
    <col min="13264" max="13264" width="13.109375" customWidth="1"/>
    <col min="13265" max="13267" width="0" hidden="1" customWidth="1"/>
    <col min="13268" max="13268" width="13.109375" customWidth="1"/>
    <col min="13269" max="13271" width="0" hidden="1" customWidth="1"/>
    <col min="13272" max="13272" width="13.109375" customWidth="1"/>
    <col min="13273" max="13275" width="0" hidden="1" customWidth="1"/>
    <col min="13311" max="13311" width="3.88671875" customWidth="1"/>
    <col min="13312" max="13312" width="11.5546875" customWidth="1"/>
    <col min="13313" max="13313" width="5.109375" customWidth="1"/>
    <col min="13314" max="13314" width="13.44140625" customWidth="1"/>
    <col min="13315" max="13315" width="8.88671875" customWidth="1"/>
    <col min="13316" max="13316" width="13" customWidth="1"/>
    <col min="13317" max="13317" width="13.109375" customWidth="1"/>
    <col min="13318" max="13318" width="7.88671875" customWidth="1"/>
    <col min="13319" max="13319" width="5.6640625" customWidth="1"/>
    <col min="13320" max="13320" width="11.6640625" customWidth="1"/>
    <col min="13321" max="13321" width="13.44140625" customWidth="1"/>
    <col min="13322" max="13322" width="8.88671875" customWidth="1"/>
    <col min="13323" max="13323" width="13" customWidth="1"/>
    <col min="13324" max="13324" width="13.109375" customWidth="1"/>
    <col min="13325" max="13327" width="0" hidden="1" customWidth="1"/>
    <col min="13328" max="13328" width="13.109375" customWidth="1"/>
    <col min="13329" max="13331" width="0" hidden="1" customWidth="1"/>
    <col min="13332" max="13332" width="13.109375" customWidth="1"/>
    <col min="13333" max="13335" width="0" hidden="1" customWidth="1"/>
    <col min="13336" max="13336" width="13.109375" customWidth="1"/>
    <col min="13337" max="13339" width="0" hidden="1" customWidth="1"/>
    <col min="13340" max="13340" width="13.109375" customWidth="1"/>
    <col min="13341" max="13343" width="0" hidden="1" customWidth="1"/>
    <col min="13344" max="13344" width="13.109375" customWidth="1"/>
    <col min="13345" max="13347" width="0" hidden="1" customWidth="1"/>
    <col min="13348" max="13348" width="13.109375" customWidth="1"/>
    <col min="13349" max="13351" width="0" hidden="1" customWidth="1"/>
    <col min="13352" max="13352" width="13.109375" customWidth="1"/>
    <col min="13353" max="13355" width="0" hidden="1" customWidth="1"/>
    <col min="13356" max="13356" width="13.109375" customWidth="1"/>
    <col min="13357" max="13359" width="0" hidden="1" customWidth="1"/>
    <col min="13360" max="13360" width="13.109375" customWidth="1"/>
    <col min="13361" max="13363" width="0" hidden="1" customWidth="1"/>
    <col min="13364" max="13364" width="13.109375" customWidth="1"/>
    <col min="13365" max="13367" width="0" hidden="1" customWidth="1"/>
    <col min="13368" max="13368" width="13.109375" customWidth="1"/>
    <col min="13369" max="13371" width="0" hidden="1" customWidth="1"/>
    <col min="13372" max="13372" width="13.109375" customWidth="1"/>
    <col min="13373" max="13375" width="0" hidden="1" customWidth="1"/>
    <col min="13376" max="13376" width="13.109375" customWidth="1"/>
    <col min="13377" max="13379" width="0" hidden="1" customWidth="1"/>
    <col min="13380" max="13380" width="13.109375" customWidth="1"/>
    <col min="13381" max="13383" width="0" hidden="1" customWidth="1"/>
    <col min="13384" max="13384" width="13.109375" customWidth="1"/>
    <col min="13385" max="13387" width="0" hidden="1" customWidth="1"/>
    <col min="13388" max="13388" width="13.109375" customWidth="1"/>
    <col min="13389" max="13391" width="0" hidden="1" customWidth="1"/>
    <col min="13392" max="13392" width="13.109375" customWidth="1"/>
    <col min="13393" max="13395" width="0" hidden="1" customWidth="1"/>
    <col min="13396" max="13396" width="13.109375" customWidth="1"/>
    <col min="13397" max="13399" width="0" hidden="1" customWidth="1"/>
    <col min="13400" max="13400" width="13.109375" customWidth="1"/>
    <col min="13401" max="13403" width="0" hidden="1" customWidth="1"/>
    <col min="13404" max="13404" width="13.109375" customWidth="1"/>
    <col min="13405" max="13407" width="0" hidden="1" customWidth="1"/>
    <col min="13408" max="13408" width="13.109375" customWidth="1"/>
    <col min="13409" max="13411" width="0" hidden="1" customWidth="1"/>
    <col min="13412" max="13412" width="13.109375" customWidth="1"/>
    <col min="13413" max="13415" width="0" hidden="1" customWidth="1"/>
    <col min="13416" max="13416" width="13.109375" customWidth="1"/>
    <col min="13417" max="13419" width="0" hidden="1" customWidth="1"/>
    <col min="13420" max="13420" width="13.109375" customWidth="1"/>
    <col min="13421" max="13423" width="0" hidden="1" customWidth="1"/>
    <col min="13424" max="13424" width="13.109375" customWidth="1"/>
    <col min="13425" max="13427" width="0" hidden="1" customWidth="1"/>
    <col min="13428" max="13428" width="13.109375" customWidth="1"/>
    <col min="13429" max="13431" width="0" hidden="1" customWidth="1"/>
    <col min="13432" max="13432" width="13.109375" customWidth="1"/>
    <col min="13433" max="13435" width="0" hidden="1" customWidth="1"/>
    <col min="13436" max="13436" width="13.109375" customWidth="1"/>
    <col min="13437" max="13439" width="0" hidden="1" customWidth="1"/>
    <col min="13440" max="13440" width="13.109375" customWidth="1"/>
    <col min="13441" max="13443" width="0" hidden="1" customWidth="1"/>
    <col min="13444" max="13444" width="13.109375" customWidth="1"/>
    <col min="13445" max="13447" width="0" hidden="1" customWidth="1"/>
    <col min="13448" max="13448" width="13.109375" customWidth="1"/>
    <col min="13449" max="13451" width="0" hidden="1" customWidth="1"/>
    <col min="13452" max="13452" width="13.109375" customWidth="1"/>
    <col min="13453" max="13455" width="0" hidden="1" customWidth="1"/>
    <col min="13456" max="13456" width="13.109375" customWidth="1"/>
    <col min="13457" max="13459" width="0" hidden="1" customWidth="1"/>
    <col min="13460" max="13460" width="13.109375" customWidth="1"/>
    <col min="13461" max="13463" width="0" hidden="1" customWidth="1"/>
    <col min="13464" max="13464" width="13.109375" customWidth="1"/>
    <col min="13465" max="13467" width="0" hidden="1" customWidth="1"/>
    <col min="13468" max="13468" width="13.109375" customWidth="1"/>
    <col min="13469" max="13471" width="0" hidden="1" customWidth="1"/>
    <col min="13472" max="13472" width="13.109375" customWidth="1"/>
    <col min="13473" max="13475" width="0" hidden="1" customWidth="1"/>
    <col min="13476" max="13476" width="13.109375" customWidth="1"/>
    <col min="13477" max="13479" width="0" hidden="1" customWidth="1"/>
    <col min="13480" max="13480" width="13.109375" customWidth="1"/>
    <col min="13481" max="13483" width="0" hidden="1" customWidth="1"/>
    <col min="13484" max="13484" width="13.109375" customWidth="1"/>
    <col min="13485" max="13487" width="0" hidden="1" customWidth="1"/>
    <col min="13488" max="13488" width="13.109375" customWidth="1"/>
    <col min="13489" max="13491" width="0" hidden="1" customWidth="1"/>
    <col min="13492" max="13492" width="13.109375" customWidth="1"/>
    <col min="13493" max="13495" width="0" hidden="1" customWidth="1"/>
    <col min="13496" max="13496" width="13.109375" customWidth="1"/>
    <col min="13497" max="13499" width="0" hidden="1" customWidth="1"/>
    <col min="13500" max="13500" width="13.109375" customWidth="1"/>
    <col min="13501" max="13503" width="0" hidden="1" customWidth="1"/>
    <col min="13504" max="13504" width="13.109375" customWidth="1"/>
    <col min="13505" max="13507" width="0" hidden="1" customWidth="1"/>
    <col min="13508" max="13508" width="13.109375" customWidth="1"/>
    <col min="13509" max="13511" width="0" hidden="1" customWidth="1"/>
    <col min="13512" max="13512" width="13.109375" customWidth="1"/>
    <col min="13513" max="13515" width="0" hidden="1" customWidth="1"/>
    <col min="13516" max="13516" width="13.109375" customWidth="1"/>
    <col min="13517" max="13519" width="0" hidden="1" customWidth="1"/>
    <col min="13520" max="13520" width="13.109375" customWidth="1"/>
    <col min="13521" max="13523" width="0" hidden="1" customWidth="1"/>
    <col min="13524" max="13524" width="13.109375" customWidth="1"/>
    <col min="13525" max="13527" width="0" hidden="1" customWidth="1"/>
    <col min="13528" max="13528" width="13.109375" customWidth="1"/>
    <col min="13529" max="13531" width="0" hidden="1" customWidth="1"/>
    <col min="13567" max="13567" width="3.88671875" customWidth="1"/>
    <col min="13568" max="13568" width="11.5546875" customWidth="1"/>
    <col min="13569" max="13569" width="5.109375" customWidth="1"/>
    <col min="13570" max="13570" width="13.44140625" customWidth="1"/>
    <col min="13571" max="13571" width="8.88671875" customWidth="1"/>
    <col min="13572" max="13572" width="13" customWidth="1"/>
    <col min="13573" max="13573" width="13.109375" customWidth="1"/>
    <col min="13574" max="13574" width="7.88671875" customWidth="1"/>
    <col min="13575" max="13575" width="5.6640625" customWidth="1"/>
    <col min="13576" max="13576" width="11.6640625" customWidth="1"/>
    <col min="13577" max="13577" width="13.44140625" customWidth="1"/>
    <col min="13578" max="13578" width="8.88671875" customWidth="1"/>
    <col min="13579" max="13579" width="13" customWidth="1"/>
    <col min="13580" max="13580" width="13.109375" customWidth="1"/>
    <col min="13581" max="13583" width="0" hidden="1" customWidth="1"/>
    <col min="13584" max="13584" width="13.109375" customWidth="1"/>
    <col min="13585" max="13587" width="0" hidden="1" customWidth="1"/>
    <col min="13588" max="13588" width="13.109375" customWidth="1"/>
    <col min="13589" max="13591" width="0" hidden="1" customWidth="1"/>
    <col min="13592" max="13592" width="13.109375" customWidth="1"/>
    <col min="13593" max="13595" width="0" hidden="1" customWidth="1"/>
    <col min="13596" max="13596" width="13.109375" customWidth="1"/>
    <col min="13597" max="13599" width="0" hidden="1" customWidth="1"/>
    <col min="13600" max="13600" width="13.109375" customWidth="1"/>
    <col min="13601" max="13603" width="0" hidden="1" customWidth="1"/>
    <col min="13604" max="13604" width="13.109375" customWidth="1"/>
    <col min="13605" max="13607" width="0" hidden="1" customWidth="1"/>
    <col min="13608" max="13608" width="13.109375" customWidth="1"/>
    <col min="13609" max="13611" width="0" hidden="1" customWidth="1"/>
    <col min="13612" max="13612" width="13.109375" customWidth="1"/>
    <col min="13613" max="13615" width="0" hidden="1" customWidth="1"/>
    <col min="13616" max="13616" width="13.109375" customWidth="1"/>
    <col min="13617" max="13619" width="0" hidden="1" customWidth="1"/>
    <col min="13620" max="13620" width="13.109375" customWidth="1"/>
    <col min="13621" max="13623" width="0" hidden="1" customWidth="1"/>
    <col min="13624" max="13624" width="13.109375" customWidth="1"/>
    <col min="13625" max="13627" width="0" hidden="1" customWidth="1"/>
    <col min="13628" max="13628" width="13.109375" customWidth="1"/>
    <col min="13629" max="13631" width="0" hidden="1" customWidth="1"/>
    <col min="13632" max="13632" width="13.109375" customWidth="1"/>
    <col min="13633" max="13635" width="0" hidden="1" customWidth="1"/>
    <col min="13636" max="13636" width="13.109375" customWidth="1"/>
    <col min="13637" max="13639" width="0" hidden="1" customWidth="1"/>
    <col min="13640" max="13640" width="13.109375" customWidth="1"/>
    <col min="13641" max="13643" width="0" hidden="1" customWidth="1"/>
    <col min="13644" max="13644" width="13.109375" customWidth="1"/>
    <col min="13645" max="13647" width="0" hidden="1" customWidth="1"/>
    <col min="13648" max="13648" width="13.109375" customWidth="1"/>
    <col min="13649" max="13651" width="0" hidden="1" customWidth="1"/>
    <col min="13652" max="13652" width="13.109375" customWidth="1"/>
    <col min="13653" max="13655" width="0" hidden="1" customWidth="1"/>
    <col min="13656" max="13656" width="13.109375" customWidth="1"/>
    <col min="13657" max="13659" width="0" hidden="1" customWidth="1"/>
    <col min="13660" max="13660" width="13.109375" customWidth="1"/>
    <col min="13661" max="13663" width="0" hidden="1" customWidth="1"/>
    <col min="13664" max="13664" width="13.109375" customWidth="1"/>
    <col min="13665" max="13667" width="0" hidden="1" customWidth="1"/>
    <col min="13668" max="13668" width="13.109375" customWidth="1"/>
    <col min="13669" max="13671" width="0" hidden="1" customWidth="1"/>
    <col min="13672" max="13672" width="13.109375" customWidth="1"/>
    <col min="13673" max="13675" width="0" hidden="1" customWidth="1"/>
    <col min="13676" max="13676" width="13.109375" customWidth="1"/>
    <col min="13677" max="13679" width="0" hidden="1" customWidth="1"/>
    <col min="13680" max="13680" width="13.109375" customWidth="1"/>
    <col min="13681" max="13683" width="0" hidden="1" customWidth="1"/>
    <col min="13684" max="13684" width="13.109375" customWidth="1"/>
    <col min="13685" max="13687" width="0" hidden="1" customWidth="1"/>
    <col min="13688" max="13688" width="13.109375" customWidth="1"/>
    <col min="13689" max="13691" width="0" hidden="1" customWidth="1"/>
    <col min="13692" max="13692" width="13.109375" customWidth="1"/>
    <col min="13693" max="13695" width="0" hidden="1" customWidth="1"/>
    <col min="13696" max="13696" width="13.109375" customWidth="1"/>
    <col min="13697" max="13699" width="0" hidden="1" customWidth="1"/>
    <col min="13700" max="13700" width="13.109375" customWidth="1"/>
    <col min="13701" max="13703" width="0" hidden="1" customWidth="1"/>
    <col min="13704" max="13704" width="13.109375" customWidth="1"/>
    <col min="13705" max="13707" width="0" hidden="1" customWidth="1"/>
    <col min="13708" max="13708" width="13.109375" customWidth="1"/>
    <col min="13709" max="13711" width="0" hidden="1" customWidth="1"/>
    <col min="13712" max="13712" width="13.109375" customWidth="1"/>
    <col min="13713" max="13715" width="0" hidden="1" customWidth="1"/>
    <col min="13716" max="13716" width="13.109375" customWidth="1"/>
    <col min="13717" max="13719" width="0" hidden="1" customWidth="1"/>
    <col min="13720" max="13720" width="13.109375" customWidth="1"/>
    <col min="13721" max="13723" width="0" hidden="1" customWidth="1"/>
    <col min="13724" max="13724" width="13.109375" customWidth="1"/>
    <col min="13725" max="13727" width="0" hidden="1" customWidth="1"/>
    <col min="13728" max="13728" width="13.109375" customWidth="1"/>
    <col min="13729" max="13731" width="0" hidden="1" customWidth="1"/>
    <col min="13732" max="13732" width="13.109375" customWidth="1"/>
    <col min="13733" max="13735" width="0" hidden="1" customWidth="1"/>
    <col min="13736" max="13736" width="13.109375" customWidth="1"/>
    <col min="13737" max="13739" width="0" hidden="1" customWidth="1"/>
    <col min="13740" max="13740" width="13.109375" customWidth="1"/>
    <col min="13741" max="13743" width="0" hidden="1" customWidth="1"/>
    <col min="13744" max="13744" width="13.109375" customWidth="1"/>
    <col min="13745" max="13747" width="0" hidden="1" customWidth="1"/>
    <col min="13748" max="13748" width="13.109375" customWidth="1"/>
    <col min="13749" max="13751" width="0" hidden="1" customWidth="1"/>
    <col min="13752" max="13752" width="13.109375" customWidth="1"/>
    <col min="13753" max="13755" width="0" hidden="1" customWidth="1"/>
    <col min="13756" max="13756" width="13.109375" customWidth="1"/>
    <col min="13757" max="13759" width="0" hidden="1" customWidth="1"/>
    <col min="13760" max="13760" width="13.109375" customWidth="1"/>
    <col min="13761" max="13763" width="0" hidden="1" customWidth="1"/>
    <col min="13764" max="13764" width="13.109375" customWidth="1"/>
    <col min="13765" max="13767" width="0" hidden="1" customWidth="1"/>
    <col min="13768" max="13768" width="13.109375" customWidth="1"/>
    <col min="13769" max="13771" width="0" hidden="1" customWidth="1"/>
    <col min="13772" max="13772" width="13.109375" customWidth="1"/>
    <col min="13773" max="13775" width="0" hidden="1" customWidth="1"/>
    <col min="13776" max="13776" width="13.109375" customWidth="1"/>
    <col min="13777" max="13779" width="0" hidden="1" customWidth="1"/>
    <col min="13780" max="13780" width="13.109375" customWidth="1"/>
    <col min="13781" max="13783" width="0" hidden="1" customWidth="1"/>
    <col min="13784" max="13784" width="13.109375" customWidth="1"/>
    <col min="13785" max="13787" width="0" hidden="1" customWidth="1"/>
    <col min="13823" max="13823" width="3.88671875" customWidth="1"/>
    <col min="13824" max="13824" width="11.5546875" customWidth="1"/>
    <col min="13825" max="13825" width="5.109375" customWidth="1"/>
    <col min="13826" max="13826" width="13.44140625" customWidth="1"/>
    <col min="13827" max="13827" width="8.88671875" customWidth="1"/>
    <col min="13828" max="13828" width="13" customWidth="1"/>
    <col min="13829" max="13829" width="13.109375" customWidth="1"/>
    <col min="13830" max="13830" width="7.88671875" customWidth="1"/>
    <col min="13831" max="13831" width="5.6640625" customWidth="1"/>
    <col min="13832" max="13832" width="11.6640625" customWidth="1"/>
    <col min="13833" max="13833" width="13.44140625" customWidth="1"/>
    <col min="13834" max="13834" width="8.88671875" customWidth="1"/>
    <col min="13835" max="13835" width="13" customWidth="1"/>
    <col min="13836" max="13836" width="13.109375" customWidth="1"/>
    <col min="13837" max="13839" width="0" hidden="1" customWidth="1"/>
    <col min="13840" max="13840" width="13.109375" customWidth="1"/>
    <col min="13841" max="13843" width="0" hidden="1" customWidth="1"/>
    <col min="13844" max="13844" width="13.109375" customWidth="1"/>
    <col min="13845" max="13847" width="0" hidden="1" customWidth="1"/>
    <col min="13848" max="13848" width="13.109375" customWidth="1"/>
    <col min="13849" max="13851" width="0" hidden="1" customWidth="1"/>
    <col min="13852" max="13852" width="13.109375" customWidth="1"/>
    <col min="13853" max="13855" width="0" hidden="1" customWidth="1"/>
    <col min="13856" max="13856" width="13.109375" customWidth="1"/>
    <col min="13857" max="13859" width="0" hidden="1" customWidth="1"/>
    <col min="13860" max="13860" width="13.109375" customWidth="1"/>
    <col min="13861" max="13863" width="0" hidden="1" customWidth="1"/>
    <col min="13864" max="13864" width="13.109375" customWidth="1"/>
    <col min="13865" max="13867" width="0" hidden="1" customWidth="1"/>
    <col min="13868" max="13868" width="13.109375" customWidth="1"/>
    <col min="13869" max="13871" width="0" hidden="1" customWidth="1"/>
    <col min="13872" max="13872" width="13.109375" customWidth="1"/>
    <col min="13873" max="13875" width="0" hidden="1" customWidth="1"/>
    <col min="13876" max="13876" width="13.109375" customWidth="1"/>
    <col min="13877" max="13879" width="0" hidden="1" customWidth="1"/>
    <col min="13880" max="13880" width="13.109375" customWidth="1"/>
    <col min="13881" max="13883" width="0" hidden="1" customWidth="1"/>
    <col min="13884" max="13884" width="13.109375" customWidth="1"/>
    <col min="13885" max="13887" width="0" hidden="1" customWidth="1"/>
    <col min="13888" max="13888" width="13.109375" customWidth="1"/>
    <col min="13889" max="13891" width="0" hidden="1" customWidth="1"/>
    <col min="13892" max="13892" width="13.109375" customWidth="1"/>
    <col min="13893" max="13895" width="0" hidden="1" customWidth="1"/>
    <col min="13896" max="13896" width="13.109375" customWidth="1"/>
    <col min="13897" max="13899" width="0" hidden="1" customWidth="1"/>
    <col min="13900" max="13900" width="13.109375" customWidth="1"/>
    <col min="13901" max="13903" width="0" hidden="1" customWidth="1"/>
    <col min="13904" max="13904" width="13.109375" customWidth="1"/>
    <col min="13905" max="13907" width="0" hidden="1" customWidth="1"/>
    <col min="13908" max="13908" width="13.109375" customWidth="1"/>
    <col min="13909" max="13911" width="0" hidden="1" customWidth="1"/>
    <col min="13912" max="13912" width="13.109375" customWidth="1"/>
    <col min="13913" max="13915" width="0" hidden="1" customWidth="1"/>
    <col min="13916" max="13916" width="13.109375" customWidth="1"/>
    <col min="13917" max="13919" width="0" hidden="1" customWidth="1"/>
    <col min="13920" max="13920" width="13.109375" customWidth="1"/>
    <col min="13921" max="13923" width="0" hidden="1" customWidth="1"/>
    <col min="13924" max="13924" width="13.109375" customWidth="1"/>
    <col min="13925" max="13927" width="0" hidden="1" customWidth="1"/>
    <col min="13928" max="13928" width="13.109375" customWidth="1"/>
    <col min="13929" max="13931" width="0" hidden="1" customWidth="1"/>
    <col min="13932" max="13932" width="13.109375" customWidth="1"/>
    <col min="13933" max="13935" width="0" hidden="1" customWidth="1"/>
    <col min="13936" max="13936" width="13.109375" customWidth="1"/>
    <col min="13937" max="13939" width="0" hidden="1" customWidth="1"/>
    <col min="13940" max="13940" width="13.109375" customWidth="1"/>
    <col min="13941" max="13943" width="0" hidden="1" customWidth="1"/>
    <col min="13944" max="13944" width="13.109375" customWidth="1"/>
    <col min="13945" max="13947" width="0" hidden="1" customWidth="1"/>
    <col min="13948" max="13948" width="13.109375" customWidth="1"/>
    <col min="13949" max="13951" width="0" hidden="1" customWidth="1"/>
    <col min="13952" max="13952" width="13.109375" customWidth="1"/>
    <col min="13953" max="13955" width="0" hidden="1" customWidth="1"/>
    <col min="13956" max="13956" width="13.109375" customWidth="1"/>
    <col min="13957" max="13959" width="0" hidden="1" customWidth="1"/>
    <col min="13960" max="13960" width="13.109375" customWidth="1"/>
    <col min="13961" max="13963" width="0" hidden="1" customWidth="1"/>
    <col min="13964" max="13964" width="13.109375" customWidth="1"/>
    <col min="13965" max="13967" width="0" hidden="1" customWidth="1"/>
    <col min="13968" max="13968" width="13.109375" customWidth="1"/>
    <col min="13969" max="13971" width="0" hidden="1" customWidth="1"/>
    <col min="13972" max="13972" width="13.109375" customWidth="1"/>
    <col min="13973" max="13975" width="0" hidden="1" customWidth="1"/>
    <col min="13976" max="13976" width="13.109375" customWidth="1"/>
    <col min="13977" max="13979" width="0" hidden="1" customWidth="1"/>
    <col min="13980" max="13980" width="13.109375" customWidth="1"/>
    <col min="13981" max="13983" width="0" hidden="1" customWidth="1"/>
    <col min="13984" max="13984" width="13.109375" customWidth="1"/>
    <col min="13985" max="13987" width="0" hidden="1" customWidth="1"/>
    <col min="13988" max="13988" width="13.109375" customWidth="1"/>
    <col min="13989" max="13991" width="0" hidden="1" customWidth="1"/>
    <col min="13992" max="13992" width="13.109375" customWidth="1"/>
    <col min="13993" max="13995" width="0" hidden="1" customWidth="1"/>
    <col min="13996" max="13996" width="13.109375" customWidth="1"/>
    <col min="13997" max="13999" width="0" hidden="1" customWidth="1"/>
    <col min="14000" max="14000" width="13.109375" customWidth="1"/>
    <col min="14001" max="14003" width="0" hidden="1" customWidth="1"/>
    <col min="14004" max="14004" width="13.109375" customWidth="1"/>
    <col min="14005" max="14007" width="0" hidden="1" customWidth="1"/>
    <col min="14008" max="14008" width="13.109375" customWidth="1"/>
    <col min="14009" max="14011" width="0" hidden="1" customWidth="1"/>
    <col min="14012" max="14012" width="13.109375" customWidth="1"/>
    <col min="14013" max="14015" width="0" hidden="1" customWidth="1"/>
    <col min="14016" max="14016" width="13.109375" customWidth="1"/>
    <col min="14017" max="14019" width="0" hidden="1" customWidth="1"/>
    <col min="14020" max="14020" width="13.109375" customWidth="1"/>
    <col min="14021" max="14023" width="0" hidden="1" customWidth="1"/>
    <col min="14024" max="14024" width="13.109375" customWidth="1"/>
    <col min="14025" max="14027" width="0" hidden="1" customWidth="1"/>
    <col min="14028" max="14028" width="13.109375" customWidth="1"/>
    <col min="14029" max="14031" width="0" hidden="1" customWidth="1"/>
    <col min="14032" max="14032" width="13.109375" customWidth="1"/>
    <col min="14033" max="14035" width="0" hidden="1" customWidth="1"/>
    <col min="14036" max="14036" width="13.109375" customWidth="1"/>
    <col min="14037" max="14039" width="0" hidden="1" customWidth="1"/>
    <col min="14040" max="14040" width="13.109375" customWidth="1"/>
    <col min="14041" max="14043" width="0" hidden="1" customWidth="1"/>
    <col min="14079" max="14079" width="3.88671875" customWidth="1"/>
    <col min="14080" max="14080" width="11.5546875" customWidth="1"/>
    <col min="14081" max="14081" width="5.109375" customWidth="1"/>
    <col min="14082" max="14082" width="13.44140625" customWidth="1"/>
    <col min="14083" max="14083" width="8.88671875" customWidth="1"/>
    <col min="14084" max="14084" width="13" customWidth="1"/>
    <col min="14085" max="14085" width="13.109375" customWidth="1"/>
    <col min="14086" max="14086" width="7.88671875" customWidth="1"/>
    <col min="14087" max="14087" width="5.6640625" customWidth="1"/>
    <col min="14088" max="14088" width="11.6640625" customWidth="1"/>
    <col min="14089" max="14089" width="13.44140625" customWidth="1"/>
    <col min="14090" max="14090" width="8.88671875" customWidth="1"/>
    <col min="14091" max="14091" width="13" customWidth="1"/>
    <col min="14092" max="14092" width="13.109375" customWidth="1"/>
    <col min="14093" max="14095" width="0" hidden="1" customWidth="1"/>
    <col min="14096" max="14096" width="13.109375" customWidth="1"/>
    <col min="14097" max="14099" width="0" hidden="1" customWidth="1"/>
    <col min="14100" max="14100" width="13.109375" customWidth="1"/>
    <col min="14101" max="14103" width="0" hidden="1" customWidth="1"/>
    <col min="14104" max="14104" width="13.109375" customWidth="1"/>
    <col min="14105" max="14107" width="0" hidden="1" customWidth="1"/>
    <col min="14108" max="14108" width="13.109375" customWidth="1"/>
    <col min="14109" max="14111" width="0" hidden="1" customWidth="1"/>
    <col min="14112" max="14112" width="13.109375" customWidth="1"/>
    <col min="14113" max="14115" width="0" hidden="1" customWidth="1"/>
    <col min="14116" max="14116" width="13.109375" customWidth="1"/>
    <col min="14117" max="14119" width="0" hidden="1" customWidth="1"/>
    <col min="14120" max="14120" width="13.109375" customWidth="1"/>
    <col min="14121" max="14123" width="0" hidden="1" customWidth="1"/>
    <col min="14124" max="14124" width="13.109375" customWidth="1"/>
    <col min="14125" max="14127" width="0" hidden="1" customWidth="1"/>
    <col min="14128" max="14128" width="13.109375" customWidth="1"/>
    <col min="14129" max="14131" width="0" hidden="1" customWidth="1"/>
    <col min="14132" max="14132" width="13.109375" customWidth="1"/>
    <col min="14133" max="14135" width="0" hidden="1" customWidth="1"/>
    <col min="14136" max="14136" width="13.109375" customWidth="1"/>
    <col min="14137" max="14139" width="0" hidden="1" customWidth="1"/>
    <col min="14140" max="14140" width="13.109375" customWidth="1"/>
    <col min="14141" max="14143" width="0" hidden="1" customWidth="1"/>
    <col min="14144" max="14144" width="13.109375" customWidth="1"/>
    <col min="14145" max="14147" width="0" hidden="1" customWidth="1"/>
    <col min="14148" max="14148" width="13.109375" customWidth="1"/>
    <col min="14149" max="14151" width="0" hidden="1" customWidth="1"/>
    <col min="14152" max="14152" width="13.109375" customWidth="1"/>
    <col min="14153" max="14155" width="0" hidden="1" customWidth="1"/>
    <col min="14156" max="14156" width="13.109375" customWidth="1"/>
    <col min="14157" max="14159" width="0" hidden="1" customWidth="1"/>
    <col min="14160" max="14160" width="13.109375" customWidth="1"/>
    <col min="14161" max="14163" width="0" hidden="1" customWidth="1"/>
    <col min="14164" max="14164" width="13.109375" customWidth="1"/>
    <col min="14165" max="14167" width="0" hidden="1" customWidth="1"/>
    <col min="14168" max="14168" width="13.109375" customWidth="1"/>
    <col min="14169" max="14171" width="0" hidden="1" customWidth="1"/>
    <col min="14172" max="14172" width="13.109375" customWidth="1"/>
    <col min="14173" max="14175" width="0" hidden="1" customWidth="1"/>
    <col min="14176" max="14176" width="13.109375" customWidth="1"/>
    <col min="14177" max="14179" width="0" hidden="1" customWidth="1"/>
    <col min="14180" max="14180" width="13.109375" customWidth="1"/>
    <col min="14181" max="14183" width="0" hidden="1" customWidth="1"/>
    <col min="14184" max="14184" width="13.109375" customWidth="1"/>
    <col min="14185" max="14187" width="0" hidden="1" customWidth="1"/>
    <col min="14188" max="14188" width="13.109375" customWidth="1"/>
    <col min="14189" max="14191" width="0" hidden="1" customWidth="1"/>
    <col min="14192" max="14192" width="13.109375" customWidth="1"/>
    <col min="14193" max="14195" width="0" hidden="1" customWidth="1"/>
    <col min="14196" max="14196" width="13.109375" customWidth="1"/>
    <col min="14197" max="14199" width="0" hidden="1" customWidth="1"/>
    <col min="14200" max="14200" width="13.109375" customWidth="1"/>
    <col min="14201" max="14203" width="0" hidden="1" customWidth="1"/>
    <col min="14204" max="14204" width="13.109375" customWidth="1"/>
    <col min="14205" max="14207" width="0" hidden="1" customWidth="1"/>
    <col min="14208" max="14208" width="13.109375" customWidth="1"/>
    <col min="14209" max="14211" width="0" hidden="1" customWidth="1"/>
    <col min="14212" max="14212" width="13.109375" customWidth="1"/>
    <col min="14213" max="14215" width="0" hidden="1" customWidth="1"/>
    <col min="14216" max="14216" width="13.109375" customWidth="1"/>
    <col min="14217" max="14219" width="0" hidden="1" customWidth="1"/>
    <col min="14220" max="14220" width="13.109375" customWidth="1"/>
    <col min="14221" max="14223" width="0" hidden="1" customWidth="1"/>
    <col min="14224" max="14224" width="13.109375" customWidth="1"/>
    <col min="14225" max="14227" width="0" hidden="1" customWidth="1"/>
    <col min="14228" max="14228" width="13.109375" customWidth="1"/>
    <col min="14229" max="14231" width="0" hidden="1" customWidth="1"/>
    <col min="14232" max="14232" width="13.109375" customWidth="1"/>
    <col min="14233" max="14235" width="0" hidden="1" customWidth="1"/>
    <col min="14236" max="14236" width="13.109375" customWidth="1"/>
    <col min="14237" max="14239" width="0" hidden="1" customWidth="1"/>
    <col min="14240" max="14240" width="13.109375" customWidth="1"/>
    <col min="14241" max="14243" width="0" hidden="1" customWidth="1"/>
    <col min="14244" max="14244" width="13.109375" customWidth="1"/>
    <col min="14245" max="14247" width="0" hidden="1" customWidth="1"/>
    <col min="14248" max="14248" width="13.109375" customWidth="1"/>
    <col min="14249" max="14251" width="0" hidden="1" customWidth="1"/>
    <col min="14252" max="14252" width="13.109375" customWidth="1"/>
    <col min="14253" max="14255" width="0" hidden="1" customWidth="1"/>
    <col min="14256" max="14256" width="13.109375" customWidth="1"/>
    <col min="14257" max="14259" width="0" hidden="1" customWidth="1"/>
    <col min="14260" max="14260" width="13.109375" customWidth="1"/>
    <col min="14261" max="14263" width="0" hidden="1" customWidth="1"/>
    <col min="14264" max="14264" width="13.109375" customWidth="1"/>
    <col min="14265" max="14267" width="0" hidden="1" customWidth="1"/>
    <col min="14268" max="14268" width="13.109375" customWidth="1"/>
    <col min="14269" max="14271" width="0" hidden="1" customWidth="1"/>
    <col min="14272" max="14272" width="13.109375" customWidth="1"/>
    <col min="14273" max="14275" width="0" hidden="1" customWidth="1"/>
    <col min="14276" max="14276" width="13.109375" customWidth="1"/>
    <col min="14277" max="14279" width="0" hidden="1" customWidth="1"/>
    <col min="14280" max="14280" width="13.109375" customWidth="1"/>
    <col min="14281" max="14283" width="0" hidden="1" customWidth="1"/>
    <col min="14284" max="14284" width="13.109375" customWidth="1"/>
    <col min="14285" max="14287" width="0" hidden="1" customWidth="1"/>
    <col min="14288" max="14288" width="13.109375" customWidth="1"/>
    <col min="14289" max="14291" width="0" hidden="1" customWidth="1"/>
    <col min="14292" max="14292" width="13.109375" customWidth="1"/>
    <col min="14293" max="14295" width="0" hidden="1" customWidth="1"/>
    <col min="14296" max="14296" width="13.109375" customWidth="1"/>
    <col min="14297" max="14299" width="0" hidden="1" customWidth="1"/>
    <col min="14335" max="14335" width="3.88671875" customWidth="1"/>
    <col min="14336" max="14336" width="11.5546875" customWidth="1"/>
    <col min="14337" max="14337" width="5.109375" customWidth="1"/>
    <col min="14338" max="14338" width="13.44140625" customWidth="1"/>
    <col min="14339" max="14339" width="8.88671875" customWidth="1"/>
    <col min="14340" max="14340" width="13" customWidth="1"/>
    <col min="14341" max="14341" width="13.109375" customWidth="1"/>
    <col min="14342" max="14342" width="7.88671875" customWidth="1"/>
    <col min="14343" max="14343" width="5.6640625" customWidth="1"/>
    <col min="14344" max="14344" width="11.6640625" customWidth="1"/>
    <col min="14345" max="14345" width="13.44140625" customWidth="1"/>
    <col min="14346" max="14346" width="8.88671875" customWidth="1"/>
    <col min="14347" max="14347" width="13" customWidth="1"/>
    <col min="14348" max="14348" width="13.109375" customWidth="1"/>
    <col min="14349" max="14351" width="0" hidden="1" customWidth="1"/>
    <col min="14352" max="14352" width="13.109375" customWidth="1"/>
    <col min="14353" max="14355" width="0" hidden="1" customWidth="1"/>
    <col min="14356" max="14356" width="13.109375" customWidth="1"/>
    <col min="14357" max="14359" width="0" hidden="1" customWidth="1"/>
    <col min="14360" max="14360" width="13.109375" customWidth="1"/>
    <col min="14361" max="14363" width="0" hidden="1" customWidth="1"/>
    <col min="14364" max="14364" width="13.109375" customWidth="1"/>
    <col min="14365" max="14367" width="0" hidden="1" customWidth="1"/>
    <col min="14368" max="14368" width="13.109375" customWidth="1"/>
    <col min="14369" max="14371" width="0" hidden="1" customWidth="1"/>
    <col min="14372" max="14372" width="13.109375" customWidth="1"/>
    <col min="14373" max="14375" width="0" hidden="1" customWidth="1"/>
    <col min="14376" max="14376" width="13.109375" customWidth="1"/>
    <col min="14377" max="14379" width="0" hidden="1" customWidth="1"/>
    <col min="14380" max="14380" width="13.109375" customWidth="1"/>
    <col min="14381" max="14383" width="0" hidden="1" customWidth="1"/>
    <col min="14384" max="14384" width="13.109375" customWidth="1"/>
    <col min="14385" max="14387" width="0" hidden="1" customWidth="1"/>
    <col min="14388" max="14388" width="13.109375" customWidth="1"/>
    <col min="14389" max="14391" width="0" hidden="1" customWidth="1"/>
    <col min="14392" max="14392" width="13.109375" customWidth="1"/>
    <col min="14393" max="14395" width="0" hidden="1" customWidth="1"/>
    <col min="14396" max="14396" width="13.109375" customWidth="1"/>
    <col min="14397" max="14399" width="0" hidden="1" customWidth="1"/>
    <col min="14400" max="14400" width="13.109375" customWidth="1"/>
    <col min="14401" max="14403" width="0" hidden="1" customWidth="1"/>
    <col min="14404" max="14404" width="13.109375" customWidth="1"/>
    <col min="14405" max="14407" width="0" hidden="1" customWidth="1"/>
    <col min="14408" max="14408" width="13.109375" customWidth="1"/>
    <col min="14409" max="14411" width="0" hidden="1" customWidth="1"/>
    <col min="14412" max="14412" width="13.109375" customWidth="1"/>
    <col min="14413" max="14415" width="0" hidden="1" customWidth="1"/>
    <col min="14416" max="14416" width="13.109375" customWidth="1"/>
    <col min="14417" max="14419" width="0" hidden="1" customWidth="1"/>
    <col min="14420" max="14420" width="13.109375" customWidth="1"/>
    <col min="14421" max="14423" width="0" hidden="1" customWidth="1"/>
    <col min="14424" max="14424" width="13.109375" customWidth="1"/>
    <col min="14425" max="14427" width="0" hidden="1" customWidth="1"/>
    <col min="14428" max="14428" width="13.109375" customWidth="1"/>
    <col min="14429" max="14431" width="0" hidden="1" customWidth="1"/>
    <col min="14432" max="14432" width="13.109375" customWidth="1"/>
    <col min="14433" max="14435" width="0" hidden="1" customWidth="1"/>
    <col min="14436" max="14436" width="13.109375" customWidth="1"/>
    <col min="14437" max="14439" width="0" hidden="1" customWidth="1"/>
    <col min="14440" max="14440" width="13.109375" customWidth="1"/>
    <col min="14441" max="14443" width="0" hidden="1" customWidth="1"/>
    <col min="14444" max="14444" width="13.109375" customWidth="1"/>
    <col min="14445" max="14447" width="0" hidden="1" customWidth="1"/>
    <col min="14448" max="14448" width="13.109375" customWidth="1"/>
    <col min="14449" max="14451" width="0" hidden="1" customWidth="1"/>
    <col min="14452" max="14452" width="13.109375" customWidth="1"/>
    <col min="14453" max="14455" width="0" hidden="1" customWidth="1"/>
    <col min="14456" max="14456" width="13.109375" customWidth="1"/>
    <col min="14457" max="14459" width="0" hidden="1" customWidth="1"/>
    <col min="14460" max="14460" width="13.109375" customWidth="1"/>
    <col min="14461" max="14463" width="0" hidden="1" customWidth="1"/>
    <col min="14464" max="14464" width="13.109375" customWidth="1"/>
    <col min="14465" max="14467" width="0" hidden="1" customWidth="1"/>
    <col min="14468" max="14468" width="13.109375" customWidth="1"/>
    <col min="14469" max="14471" width="0" hidden="1" customWidth="1"/>
    <col min="14472" max="14472" width="13.109375" customWidth="1"/>
    <col min="14473" max="14475" width="0" hidden="1" customWidth="1"/>
    <col min="14476" max="14476" width="13.109375" customWidth="1"/>
    <col min="14477" max="14479" width="0" hidden="1" customWidth="1"/>
    <col min="14480" max="14480" width="13.109375" customWidth="1"/>
    <col min="14481" max="14483" width="0" hidden="1" customWidth="1"/>
    <col min="14484" max="14484" width="13.109375" customWidth="1"/>
    <col min="14485" max="14487" width="0" hidden="1" customWidth="1"/>
    <col min="14488" max="14488" width="13.109375" customWidth="1"/>
    <col min="14489" max="14491" width="0" hidden="1" customWidth="1"/>
    <col min="14492" max="14492" width="13.109375" customWidth="1"/>
    <col min="14493" max="14495" width="0" hidden="1" customWidth="1"/>
    <col min="14496" max="14496" width="13.109375" customWidth="1"/>
    <col min="14497" max="14499" width="0" hidden="1" customWidth="1"/>
    <col min="14500" max="14500" width="13.109375" customWidth="1"/>
    <col min="14501" max="14503" width="0" hidden="1" customWidth="1"/>
    <col min="14504" max="14504" width="13.109375" customWidth="1"/>
    <col min="14505" max="14507" width="0" hidden="1" customWidth="1"/>
    <col min="14508" max="14508" width="13.109375" customWidth="1"/>
    <col min="14509" max="14511" width="0" hidden="1" customWidth="1"/>
    <col min="14512" max="14512" width="13.109375" customWidth="1"/>
    <col min="14513" max="14515" width="0" hidden="1" customWidth="1"/>
    <col min="14516" max="14516" width="13.109375" customWidth="1"/>
    <col min="14517" max="14519" width="0" hidden="1" customWidth="1"/>
    <col min="14520" max="14520" width="13.109375" customWidth="1"/>
    <col min="14521" max="14523" width="0" hidden="1" customWidth="1"/>
    <col min="14524" max="14524" width="13.109375" customWidth="1"/>
    <col min="14525" max="14527" width="0" hidden="1" customWidth="1"/>
    <col min="14528" max="14528" width="13.109375" customWidth="1"/>
    <col min="14529" max="14531" width="0" hidden="1" customWidth="1"/>
    <col min="14532" max="14532" width="13.109375" customWidth="1"/>
    <col min="14533" max="14535" width="0" hidden="1" customWidth="1"/>
    <col min="14536" max="14536" width="13.109375" customWidth="1"/>
    <col min="14537" max="14539" width="0" hidden="1" customWidth="1"/>
    <col min="14540" max="14540" width="13.109375" customWidth="1"/>
    <col min="14541" max="14543" width="0" hidden="1" customWidth="1"/>
    <col min="14544" max="14544" width="13.109375" customWidth="1"/>
    <col min="14545" max="14547" width="0" hidden="1" customWidth="1"/>
    <col min="14548" max="14548" width="13.109375" customWidth="1"/>
    <col min="14549" max="14551" width="0" hidden="1" customWidth="1"/>
    <col min="14552" max="14552" width="13.109375" customWidth="1"/>
    <col min="14553" max="14555" width="0" hidden="1" customWidth="1"/>
    <col min="14591" max="14591" width="3.88671875" customWidth="1"/>
    <col min="14592" max="14592" width="11.5546875" customWidth="1"/>
    <col min="14593" max="14593" width="5.109375" customWidth="1"/>
    <col min="14594" max="14594" width="13.44140625" customWidth="1"/>
    <col min="14595" max="14595" width="8.88671875" customWidth="1"/>
    <col min="14596" max="14596" width="13" customWidth="1"/>
    <col min="14597" max="14597" width="13.109375" customWidth="1"/>
    <col min="14598" max="14598" width="7.88671875" customWidth="1"/>
    <col min="14599" max="14599" width="5.6640625" customWidth="1"/>
    <col min="14600" max="14600" width="11.6640625" customWidth="1"/>
    <col min="14601" max="14601" width="13.44140625" customWidth="1"/>
    <col min="14602" max="14602" width="8.88671875" customWidth="1"/>
    <col min="14603" max="14603" width="13" customWidth="1"/>
    <col min="14604" max="14604" width="13.109375" customWidth="1"/>
    <col min="14605" max="14607" width="0" hidden="1" customWidth="1"/>
    <col min="14608" max="14608" width="13.109375" customWidth="1"/>
    <col min="14609" max="14611" width="0" hidden="1" customWidth="1"/>
    <col min="14612" max="14612" width="13.109375" customWidth="1"/>
    <col min="14613" max="14615" width="0" hidden="1" customWidth="1"/>
    <col min="14616" max="14616" width="13.109375" customWidth="1"/>
    <col min="14617" max="14619" width="0" hidden="1" customWidth="1"/>
    <col min="14620" max="14620" width="13.109375" customWidth="1"/>
    <col min="14621" max="14623" width="0" hidden="1" customWidth="1"/>
    <col min="14624" max="14624" width="13.109375" customWidth="1"/>
    <col min="14625" max="14627" width="0" hidden="1" customWidth="1"/>
    <col min="14628" max="14628" width="13.109375" customWidth="1"/>
    <col min="14629" max="14631" width="0" hidden="1" customWidth="1"/>
    <col min="14632" max="14632" width="13.109375" customWidth="1"/>
    <col min="14633" max="14635" width="0" hidden="1" customWidth="1"/>
    <col min="14636" max="14636" width="13.109375" customWidth="1"/>
    <col min="14637" max="14639" width="0" hidden="1" customWidth="1"/>
    <col min="14640" max="14640" width="13.109375" customWidth="1"/>
    <col min="14641" max="14643" width="0" hidden="1" customWidth="1"/>
    <col min="14644" max="14644" width="13.109375" customWidth="1"/>
    <col min="14645" max="14647" width="0" hidden="1" customWidth="1"/>
    <col min="14648" max="14648" width="13.109375" customWidth="1"/>
    <col min="14649" max="14651" width="0" hidden="1" customWidth="1"/>
    <col min="14652" max="14652" width="13.109375" customWidth="1"/>
    <col min="14653" max="14655" width="0" hidden="1" customWidth="1"/>
    <col min="14656" max="14656" width="13.109375" customWidth="1"/>
    <col min="14657" max="14659" width="0" hidden="1" customWidth="1"/>
    <col min="14660" max="14660" width="13.109375" customWidth="1"/>
    <col min="14661" max="14663" width="0" hidden="1" customWidth="1"/>
    <col min="14664" max="14664" width="13.109375" customWidth="1"/>
    <col min="14665" max="14667" width="0" hidden="1" customWidth="1"/>
    <col min="14668" max="14668" width="13.109375" customWidth="1"/>
    <col min="14669" max="14671" width="0" hidden="1" customWidth="1"/>
    <col min="14672" max="14672" width="13.109375" customWidth="1"/>
    <col min="14673" max="14675" width="0" hidden="1" customWidth="1"/>
    <col min="14676" max="14676" width="13.109375" customWidth="1"/>
    <col min="14677" max="14679" width="0" hidden="1" customWidth="1"/>
    <col min="14680" max="14680" width="13.109375" customWidth="1"/>
    <col min="14681" max="14683" width="0" hidden="1" customWidth="1"/>
    <col min="14684" max="14684" width="13.109375" customWidth="1"/>
    <col min="14685" max="14687" width="0" hidden="1" customWidth="1"/>
    <col min="14688" max="14688" width="13.109375" customWidth="1"/>
    <col min="14689" max="14691" width="0" hidden="1" customWidth="1"/>
    <col min="14692" max="14692" width="13.109375" customWidth="1"/>
    <col min="14693" max="14695" width="0" hidden="1" customWidth="1"/>
    <col min="14696" max="14696" width="13.109375" customWidth="1"/>
    <col min="14697" max="14699" width="0" hidden="1" customWidth="1"/>
    <col min="14700" max="14700" width="13.109375" customWidth="1"/>
    <col min="14701" max="14703" width="0" hidden="1" customWidth="1"/>
    <col min="14704" max="14704" width="13.109375" customWidth="1"/>
    <col min="14705" max="14707" width="0" hidden="1" customWidth="1"/>
    <col min="14708" max="14708" width="13.109375" customWidth="1"/>
    <col min="14709" max="14711" width="0" hidden="1" customWidth="1"/>
    <col min="14712" max="14712" width="13.109375" customWidth="1"/>
    <col min="14713" max="14715" width="0" hidden="1" customWidth="1"/>
    <col min="14716" max="14716" width="13.109375" customWidth="1"/>
    <col min="14717" max="14719" width="0" hidden="1" customWidth="1"/>
    <col min="14720" max="14720" width="13.109375" customWidth="1"/>
    <col min="14721" max="14723" width="0" hidden="1" customWidth="1"/>
    <col min="14724" max="14724" width="13.109375" customWidth="1"/>
    <col min="14725" max="14727" width="0" hidden="1" customWidth="1"/>
    <col min="14728" max="14728" width="13.109375" customWidth="1"/>
    <col min="14729" max="14731" width="0" hidden="1" customWidth="1"/>
    <col min="14732" max="14732" width="13.109375" customWidth="1"/>
    <col min="14733" max="14735" width="0" hidden="1" customWidth="1"/>
    <col min="14736" max="14736" width="13.109375" customWidth="1"/>
    <col min="14737" max="14739" width="0" hidden="1" customWidth="1"/>
    <col min="14740" max="14740" width="13.109375" customWidth="1"/>
    <col min="14741" max="14743" width="0" hidden="1" customWidth="1"/>
    <col min="14744" max="14744" width="13.109375" customWidth="1"/>
    <col min="14745" max="14747" width="0" hidden="1" customWidth="1"/>
    <col min="14748" max="14748" width="13.109375" customWidth="1"/>
    <col min="14749" max="14751" width="0" hidden="1" customWidth="1"/>
    <col min="14752" max="14752" width="13.109375" customWidth="1"/>
    <col min="14753" max="14755" width="0" hidden="1" customWidth="1"/>
    <col min="14756" max="14756" width="13.109375" customWidth="1"/>
    <col min="14757" max="14759" width="0" hidden="1" customWidth="1"/>
    <col min="14760" max="14760" width="13.109375" customWidth="1"/>
    <col min="14761" max="14763" width="0" hidden="1" customWidth="1"/>
    <col min="14764" max="14764" width="13.109375" customWidth="1"/>
    <col min="14765" max="14767" width="0" hidden="1" customWidth="1"/>
    <col min="14768" max="14768" width="13.109375" customWidth="1"/>
    <col min="14769" max="14771" width="0" hidden="1" customWidth="1"/>
    <col min="14772" max="14772" width="13.109375" customWidth="1"/>
    <col min="14773" max="14775" width="0" hidden="1" customWidth="1"/>
    <col min="14776" max="14776" width="13.109375" customWidth="1"/>
    <col min="14777" max="14779" width="0" hidden="1" customWidth="1"/>
    <col min="14780" max="14780" width="13.109375" customWidth="1"/>
    <col min="14781" max="14783" width="0" hidden="1" customWidth="1"/>
    <col min="14784" max="14784" width="13.109375" customWidth="1"/>
    <col min="14785" max="14787" width="0" hidden="1" customWidth="1"/>
    <col min="14788" max="14788" width="13.109375" customWidth="1"/>
    <col min="14789" max="14791" width="0" hidden="1" customWidth="1"/>
    <col min="14792" max="14792" width="13.109375" customWidth="1"/>
    <col min="14793" max="14795" width="0" hidden="1" customWidth="1"/>
    <col min="14796" max="14796" width="13.109375" customWidth="1"/>
    <col min="14797" max="14799" width="0" hidden="1" customWidth="1"/>
    <col min="14800" max="14800" width="13.109375" customWidth="1"/>
    <col min="14801" max="14803" width="0" hidden="1" customWidth="1"/>
    <col min="14804" max="14804" width="13.109375" customWidth="1"/>
    <col min="14805" max="14807" width="0" hidden="1" customWidth="1"/>
    <col min="14808" max="14808" width="13.109375" customWidth="1"/>
    <col min="14809" max="14811" width="0" hidden="1" customWidth="1"/>
    <col min="14847" max="14847" width="3.88671875" customWidth="1"/>
    <col min="14848" max="14848" width="11.5546875" customWidth="1"/>
    <col min="14849" max="14849" width="5.109375" customWidth="1"/>
    <col min="14850" max="14850" width="13.44140625" customWidth="1"/>
    <col min="14851" max="14851" width="8.88671875" customWidth="1"/>
    <col min="14852" max="14852" width="13" customWidth="1"/>
    <col min="14853" max="14853" width="13.109375" customWidth="1"/>
    <col min="14854" max="14854" width="7.88671875" customWidth="1"/>
    <col min="14855" max="14855" width="5.6640625" customWidth="1"/>
    <col min="14856" max="14856" width="11.6640625" customWidth="1"/>
    <col min="14857" max="14857" width="13.44140625" customWidth="1"/>
    <col min="14858" max="14858" width="8.88671875" customWidth="1"/>
    <col min="14859" max="14859" width="13" customWidth="1"/>
    <col min="14860" max="14860" width="13.109375" customWidth="1"/>
    <col min="14861" max="14863" width="0" hidden="1" customWidth="1"/>
    <col min="14864" max="14864" width="13.109375" customWidth="1"/>
    <col min="14865" max="14867" width="0" hidden="1" customWidth="1"/>
    <col min="14868" max="14868" width="13.109375" customWidth="1"/>
    <col min="14869" max="14871" width="0" hidden="1" customWidth="1"/>
    <col min="14872" max="14872" width="13.109375" customWidth="1"/>
    <col min="14873" max="14875" width="0" hidden="1" customWidth="1"/>
    <col min="14876" max="14876" width="13.109375" customWidth="1"/>
    <col min="14877" max="14879" width="0" hidden="1" customWidth="1"/>
    <col min="14880" max="14880" width="13.109375" customWidth="1"/>
    <col min="14881" max="14883" width="0" hidden="1" customWidth="1"/>
    <col min="14884" max="14884" width="13.109375" customWidth="1"/>
    <col min="14885" max="14887" width="0" hidden="1" customWidth="1"/>
    <col min="14888" max="14888" width="13.109375" customWidth="1"/>
    <col min="14889" max="14891" width="0" hidden="1" customWidth="1"/>
    <col min="14892" max="14892" width="13.109375" customWidth="1"/>
    <col min="14893" max="14895" width="0" hidden="1" customWidth="1"/>
    <col min="14896" max="14896" width="13.109375" customWidth="1"/>
    <col min="14897" max="14899" width="0" hidden="1" customWidth="1"/>
    <col min="14900" max="14900" width="13.109375" customWidth="1"/>
    <col min="14901" max="14903" width="0" hidden="1" customWidth="1"/>
    <col min="14904" max="14904" width="13.109375" customWidth="1"/>
    <col min="14905" max="14907" width="0" hidden="1" customWidth="1"/>
    <col min="14908" max="14908" width="13.109375" customWidth="1"/>
    <col min="14909" max="14911" width="0" hidden="1" customWidth="1"/>
    <col min="14912" max="14912" width="13.109375" customWidth="1"/>
    <col min="14913" max="14915" width="0" hidden="1" customWidth="1"/>
    <col min="14916" max="14916" width="13.109375" customWidth="1"/>
    <col min="14917" max="14919" width="0" hidden="1" customWidth="1"/>
    <col min="14920" max="14920" width="13.109375" customWidth="1"/>
    <col min="14921" max="14923" width="0" hidden="1" customWidth="1"/>
    <col min="14924" max="14924" width="13.109375" customWidth="1"/>
    <col min="14925" max="14927" width="0" hidden="1" customWidth="1"/>
    <col min="14928" max="14928" width="13.109375" customWidth="1"/>
    <col min="14929" max="14931" width="0" hidden="1" customWidth="1"/>
    <col min="14932" max="14932" width="13.109375" customWidth="1"/>
    <col min="14933" max="14935" width="0" hidden="1" customWidth="1"/>
    <col min="14936" max="14936" width="13.109375" customWidth="1"/>
    <col min="14937" max="14939" width="0" hidden="1" customWidth="1"/>
    <col min="14940" max="14940" width="13.109375" customWidth="1"/>
    <col min="14941" max="14943" width="0" hidden="1" customWidth="1"/>
    <col min="14944" max="14944" width="13.109375" customWidth="1"/>
    <col min="14945" max="14947" width="0" hidden="1" customWidth="1"/>
    <col min="14948" max="14948" width="13.109375" customWidth="1"/>
    <col min="14949" max="14951" width="0" hidden="1" customWidth="1"/>
    <col min="14952" max="14952" width="13.109375" customWidth="1"/>
    <col min="14953" max="14955" width="0" hidden="1" customWidth="1"/>
    <col min="14956" max="14956" width="13.109375" customWidth="1"/>
    <col min="14957" max="14959" width="0" hidden="1" customWidth="1"/>
    <col min="14960" max="14960" width="13.109375" customWidth="1"/>
    <col min="14961" max="14963" width="0" hidden="1" customWidth="1"/>
    <col min="14964" max="14964" width="13.109375" customWidth="1"/>
    <col min="14965" max="14967" width="0" hidden="1" customWidth="1"/>
    <col min="14968" max="14968" width="13.109375" customWidth="1"/>
    <col min="14969" max="14971" width="0" hidden="1" customWidth="1"/>
    <col min="14972" max="14972" width="13.109375" customWidth="1"/>
    <col min="14973" max="14975" width="0" hidden="1" customWidth="1"/>
    <col min="14976" max="14976" width="13.109375" customWidth="1"/>
    <col min="14977" max="14979" width="0" hidden="1" customWidth="1"/>
    <col min="14980" max="14980" width="13.109375" customWidth="1"/>
    <col min="14981" max="14983" width="0" hidden="1" customWidth="1"/>
    <col min="14984" max="14984" width="13.109375" customWidth="1"/>
    <col min="14985" max="14987" width="0" hidden="1" customWidth="1"/>
    <col min="14988" max="14988" width="13.109375" customWidth="1"/>
    <col min="14989" max="14991" width="0" hidden="1" customWidth="1"/>
    <col min="14992" max="14992" width="13.109375" customWidth="1"/>
    <col min="14993" max="14995" width="0" hidden="1" customWidth="1"/>
    <col min="14996" max="14996" width="13.109375" customWidth="1"/>
    <col min="14997" max="14999" width="0" hidden="1" customWidth="1"/>
    <col min="15000" max="15000" width="13.109375" customWidth="1"/>
    <col min="15001" max="15003" width="0" hidden="1" customWidth="1"/>
    <col min="15004" max="15004" width="13.109375" customWidth="1"/>
    <col min="15005" max="15007" width="0" hidden="1" customWidth="1"/>
    <col min="15008" max="15008" width="13.109375" customWidth="1"/>
    <col min="15009" max="15011" width="0" hidden="1" customWidth="1"/>
    <col min="15012" max="15012" width="13.109375" customWidth="1"/>
    <col min="15013" max="15015" width="0" hidden="1" customWidth="1"/>
    <col min="15016" max="15016" width="13.109375" customWidth="1"/>
    <col min="15017" max="15019" width="0" hidden="1" customWidth="1"/>
    <col min="15020" max="15020" width="13.109375" customWidth="1"/>
    <col min="15021" max="15023" width="0" hidden="1" customWidth="1"/>
    <col min="15024" max="15024" width="13.109375" customWidth="1"/>
    <col min="15025" max="15027" width="0" hidden="1" customWidth="1"/>
    <col min="15028" max="15028" width="13.109375" customWidth="1"/>
    <col min="15029" max="15031" width="0" hidden="1" customWidth="1"/>
    <col min="15032" max="15032" width="13.109375" customWidth="1"/>
    <col min="15033" max="15035" width="0" hidden="1" customWidth="1"/>
    <col min="15036" max="15036" width="13.109375" customWidth="1"/>
    <col min="15037" max="15039" width="0" hidden="1" customWidth="1"/>
    <col min="15040" max="15040" width="13.109375" customWidth="1"/>
    <col min="15041" max="15043" width="0" hidden="1" customWidth="1"/>
    <col min="15044" max="15044" width="13.109375" customWidth="1"/>
    <col min="15045" max="15047" width="0" hidden="1" customWidth="1"/>
    <col min="15048" max="15048" width="13.109375" customWidth="1"/>
    <col min="15049" max="15051" width="0" hidden="1" customWidth="1"/>
    <col min="15052" max="15052" width="13.109375" customWidth="1"/>
    <col min="15053" max="15055" width="0" hidden="1" customWidth="1"/>
    <col min="15056" max="15056" width="13.109375" customWidth="1"/>
    <col min="15057" max="15059" width="0" hidden="1" customWidth="1"/>
    <col min="15060" max="15060" width="13.109375" customWidth="1"/>
    <col min="15061" max="15063" width="0" hidden="1" customWidth="1"/>
    <col min="15064" max="15064" width="13.109375" customWidth="1"/>
    <col min="15065" max="15067" width="0" hidden="1" customWidth="1"/>
    <col min="15103" max="15103" width="3.88671875" customWidth="1"/>
    <col min="15104" max="15104" width="11.5546875" customWidth="1"/>
    <col min="15105" max="15105" width="5.109375" customWidth="1"/>
    <col min="15106" max="15106" width="13.44140625" customWidth="1"/>
    <col min="15107" max="15107" width="8.88671875" customWidth="1"/>
    <col min="15108" max="15108" width="13" customWidth="1"/>
    <col min="15109" max="15109" width="13.109375" customWidth="1"/>
    <col min="15110" max="15110" width="7.88671875" customWidth="1"/>
    <col min="15111" max="15111" width="5.6640625" customWidth="1"/>
    <col min="15112" max="15112" width="11.6640625" customWidth="1"/>
    <col min="15113" max="15113" width="13.44140625" customWidth="1"/>
    <col min="15114" max="15114" width="8.88671875" customWidth="1"/>
    <col min="15115" max="15115" width="13" customWidth="1"/>
    <col min="15116" max="15116" width="13.109375" customWidth="1"/>
    <col min="15117" max="15119" width="0" hidden="1" customWidth="1"/>
    <col min="15120" max="15120" width="13.109375" customWidth="1"/>
    <col min="15121" max="15123" width="0" hidden="1" customWidth="1"/>
    <col min="15124" max="15124" width="13.109375" customWidth="1"/>
    <col min="15125" max="15127" width="0" hidden="1" customWidth="1"/>
    <col min="15128" max="15128" width="13.109375" customWidth="1"/>
    <col min="15129" max="15131" width="0" hidden="1" customWidth="1"/>
    <col min="15132" max="15132" width="13.109375" customWidth="1"/>
    <col min="15133" max="15135" width="0" hidden="1" customWidth="1"/>
    <col min="15136" max="15136" width="13.109375" customWidth="1"/>
    <col min="15137" max="15139" width="0" hidden="1" customWidth="1"/>
    <col min="15140" max="15140" width="13.109375" customWidth="1"/>
    <col min="15141" max="15143" width="0" hidden="1" customWidth="1"/>
    <col min="15144" max="15144" width="13.109375" customWidth="1"/>
    <col min="15145" max="15147" width="0" hidden="1" customWidth="1"/>
    <col min="15148" max="15148" width="13.109375" customWidth="1"/>
    <col min="15149" max="15151" width="0" hidden="1" customWidth="1"/>
    <col min="15152" max="15152" width="13.109375" customWidth="1"/>
    <col min="15153" max="15155" width="0" hidden="1" customWidth="1"/>
    <col min="15156" max="15156" width="13.109375" customWidth="1"/>
    <col min="15157" max="15159" width="0" hidden="1" customWidth="1"/>
    <col min="15160" max="15160" width="13.109375" customWidth="1"/>
    <col min="15161" max="15163" width="0" hidden="1" customWidth="1"/>
    <col min="15164" max="15164" width="13.109375" customWidth="1"/>
    <col min="15165" max="15167" width="0" hidden="1" customWidth="1"/>
    <col min="15168" max="15168" width="13.109375" customWidth="1"/>
    <col min="15169" max="15171" width="0" hidden="1" customWidth="1"/>
    <col min="15172" max="15172" width="13.109375" customWidth="1"/>
    <col min="15173" max="15175" width="0" hidden="1" customWidth="1"/>
    <col min="15176" max="15176" width="13.109375" customWidth="1"/>
    <col min="15177" max="15179" width="0" hidden="1" customWidth="1"/>
    <col min="15180" max="15180" width="13.109375" customWidth="1"/>
    <col min="15181" max="15183" width="0" hidden="1" customWidth="1"/>
    <col min="15184" max="15184" width="13.109375" customWidth="1"/>
    <col min="15185" max="15187" width="0" hidden="1" customWidth="1"/>
    <col min="15188" max="15188" width="13.109375" customWidth="1"/>
    <col min="15189" max="15191" width="0" hidden="1" customWidth="1"/>
    <col min="15192" max="15192" width="13.109375" customWidth="1"/>
    <col min="15193" max="15195" width="0" hidden="1" customWidth="1"/>
    <col min="15196" max="15196" width="13.109375" customWidth="1"/>
    <col min="15197" max="15199" width="0" hidden="1" customWidth="1"/>
    <col min="15200" max="15200" width="13.109375" customWidth="1"/>
    <col min="15201" max="15203" width="0" hidden="1" customWidth="1"/>
    <col min="15204" max="15204" width="13.109375" customWidth="1"/>
    <col min="15205" max="15207" width="0" hidden="1" customWidth="1"/>
    <col min="15208" max="15208" width="13.109375" customWidth="1"/>
    <col min="15209" max="15211" width="0" hidden="1" customWidth="1"/>
    <col min="15212" max="15212" width="13.109375" customWidth="1"/>
    <col min="15213" max="15215" width="0" hidden="1" customWidth="1"/>
    <col min="15216" max="15216" width="13.109375" customWidth="1"/>
    <col min="15217" max="15219" width="0" hidden="1" customWidth="1"/>
    <col min="15220" max="15220" width="13.109375" customWidth="1"/>
    <col min="15221" max="15223" width="0" hidden="1" customWidth="1"/>
    <col min="15224" max="15224" width="13.109375" customWidth="1"/>
    <col min="15225" max="15227" width="0" hidden="1" customWidth="1"/>
    <col min="15228" max="15228" width="13.109375" customWidth="1"/>
    <col min="15229" max="15231" width="0" hidden="1" customWidth="1"/>
    <col min="15232" max="15232" width="13.109375" customWidth="1"/>
    <col min="15233" max="15235" width="0" hidden="1" customWidth="1"/>
    <col min="15236" max="15236" width="13.109375" customWidth="1"/>
    <col min="15237" max="15239" width="0" hidden="1" customWidth="1"/>
    <col min="15240" max="15240" width="13.109375" customWidth="1"/>
    <col min="15241" max="15243" width="0" hidden="1" customWidth="1"/>
    <col min="15244" max="15244" width="13.109375" customWidth="1"/>
    <col min="15245" max="15247" width="0" hidden="1" customWidth="1"/>
    <col min="15248" max="15248" width="13.109375" customWidth="1"/>
    <col min="15249" max="15251" width="0" hidden="1" customWidth="1"/>
    <col min="15252" max="15252" width="13.109375" customWidth="1"/>
    <col min="15253" max="15255" width="0" hidden="1" customWidth="1"/>
    <col min="15256" max="15256" width="13.109375" customWidth="1"/>
    <col min="15257" max="15259" width="0" hidden="1" customWidth="1"/>
    <col min="15260" max="15260" width="13.109375" customWidth="1"/>
    <col min="15261" max="15263" width="0" hidden="1" customWidth="1"/>
    <col min="15264" max="15264" width="13.109375" customWidth="1"/>
    <col min="15265" max="15267" width="0" hidden="1" customWidth="1"/>
    <col min="15268" max="15268" width="13.109375" customWidth="1"/>
    <col min="15269" max="15271" width="0" hidden="1" customWidth="1"/>
    <col min="15272" max="15272" width="13.109375" customWidth="1"/>
    <col min="15273" max="15275" width="0" hidden="1" customWidth="1"/>
    <col min="15276" max="15276" width="13.109375" customWidth="1"/>
    <col min="15277" max="15279" width="0" hidden="1" customWidth="1"/>
    <col min="15280" max="15280" width="13.109375" customWidth="1"/>
    <col min="15281" max="15283" width="0" hidden="1" customWidth="1"/>
    <col min="15284" max="15284" width="13.109375" customWidth="1"/>
    <col min="15285" max="15287" width="0" hidden="1" customWidth="1"/>
    <col min="15288" max="15288" width="13.109375" customWidth="1"/>
    <col min="15289" max="15291" width="0" hidden="1" customWidth="1"/>
    <col min="15292" max="15292" width="13.109375" customWidth="1"/>
    <col min="15293" max="15295" width="0" hidden="1" customWidth="1"/>
    <col min="15296" max="15296" width="13.109375" customWidth="1"/>
    <col min="15297" max="15299" width="0" hidden="1" customWidth="1"/>
    <col min="15300" max="15300" width="13.109375" customWidth="1"/>
    <col min="15301" max="15303" width="0" hidden="1" customWidth="1"/>
    <col min="15304" max="15304" width="13.109375" customWidth="1"/>
    <col min="15305" max="15307" width="0" hidden="1" customWidth="1"/>
    <col min="15308" max="15308" width="13.109375" customWidth="1"/>
    <col min="15309" max="15311" width="0" hidden="1" customWidth="1"/>
    <col min="15312" max="15312" width="13.109375" customWidth="1"/>
    <col min="15313" max="15315" width="0" hidden="1" customWidth="1"/>
    <col min="15316" max="15316" width="13.109375" customWidth="1"/>
    <col min="15317" max="15319" width="0" hidden="1" customWidth="1"/>
    <col min="15320" max="15320" width="13.109375" customWidth="1"/>
    <col min="15321" max="15323" width="0" hidden="1" customWidth="1"/>
    <col min="15359" max="15359" width="3.88671875" customWidth="1"/>
    <col min="15360" max="15360" width="11.5546875" customWidth="1"/>
    <col min="15361" max="15361" width="5.109375" customWidth="1"/>
    <col min="15362" max="15362" width="13.44140625" customWidth="1"/>
    <col min="15363" max="15363" width="8.88671875" customWidth="1"/>
    <col min="15364" max="15364" width="13" customWidth="1"/>
    <col min="15365" max="15365" width="13.109375" customWidth="1"/>
    <col min="15366" max="15366" width="7.88671875" customWidth="1"/>
    <col min="15367" max="15367" width="5.6640625" customWidth="1"/>
    <col min="15368" max="15368" width="11.6640625" customWidth="1"/>
    <col min="15369" max="15369" width="13.44140625" customWidth="1"/>
    <col min="15370" max="15370" width="8.88671875" customWidth="1"/>
    <col min="15371" max="15371" width="13" customWidth="1"/>
    <col min="15372" max="15372" width="13.109375" customWidth="1"/>
    <col min="15373" max="15375" width="0" hidden="1" customWidth="1"/>
    <col min="15376" max="15376" width="13.109375" customWidth="1"/>
    <col min="15377" max="15379" width="0" hidden="1" customWidth="1"/>
    <col min="15380" max="15380" width="13.109375" customWidth="1"/>
    <col min="15381" max="15383" width="0" hidden="1" customWidth="1"/>
    <col min="15384" max="15384" width="13.109375" customWidth="1"/>
    <col min="15385" max="15387" width="0" hidden="1" customWidth="1"/>
    <col min="15388" max="15388" width="13.109375" customWidth="1"/>
    <col min="15389" max="15391" width="0" hidden="1" customWidth="1"/>
    <col min="15392" max="15392" width="13.109375" customWidth="1"/>
    <col min="15393" max="15395" width="0" hidden="1" customWidth="1"/>
    <col min="15396" max="15396" width="13.109375" customWidth="1"/>
    <col min="15397" max="15399" width="0" hidden="1" customWidth="1"/>
    <col min="15400" max="15400" width="13.109375" customWidth="1"/>
    <col min="15401" max="15403" width="0" hidden="1" customWidth="1"/>
    <col min="15404" max="15404" width="13.109375" customWidth="1"/>
    <col min="15405" max="15407" width="0" hidden="1" customWidth="1"/>
    <col min="15408" max="15408" width="13.109375" customWidth="1"/>
    <col min="15409" max="15411" width="0" hidden="1" customWidth="1"/>
    <col min="15412" max="15412" width="13.109375" customWidth="1"/>
    <col min="15413" max="15415" width="0" hidden="1" customWidth="1"/>
    <col min="15416" max="15416" width="13.109375" customWidth="1"/>
    <col min="15417" max="15419" width="0" hidden="1" customWidth="1"/>
    <col min="15420" max="15420" width="13.109375" customWidth="1"/>
    <col min="15421" max="15423" width="0" hidden="1" customWidth="1"/>
    <col min="15424" max="15424" width="13.109375" customWidth="1"/>
    <col min="15425" max="15427" width="0" hidden="1" customWidth="1"/>
    <col min="15428" max="15428" width="13.109375" customWidth="1"/>
    <col min="15429" max="15431" width="0" hidden="1" customWidth="1"/>
    <col min="15432" max="15432" width="13.109375" customWidth="1"/>
    <col min="15433" max="15435" width="0" hidden="1" customWidth="1"/>
    <col min="15436" max="15436" width="13.109375" customWidth="1"/>
    <col min="15437" max="15439" width="0" hidden="1" customWidth="1"/>
    <col min="15440" max="15440" width="13.109375" customWidth="1"/>
    <col min="15441" max="15443" width="0" hidden="1" customWidth="1"/>
    <col min="15444" max="15444" width="13.109375" customWidth="1"/>
    <col min="15445" max="15447" width="0" hidden="1" customWidth="1"/>
    <col min="15448" max="15448" width="13.109375" customWidth="1"/>
    <col min="15449" max="15451" width="0" hidden="1" customWidth="1"/>
    <col min="15452" max="15452" width="13.109375" customWidth="1"/>
    <col min="15453" max="15455" width="0" hidden="1" customWidth="1"/>
    <col min="15456" max="15456" width="13.109375" customWidth="1"/>
    <col min="15457" max="15459" width="0" hidden="1" customWidth="1"/>
    <col min="15460" max="15460" width="13.109375" customWidth="1"/>
    <col min="15461" max="15463" width="0" hidden="1" customWidth="1"/>
    <col min="15464" max="15464" width="13.109375" customWidth="1"/>
    <col min="15465" max="15467" width="0" hidden="1" customWidth="1"/>
    <col min="15468" max="15468" width="13.109375" customWidth="1"/>
    <col min="15469" max="15471" width="0" hidden="1" customWidth="1"/>
    <col min="15472" max="15472" width="13.109375" customWidth="1"/>
    <col min="15473" max="15475" width="0" hidden="1" customWidth="1"/>
    <col min="15476" max="15476" width="13.109375" customWidth="1"/>
    <col min="15477" max="15479" width="0" hidden="1" customWidth="1"/>
    <col min="15480" max="15480" width="13.109375" customWidth="1"/>
    <col min="15481" max="15483" width="0" hidden="1" customWidth="1"/>
    <col min="15484" max="15484" width="13.109375" customWidth="1"/>
    <col min="15485" max="15487" width="0" hidden="1" customWidth="1"/>
    <col min="15488" max="15488" width="13.109375" customWidth="1"/>
    <col min="15489" max="15491" width="0" hidden="1" customWidth="1"/>
    <col min="15492" max="15492" width="13.109375" customWidth="1"/>
    <col min="15493" max="15495" width="0" hidden="1" customWidth="1"/>
    <col min="15496" max="15496" width="13.109375" customWidth="1"/>
    <col min="15497" max="15499" width="0" hidden="1" customWidth="1"/>
    <col min="15500" max="15500" width="13.109375" customWidth="1"/>
    <col min="15501" max="15503" width="0" hidden="1" customWidth="1"/>
    <col min="15504" max="15504" width="13.109375" customWidth="1"/>
    <col min="15505" max="15507" width="0" hidden="1" customWidth="1"/>
    <col min="15508" max="15508" width="13.109375" customWidth="1"/>
    <col min="15509" max="15511" width="0" hidden="1" customWidth="1"/>
    <col min="15512" max="15512" width="13.109375" customWidth="1"/>
    <col min="15513" max="15515" width="0" hidden="1" customWidth="1"/>
    <col min="15516" max="15516" width="13.109375" customWidth="1"/>
    <col min="15517" max="15519" width="0" hidden="1" customWidth="1"/>
    <col min="15520" max="15520" width="13.109375" customWidth="1"/>
    <col min="15521" max="15523" width="0" hidden="1" customWidth="1"/>
    <col min="15524" max="15524" width="13.109375" customWidth="1"/>
    <col min="15525" max="15527" width="0" hidden="1" customWidth="1"/>
    <col min="15528" max="15528" width="13.109375" customWidth="1"/>
    <col min="15529" max="15531" width="0" hidden="1" customWidth="1"/>
    <col min="15532" max="15532" width="13.109375" customWidth="1"/>
    <col min="15533" max="15535" width="0" hidden="1" customWidth="1"/>
    <col min="15536" max="15536" width="13.109375" customWidth="1"/>
    <col min="15537" max="15539" width="0" hidden="1" customWidth="1"/>
    <col min="15540" max="15540" width="13.109375" customWidth="1"/>
    <col min="15541" max="15543" width="0" hidden="1" customWidth="1"/>
    <col min="15544" max="15544" width="13.109375" customWidth="1"/>
    <col min="15545" max="15547" width="0" hidden="1" customWidth="1"/>
    <col min="15548" max="15548" width="13.109375" customWidth="1"/>
    <col min="15549" max="15551" width="0" hidden="1" customWidth="1"/>
    <col min="15552" max="15552" width="13.109375" customWidth="1"/>
    <col min="15553" max="15555" width="0" hidden="1" customWidth="1"/>
    <col min="15556" max="15556" width="13.109375" customWidth="1"/>
    <col min="15557" max="15559" width="0" hidden="1" customWidth="1"/>
    <col min="15560" max="15560" width="13.109375" customWidth="1"/>
    <col min="15561" max="15563" width="0" hidden="1" customWidth="1"/>
    <col min="15564" max="15564" width="13.109375" customWidth="1"/>
    <col min="15565" max="15567" width="0" hidden="1" customWidth="1"/>
    <col min="15568" max="15568" width="13.109375" customWidth="1"/>
    <col min="15569" max="15571" width="0" hidden="1" customWidth="1"/>
    <col min="15572" max="15572" width="13.109375" customWidth="1"/>
    <col min="15573" max="15575" width="0" hidden="1" customWidth="1"/>
    <col min="15576" max="15576" width="13.109375" customWidth="1"/>
    <col min="15577" max="15579" width="0" hidden="1" customWidth="1"/>
    <col min="15615" max="15615" width="3.88671875" customWidth="1"/>
    <col min="15616" max="15616" width="11.5546875" customWidth="1"/>
    <col min="15617" max="15617" width="5.109375" customWidth="1"/>
    <col min="15618" max="15618" width="13.44140625" customWidth="1"/>
    <col min="15619" max="15619" width="8.88671875" customWidth="1"/>
    <col min="15620" max="15620" width="13" customWidth="1"/>
    <col min="15621" max="15621" width="13.109375" customWidth="1"/>
    <col min="15622" max="15622" width="7.88671875" customWidth="1"/>
    <col min="15623" max="15623" width="5.6640625" customWidth="1"/>
    <col min="15624" max="15624" width="11.6640625" customWidth="1"/>
    <col min="15625" max="15625" width="13.44140625" customWidth="1"/>
    <col min="15626" max="15626" width="8.88671875" customWidth="1"/>
    <col min="15627" max="15627" width="13" customWidth="1"/>
    <col min="15628" max="15628" width="13.109375" customWidth="1"/>
    <col min="15629" max="15631" width="0" hidden="1" customWidth="1"/>
    <col min="15632" max="15632" width="13.109375" customWidth="1"/>
    <col min="15633" max="15635" width="0" hidden="1" customWidth="1"/>
    <col min="15636" max="15636" width="13.109375" customWidth="1"/>
    <col min="15637" max="15639" width="0" hidden="1" customWidth="1"/>
    <col min="15640" max="15640" width="13.109375" customWidth="1"/>
    <col min="15641" max="15643" width="0" hidden="1" customWidth="1"/>
    <col min="15644" max="15644" width="13.109375" customWidth="1"/>
    <col min="15645" max="15647" width="0" hidden="1" customWidth="1"/>
    <col min="15648" max="15648" width="13.109375" customWidth="1"/>
    <col min="15649" max="15651" width="0" hidden="1" customWidth="1"/>
    <col min="15652" max="15652" width="13.109375" customWidth="1"/>
    <col min="15653" max="15655" width="0" hidden="1" customWidth="1"/>
    <col min="15656" max="15656" width="13.109375" customWidth="1"/>
    <col min="15657" max="15659" width="0" hidden="1" customWidth="1"/>
    <col min="15660" max="15660" width="13.109375" customWidth="1"/>
    <col min="15661" max="15663" width="0" hidden="1" customWidth="1"/>
    <col min="15664" max="15664" width="13.109375" customWidth="1"/>
    <col min="15665" max="15667" width="0" hidden="1" customWidth="1"/>
    <col min="15668" max="15668" width="13.109375" customWidth="1"/>
    <col min="15669" max="15671" width="0" hidden="1" customWidth="1"/>
    <col min="15672" max="15672" width="13.109375" customWidth="1"/>
    <col min="15673" max="15675" width="0" hidden="1" customWidth="1"/>
    <col min="15676" max="15676" width="13.109375" customWidth="1"/>
    <col min="15677" max="15679" width="0" hidden="1" customWidth="1"/>
    <col min="15680" max="15680" width="13.109375" customWidth="1"/>
    <col min="15681" max="15683" width="0" hidden="1" customWidth="1"/>
    <col min="15684" max="15684" width="13.109375" customWidth="1"/>
    <col min="15685" max="15687" width="0" hidden="1" customWidth="1"/>
    <col min="15688" max="15688" width="13.109375" customWidth="1"/>
    <col min="15689" max="15691" width="0" hidden="1" customWidth="1"/>
    <col min="15692" max="15692" width="13.109375" customWidth="1"/>
    <col min="15693" max="15695" width="0" hidden="1" customWidth="1"/>
    <col min="15696" max="15696" width="13.109375" customWidth="1"/>
    <col min="15697" max="15699" width="0" hidden="1" customWidth="1"/>
    <col min="15700" max="15700" width="13.109375" customWidth="1"/>
    <col min="15701" max="15703" width="0" hidden="1" customWidth="1"/>
    <col min="15704" max="15704" width="13.109375" customWidth="1"/>
    <col min="15705" max="15707" width="0" hidden="1" customWidth="1"/>
    <col min="15708" max="15708" width="13.109375" customWidth="1"/>
    <col min="15709" max="15711" width="0" hidden="1" customWidth="1"/>
    <col min="15712" max="15712" width="13.109375" customWidth="1"/>
    <col min="15713" max="15715" width="0" hidden="1" customWidth="1"/>
    <col min="15716" max="15716" width="13.109375" customWidth="1"/>
    <col min="15717" max="15719" width="0" hidden="1" customWidth="1"/>
    <col min="15720" max="15720" width="13.109375" customWidth="1"/>
    <col min="15721" max="15723" width="0" hidden="1" customWidth="1"/>
    <col min="15724" max="15724" width="13.109375" customWidth="1"/>
    <col min="15725" max="15727" width="0" hidden="1" customWidth="1"/>
    <col min="15728" max="15728" width="13.109375" customWidth="1"/>
    <col min="15729" max="15731" width="0" hidden="1" customWidth="1"/>
    <col min="15732" max="15732" width="13.109375" customWidth="1"/>
    <col min="15733" max="15735" width="0" hidden="1" customWidth="1"/>
    <col min="15736" max="15736" width="13.109375" customWidth="1"/>
    <col min="15737" max="15739" width="0" hidden="1" customWidth="1"/>
    <col min="15740" max="15740" width="13.109375" customWidth="1"/>
    <col min="15741" max="15743" width="0" hidden="1" customWidth="1"/>
    <col min="15744" max="15744" width="13.109375" customWidth="1"/>
    <col min="15745" max="15747" width="0" hidden="1" customWidth="1"/>
    <col min="15748" max="15748" width="13.109375" customWidth="1"/>
    <col min="15749" max="15751" width="0" hidden="1" customWidth="1"/>
    <col min="15752" max="15752" width="13.109375" customWidth="1"/>
    <col min="15753" max="15755" width="0" hidden="1" customWidth="1"/>
    <col min="15756" max="15756" width="13.109375" customWidth="1"/>
    <col min="15757" max="15759" width="0" hidden="1" customWidth="1"/>
    <col min="15760" max="15760" width="13.109375" customWidth="1"/>
    <col min="15761" max="15763" width="0" hidden="1" customWidth="1"/>
    <col min="15764" max="15764" width="13.109375" customWidth="1"/>
    <col min="15765" max="15767" width="0" hidden="1" customWidth="1"/>
    <col min="15768" max="15768" width="13.109375" customWidth="1"/>
    <col min="15769" max="15771" width="0" hidden="1" customWidth="1"/>
    <col min="15772" max="15772" width="13.109375" customWidth="1"/>
    <col min="15773" max="15775" width="0" hidden="1" customWidth="1"/>
    <col min="15776" max="15776" width="13.109375" customWidth="1"/>
    <col min="15777" max="15779" width="0" hidden="1" customWidth="1"/>
    <col min="15780" max="15780" width="13.109375" customWidth="1"/>
    <col min="15781" max="15783" width="0" hidden="1" customWidth="1"/>
    <col min="15784" max="15784" width="13.109375" customWidth="1"/>
    <col min="15785" max="15787" width="0" hidden="1" customWidth="1"/>
    <col min="15788" max="15788" width="13.109375" customWidth="1"/>
    <col min="15789" max="15791" width="0" hidden="1" customWidth="1"/>
    <col min="15792" max="15792" width="13.109375" customWidth="1"/>
    <col min="15793" max="15795" width="0" hidden="1" customWidth="1"/>
    <col min="15796" max="15796" width="13.109375" customWidth="1"/>
    <col min="15797" max="15799" width="0" hidden="1" customWidth="1"/>
    <col min="15800" max="15800" width="13.109375" customWidth="1"/>
    <col min="15801" max="15803" width="0" hidden="1" customWidth="1"/>
    <col min="15804" max="15804" width="13.109375" customWidth="1"/>
    <col min="15805" max="15807" width="0" hidden="1" customWidth="1"/>
    <col min="15808" max="15808" width="13.109375" customWidth="1"/>
    <col min="15809" max="15811" width="0" hidden="1" customWidth="1"/>
    <col min="15812" max="15812" width="13.109375" customWidth="1"/>
    <col min="15813" max="15815" width="0" hidden="1" customWidth="1"/>
    <col min="15816" max="15816" width="13.109375" customWidth="1"/>
    <col min="15817" max="15819" width="0" hidden="1" customWidth="1"/>
    <col min="15820" max="15820" width="13.109375" customWidth="1"/>
    <col min="15821" max="15823" width="0" hidden="1" customWidth="1"/>
    <col min="15824" max="15824" width="13.109375" customWidth="1"/>
    <col min="15825" max="15827" width="0" hidden="1" customWidth="1"/>
    <col min="15828" max="15828" width="13.109375" customWidth="1"/>
    <col min="15829" max="15831" width="0" hidden="1" customWidth="1"/>
    <col min="15832" max="15832" width="13.109375" customWidth="1"/>
    <col min="15833" max="15835" width="0" hidden="1" customWidth="1"/>
    <col min="15871" max="15871" width="3.88671875" customWidth="1"/>
    <col min="15872" max="15872" width="11.5546875" customWidth="1"/>
    <col min="15873" max="15873" width="5.109375" customWidth="1"/>
    <col min="15874" max="15874" width="13.44140625" customWidth="1"/>
    <col min="15875" max="15875" width="8.88671875" customWidth="1"/>
    <col min="15876" max="15876" width="13" customWidth="1"/>
    <col min="15877" max="15877" width="13.109375" customWidth="1"/>
    <col min="15878" max="15878" width="7.88671875" customWidth="1"/>
    <col min="15879" max="15879" width="5.6640625" customWidth="1"/>
    <col min="15880" max="15880" width="11.6640625" customWidth="1"/>
    <col min="15881" max="15881" width="13.44140625" customWidth="1"/>
    <col min="15882" max="15882" width="8.88671875" customWidth="1"/>
    <col min="15883" max="15883" width="13" customWidth="1"/>
    <col min="15884" max="15884" width="13.109375" customWidth="1"/>
    <col min="15885" max="15887" width="0" hidden="1" customWidth="1"/>
    <col min="15888" max="15888" width="13.109375" customWidth="1"/>
    <col min="15889" max="15891" width="0" hidden="1" customWidth="1"/>
    <col min="15892" max="15892" width="13.109375" customWidth="1"/>
    <col min="15893" max="15895" width="0" hidden="1" customWidth="1"/>
    <col min="15896" max="15896" width="13.109375" customWidth="1"/>
    <col min="15897" max="15899" width="0" hidden="1" customWidth="1"/>
    <col min="15900" max="15900" width="13.109375" customWidth="1"/>
    <col min="15901" max="15903" width="0" hidden="1" customWidth="1"/>
    <col min="15904" max="15904" width="13.109375" customWidth="1"/>
    <col min="15905" max="15907" width="0" hidden="1" customWidth="1"/>
    <col min="15908" max="15908" width="13.109375" customWidth="1"/>
    <col min="15909" max="15911" width="0" hidden="1" customWidth="1"/>
    <col min="15912" max="15912" width="13.109375" customWidth="1"/>
    <col min="15913" max="15915" width="0" hidden="1" customWidth="1"/>
    <col min="15916" max="15916" width="13.109375" customWidth="1"/>
    <col min="15917" max="15919" width="0" hidden="1" customWidth="1"/>
    <col min="15920" max="15920" width="13.109375" customWidth="1"/>
    <col min="15921" max="15923" width="0" hidden="1" customWidth="1"/>
    <col min="15924" max="15924" width="13.109375" customWidth="1"/>
    <col min="15925" max="15927" width="0" hidden="1" customWidth="1"/>
    <col min="15928" max="15928" width="13.109375" customWidth="1"/>
    <col min="15929" max="15931" width="0" hidden="1" customWidth="1"/>
    <col min="15932" max="15932" width="13.109375" customWidth="1"/>
    <col min="15933" max="15935" width="0" hidden="1" customWidth="1"/>
    <col min="15936" max="15936" width="13.109375" customWidth="1"/>
    <col min="15937" max="15939" width="0" hidden="1" customWidth="1"/>
    <col min="15940" max="15940" width="13.109375" customWidth="1"/>
    <col min="15941" max="15943" width="0" hidden="1" customWidth="1"/>
    <col min="15944" max="15944" width="13.109375" customWidth="1"/>
    <col min="15945" max="15947" width="0" hidden="1" customWidth="1"/>
    <col min="15948" max="15948" width="13.109375" customWidth="1"/>
    <col min="15949" max="15951" width="0" hidden="1" customWidth="1"/>
    <col min="15952" max="15952" width="13.109375" customWidth="1"/>
    <col min="15953" max="15955" width="0" hidden="1" customWidth="1"/>
    <col min="15956" max="15956" width="13.109375" customWidth="1"/>
    <col min="15957" max="15959" width="0" hidden="1" customWidth="1"/>
    <col min="15960" max="15960" width="13.109375" customWidth="1"/>
    <col min="15961" max="15963" width="0" hidden="1" customWidth="1"/>
    <col min="15964" max="15964" width="13.109375" customWidth="1"/>
    <col min="15965" max="15967" width="0" hidden="1" customWidth="1"/>
    <col min="15968" max="15968" width="13.109375" customWidth="1"/>
    <col min="15969" max="15971" width="0" hidden="1" customWidth="1"/>
    <col min="15972" max="15972" width="13.109375" customWidth="1"/>
    <col min="15973" max="15975" width="0" hidden="1" customWidth="1"/>
    <col min="15976" max="15976" width="13.109375" customWidth="1"/>
    <col min="15977" max="15979" width="0" hidden="1" customWidth="1"/>
    <col min="15980" max="15980" width="13.109375" customWidth="1"/>
    <col min="15981" max="15983" width="0" hidden="1" customWidth="1"/>
    <col min="15984" max="15984" width="13.109375" customWidth="1"/>
    <col min="15985" max="15987" width="0" hidden="1" customWidth="1"/>
    <col min="15988" max="15988" width="13.109375" customWidth="1"/>
    <col min="15989" max="15991" width="0" hidden="1" customWidth="1"/>
    <col min="15992" max="15992" width="13.109375" customWidth="1"/>
    <col min="15993" max="15995" width="0" hidden="1" customWidth="1"/>
    <col min="15996" max="15996" width="13.109375" customWidth="1"/>
    <col min="15997" max="15999" width="0" hidden="1" customWidth="1"/>
    <col min="16000" max="16000" width="13.109375" customWidth="1"/>
    <col min="16001" max="16003" width="0" hidden="1" customWidth="1"/>
    <col min="16004" max="16004" width="13.109375" customWidth="1"/>
    <col min="16005" max="16007" width="0" hidden="1" customWidth="1"/>
    <col min="16008" max="16008" width="13.109375" customWidth="1"/>
    <col min="16009" max="16011" width="0" hidden="1" customWidth="1"/>
    <col min="16012" max="16012" width="13.109375" customWidth="1"/>
    <col min="16013" max="16015" width="0" hidden="1" customWidth="1"/>
    <col min="16016" max="16016" width="13.109375" customWidth="1"/>
    <col min="16017" max="16019" width="0" hidden="1" customWidth="1"/>
    <col min="16020" max="16020" width="13.109375" customWidth="1"/>
    <col min="16021" max="16023" width="0" hidden="1" customWidth="1"/>
    <col min="16024" max="16024" width="13.109375" customWidth="1"/>
    <col min="16025" max="16027" width="0" hidden="1" customWidth="1"/>
    <col min="16028" max="16028" width="13.109375" customWidth="1"/>
    <col min="16029" max="16031" width="0" hidden="1" customWidth="1"/>
    <col min="16032" max="16032" width="13.109375" customWidth="1"/>
    <col min="16033" max="16035" width="0" hidden="1" customWidth="1"/>
    <col min="16036" max="16036" width="13.109375" customWidth="1"/>
    <col min="16037" max="16039" width="0" hidden="1" customWidth="1"/>
    <col min="16040" max="16040" width="13.109375" customWidth="1"/>
    <col min="16041" max="16043" width="0" hidden="1" customWidth="1"/>
    <col min="16044" max="16044" width="13.109375" customWidth="1"/>
    <col min="16045" max="16047" width="0" hidden="1" customWidth="1"/>
    <col min="16048" max="16048" width="13.109375" customWidth="1"/>
    <col min="16049" max="16051" width="0" hidden="1" customWidth="1"/>
    <col min="16052" max="16052" width="13.109375" customWidth="1"/>
    <col min="16053" max="16055" width="0" hidden="1" customWidth="1"/>
    <col min="16056" max="16056" width="13.109375" customWidth="1"/>
    <col min="16057" max="16059" width="0" hidden="1" customWidth="1"/>
    <col min="16060" max="16060" width="13.109375" customWidth="1"/>
    <col min="16061" max="16063" width="0" hidden="1" customWidth="1"/>
    <col min="16064" max="16064" width="13.109375" customWidth="1"/>
    <col min="16065" max="16067" width="0" hidden="1" customWidth="1"/>
    <col min="16068" max="16068" width="13.109375" customWidth="1"/>
    <col min="16069" max="16071" width="0" hidden="1" customWidth="1"/>
    <col min="16072" max="16072" width="13.109375" customWidth="1"/>
    <col min="16073" max="16075" width="0" hidden="1" customWidth="1"/>
    <col min="16076" max="16076" width="13.109375" customWidth="1"/>
    <col min="16077" max="16079" width="0" hidden="1" customWidth="1"/>
    <col min="16080" max="16080" width="13.109375" customWidth="1"/>
    <col min="16081" max="16083" width="0" hidden="1" customWidth="1"/>
    <col min="16084" max="16084" width="13.109375" customWidth="1"/>
    <col min="16085" max="16087" width="0" hidden="1" customWidth="1"/>
    <col min="16088" max="16088" width="13.109375" customWidth="1"/>
    <col min="16089" max="16091" width="0" hidden="1" customWidth="1"/>
    <col min="16127" max="16127" width="3.88671875" customWidth="1"/>
    <col min="16128" max="16128" width="11.5546875" customWidth="1"/>
    <col min="16129" max="16129" width="5.109375" customWidth="1"/>
    <col min="16130" max="16130" width="13.44140625" customWidth="1"/>
    <col min="16131" max="16131" width="8.88671875" customWidth="1"/>
    <col min="16132" max="16132" width="13" customWidth="1"/>
    <col min="16133" max="16133" width="13.109375" customWidth="1"/>
    <col min="16134" max="16134" width="7.88671875" customWidth="1"/>
    <col min="16135" max="16135" width="5.6640625" customWidth="1"/>
    <col min="16136" max="16136" width="11.6640625" customWidth="1"/>
    <col min="16137" max="16137" width="13.44140625" customWidth="1"/>
    <col min="16138" max="16138" width="8.88671875" customWidth="1"/>
    <col min="16139" max="16139" width="13" customWidth="1"/>
    <col min="16140" max="16140" width="13.109375" customWidth="1"/>
    <col min="16141" max="16143" width="0" hidden="1" customWidth="1"/>
    <col min="16144" max="16144" width="13.109375" customWidth="1"/>
    <col min="16145" max="16147" width="0" hidden="1" customWidth="1"/>
    <col min="16148" max="16148" width="13.109375" customWidth="1"/>
    <col min="16149" max="16151" width="0" hidden="1" customWidth="1"/>
    <col min="16152" max="16152" width="13.109375" customWidth="1"/>
    <col min="16153" max="16155" width="0" hidden="1" customWidth="1"/>
    <col min="16156" max="16156" width="13.109375" customWidth="1"/>
    <col min="16157" max="16159" width="0" hidden="1" customWidth="1"/>
    <col min="16160" max="16160" width="13.109375" customWidth="1"/>
    <col min="16161" max="16163" width="0" hidden="1" customWidth="1"/>
    <col min="16164" max="16164" width="13.109375" customWidth="1"/>
    <col min="16165" max="16167" width="0" hidden="1" customWidth="1"/>
    <col min="16168" max="16168" width="13.109375" customWidth="1"/>
    <col min="16169" max="16171" width="0" hidden="1" customWidth="1"/>
    <col min="16172" max="16172" width="13.109375" customWidth="1"/>
    <col min="16173" max="16175" width="0" hidden="1" customWidth="1"/>
    <col min="16176" max="16176" width="13.109375" customWidth="1"/>
    <col min="16177" max="16179" width="0" hidden="1" customWidth="1"/>
    <col min="16180" max="16180" width="13.109375" customWidth="1"/>
    <col min="16181" max="16183" width="0" hidden="1" customWidth="1"/>
    <col min="16184" max="16184" width="13.109375" customWidth="1"/>
    <col min="16185" max="16187" width="0" hidden="1" customWidth="1"/>
    <col min="16188" max="16188" width="13.109375" customWidth="1"/>
    <col min="16189" max="16191" width="0" hidden="1" customWidth="1"/>
    <col min="16192" max="16192" width="13.109375" customWidth="1"/>
    <col min="16193" max="16195" width="0" hidden="1" customWidth="1"/>
    <col min="16196" max="16196" width="13.109375" customWidth="1"/>
    <col min="16197" max="16199" width="0" hidden="1" customWidth="1"/>
    <col min="16200" max="16200" width="13.109375" customWidth="1"/>
    <col min="16201" max="16203" width="0" hidden="1" customWidth="1"/>
    <col min="16204" max="16204" width="13.109375" customWidth="1"/>
    <col min="16205" max="16207" width="0" hidden="1" customWidth="1"/>
    <col min="16208" max="16208" width="13.109375" customWidth="1"/>
    <col min="16209" max="16211" width="0" hidden="1" customWidth="1"/>
    <col min="16212" max="16212" width="13.109375" customWidth="1"/>
    <col min="16213" max="16215" width="0" hidden="1" customWidth="1"/>
    <col min="16216" max="16216" width="13.109375" customWidth="1"/>
    <col min="16217" max="16219" width="0" hidden="1" customWidth="1"/>
    <col min="16220" max="16220" width="13.109375" customWidth="1"/>
    <col min="16221" max="16223" width="0" hidden="1" customWidth="1"/>
    <col min="16224" max="16224" width="13.109375" customWidth="1"/>
    <col min="16225" max="16227" width="0" hidden="1" customWidth="1"/>
    <col min="16228" max="16228" width="13.109375" customWidth="1"/>
    <col min="16229" max="16231" width="0" hidden="1" customWidth="1"/>
    <col min="16232" max="16232" width="13.109375" customWidth="1"/>
    <col min="16233" max="16235" width="0" hidden="1" customWidth="1"/>
    <col min="16236" max="16236" width="13.109375" customWidth="1"/>
    <col min="16237" max="16239" width="0" hidden="1" customWidth="1"/>
    <col min="16240" max="16240" width="13.109375" customWidth="1"/>
    <col min="16241" max="16243" width="0" hidden="1" customWidth="1"/>
    <col min="16244" max="16244" width="13.109375" customWidth="1"/>
    <col min="16245" max="16247" width="0" hidden="1" customWidth="1"/>
    <col min="16248" max="16248" width="13.109375" customWidth="1"/>
    <col min="16249" max="16251" width="0" hidden="1" customWidth="1"/>
    <col min="16252" max="16252" width="13.109375" customWidth="1"/>
    <col min="16253" max="16255" width="0" hidden="1" customWidth="1"/>
    <col min="16256" max="16256" width="13.109375" customWidth="1"/>
    <col min="16257" max="16259" width="0" hidden="1" customWidth="1"/>
    <col min="16260" max="16260" width="13.109375" customWidth="1"/>
    <col min="16261" max="16263" width="0" hidden="1" customWidth="1"/>
    <col min="16264" max="16264" width="13.109375" customWidth="1"/>
    <col min="16265" max="16267" width="0" hidden="1" customWidth="1"/>
    <col min="16268" max="16268" width="13.109375" customWidth="1"/>
    <col min="16269" max="16271" width="0" hidden="1" customWidth="1"/>
    <col min="16272" max="16272" width="13.109375" customWidth="1"/>
    <col min="16273" max="16275" width="0" hidden="1" customWidth="1"/>
    <col min="16276" max="16276" width="13.109375" customWidth="1"/>
    <col min="16277" max="16279" width="0" hidden="1" customWidth="1"/>
    <col min="16280" max="16280" width="13.109375" customWidth="1"/>
    <col min="16281" max="16283" width="0" hidden="1" customWidth="1"/>
    <col min="16284" max="16284" width="13.109375" customWidth="1"/>
    <col min="16285" max="16287" width="0" hidden="1" customWidth="1"/>
    <col min="16288" max="16288" width="13.109375" customWidth="1"/>
    <col min="16289" max="16291" width="0" hidden="1" customWidth="1"/>
    <col min="16292" max="16292" width="13.109375" customWidth="1"/>
    <col min="16293" max="16295" width="0" hidden="1" customWidth="1"/>
    <col min="16296" max="16296" width="13.109375" customWidth="1"/>
    <col min="16297" max="16299" width="0" hidden="1" customWidth="1"/>
    <col min="16300" max="16300" width="13.109375" customWidth="1"/>
    <col min="16301" max="16303" width="0" hidden="1" customWidth="1"/>
    <col min="16304" max="16304" width="13.109375" customWidth="1"/>
    <col min="16305" max="16307" width="0" hidden="1" customWidth="1"/>
    <col min="16308" max="16308" width="13.109375" customWidth="1"/>
    <col min="16309" max="16311" width="0" hidden="1" customWidth="1"/>
    <col min="16312" max="16312" width="13.109375" customWidth="1"/>
    <col min="16313" max="16315" width="0" hidden="1" customWidth="1"/>
    <col min="16316" max="16316" width="13.109375" customWidth="1"/>
    <col min="16317" max="16319" width="0" hidden="1" customWidth="1"/>
    <col min="16320" max="16320" width="13.109375" customWidth="1"/>
    <col min="16321" max="16323" width="0" hidden="1" customWidth="1"/>
    <col min="16324" max="16324" width="13.109375" customWidth="1"/>
    <col min="16325" max="16327" width="0" hidden="1" customWidth="1"/>
    <col min="16328" max="16328" width="13.109375" customWidth="1"/>
    <col min="16329" max="16331" width="0" hidden="1" customWidth="1"/>
    <col min="16332" max="16332" width="13.109375" customWidth="1"/>
    <col min="16333" max="16335" width="0" hidden="1" customWidth="1"/>
    <col min="16336" max="16336" width="13.109375" customWidth="1"/>
    <col min="16337" max="16339" width="0" hidden="1" customWidth="1"/>
    <col min="16340" max="16340" width="13.109375" customWidth="1"/>
    <col min="16341" max="16343" width="0" hidden="1" customWidth="1"/>
    <col min="16344" max="16344" width="13.109375" customWidth="1"/>
    <col min="16345" max="16347" width="0" hidden="1" customWidth="1"/>
    <col min="16383" max="16383" width="3.88671875" customWidth="1"/>
    <col min="16384" max="16384" width="11.5546875" customWidth="1"/>
  </cols>
  <sheetData>
    <row r="1" spans="1:993" x14ac:dyDescent="0.3">
      <c r="A1" s="10" t="s">
        <v>89</v>
      </c>
      <c r="B1" s="11"/>
    </row>
    <row r="2" spans="1:993" ht="13.2" customHeight="1" thickBot="1" x14ac:dyDescent="0.35">
      <c r="A2" s="1" t="s">
        <v>0</v>
      </c>
      <c r="B2" s="2"/>
      <c r="C2" s="30" t="s">
        <v>1</v>
      </c>
      <c r="E2" s="3"/>
      <c r="F2" s="3" t="s">
        <v>2</v>
      </c>
      <c r="G2" s="5">
        <v>2017</v>
      </c>
      <c r="H2" s="6"/>
      <c r="J2" s="7" t="s">
        <v>3</v>
      </c>
      <c r="L2" s="3"/>
      <c r="M2" s="3" t="s">
        <v>2</v>
      </c>
      <c r="O2" s="3"/>
      <c r="P2" s="3" t="s">
        <v>2</v>
      </c>
      <c r="Q2" s="5">
        <v>2017</v>
      </c>
      <c r="S2" s="3"/>
      <c r="T2" s="3" t="s">
        <v>2</v>
      </c>
      <c r="U2" s="5">
        <v>2017</v>
      </c>
      <c r="W2" s="3"/>
      <c r="X2" s="3" t="s">
        <v>2</v>
      </c>
      <c r="Y2" s="5">
        <v>2017</v>
      </c>
      <c r="AA2" s="3"/>
      <c r="AB2" s="3" t="s">
        <v>2</v>
      </c>
      <c r="AC2" s="5">
        <v>2017</v>
      </c>
      <c r="AE2" s="3"/>
      <c r="AF2" s="3" t="s">
        <v>2</v>
      </c>
      <c r="AG2" s="5">
        <v>2017</v>
      </c>
      <c r="AI2" s="3"/>
      <c r="AJ2" s="3" t="s">
        <v>2</v>
      </c>
      <c r="AK2" s="5">
        <v>2017</v>
      </c>
      <c r="AM2" s="3"/>
      <c r="AN2" s="3" t="s">
        <v>2</v>
      </c>
      <c r="AO2" s="5">
        <v>2017</v>
      </c>
      <c r="AQ2" s="3"/>
      <c r="AR2" s="3" t="s">
        <v>2</v>
      </c>
      <c r="AS2" s="5">
        <v>2017</v>
      </c>
      <c r="AU2" s="3"/>
      <c r="AV2" s="3" t="s">
        <v>2</v>
      </c>
      <c r="AW2" s="5">
        <v>2017</v>
      </c>
      <c r="AY2" s="3"/>
      <c r="AZ2" s="3" t="s">
        <v>2</v>
      </c>
      <c r="BA2" s="5">
        <v>2017</v>
      </c>
      <c r="BC2" s="3"/>
      <c r="BD2" s="3" t="s">
        <v>2</v>
      </c>
      <c r="BE2" s="5">
        <v>2017</v>
      </c>
      <c r="BG2" s="3"/>
      <c r="BH2" s="3" t="s">
        <v>2</v>
      </c>
      <c r="BI2" s="5">
        <v>2017</v>
      </c>
      <c r="BK2" s="3"/>
      <c r="BL2" s="3" t="s">
        <v>2</v>
      </c>
      <c r="BM2" s="5">
        <v>2017</v>
      </c>
      <c r="BO2" s="3"/>
      <c r="BP2" s="3" t="s">
        <v>2</v>
      </c>
      <c r="BQ2" s="5">
        <v>2017</v>
      </c>
      <c r="BS2" s="3"/>
      <c r="BT2" s="3" t="s">
        <v>2</v>
      </c>
      <c r="BU2" s="5">
        <v>2017</v>
      </c>
      <c r="BW2" s="3"/>
      <c r="BX2" s="3" t="s">
        <v>2</v>
      </c>
      <c r="BY2" s="5">
        <v>2017</v>
      </c>
      <c r="CA2" s="3"/>
      <c r="CB2" s="3" t="s">
        <v>2</v>
      </c>
      <c r="CC2" s="5">
        <v>2017</v>
      </c>
      <c r="CE2" s="3"/>
      <c r="CF2" s="3" t="s">
        <v>2</v>
      </c>
      <c r="CG2" s="5">
        <v>2017</v>
      </c>
      <c r="CI2" s="3"/>
      <c r="CJ2" s="3" t="s">
        <v>2</v>
      </c>
      <c r="CK2" s="5">
        <v>2017</v>
      </c>
      <c r="CM2" s="3"/>
      <c r="CN2" s="3" t="s">
        <v>2</v>
      </c>
      <c r="CO2" s="5">
        <v>2017</v>
      </c>
      <c r="CQ2" s="3"/>
      <c r="CR2" s="3" t="s">
        <v>2</v>
      </c>
      <c r="CS2" s="5">
        <v>2017</v>
      </c>
      <c r="CU2" s="3"/>
      <c r="CV2" s="3" t="s">
        <v>2</v>
      </c>
      <c r="CW2" s="5">
        <v>2017</v>
      </c>
      <c r="CY2" s="3"/>
      <c r="CZ2" s="3" t="s">
        <v>2</v>
      </c>
      <c r="DA2" s="5">
        <v>2017</v>
      </c>
      <c r="DC2" s="3"/>
      <c r="DD2" s="3" t="s">
        <v>2</v>
      </c>
      <c r="DE2" s="5">
        <v>2017</v>
      </c>
      <c r="DG2" s="3"/>
      <c r="DH2" s="3" t="s">
        <v>2</v>
      </c>
      <c r="DI2" s="5">
        <v>2017</v>
      </c>
      <c r="DK2" s="3"/>
      <c r="DL2" s="3" t="s">
        <v>2</v>
      </c>
      <c r="DM2" s="5">
        <v>2017</v>
      </c>
      <c r="DO2" s="3"/>
      <c r="DP2" s="3" t="s">
        <v>2</v>
      </c>
      <c r="DQ2" s="5">
        <v>2017</v>
      </c>
      <c r="DS2" s="3"/>
      <c r="DT2" s="3" t="s">
        <v>2</v>
      </c>
      <c r="DU2" s="5">
        <v>2017</v>
      </c>
      <c r="DW2" s="3"/>
      <c r="DX2" s="3" t="s">
        <v>2</v>
      </c>
      <c r="DY2" s="5">
        <v>2017</v>
      </c>
      <c r="EA2" s="3"/>
      <c r="EB2" s="3" t="s">
        <v>2</v>
      </c>
      <c r="EC2" s="5">
        <v>2017</v>
      </c>
      <c r="EE2" s="3"/>
      <c r="EF2" s="3" t="s">
        <v>2</v>
      </c>
      <c r="EG2" s="5">
        <v>2017</v>
      </c>
      <c r="EI2" s="3"/>
      <c r="EJ2" s="3" t="s">
        <v>2</v>
      </c>
      <c r="EK2" s="5">
        <v>2017</v>
      </c>
      <c r="EM2" s="3"/>
      <c r="EN2" s="3" t="s">
        <v>2</v>
      </c>
      <c r="EO2" s="5">
        <v>2017</v>
      </c>
      <c r="EQ2" s="3"/>
      <c r="ER2" s="3" t="s">
        <v>2</v>
      </c>
      <c r="ES2" s="5">
        <v>2017</v>
      </c>
      <c r="EU2" s="3"/>
      <c r="EV2" s="3" t="s">
        <v>2</v>
      </c>
      <c r="EW2" s="5">
        <v>2017</v>
      </c>
      <c r="EY2" s="3"/>
      <c r="EZ2" s="3" t="s">
        <v>2</v>
      </c>
      <c r="FA2" s="5">
        <v>2017</v>
      </c>
      <c r="FC2" s="3"/>
      <c r="FD2" s="3" t="s">
        <v>2</v>
      </c>
      <c r="FE2" s="5">
        <v>2017</v>
      </c>
      <c r="FG2" s="3"/>
      <c r="FH2" s="3" t="s">
        <v>2</v>
      </c>
      <c r="FI2" s="5">
        <v>2017</v>
      </c>
      <c r="FK2" s="3"/>
      <c r="FL2" s="3" t="s">
        <v>2</v>
      </c>
      <c r="FM2" s="5">
        <v>2017</v>
      </c>
      <c r="FO2" s="3"/>
      <c r="FP2" s="3" t="s">
        <v>2</v>
      </c>
      <c r="FQ2" s="5">
        <v>2017</v>
      </c>
      <c r="FS2" s="3"/>
      <c r="FT2" s="3" t="s">
        <v>2</v>
      </c>
      <c r="FU2" s="5">
        <v>2017</v>
      </c>
      <c r="FW2" s="3"/>
      <c r="FX2" s="3" t="s">
        <v>2</v>
      </c>
      <c r="FY2" s="5">
        <v>2017</v>
      </c>
      <c r="GA2" s="3"/>
      <c r="GB2" s="3" t="s">
        <v>2</v>
      </c>
      <c r="GC2" s="5">
        <v>2017</v>
      </c>
      <c r="GE2" s="3"/>
      <c r="GF2" s="3" t="s">
        <v>2</v>
      </c>
      <c r="GG2" s="5">
        <v>2017</v>
      </c>
      <c r="GI2" s="3"/>
      <c r="GJ2" s="3" t="s">
        <v>2</v>
      </c>
      <c r="GK2" s="5">
        <v>2017</v>
      </c>
      <c r="GM2" s="3"/>
      <c r="GN2" s="3" t="s">
        <v>2</v>
      </c>
      <c r="GO2" s="5">
        <v>2017</v>
      </c>
      <c r="GQ2" s="3"/>
      <c r="GR2" s="3" t="s">
        <v>2</v>
      </c>
      <c r="GS2" s="5">
        <v>2017</v>
      </c>
      <c r="GU2" s="3"/>
      <c r="GV2" s="3" t="s">
        <v>2</v>
      </c>
      <c r="GW2" s="5">
        <v>2017</v>
      </c>
      <c r="GY2" s="3"/>
      <c r="GZ2" s="3" t="s">
        <v>2</v>
      </c>
      <c r="HA2" s="5">
        <v>2017</v>
      </c>
      <c r="HC2" s="3"/>
      <c r="HD2" s="3" t="s">
        <v>2</v>
      </c>
      <c r="HE2" s="5">
        <v>2017</v>
      </c>
      <c r="HG2" s="3"/>
      <c r="HH2" s="3" t="s">
        <v>2</v>
      </c>
      <c r="HI2" s="5">
        <v>2017</v>
      </c>
      <c r="HK2" s="3"/>
      <c r="HL2" s="3" t="s">
        <v>2</v>
      </c>
      <c r="HM2" s="5">
        <v>2017</v>
      </c>
      <c r="HO2" s="3"/>
      <c r="HP2" s="3" t="s">
        <v>2</v>
      </c>
      <c r="HQ2" s="5">
        <v>2017</v>
      </c>
      <c r="HS2" s="3"/>
      <c r="HT2" s="3" t="s">
        <v>2</v>
      </c>
      <c r="HU2" s="5">
        <v>2017</v>
      </c>
      <c r="HW2" s="3"/>
      <c r="HX2" s="3" t="s">
        <v>2</v>
      </c>
      <c r="HY2" s="5">
        <v>2017</v>
      </c>
      <c r="IA2" s="3"/>
      <c r="IB2" s="3" t="s">
        <v>2</v>
      </c>
      <c r="IC2" s="5">
        <v>2017</v>
      </c>
      <c r="IE2" s="3"/>
      <c r="IF2" s="3" t="s">
        <v>2</v>
      </c>
      <c r="IG2" s="5">
        <v>2017</v>
      </c>
      <c r="II2" s="3"/>
      <c r="IJ2" s="3" t="s">
        <v>2</v>
      </c>
      <c r="IK2" s="5">
        <v>2017</v>
      </c>
      <c r="IM2" s="3"/>
      <c r="IN2" s="3" t="s">
        <v>2</v>
      </c>
      <c r="IO2" s="5">
        <v>2017</v>
      </c>
      <c r="IQ2" s="3"/>
      <c r="IR2" s="3" t="s">
        <v>2</v>
      </c>
      <c r="IS2" s="5">
        <v>2017</v>
      </c>
      <c r="IU2" s="3"/>
      <c r="IV2" s="3" t="s">
        <v>2</v>
      </c>
      <c r="IW2" s="5">
        <v>2017</v>
      </c>
      <c r="IY2" s="3"/>
      <c r="IZ2" s="3" t="s">
        <v>2</v>
      </c>
      <c r="JA2" s="5">
        <v>2017</v>
      </c>
      <c r="JC2" s="3"/>
      <c r="JD2" s="3" t="s">
        <v>2</v>
      </c>
      <c r="JE2" s="5">
        <v>2017</v>
      </c>
      <c r="JG2" s="3"/>
      <c r="JH2" s="3" t="s">
        <v>2</v>
      </c>
      <c r="JI2" s="5">
        <v>2017</v>
      </c>
      <c r="JK2" s="3"/>
      <c r="JL2" s="3" t="s">
        <v>2</v>
      </c>
      <c r="JM2" s="5">
        <v>2017</v>
      </c>
      <c r="JO2" s="3"/>
      <c r="JP2" s="3" t="s">
        <v>2</v>
      </c>
      <c r="JQ2" s="5">
        <v>2017</v>
      </c>
      <c r="JS2" s="3"/>
      <c r="JT2" s="3" t="s">
        <v>2</v>
      </c>
      <c r="JU2" s="5">
        <v>2017</v>
      </c>
      <c r="JW2" s="3"/>
      <c r="JX2" s="3" t="s">
        <v>2</v>
      </c>
      <c r="JY2" s="5">
        <v>2017</v>
      </c>
      <c r="KA2" s="3"/>
      <c r="KB2" s="3" t="s">
        <v>2</v>
      </c>
      <c r="KC2" s="5">
        <v>2017</v>
      </c>
      <c r="KE2" s="3"/>
      <c r="KF2" s="3" t="s">
        <v>2</v>
      </c>
      <c r="KG2" s="5">
        <v>2017</v>
      </c>
      <c r="KI2" s="3"/>
      <c r="KJ2" s="3" t="s">
        <v>2</v>
      </c>
      <c r="KK2" s="5">
        <v>2017</v>
      </c>
      <c r="KM2" s="3"/>
      <c r="KN2" s="3" t="s">
        <v>2</v>
      </c>
      <c r="KO2" s="5">
        <v>2017</v>
      </c>
      <c r="KQ2" s="3"/>
      <c r="KR2" s="3" t="s">
        <v>2</v>
      </c>
      <c r="KS2" s="5">
        <v>2017</v>
      </c>
      <c r="KU2" s="3"/>
      <c r="KV2" s="3" t="s">
        <v>2</v>
      </c>
      <c r="KW2" s="5">
        <v>2017</v>
      </c>
      <c r="KY2" s="3"/>
      <c r="KZ2" s="3" t="s">
        <v>2</v>
      </c>
      <c r="LA2" s="5">
        <v>2017</v>
      </c>
      <c r="LC2" s="3"/>
      <c r="LD2" s="3" t="s">
        <v>2</v>
      </c>
      <c r="LE2" s="5">
        <v>2017</v>
      </c>
      <c r="LG2" s="3"/>
      <c r="LH2" s="3" t="s">
        <v>2</v>
      </c>
      <c r="LI2" s="5">
        <v>2017</v>
      </c>
      <c r="LK2" s="3"/>
      <c r="LL2" s="3" t="s">
        <v>2</v>
      </c>
      <c r="LM2" s="5">
        <v>2017</v>
      </c>
      <c r="LO2" s="3"/>
      <c r="LP2" s="3" t="s">
        <v>2</v>
      </c>
      <c r="LQ2" s="5">
        <v>2017</v>
      </c>
      <c r="LR2" s="5">
        <v>2017</v>
      </c>
      <c r="LT2" s="3"/>
      <c r="LU2" s="3" t="s">
        <v>2</v>
      </c>
      <c r="LV2" s="5">
        <v>2017</v>
      </c>
      <c r="LX2" s="3"/>
      <c r="LY2" s="3" t="s">
        <v>2</v>
      </c>
      <c r="LZ2" s="5">
        <v>2017</v>
      </c>
      <c r="MB2" s="3"/>
      <c r="MC2" s="3" t="s">
        <v>2</v>
      </c>
      <c r="MD2" s="5">
        <v>2017</v>
      </c>
      <c r="MF2" s="3"/>
      <c r="MG2" s="3" t="s">
        <v>2</v>
      </c>
      <c r="MH2" s="5">
        <v>2017</v>
      </c>
      <c r="MJ2" s="3"/>
      <c r="MK2" s="3" t="s">
        <v>2</v>
      </c>
      <c r="ML2" s="5">
        <v>2017</v>
      </c>
      <c r="MM2" s="4" t="s">
        <v>1127</v>
      </c>
      <c r="MN2" s="3"/>
      <c r="MO2" s="3" t="s">
        <v>2</v>
      </c>
      <c r="MP2" s="5">
        <v>2017</v>
      </c>
      <c r="MR2" s="3"/>
      <c r="MS2" s="3" t="s">
        <v>2</v>
      </c>
      <c r="MT2" s="5">
        <v>2017</v>
      </c>
      <c r="MV2" s="3"/>
      <c r="MW2" s="3" t="s">
        <v>2</v>
      </c>
      <c r="MX2" s="5">
        <v>2017</v>
      </c>
      <c r="MZ2" s="3"/>
      <c r="NA2" s="3" t="s">
        <v>2</v>
      </c>
      <c r="NB2" s="5">
        <v>2017</v>
      </c>
      <c r="ND2" s="3"/>
      <c r="NE2" s="3" t="s">
        <v>2</v>
      </c>
      <c r="NF2" s="5">
        <v>2017</v>
      </c>
      <c r="NH2" s="3"/>
      <c r="NI2" s="3" t="s">
        <v>2</v>
      </c>
      <c r="NJ2" s="5">
        <v>2017</v>
      </c>
      <c r="NL2" s="3"/>
      <c r="NM2" s="3" t="s">
        <v>2</v>
      </c>
      <c r="NN2" s="5">
        <v>2017</v>
      </c>
      <c r="NP2" s="3"/>
      <c r="NQ2" s="3" t="s">
        <v>2</v>
      </c>
      <c r="NR2" s="5">
        <v>2017</v>
      </c>
      <c r="NT2" s="3"/>
      <c r="NU2" s="3" t="s">
        <v>2</v>
      </c>
      <c r="NV2" s="5">
        <v>2017</v>
      </c>
      <c r="NX2" s="3"/>
      <c r="NY2" s="3" t="s">
        <v>2</v>
      </c>
      <c r="NZ2" s="5">
        <v>2017</v>
      </c>
      <c r="OB2" s="3"/>
      <c r="OC2" s="3" t="s">
        <v>2</v>
      </c>
      <c r="OD2" s="5">
        <v>2017</v>
      </c>
      <c r="OF2" s="3"/>
      <c r="OG2" s="3" t="s">
        <v>2</v>
      </c>
      <c r="OH2" s="5">
        <v>2017</v>
      </c>
      <c r="OJ2" s="3"/>
      <c r="OK2" s="3" t="s">
        <v>2</v>
      </c>
      <c r="OL2" s="5">
        <v>2017</v>
      </c>
      <c r="ON2" s="3"/>
      <c r="OO2" s="3" t="s">
        <v>2</v>
      </c>
      <c r="OP2" s="5">
        <v>2017</v>
      </c>
      <c r="OR2" s="3"/>
      <c r="OS2" s="3" t="s">
        <v>2</v>
      </c>
      <c r="OT2" s="5">
        <v>2017</v>
      </c>
      <c r="OV2" s="3"/>
      <c r="OW2" s="3" t="s">
        <v>2</v>
      </c>
      <c r="OX2" s="5">
        <v>2017</v>
      </c>
      <c r="OZ2" s="3"/>
      <c r="PA2" s="3" t="s">
        <v>2</v>
      </c>
      <c r="PB2" s="5">
        <v>2017</v>
      </c>
      <c r="PD2" s="3"/>
      <c r="PE2" s="3" t="s">
        <v>2</v>
      </c>
      <c r="PF2" s="5">
        <v>2017</v>
      </c>
      <c r="PH2" s="3"/>
      <c r="PI2" s="3" t="s">
        <v>2</v>
      </c>
      <c r="PJ2" s="5">
        <v>2017</v>
      </c>
      <c r="PL2" s="3"/>
      <c r="PM2" s="3" t="s">
        <v>2</v>
      </c>
      <c r="PN2" s="5">
        <v>2017</v>
      </c>
      <c r="PP2" s="3"/>
      <c r="PQ2" s="3" t="s">
        <v>2</v>
      </c>
      <c r="PR2" s="5">
        <v>2017</v>
      </c>
      <c r="PT2" s="3"/>
      <c r="PU2" s="3" t="s">
        <v>2</v>
      </c>
      <c r="PV2" s="5">
        <v>2017</v>
      </c>
      <c r="PX2" s="3"/>
      <c r="PY2" s="3" t="s">
        <v>2</v>
      </c>
      <c r="PZ2" s="5">
        <v>2017</v>
      </c>
      <c r="QB2" s="3"/>
      <c r="QC2" s="3" t="s">
        <v>2</v>
      </c>
      <c r="QD2" s="5">
        <v>2017</v>
      </c>
      <c r="QF2" s="3"/>
      <c r="QG2" s="3" t="s">
        <v>2</v>
      </c>
      <c r="QH2" s="5">
        <v>2017</v>
      </c>
      <c r="QJ2" s="3"/>
      <c r="QK2" s="3" t="s">
        <v>2</v>
      </c>
      <c r="QL2" s="5">
        <v>2017</v>
      </c>
      <c r="QN2" s="3"/>
      <c r="QO2" s="3" t="s">
        <v>2</v>
      </c>
      <c r="QP2" s="5">
        <v>2017</v>
      </c>
      <c r="QR2" s="3"/>
      <c r="QS2" s="3" t="s">
        <v>2</v>
      </c>
      <c r="QT2" s="5">
        <v>2017</v>
      </c>
      <c r="QV2" s="3"/>
      <c r="QW2" s="3" t="s">
        <v>2</v>
      </c>
      <c r="QX2" s="5">
        <v>2017</v>
      </c>
      <c r="QZ2" s="3"/>
      <c r="RA2" s="3" t="s">
        <v>2</v>
      </c>
      <c r="RB2" s="5">
        <v>2017</v>
      </c>
      <c r="RD2" s="3"/>
      <c r="RE2" s="3" t="s">
        <v>2</v>
      </c>
      <c r="RF2" s="5">
        <v>2017</v>
      </c>
      <c r="RH2" s="3"/>
      <c r="RI2" s="3" t="s">
        <v>2</v>
      </c>
      <c r="RJ2" s="5">
        <v>2017</v>
      </c>
      <c r="RL2" s="3"/>
      <c r="RM2" s="3" t="s">
        <v>2</v>
      </c>
      <c r="RN2" s="5">
        <v>2017</v>
      </c>
      <c r="RP2" s="3"/>
      <c r="RQ2" s="3" t="s">
        <v>2</v>
      </c>
      <c r="RR2" s="5">
        <v>2017</v>
      </c>
      <c r="RT2" s="3"/>
      <c r="RU2" s="3" t="s">
        <v>2</v>
      </c>
      <c r="RV2" s="5">
        <v>2017</v>
      </c>
      <c r="RX2" s="3"/>
      <c r="RY2" s="3" t="s">
        <v>2</v>
      </c>
      <c r="RZ2" s="5">
        <v>2017</v>
      </c>
      <c r="SB2" s="3"/>
      <c r="SC2" s="3" t="s">
        <v>2</v>
      </c>
      <c r="SD2" s="5">
        <v>2017</v>
      </c>
      <c r="SF2" s="3"/>
      <c r="SG2" s="3" t="s">
        <v>2</v>
      </c>
      <c r="SH2" s="5">
        <v>2017</v>
      </c>
      <c r="SJ2" s="3"/>
      <c r="SK2" s="3" t="s">
        <v>2</v>
      </c>
      <c r="SL2" s="5">
        <v>2017</v>
      </c>
      <c r="SN2" s="3"/>
      <c r="SO2" s="3" t="s">
        <v>2</v>
      </c>
      <c r="SP2" s="5">
        <v>2017</v>
      </c>
      <c r="SR2" s="3"/>
      <c r="SS2" s="3" t="s">
        <v>2</v>
      </c>
      <c r="ST2" s="5">
        <v>2017</v>
      </c>
      <c r="SV2" s="3"/>
      <c r="SW2" s="3" t="s">
        <v>2</v>
      </c>
      <c r="SX2" s="5">
        <v>2017</v>
      </c>
      <c r="SZ2" s="3"/>
      <c r="TA2" s="3" t="s">
        <v>2</v>
      </c>
      <c r="TB2" s="5">
        <v>2017</v>
      </c>
      <c r="TD2" s="3"/>
      <c r="TE2" s="3" t="s">
        <v>2</v>
      </c>
      <c r="TF2" s="5">
        <v>2017</v>
      </c>
      <c r="TH2" s="3"/>
      <c r="TI2" s="3" t="s">
        <v>2</v>
      </c>
      <c r="TJ2" s="5">
        <v>2017</v>
      </c>
      <c r="TL2" s="3"/>
      <c r="TM2" s="3" t="s">
        <v>2</v>
      </c>
      <c r="TN2" s="5">
        <v>2017</v>
      </c>
      <c r="TP2" s="3"/>
      <c r="TQ2" s="3" t="s">
        <v>2</v>
      </c>
      <c r="TR2" s="5">
        <v>2017</v>
      </c>
      <c r="TT2" s="3"/>
      <c r="TU2" s="3" t="s">
        <v>2</v>
      </c>
      <c r="TV2" s="5">
        <v>2017</v>
      </c>
      <c r="TX2" s="3"/>
      <c r="TY2" s="3" t="s">
        <v>2</v>
      </c>
      <c r="TZ2" s="5">
        <v>2017</v>
      </c>
      <c r="UB2" s="3"/>
      <c r="UC2" s="3" t="s">
        <v>2</v>
      </c>
      <c r="UD2" s="5">
        <v>2017</v>
      </c>
      <c r="UF2" s="3"/>
      <c r="UG2" s="3" t="s">
        <v>2</v>
      </c>
      <c r="UH2" s="5">
        <v>2017</v>
      </c>
      <c r="UJ2" s="3"/>
      <c r="UK2" s="3" t="s">
        <v>2</v>
      </c>
      <c r="UL2" s="5">
        <v>2017</v>
      </c>
      <c r="UN2" s="3"/>
      <c r="UO2" s="3" t="s">
        <v>2</v>
      </c>
      <c r="UP2" s="5">
        <v>2017</v>
      </c>
      <c r="UR2" s="3"/>
      <c r="US2" s="3" t="s">
        <v>2</v>
      </c>
      <c r="UT2" s="5">
        <v>2017</v>
      </c>
      <c r="UV2" s="3"/>
      <c r="UW2" s="3" t="s">
        <v>2</v>
      </c>
      <c r="UX2" s="5">
        <v>2017</v>
      </c>
      <c r="UZ2" s="3"/>
      <c r="VA2" s="3" t="s">
        <v>2</v>
      </c>
      <c r="VB2" s="5">
        <v>2017</v>
      </c>
      <c r="VD2" s="3"/>
      <c r="VE2" s="3" t="s">
        <v>2</v>
      </c>
      <c r="VF2" s="5">
        <v>2017</v>
      </c>
      <c r="VH2" s="3"/>
      <c r="VI2" s="3" t="s">
        <v>2</v>
      </c>
      <c r="VJ2" s="5">
        <v>2017</v>
      </c>
      <c r="VL2" s="3"/>
      <c r="VM2" s="3" t="s">
        <v>2</v>
      </c>
      <c r="VN2" s="5">
        <v>2017</v>
      </c>
      <c r="VP2" s="3"/>
      <c r="VQ2" s="3" t="s">
        <v>2</v>
      </c>
      <c r="VR2" s="5">
        <v>2017</v>
      </c>
      <c r="VT2" s="3"/>
      <c r="VU2" s="3" t="s">
        <v>2</v>
      </c>
      <c r="VV2" s="5">
        <v>2017</v>
      </c>
      <c r="VX2" s="3"/>
      <c r="VY2" s="3" t="s">
        <v>2</v>
      </c>
      <c r="VZ2" s="5">
        <v>2017</v>
      </c>
      <c r="WB2" s="3"/>
      <c r="WC2" s="3" t="s">
        <v>2</v>
      </c>
      <c r="WD2" s="5">
        <v>2017</v>
      </c>
      <c r="WF2" s="3"/>
      <c r="WG2" s="3" t="s">
        <v>2</v>
      </c>
      <c r="WH2" s="5">
        <v>2017</v>
      </c>
      <c r="WJ2" s="3"/>
      <c r="WK2" s="3" t="s">
        <v>2</v>
      </c>
      <c r="WL2" s="5">
        <v>2017</v>
      </c>
      <c r="WN2" s="3"/>
      <c r="WO2" s="3" t="s">
        <v>2</v>
      </c>
      <c r="WP2" s="5">
        <v>2017</v>
      </c>
      <c r="WR2" s="3"/>
      <c r="WS2" s="3" t="s">
        <v>2</v>
      </c>
      <c r="WT2" s="5">
        <v>2017</v>
      </c>
      <c r="WV2" s="3"/>
      <c r="WW2" s="3" t="s">
        <v>2</v>
      </c>
      <c r="WX2" s="5">
        <v>2017</v>
      </c>
      <c r="WZ2" s="3"/>
      <c r="XA2" s="3" t="s">
        <v>2</v>
      </c>
      <c r="XB2" s="5">
        <v>2017</v>
      </c>
      <c r="XD2" s="3"/>
      <c r="XE2" s="3" t="s">
        <v>2</v>
      </c>
      <c r="XF2" s="5">
        <v>2017</v>
      </c>
      <c r="XH2" s="3"/>
      <c r="XI2" s="3" t="s">
        <v>2</v>
      </c>
      <c r="XJ2" s="5">
        <v>2017</v>
      </c>
      <c r="XL2" s="3"/>
      <c r="XM2" s="3" t="s">
        <v>2</v>
      </c>
      <c r="XN2" s="5">
        <v>2017</v>
      </c>
      <c r="XP2" s="3"/>
      <c r="XQ2" s="3" t="s">
        <v>2</v>
      </c>
      <c r="XR2" s="5">
        <v>2017</v>
      </c>
      <c r="XT2" s="3"/>
      <c r="XU2" s="3" t="s">
        <v>2</v>
      </c>
      <c r="XV2" s="5">
        <v>2017</v>
      </c>
      <c r="XX2" s="3"/>
      <c r="XY2" s="3" t="s">
        <v>2</v>
      </c>
      <c r="XZ2" s="5">
        <v>2017</v>
      </c>
      <c r="YB2" s="3"/>
      <c r="YC2" s="3" t="s">
        <v>2</v>
      </c>
      <c r="YD2" s="5">
        <v>2017</v>
      </c>
      <c r="YF2" s="3"/>
      <c r="YG2" s="3" t="s">
        <v>2</v>
      </c>
      <c r="YH2" s="5">
        <v>2017</v>
      </c>
      <c r="YJ2" s="3"/>
      <c r="YK2" s="3" t="s">
        <v>2</v>
      </c>
      <c r="YL2" s="5">
        <v>2017</v>
      </c>
      <c r="YN2" s="3"/>
      <c r="YO2" s="3" t="s">
        <v>2</v>
      </c>
      <c r="YP2" s="5">
        <v>2017</v>
      </c>
      <c r="YR2" s="3"/>
      <c r="YS2" s="3" t="s">
        <v>2</v>
      </c>
      <c r="YT2" s="5">
        <v>2017</v>
      </c>
      <c r="YV2" s="3"/>
      <c r="YW2" s="3" t="s">
        <v>2</v>
      </c>
      <c r="YX2" s="5">
        <v>2017</v>
      </c>
      <c r="YZ2" s="3"/>
      <c r="ZA2" s="3" t="s">
        <v>2</v>
      </c>
      <c r="ZB2" s="5">
        <v>2017</v>
      </c>
      <c r="ZD2" s="3"/>
      <c r="ZE2" s="3" t="s">
        <v>2</v>
      </c>
      <c r="ZF2" s="5">
        <v>2017</v>
      </c>
      <c r="ZH2" s="3"/>
      <c r="ZI2" s="3" t="s">
        <v>2</v>
      </c>
      <c r="ZJ2" s="5">
        <v>2017</v>
      </c>
      <c r="ZL2" s="3"/>
      <c r="ZM2" s="3" t="s">
        <v>2</v>
      </c>
      <c r="ZN2" s="5">
        <v>2017</v>
      </c>
      <c r="ZP2" s="3"/>
      <c r="ZQ2" s="3" t="s">
        <v>2</v>
      </c>
      <c r="ZR2" s="5">
        <v>2017</v>
      </c>
      <c r="ZT2" s="3"/>
      <c r="ZU2" s="3" t="s">
        <v>2</v>
      </c>
      <c r="ZV2" s="5">
        <v>2017</v>
      </c>
      <c r="ZX2" s="3"/>
      <c r="ZY2" s="3" t="s">
        <v>2</v>
      </c>
      <c r="ZZ2" s="5">
        <v>2017</v>
      </c>
      <c r="AAB2" s="3"/>
      <c r="AAC2" s="3" t="s">
        <v>2</v>
      </c>
      <c r="AAD2" s="5">
        <v>2017</v>
      </c>
      <c r="AAF2" s="3"/>
      <c r="AAG2" s="3" t="s">
        <v>2</v>
      </c>
      <c r="AAH2" s="5">
        <v>2017</v>
      </c>
      <c r="AAJ2" s="3"/>
      <c r="AAK2" s="3" t="s">
        <v>2</v>
      </c>
      <c r="AAL2" s="5">
        <v>2017</v>
      </c>
      <c r="AAN2" s="3"/>
      <c r="AAO2" s="3" t="s">
        <v>2</v>
      </c>
      <c r="AAP2" s="5">
        <v>2017</v>
      </c>
      <c r="AAR2" s="3"/>
      <c r="AAS2" s="3" t="s">
        <v>2</v>
      </c>
      <c r="AAT2" s="5">
        <v>2017</v>
      </c>
      <c r="AAV2" s="3"/>
      <c r="AAW2" s="3" t="s">
        <v>2</v>
      </c>
      <c r="AAX2" s="5">
        <v>2017</v>
      </c>
      <c r="AAZ2" s="3"/>
      <c r="ABA2" s="3" t="s">
        <v>2</v>
      </c>
      <c r="ABB2" s="5">
        <v>2017</v>
      </c>
      <c r="ABD2" s="3"/>
      <c r="ABE2" s="3" t="s">
        <v>2</v>
      </c>
      <c r="ABF2" s="5">
        <v>2017</v>
      </c>
      <c r="ABH2" s="3"/>
      <c r="ABI2" s="3" t="s">
        <v>2</v>
      </c>
      <c r="ABJ2" s="5">
        <v>2017</v>
      </c>
      <c r="ABL2" s="3"/>
      <c r="ABM2" s="3" t="s">
        <v>2</v>
      </c>
      <c r="ABN2" s="5">
        <v>2017</v>
      </c>
      <c r="ABP2" s="3"/>
      <c r="ABQ2" s="3" t="s">
        <v>2</v>
      </c>
      <c r="ABR2" s="5">
        <v>2017</v>
      </c>
      <c r="ABT2" s="3"/>
      <c r="ABU2" s="3" t="s">
        <v>2</v>
      </c>
      <c r="ABV2" s="5">
        <v>2017</v>
      </c>
      <c r="ABX2" s="3"/>
      <c r="ABY2" s="3" t="s">
        <v>2</v>
      </c>
      <c r="ABZ2" s="5">
        <v>2017</v>
      </c>
      <c r="ACB2" s="3"/>
      <c r="ACC2" s="3" t="s">
        <v>2</v>
      </c>
      <c r="ACD2" s="5">
        <v>2017</v>
      </c>
      <c r="ACF2" s="3"/>
      <c r="ACG2" s="3" t="s">
        <v>2</v>
      </c>
      <c r="ACH2" s="5">
        <v>2017</v>
      </c>
      <c r="ACJ2" s="3"/>
      <c r="ACK2" s="3" t="s">
        <v>2</v>
      </c>
      <c r="ACL2" s="5">
        <v>2017</v>
      </c>
      <c r="ACN2" s="3"/>
      <c r="ACO2" s="3" t="s">
        <v>2</v>
      </c>
      <c r="ACP2" s="5">
        <v>2017</v>
      </c>
      <c r="ACR2" s="3"/>
      <c r="ACS2" s="3" t="s">
        <v>2</v>
      </c>
      <c r="ACT2" s="5">
        <v>2017</v>
      </c>
      <c r="ACV2" s="3"/>
      <c r="ACW2" s="3" t="s">
        <v>2</v>
      </c>
      <c r="ACX2" s="5">
        <v>2017</v>
      </c>
      <c r="ACZ2" s="3"/>
      <c r="ADA2" s="3" t="s">
        <v>2</v>
      </c>
      <c r="ADB2" s="5">
        <v>2017</v>
      </c>
      <c r="ADD2" s="3"/>
      <c r="ADE2" s="3" t="s">
        <v>2</v>
      </c>
      <c r="ADF2" s="5">
        <v>2017</v>
      </c>
      <c r="ADH2" s="3"/>
      <c r="ADI2" s="3" t="s">
        <v>2</v>
      </c>
      <c r="ADJ2" s="5">
        <v>2017</v>
      </c>
      <c r="ADL2" s="3"/>
      <c r="ADM2" s="3" t="s">
        <v>2</v>
      </c>
      <c r="ADN2" s="5">
        <v>2017</v>
      </c>
      <c r="ADP2" s="3"/>
      <c r="ADQ2" s="3" t="s">
        <v>2</v>
      </c>
      <c r="ADR2" s="5">
        <v>2017</v>
      </c>
      <c r="ADT2" s="3"/>
      <c r="ADU2" s="3" t="s">
        <v>2</v>
      </c>
      <c r="ADV2" s="5">
        <v>2017</v>
      </c>
      <c r="ADX2" s="3"/>
      <c r="ADY2" s="3" t="s">
        <v>2</v>
      </c>
      <c r="ADZ2" s="5">
        <v>2017</v>
      </c>
      <c r="AEB2" s="3"/>
      <c r="AEC2" s="3" t="s">
        <v>2</v>
      </c>
      <c r="AED2" s="5">
        <v>2017</v>
      </c>
      <c r="AEF2" s="3"/>
      <c r="AEG2" s="3" t="s">
        <v>2</v>
      </c>
      <c r="AEH2" s="5">
        <v>2017</v>
      </c>
      <c r="AEJ2" s="3"/>
      <c r="AEK2" s="3" t="s">
        <v>2</v>
      </c>
      <c r="AEL2" s="5">
        <v>2017</v>
      </c>
      <c r="AEN2" s="3"/>
      <c r="AEO2" s="3" t="s">
        <v>2</v>
      </c>
      <c r="AEP2" s="5">
        <v>2017</v>
      </c>
      <c r="AER2" s="3"/>
      <c r="AES2" s="3" t="s">
        <v>2</v>
      </c>
      <c r="AET2" s="5">
        <v>2017</v>
      </c>
      <c r="AEV2" s="3"/>
      <c r="AEW2" s="3" t="s">
        <v>2</v>
      </c>
      <c r="AEX2" s="141">
        <v>2017</v>
      </c>
      <c r="AEZ2" s="3"/>
      <c r="AFA2" s="3" t="s">
        <v>2</v>
      </c>
      <c r="AFB2" s="140">
        <v>2016</v>
      </c>
      <c r="AFD2" s="3"/>
      <c r="AFE2" s="3" t="s">
        <v>2</v>
      </c>
      <c r="AFF2" s="5">
        <v>2016</v>
      </c>
      <c r="AFH2" s="3"/>
      <c r="AFI2" s="3" t="s">
        <v>2</v>
      </c>
      <c r="AFJ2" s="5">
        <v>2016</v>
      </c>
      <c r="AFL2" s="3"/>
      <c r="AFM2" s="3" t="s">
        <v>2</v>
      </c>
      <c r="AFN2" s="5">
        <v>2016</v>
      </c>
      <c r="AFP2" s="3"/>
      <c r="AFQ2" s="3" t="s">
        <v>2</v>
      </c>
      <c r="AFR2" s="5">
        <v>2016</v>
      </c>
      <c r="AFT2" s="3"/>
      <c r="AFU2" s="3" t="s">
        <v>2</v>
      </c>
      <c r="AFV2" s="5">
        <v>2016</v>
      </c>
      <c r="AFX2" s="3"/>
      <c r="AFY2" s="3" t="s">
        <v>2</v>
      </c>
      <c r="AFZ2" s="5">
        <v>2016</v>
      </c>
      <c r="AGB2" s="3"/>
      <c r="AGC2" s="3" t="s">
        <v>2</v>
      </c>
      <c r="AGD2" s="5">
        <v>2016</v>
      </c>
      <c r="AGF2" s="3"/>
      <c r="AGG2" s="3" t="s">
        <v>2</v>
      </c>
      <c r="AGH2" s="5">
        <v>2016</v>
      </c>
      <c r="AGJ2" s="3"/>
      <c r="AGK2" s="3" t="s">
        <v>2</v>
      </c>
      <c r="AGL2" s="5">
        <v>2016</v>
      </c>
      <c r="AGN2" s="3"/>
      <c r="AGO2" s="3" t="s">
        <v>2</v>
      </c>
      <c r="AGP2" s="5">
        <v>2016</v>
      </c>
      <c r="AGR2" s="3"/>
      <c r="AGS2" s="3" t="s">
        <v>2</v>
      </c>
      <c r="AGT2" s="5">
        <v>2016</v>
      </c>
      <c r="AGV2" s="3"/>
      <c r="AGW2" s="3" t="s">
        <v>2</v>
      </c>
      <c r="AGX2" s="5">
        <v>2016</v>
      </c>
      <c r="AGZ2" s="3"/>
      <c r="AHA2" s="3" t="s">
        <v>2</v>
      </c>
      <c r="AHB2" s="5">
        <v>2016</v>
      </c>
      <c r="AHD2" s="3"/>
      <c r="AHE2" s="3" t="s">
        <v>2</v>
      </c>
      <c r="AHF2" s="5">
        <v>2016</v>
      </c>
      <c r="AHH2" s="3"/>
      <c r="AHI2" s="3" t="s">
        <v>2</v>
      </c>
      <c r="AHJ2" s="5">
        <v>2016</v>
      </c>
      <c r="AHL2" s="3"/>
      <c r="AHM2" s="3" t="s">
        <v>2</v>
      </c>
      <c r="AHN2" s="5">
        <v>2016</v>
      </c>
      <c r="AHP2" s="3"/>
      <c r="AHQ2" s="3" t="s">
        <v>2</v>
      </c>
      <c r="AHR2" s="5">
        <v>2016</v>
      </c>
      <c r="AHT2" s="3"/>
      <c r="AHU2" s="3" t="s">
        <v>2</v>
      </c>
      <c r="AHV2" s="5">
        <v>2016</v>
      </c>
      <c r="AHX2" s="3"/>
      <c r="AHY2" s="3" t="s">
        <v>2</v>
      </c>
      <c r="AHZ2" s="5">
        <v>2016</v>
      </c>
      <c r="AIB2" s="3"/>
      <c r="AIC2" s="3" t="s">
        <v>2</v>
      </c>
      <c r="AID2" s="5">
        <v>2016</v>
      </c>
      <c r="AIF2" s="3"/>
      <c r="AIG2" s="3" t="s">
        <v>2</v>
      </c>
      <c r="AIH2" s="5">
        <v>2016</v>
      </c>
      <c r="AIJ2" s="3"/>
      <c r="AIK2" s="3" t="s">
        <v>2</v>
      </c>
      <c r="AIL2" s="5">
        <v>2016</v>
      </c>
      <c r="AIN2" s="3"/>
      <c r="AIO2" s="3" t="s">
        <v>2</v>
      </c>
      <c r="AIP2" s="5">
        <v>2016</v>
      </c>
      <c r="AIR2" s="3"/>
      <c r="AIS2" s="3" t="s">
        <v>2</v>
      </c>
      <c r="AIT2" s="5">
        <v>2016</v>
      </c>
      <c r="AIV2" s="3"/>
      <c r="AIW2" s="3" t="s">
        <v>2</v>
      </c>
      <c r="AIX2" s="5">
        <v>2016</v>
      </c>
      <c r="AIZ2" s="3"/>
      <c r="AJA2" s="3" t="s">
        <v>2</v>
      </c>
      <c r="AJB2" s="5">
        <v>2016</v>
      </c>
      <c r="AJD2" s="3"/>
      <c r="AJE2" s="3" t="s">
        <v>2</v>
      </c>
      <c r="AJF2" s="5">
        <v>2016</v>
      </c>
      <c r="AJH2" s="3"/>
      <c r="AJI2" s="3" t="s">
        <v>2</v>
      </c>
      <c r="AJJ2" s="5">
        <v>2016</v>
      </c>
      <c r="AJL2" s="3"/>
      <c r="AJM2" s="3" t="s">
        <v>2</v>
      </c>
      <c r="AJN2" s="5">
        <v>2016</v>
      </c>
      <c r="AJP2" s="3"/>
      <c r="AJQ2" s="3" t="s">
        <v>2</v>
      </c>
      <c r="AJR2" s="5">
        <v>2016</v>
      </c>
      <c r="AJT2" s="3"/>
      <c r="AJU2" s="3" t="s">
        <v>2</v>
      </c>
      <c r="AJV2" s="5">
        <v>2016</v>
      </c>
      <c r="AJX2" s="3"/>
      <c r="AJY2" s="3" t="s">
        <v>2</v>
      </c>
      <c r="AJZ2" s="5">
        <v>2016</v>
      </c>
      <c r="AKB2" s="3"/>
      <c r="AKC2" s="3" t="s">
        <v>2</v>
      </c>
      <c r="AKD2" s="5">
        <v>2016</v>
      </c>
      <c r="AKF2" s="3"/>
      <c r="AKG2" s="3" t="s">
        <v>2</v>
      </c>
      <c r="AKH2" s="5">
        <v>2016</v>
      </c>
      <c r="AKJ2" s="3"/>
      <c r="AKK2" s="3" t="s">
        <v>2</v>
      </c>
      <c r="AKL2" s="5">
        <v>2016</v>
      </c>
      <c r="AKN2" s="3"/>
      <c r="AKO2" s="3" t="s">
        <v>2</v>
      </c>
      <c r="AKP2" s="5">
        <v>2016</v>
      </c>
      <c r="AKR2" s="3"/>
      <c r="AKS2" s="3" t="s">
        <v>2</v>
      </c>
      <c r="AKT2" s="5">
        <v>2016</v>
      </c>
      <c r="AKV2" s="3"/>
      <c r="AKW2" s="3" t="s">
        <v>2</v>
      </c>
      <c r="AKX2" s="5">
        <v>2016</v>
      </c>
      <c r="AKZ2" s="3"/>
      <c r="ALA2" s="3" t="s">
        <v>2</v>
      </c>
      <c r="ALB2" s="5">
        <v>2016</v>
      </c>
      <c r="ALD2" s="3"/>
      <c r="ALE2" s="3" t="s">
        <v>2</v>
      </c>
    </row>
    <row r="3" spans="1:993" s="103" customFormat="1" ht="18" customHeight="1" thickBot="1" x14ac:dyDescent="0.35">
      <c r="A3" s="96" t="s">
        <v>4</v>
      </c>
      <c r="B3" s="97" t="s">
        <v>5</v>
      </c>
      <c r="C3" s="98" t="s">
        <v>6</v>
      </c>
      <c r="D3" s="97" t="s">
        <v>7</v>
      </c>
      <c r="E3" s="143" t="s">
        <v>8</v>
      </c>
      <c r="F3" s="144" t="s">
        <v>106</v>
      </c>
      <c r="G3" s="105" t="s">
        <v>10</v>
      </c>
      <c r="H3" s="104" t="s">
        <v>11</v>
      </c>
      <c r="I3" s="102" t="s">
        <v>4</v>
      </c>
      <c r="J3" s="8" t="s">
        <v>12</v>
      </c>
      <c r="K3" s="97" t="s">
        <v>7</v>
      </c>
      <c r="L3" s="143" t="s">
        <v>8</v>
      </c>
      <c r="M3" s="144" t="s">
        <v>106</v>
      </c>
      <c r="N3" s="97" t="s">
        <v>7</v>
      </c>
      <c r="O3" s="143" t="s">
        <v>8</v>
      </c>
      <c r="P3" s="144" t="s">
        <v>106</v>
      </c>
      <c r="Q3" s="105" t="s">
        <v>1357</v>
      </c>
      <c r="R3" s="97" t="s">
        <v>7</v>
      </c>
      <c r="S3" s="143" t="s">
        <v>8</v>
      </c>
      <c r="T3" s="144" t="s">
        <v>106</v>
      </c>
      <c r="U3" s="105" t="s">
        <v>740</v>
      </c>
      <c r="V3" s="97" t="s">
        <v>7</v>
      </c>
      <c r="W3" s="143" t="s">
        <v>8</v>
      </c>
      <c r="X3" s="144" t="s">
        <v>106</v>
      </c>
      <c r="Y3" s="105" t="s">
        <v>1351</v>
      </c>
      <c r="Z3" s="97" t="s">
        <v>7</v>
      </c>
      <c r="AA3" s="143" t="s">
        <v>8</v>
      </c>
      <c r="AB3" s="144" t="s">
        <v>106</v>
      </c>
      <c r="AC3" s="105" t="s">
        <v>1350</v>
      </c>
      <c r="AD3" s="97" t="s">
        <v>7</v>
      </c>
      <c r="AE3" s="143" t="s">
        <v>8</v>
      </c>
      <c r="AF3" s="144" t="s">
        <v>106</v>
      </c>
      <c r="AG3" s="105" t="s">
        <v>1349</v>
      </c>
      <c r="AH3" s="97" t="s">
        <v>7</v>
      </c>
      <c r="AI3" s="143" t="s">
        <v>8</v>
      </c>
      <c r="AJ3" s="144" t="s">
        <v>106</v>
      </c>
      <c r="AK3" s="105" t="s">
        <v>1345</v>
      </c>
      <c r="AL3" s="97" t="s">
        <v>7</v>
      </c>
      <c r="AM3" s="143" t="s">
        <v>8</v>
      </c>
      <c r="AN3" s="144" t="s">
        <v>106</v>
      </c>
      <c r="AO3" s="105" t="s">
        <v>1343</v>
      </c>
      <c r="AP3" s="97" t="s">
        <v>7</v>
      </c>
      <c r="AQ3" s="143" t="s">
        <v>8</v>
      </c>
      <c r="AR3" s="144" t="s">
        <v>106</v>
      </c>
      <c r="AS3" s="105" t="s">
        <v>1341</v>
      </c>
      <c r="AT3" s="97" t="s">
        <v>7</v>
      </c>
      <c r="AU3" s="143" t="s">
        <v>8</v>
      </c>
      <c r="AV3" s="144" t="s">
        <v>106</v>
      </c>
      <c r="AW3" s="105" t="s">
        <v>725</v>
      </c>
      <c r="AX3" s="97" t="s">
        <v>7</v>
      </c>
      <c r="AY3" s="143" t="s">
        <v>8</v>
      </c>
      <c r="AZ3" s="144" t="s">
        <v>106</v>
      </c>
      <c r="BA3" s="105" t="s">
        <v>1337</v>
      </c>
      <c r="BB3" s="97" t="s">
        <v>7</v>
      </c>
      <c r="BC3" s="143" t="s">
        <v>8</v>
      </c>
      <c r="BD3" s="144" t="s">
        <v>106</v>
      </c>
      <c r="BE3" s="105" t="s">
        <v>1334</v>
      </c>
      <c r="BF3" s="97" t="s">
        <v>7</v>
      </c>
      <c r="BG3" s="143" t="s">
        <v>8</v>
      </c>
      <c r="BH3" s="144" t="s">
        <v>106</v>
      </c>
      <c r="BI3" s="105" t="s">
        <v>1332</v>
      </c>
      <c r="BJ3" s="97" t="s">
        <v>7</v>
      </c>
      <c r="BK3" s="143" t="s">
        <v>8</v>
      </c>
      <c r="BL3" s="144" t="s">
        <v>106</v>
      </c>
      <c r="BM3" s="105" t="s">
        <v>710</v>
      </c>
      <c r="BN3" s="97" t="s">
        <v>7</v>
      </c>
      <c r="BO3" s="143" t="s">
        <v>8</v>
      </c>
      <c r="BP3" s="144" t="s">
        <v>106</v>
      </c>
      <c r="BQ3" s="105" t="s">
        <v>1329</v>
      </c>
      <c r="BR3" s="97" t="s">
        <v>7</v>
      </c>
      <c r="BS3" s="143" t="s">
        <v>8</v>
      </c>
      <c r="BT3" s="144" t="s">
        <v>106</v>
      </c>
      <c r="BU3" s="105" t="s">
        <v>704</v>
      </c>
      <c r="BV3" s="97" t="s">
        <v>7</v>
      </c>
      <c r="BW3" s="143" t="s">
        <v>8</v>
      </c>
      <c r="BX3" s="144" t="s">
        <v>106</v>
      </c>
      <c r="BY3" s="105" t="s">
        <v>1324</v>
      </c>
      <c r="BZ3" s="97" t="s">
        <v>7</v>
      </c>
      <c r="CA3" s="143" t="s">
        <v>8</v>
      </c>
      <c r="CB3" s="144" t="s">
        <v>106</v>
      </c>
      <c r="CC3" s="105" t="s">
        <v>1318</v>
      </c>
      <c r="CD3" s="97" t="s">
        <v>7</v>
      </c>
      <c r="CE3" s="143" t="s">
        <v>8</v>
      </c>
      <c r="CF3" s="144" t="s">
        <v>106</v>
      </c>
      <c r="CG3" s="105" t="s">
        <v>1316</v>
      </c>
      <c r="CH3" s="97" t="s">
        <v>7</v>
      </c>
      <c r="CI3" s="143" t="s">
        <v>8</v>
      </c>
      <c r="CJ3" s="144" t="s">
        <v>106</v>
      </c>
      <c r="CK3" s="105" t="s">
        <v>1313</v>
      </c>
      <c r="CL3" s="97" t="s">
        <v>7</v>
      </c>
      <c r="CM3" s="143" t="s">
        <v>8</v>
      </c>
      <c r="CN3" s="144" t="s">
        <v>106</v>
      </c>
      <c r="CO3" s="105" t="s">
        <v>1311</v>
      </c>
      <c r="CP3" s="97" t="s">
        <v>7</v>
      </c>
      <c r="CQ3" s="143" t="s">
        <v>8</v>
      </c>
      <c r="CR3" s="144" t="s">
        <v>106</v>
      </c>
      <c r="CS3" s="105" t="s">
        <v>1307</v>
      </c>
      <c r="CT3" s="97" t="s">
        <v>7</v>
      </c>
      <c r="CU3" s="143" t="s">
        <v>8</v>
      </c>
      <c r="CV3" s="144" t="s">
        <v>106</v>
      </c>
      <c r="CW3" s="105" t="s">
        <v>1304</v>
      </c>
      <c r="CX3" s="97" t="s">
        <v>7</v>
      </c>
      <c r="CY3" s="143" t="s">
        <v>8</v>
      </c>
      <c r="CZ3" s="144" t="s">
        <v>106</v>
      </c>
      <c r="DA3" s="105" t="s">
        <v>1302</v>
      </c>
      <c r="DB3" s="97" t="s">
        <v>7</v>
      </c>
      <c r="DC3" s="143" t="s">
        <v>8</v>
      </c>
      <c r="DD3" s="144" t="s">
        <v>106</v>
      </c>
      <c r="DE3" s="105" t="s">
        <v>1299</v>
      </c>
      <c r="DF3" s="97" t="s">
        <v>7</v>
      </c>
      <c r="DG3" s="143" t="s">
        <v>8</v>
      </c>
      <c r="DH3" s="144" t="s">
        <v>106</v>
      </c>
      <c r="DI3" s="105" t="s">
        <v>1293</v>
      </c>
      <c r="DJ3" s="97" t="s">
        <v>7</v>
      </c>
      <c r="DK3" s="143" t="s">
        <v>8</v>
      </c>
      <c r="DL3" s="144" t="s">
        <v>106</v>
      </c>
      <c r="DM3" s="105" t="s">
        <v>1287</v>
      </c>
      <c r="DN3" s="97" t="s">
        <v>7</v>
      </c>
      <c r="DO3" s="143" t="s">
        <v>8</v>
      </c>
      <c r="DP3" s="144" t="s">
        <v>106</v>
      </c>
      <c r="DQ3" s="105" t="s">
        <v>1285</v>
      </c>
      <c r="DR3" s="97" t="s">
        <v>7</v>
      </c>
      <c r="DS3" s="143" t="s">
        <v>8</v>
      </c>
      <c r="DT3" s="144" t="s">
        <v>106</v>
      </c>
      <c r="DU3" s="105" t="s">
        <v>1284</v>
      </c>
      <c r="DV3" s="97" t="s">
        <v>7</v>
      </c>
      <c r="DW3" s="143" t="s">
        <v>8</v>
      </c>
      <c r="DX3" s="144" t="s">
        <v>106</v>
      </c>
      <c r="DY3" s="105" t="s">
        <v>1281</v>
      </c>
      <c r="DZ3" s="97" t="s">
        <v>7</v>
      </c>
      <c r="EA3" s="143" t="s">
        <v>8</v>
      </c>
      <c r="EB3" s="144" t="s">
        <v>106</v>
      </c>
      <c r="EC3" s="105" t="s">
        <v>1277</v>
      </c>
      <c r="ED3" s="97" t="s">
        <v>7</v>
      </c>
      <c r="EE3" s="143" t="s">
        <v>8</v>
      </c>
      <c r="EF3" s="144" t="s">
        <v>106</v>
      </c>
      <c r="EG3" s="105" t="s">
        <v>644</v>
      </c>
      <c r="EH3" s="97" t="s">
        <v>7</v>
      </c>
      <c r="EI3" s="143" t="s">
        <v>8</v>
      </c>
      <c r="EJ3" s="144" t="s">
        <v>106</v>
      </c>
      <c r="EK3" s="105" t="s">
        <v>1274</v>
      </c>
      <c r="EL3" s="97" t="s">
        <v>7</v>
      </c>
      <c r="EM3" s="143" t="s">
        <v>8</v>
      </c>
      <c r="EN3" s="144" t="s">
        <v>106</v>
      </c>
      <c r="EO3" s="105" t="s">
        <v>1271</v>
      </c>
      <c r="EP3" s="97" t="s">
        <v>7</v>
      </c>
      <c r="EQ3" s="143" t="s">
        <v>8</v>
      </c>
      <c r="ER3" s="144" t="s">
        <v>106</v>
      </c>
      <c r="ES3" s="105" t="s">
        <v>1267</v>
      </c>
      <c r="ET3" s="97" t="s">
        <v>7</v>
      </c>
      <c r="EU3" s="143" t="s">
        <v>8</v>
      </c>
      <c r="EV3" s="144" t="s">
        <v>106</v>
      </c>
      <c r="EW3" s="105" t="s">
        <v>1266</v>
      </c>
      <c r="EX3" s="97" t="s">
        <v>7</v>
      </c>
      <c r="EY3" s="143" t="s">
        <v>8</v>
      </c>
      <c r="EZ3" s="144" t="s">
        <v>106</v>
      </c>
      <c r="FA3" s="105" t="s">
        <v>1263</v>
      </c>
      <c r="FB3" s="97" t="s">
        <v>7</v>
      </c>
      <c r="FC3" s="143" t="s">
        <v>8</v>
      </c>
      <c r="FD3" s="144" t="s">
        <v>106</v>
      </c>
      <c r="FE3" s="105" t="s">
        <v>1261</v>
      </c>
      <c r="FF3" s="97" t="s">
        <v>7</v>
      </c>
      <c r="FG3" s="143" t="s">
        <v>8</v>
      </c>
      <c r="FH3" s="144" t="s">
        <v>106</v>
      </c>
      <c r="FI3" s="105" t="s">
        <v>1259</v>
      </c>
      <c r="FJ3" s="97" t="s">
        <v>7</v>
      </c>
      <c r="FK3" s="143" t="s">
        <v>8</v>
      </c>
      <c r="FL3" s="144" t="s">
        <v>106</v>
      </c>
      <c r="FM3" s="105" t="s">
        <v>1253</v>
      </c>
      <c r="FN3" s="97" t="s">
        <v>7</v>
      </c>
      <c r="FO3" s="143" t="s">
        <v>8</v>
      </c>
      <c r="FP3" s="144" t="s">
        <v>106</v>
      </c>
      <c r="FQ3" s="105" t="s">
        <v>1252</v>
      </c>
      <c r="FR3" s="97" t="s">
        <v>7</v>
      </c>
      <c r="FS3" s="143" t="s">
        <v>8</v>
      </c>
      <c r="FT3" s="144" t="s">
        <v>106</v>
      </c>
      <c r="FU3" s="105" t="s">
        <v>614</v>
      </c>
      <c r="FV3" s="97" t="s">
        <v>7</v>
      </c>
      <c r="FW3" s="143" t="s">
        <v>8</v>
      </c>
      <c r="FX3" s="144" t="s">
        <v>106</v>
      </c>
      <c r="FY3" s="105" t="s">
        <v>1248</v>
      </c>
      <c r="FZ3" s="97" t="s">
        <v>7</v>
      </c>
      <c r="GA3" s="143" t="s">
        <v>8</v>
      </c>
      <c r="GB3" s="144" t="s">
        <v>106</v>
      </c>
      <c r="GC3" s="105" t="s">
        <v>1244</v>
      </c>
      <c r="GD3" s="97" t="s">
        <v>7</v>
      </c>
      <c r="GE3" s="143" t="s">
        <v>8</v>
      </c>
      <c r="GF3" s="144" t="s">
        <v>106</v>
      </c>
      <c r="GG3" s="105" t="s">
        <v>1240</v>
      </c>
      <c r="GH3" s="97" t="s">
        <v>7</v>
      </c>
      <c r="GI3" s="143" t="s">
        <v>8</v>
      </c>
      <c r="GJ3" s="144" t="s">
        <v>106</v>
      </c>
      <c r="GK3" s="105" t="s">
        <v>1238</v>
      </c>
      <c r="GL3" s="97" t="s">
        <v>7</v>
      </c>
      <c r="GM3" s="143" t="s">
        <v>8</v>
      </c>
      <c r="GN3" s="144" t="s">
        <v>106</v>
      </c>
      <c r="GO3" s="105" t="s">
        <v>1234</v>
      </c>
      <c r="GP3" s="97" t="s">
        <v>7</v>
      </c>
      <c r="GQ3" s="143" t="s">
        <v>8</v>
      </c>
      <c r="GR3" s="144" t="s">
        <v>106</v>
      </c>
      <c r="GS3" s="105" t="s">
        <v>1229</v>
      </c>
      <c r="GT3" s="97" t="s">
        <v>7</v>
      </c>
      <c r="GU3" s="143" t="s">
        <v>8</v>
      </c>
      <c r="GV3" s="144" t="s">
        <v>106</v>
      </c>
      <c r="GW3" s="105" t="s">
        <v>1228</v>
      </c>
      <c r="GX3" s="97" t="s">
        <v>7</v>
      </c>
      <c r="GY3" s="143" t="s">
        <v>8</v>
      </c>
      <c r="GZ3" s="144" t="s">
        <v>106</v>
      </c>
      <c r="HA3" s="105" t="s">
        <v>1223</v>
      </c>
      <c r="HB3" s="97" t="s">
        <v>7</v>
      </c>
      <c r="HC3" s="143" t="s">
        <v>8</v>
      </c>
      <c r="HD3" s="144" t="s">
        <v>106</v>
      </c>
      <c r="HE3" s="105" t="s">
        <v>1220</v>
      </c>
      <c r="HF3" s="97" t="s">
        <v>7</v>
      </c>
      <c r="HG3" s="143" t="s">
        <v>8</v>
      </c>
      <c r="HH3" s="144" t="s">
        <v>106</v>
      </c>
      <c r="HI3" s="105" t="s">
        <v>1218</v>
      </c>
      <c r="HJ3" s="97" t="s">
        <v>7</v>
      </c>
      <c r="HK3" s="143" t="s">
        <v>8</v>
      </c>
      <c r="HL3" s="144" t="s">
        <v>106</v>
      </c>
      <c r="HM3" s="105" t="s">
        <v>1217</v>
      </c>
      <c r="HN3" s="97" t="s">
        <v>7</v>
      </c>
      <c r="HO3" s="143" t="s">
        <v>8</v>
      </c>
      <c r="HP3" s="144" t="s">
        <v>106</v>
      </c>
      <c r="HQ3" s="105" t="s">
        <v>1211</v>
      </c>
      <c r="HR3" s="97" t="s">
        <v>7</v>
      </c>
      <c r="HS3" s="143" t="s">
        <v>8</v>
      </c>
      <c r="HT3" s="144" t="s">
        <v>106</v>
      </c>
      <c r="HU3" s="105" t="s">
        <v>1208</v>
      </c>
      <c r="HV3" s="97" t="s">
        <v>7</v>
      </c>
      <c r="HW3" s="143" t="s">
        <v>8</v>
      </c>
      <c r="HX3" s="144" t="s">
        <v>106</v>
      </c>
      <c r="HY3" s="105" t="s">
        <v>1202</v>
      </c>
      <c r="HZ3" s="97" t="s">
        <v>7</v>
      </c>
      <c r="IA3" s="143" t="s">
        <v>8</v>
      </c>
      <c r="IB3" s="144" t="s">
        <v>106</v>
      </c>
      <c r="IC3" s="105" t="s">
        <v>1200</v>
      </c>
      <c r="ID3" s="97" t="s">
        <v>7</v>
      </c>
      <c r="IE3" s="143" t="s">
        <v>8</v>
      </c>
      <c r="IF3" s="144" t="s">
        <v>106</v>
      </c>
      <c r="IG3" s="105" t="s">
        <v>1198</v>
      </c>
      <c r="IH3" s="97" t="s">
        <v>7</v>
      </c>
      <c r="II3" s="143" t="s">
        <v>8</v>
      </c>
      <c r="IJ3" s="144" t="s">
        <v>106</v>
      </c>
      <c r="IK3" s="105" t="s">
        <v>1195</v>
      </c>
      <c r="IL3" s="97" t="s">
        <v>7</v>
      </c>
      <c r="IM3" s="143" t="s">
        <v>8</v>
      </c>
      <c r="IN3" s="144" t="s">
        <v>106</v>
      </c>
      <c r="IO3" s="105" t="s">
        <v>1190</v>
      </c>
      <c r="IP3" s="97" t="s">
        <v>7</v>
      </c>
      <c r="IQ3" s="143" t="s">
        <v>8</v>
      </c>
      <c r="IR3" s="144" t="s">
        <v>106</v>
      </c>
      <c r="IS3" s="105" t="s">
        <v>1187</v>
      </c>
      <c r="IT3" s="97" t="s">
        <v>7</v>
      </c>
      <c r="IU3" s="143" t="s">
        <v>8</v>
      </c>
      <c r="IV3" s="144" t="s">
        <v>106</v>
      </c>
      <c r="IW3" s="105" t="s">
        <v>1183</v>
      </c>
      <c r="IX3" s="97" t="s">
        <v>7</v>
      </c>
      <c r="IY3" s="143" t="s">
        <v>8</v>
      </c>
      <c r="IZ3" s="144" t="s">
        <v>106</v>
      </c>
      <c r="JA3" s="105" t="s">
        <v>559</v>
      </c>
      <c r="JB3" s="97" t="s">
        <v>7</v>
      </c>
      <c r="JC3" s="143" t="s">
        <v>8</v>
      </c>
      <c r="JD3" s="144" t="s">
        <v>106</v>
      </c>
      <c r="JE3" s="105" t="s">
        <v>554</v>
      </c>
      <c r="JF3" s="97" t="s">
        <v>7</v>
      </c>
      <c r="JG3" s="143" t="s">
        <v>8</v>
      </c>
      <c r="JH3" s="144" t="s">
        <v>106</v>
      </c>
      <c r="JI3" s="105" t="s">
        <v>1176</v>
      </c>
      <c r="JJ3" s="97" t="s">
        <v>7</v>
      </c>
      <c r="JK3" s="143" t="s">
        <v>8</v>
      </c>
      <c r="JL3" s="144" t="s">
        <v>106</v>
      </c>
      <c r="JM3" s="105" t="s">
        <v>549</v>
      </c>
      <c r="JN3" s="97" t="s">
        <v>7</v>
      </c>
      <c r="JO3" s="143" t="s">
        <v>8</v>
      </c>
      <c r="JP3" s="144" t="s">
        <v>106</v>
      </c>
      <c r="JQ3" s="105" t="s">
        <v>1172</v>
      </c>
      <c r="JR3" s="97" t="s">
        <v>7</v>
      </c>
      <c r="JS3" s="143" t="s">
        <v>8</v>
      </c>
      <c r="JT3" s="144" t="s">
        <v>106</v>
      </c>
      <c r="JU3" s="105" t="s">
        <v>1170</v>
      </c>
      <c r="JV3" s="97" t="s">
        <v>7</v>
      </c>
      <c r="JW3" s="143" t="s">
        <v>8</v>
      </c>
      <c r="JX3" s="144" t="s">
        <v>106</v>
      </c>
      <c r="JY3" s="105" t="s">
        <v>1169</v>
      </c>
      <c r="JZ3" s="97" t="s">
        <v>7</v>
      </c>
      <c r="KA3" s="143" t="s">
        <v>8</v>
      </c>
      <c r="KB3" s="144" t="s">
        <v>106</v>
      </c>
      <c r="KC3" s="105" t="s">
        <v>1168</v>
      </c>
      <c r="KD3" s="97" t="s">
        <v>7</v>
      </c>
      <c r="KE3" s="143" t="s">
        <v>8</v>
      </c>
      <c r="KF3" s="144" t="s">
        <v>106</v>
      </c>
      <c r="KG3" s="105" t="s">
        <v>1166</v>
      </c>
      <c r="KH3" s="97" t="s">
        <v>7</v>
      </c>
      <c r="KI3" s="143" t="s">
        <v>8</v>
      </c>
      <c r="KJ3" s="144" t="s">
        <v>106</v>
      </c>
      <c r="KK3" s="105" t="s">
        <v>1164</v>
      </c>
      <c r="KL3" s="97" t="s">
        <v>7</v>
      </c>
      <c r="KM3" s="143" t="s">
        <v>8</v>
      </c>
      <c r="KN3" s="144" t="s">
        <v>106</v>
      </c>
      <c r="KO3" s="105" t="s">
        <v>1162</v>
      </c>
      <c r="KP3" s="97" t="s">
        <v>7</v>
      </c>
      <c r="KQ3" s="143" t="s">
        <v>8</v>
      </c>
      <c r="KR3" s="144" t="s">
        <v>106</v>
      </c>
      <c r="KS3" s="105" t="s">
        <v>1161</v>
      </c>
      <c r="KT3" s="97" t="s">
        <v>7</v>
      </c>
      <c r="KU3" s="143" t="s">
        <v>8</v>
      </c>
      <c r="KV3" s="144" t="s">
        <v>106</v>
      </c>
      <c r="KW3" s="105" t="s">
        <v>1154</v>
      </c>
      <c r="KX3" s="97" t="s">
        <v>7</v>
      </c>
      <c r="KY3" s="143" t="s">
        <v>8</v>
      </c>
      <c r="KZ3" s="144" t="s">
        <v>106</v>
      </c>
      <c r="LA3" s="105" t="s">
        <v>1152</v>
      </c>
      <c r="LB3" s="97" t="s">
        <v>7</v>
      </c>
      <c r="LC3" s="143" t="s">
        <v>8</v>
      </c>
      <c r="LD3" s="144" t="s">
        <v>106</v>
      </c>
      <c r="LE3" s="105" t="s">
        <v>1149</v>
      </c>
      <c r="LF3" s="97" t="s">
        <v>7</v>
      </c>
      <c r="LG3" s="143" t="s">
        <v>8</v>
      </c>
      <c r="LH3" s="144" t="s">
        <v>106</v>
      </c>
      <c r="LI3" s="105" t="s">
        <v>1145</v>
      </c>
      <c r="LJ3" s="97" t="s">
        <v>7</v>
      </c>
      <c r="LK3" s="143" t="s">
        <v>8</v>
      </c>
      <c r="LL3" s="144" t="s">
        <v>106</v>
      </c>
      <c r="LM3" s="105" t="s">
        <v>1144</v>
      </c>
      <c r="LN3" s="97" t="s">
        <v>7</v>
      </c>
      <c r="LO3" s="143" t="s">
        <v>8</v>
      </c>
      <c r="LP3" s="144" t="s">
        <v>106</v>
      </c>
      <c r="LQ3" s="105" t="s">
        <v>1141</v>
      </c>
      <c r="LR3" s="105" t="s">
        <v>1136</v>
      </c>
      <c r="LS3" s="97" t="s">
        <v>7</v>
      </c>
      <c r="LT3" s="143" t="s">
        <v>8</v>
      </c>
      <c r="LU3" s="144" t="s">
        <v>106</v>
      </c>
      <c r="LV3" s="105" t="s">
        <v>1134</v>
      </c>
      <c r="LW3" s="97" t="s">
        <v>7</v>
      </c>
      <c r="LX3" s="143" t="s">
        <v>8</v>
      </c>
      <c r="LY3" s="144" t="s">
        <v>106</v>
      </c>
      <c r="LZ3" s="105" t="s">
        <v>1132</v>
      </c>
      <c r="MA3" s="97" t="s">
        <v>7</v>
      </c>
      <c r="MB3" s="143" t="s">
        <v>8</v>
      </c>
      <c r="MC3" s="144" t="s">
        <v>106</v>
      </c>
      <c r="MD3" s="105" t="s">
        <v>1129</v>
      </c>
      <c r="ME3" s="97" t="s">
        <v>7</v>
      </c>
      <c r="MF3" s="143" t="s">
        <v>8</v>
      </c>
      <c r="MG3" s="144" t="s">
        <v>106</v>
      </c>
      <c r="MH3" s="105" t="s">
        <v>1128</v>
      </c>
      <c r="MI3" s="97" t="s">
        <v>7</v>
      </c>
      <c r="MJ3" s="143" t="s">
        <v>8</v>
      </c>
      <c r="MK3" s="144" t="s">
        <v>106</v>
      </c>
      <c r="ML3" s="105" t="s">
        <v>1127</v>
      </c>
      <c r="MM3" s="97" t="s">
        <v>7</v>
      </c>
      <c r="MN3" s="143" t="s">
        <v>8</v>
      </c>
      <c r="MO3" s="144" t="s">
        <v>106</v>
      </c>
      <c r="MP3" s="105" t="s">
        <v>1125</v>
      </c>
      <c r="MQ3" s="97" t="s">
        <v>7</v>
      </c>
      <c r="MR3" s="143" t="s">
        <v>8</v>
      </c>
      <c r="MS3" s="144" t="s">
        <v>106</v>
      </c>
      <c r="MT3" s="105" t="s">
        <v>1123</v>
      </c>
      <c r="MU3" s="97" t="s">
        <v>7</v>
      </c>
      <c r="MV3" s="143" t="s">
        <v>8</v>
      </c>
      <c r="MW3" s="144" t="s">
        <v>106</v>
      </c>
      <c r="MX3" s="105" t="s">
        <v>1119</v>
      </c>
      <c r="MY3" s="97" t="s">
        <v>7</v>
      </c>
      <c r="MZ3" s="143" t="s">
        <v>8</v>
      </c>
      <c r="NA3" s="144" t="s">
        <v>106</v>
      </c>
      <c r="NB3" s="105" t="s">
        <v>1106</v>
      </c>
      <c r="NC3" s="97" t="s">
        <v>7</v>
      </c>
      <c r="ND3" s="143" t="s">
        <v>8</v>
      </c>
      <c r="NE3" s="144" t="s">
        <v>106</v>
      </c>
      <c r="NF3" s="105" t="s">
        <v>465</v>
      </c>
      <c r="NG3" s="97" t="s">
        <v>7</v>
      </c>
      <c r="NH3" s="143" t="s">
        <v>8</v>
      </c>
      <c r="NI3" s="144" t="s">
        <v>106</v>
      </c>
      <c r="NJ3" s="105" t="s">
        <v>1099</v>
      </c>
      <c r="NK3" s="97" t="s">
        <v>7</v>
      </c>
      <c r="NL3" s="143" t="s">
        <v>8</v>
      </c>
      <c r="NM3" s="144" t="s">
        <v>106</v>
      </c>
      <c r="NN3" s="105" t="s">
        <v>1097</v>
      </c>
      <c r="NO3" s="97" t="s">
        <v>7</v>
      </c>
      <c r="NP3" s="143" t="s">
        <v>8</v>
      </c>
      <c r="NQ3" s="144" t="s">
        <v>106</v>
      </c>
      <c r="NR3" s="105" t="s">
        <v>1098</v>
      </c>
      <c r="NS3" s="97" t="s">
        <v>7</v>
      </c>
      <c r="NT3" s="143" t="s">
        <v>8</v>
      </c>
      <c r="NU3" s="144" t="s">
        <v>106</v>
      </c>
      <c r="NV3" s="105" t="s">
        <v>1089</v>
      </c>
      <c r="NW3" s="97" t="s">
        <v>7</v>
      </c>
      <c r="NX3" s="143" t="s">
        <v>8</v>
      </c>
      <c r="NY3" s="144" t="s">
        <v>106</v>
      </c>
      <c r="NZ3" s="105" t="s">
        <v>1088</v>
      </c>
      <c r="OA3" s="97" t="s">
        <v>7</v>
      </c>
      <c r="OB3" s="143" t="s">
        <v>8</v>
      </c>
      <c r="OC3" s="144" t="s">
        <v>106</v>
      </c>
      <c r="OD3" s="105" t="s">
        <v>1087</v>
      </c>
      <c r="OE3" s="97" t="s">
        <v>7</v>
      </c>
      <c r="OF3" s="143" t="s">
        <v>8</v>
      </c>
      <c r="OG3" s="144" t="s">
        <v>106</v>
      </c>
      <c r="OH3" s="105" t="s">
        <v>446</v>
      </c>
      <c r="OI3" s="97" t="s">
        <v>7</v>
      </c>
      <c r="OJ3" s="143" t="s">
        <v>8</v>
      </c>
      <c r="OK3" s="144" t="s">
        <v>106</v>
      </c>
      <c r="OL3" s="105" t="s">
        <v>1084</v>
      </c>
      <c r="OM3" s="97" t="s">
        <v>7</v>
      </c>
      <c r="ON3" s="143" t="s">
        <v>8</v>
      </c>
      <c r="OO3" s="144" t="s">
        <v>106</v>
      </c>
      <c r="OP3" s="105" t="s">
        <v>1080</v>
      </c>
      <c r="OQ3" s="97" t="s">
        <v>7</v>
      </c>
      <c r="OR3" s="143" t="s">
        <v>8</v>
      </c>
      <c r="OS3" s="144" t="s">
        <v>106</v>
      </c>
      <c r="OT3" s="105" t="s">
        <v>1078</v>
      </c>
      <c r="OU3" s="97" t="s">
        <v>7</v>
      </c>
      <c r="OV3" s="143" t="s">
        <v>8</v>
      </c>
      <c r="OW3" s="144" t="s">
        <v>106</v>
      </c>
      <c r="OX3" s="105" t="s">
        <v>1075</v>
      </c>
      <c r="OY3" s="97" t="s">
        <v>7</v>
      </c>
      <c r="OZ3" s="143" t="s">
        <v>8</v>
      </c>
      <c r="PA3" s="144" t="s">
        <v>106</v>
      </c>
      <c r="PB3" s="105" t="s">
        <v>1074</v>
      </c>
      <c r="PC3" s="97" t="s">
        <v>7</v>
      </c>
      <c r="PD3" s="143" t="s">
        <v>8</v>
      </c>
      <c r="PE3" s="144" t="s">
        <v>106</v>
      </c>
      <c r="PF3" s="105" t="s">
        <v>1071</v>
      </c>
      <c r="PG3" s="97" t="s">
        <v>7</v>
      </c>
      <c r="PH3" s="143" t="s">
        <v>8</v>
      </c>
      <c r="PI3" s="144" t="s">
        <v>106</v>
      </c>
      <c r="PJ3" s="105" t="s">
        <v>425</v>
      </c>
      <c r="PK3" s="97" t="s">
        <v>7</v>
      </c>
      <c r="PL3" s="143" t="s">
        <v>8</v>
      </c>
      <c r="PM3" s="144" t="s">
        <v>106</v>
      </c>
      <c r="PN3" s="105" t="s">
        <v>1064</v>
      </c>
      <c r="PO3" s="97" t="s">
        <v>7</v>
      </c>
      <c r="PP3" s="143" t="s">
        <v>8</v>
      </c>
      <c r="PQ3" s="144" t="s">
        <v>106</v>
      </c>
      <c r="PR3" s="105" t="s">
        <v>1062</v>
      </c>
      <c r="PS3" s="97" t="s">
        <v>7</v>
      </c>
      <c r="PT3" s="143" t="s">
        <v>8</v>
      </c>
      <c r="PU3" s="144" t="s">
        <v>106</v>
      </c>
      <c r="PV3" s="105" t="s">
        <v>1059</v>
      </c>
      <c r="PW3" s="97" t="s">
        <v>7</v>
      </c>
      <c r="PX3" s="143" t="s">
        <v>8</v>
      </c>
      <c r="PY3" s="144" t="s">
        <v>106</v>
      </c>
      <c r="PZ3" s="105" t="s">
        <v>1057</v>
      </c>
      <c r="QA3" s="97" t="s">
        <v>7</v>
      </c>
      <c r="QB3" s="143" t="s">
        <v>8</v>
      </c>
      <c r="QC3" s="144" t="s">
        <v>106</v>
      </c>
      <c r="QD3" s="105" t="s">
        <v>1053</v>
      </c>
      <c r="QE3" s="97" t="s">
        <v>7</v>
      </c>
      <c r="QF3" s="143" t="s">
        <v>8</v>
      </c>
      <c r="QG3" s="144" t="s">
        <v>106</v>
      </c>
      <c r="QH3" s="105" t="s">
        <v>1048</v>
      </c>
      <c r="QI3" s="97" t="s">
        <v>7</v>
      </c>
      <c r="QJ3" s="143" t="s">
        <v>8</v>
      </c>
      <c r="QK3" s="144" t="s">
        <v>106</v>
      </c>
      <c r="QL3" s="105" t="s">
        <v>1047</v>
      </c>
      <c r="QM3" s="97" t="s">
        <v>7</v>
      </c>
      <c r="QN3" s="143" t="s">
        <v>8</v>
      </c>
      <c r="QO3" s="144" t="s">
        <v>106</v>
      </c>
      <c r="QP3" s="105" t="s">
        <v>1040</v>
      </c>
      <c r="QQ3" s="97" t="s">
        <v>7</v>
      </c>
      <c r="QR3" s="143" t="s">
        <v>8</v>
      </c>
      <c r="QS3" s="144" t="s">
        <v>106</v>
      </c>
      <c r="QT3" s="105" t="s">
        <v>394</v>
      </c>
      <c r="QU3" s="97" t="s">
        <v>7</v>
      </c>
      <c r="QV3" s="143" t="s">
        <v>8</v>
      </c>
      <c r="QW3" s="144" t="s">
        <v>106</v>
      </c>
      <c r="QX3" s="105" t="s">
        <v>1035</v>
      </c>
      <c r="QY3" s="97" t="s">
        <v>7</v>
      </c>
      <c r="QZ3" s="143" t="s">
        <v>8</v>
      </c>
      <c r="RA3" s="144" t="s">
        <v>106</v>
      </c>
      <c r="RB3" s="105" t="s">
        <v>1031</v>
      </c>
      <c r="RC3" s="97" t="s">
        <v>7</v>
      </c>
      <c r="RD3" s="143" t="s">
        <v>8</v>
      </c>
      <c r="RE3" s="144" t="s">
        <v>106</v>
      </c>
      <c r="RF3" s="105" t="s">
        <v>1026</v>
      </c>
      <c r="RG3" s="97" t="s">
        <v>7</v>
      </c>
      <c r="RH3" s="143" t="s">
        <v>8</v>
      </c>
      <c r="RI3" s="144" t="s">
        <v>106</v>
      </c>
      <c r="RJ3" s="105" t="s">
        <v>1025</v>
      </c>
      <c r="RK3" s="97" t="s">
        <v>7</v>
      </c>
      <c r="RL3" s="143" t="s">
        <v>8</v>
      </c>
      <c r="RM3" s="144" t="s">
        <v>106</v>
      </c>
      <c r="RN3" s="105" t="s">
        <v>1023</v>
      </c>
      <c r="RO3" s="97" t="s">
        <v>7</v>
      </c>
      <c r="RP3" s="143" t="s">
        <v>8</v>
      </c>
      <c r="RQ3" s="144" t="s">
        <v>106</v>
      </c>
      <c r="RR3" s="105" t="s">
        <v>378</v>
      </c>
      <c r="RS3" s="97" t="s">
        <v>7</v>
      </c>
      <c r="RT3" s="143" t="s">
        <v>8</v>
      </c>
      <c r="RU3" s="144" t="s">
        <v>106</v>
      </c>
      <c r="RV3" s="105" t="s">
        <v>1010</v>
      </c>
      <c r="RW3" s="97" t="s">
        <v>7</v>
      </c>
      <c r="RX3" s="143" t="s">
        <v>8</v>
      </c>
      <c r="RY3" s="144" t="s">
        <v>106</v>
      </c>
      <c r="RZ3" s="105" t="s">
        <v>1007</v>
      </c>
      <c r="SA3" s="97" t="s">
        <v>7</v>
      </c>
      <c r="SB3" s="143" t="s">
        <v>8</v>
      </c>
      <c r="SC3" s="144" t="s">
        <v>106</v>
      </c>
      <c r="SD3" s="105" t="s">
        <v>1006</v>
      </c>
      <c r="SE3" s="97" t="s">
        <v>7</v>
      </c>
      <c r="SF3" s="143" t="s">
        <v>8</v>
      </c>
      <c r="SG3" s="144" t="s">
        <v>106</v>
      </c>
      <c r="SH3" s="105" t="s">
        <v>1002</v>
      </c>
      <c r="SI3" s="97" t="s">
        <v>7</v>
      </c>
      <c r="SJ3" s="143" t="s">
        <v>8</v>
      </c>
      <c r="SK3" s="144" t="s">
        <v>106</v>
      </c>
      <c r="SL3" s="105" t="s">
        <v>999</v>
      </c>
      <c r="SM3" s="97" t="s">
        <v>7</v>
      </c>
      <c r="SN3" s="143" t="s">
        <v>8</v>
      </c>
      <c r="SO3" s="144" t="s">
        <v>106</v>
      </c>
      <c r="SP3" s="105" t="s">
        <v>355</v>
      </c>
      <c r="SQ3" s="97" t="s">
        <v>7</v>
      </c>
      <c r="SR3" s="143" t="s">
        <v>8</v>
      </c>
      <c r="SS3" s="144" t="s">
        <v>106</v>
      </c>
      <c r="ST3" s="105" t="s">
        <v>994</v>
      </c>
      <c r="SU3" s="97" t="s">
        <v>7</v>
      </c>
      <c r="SV3" s="143" t="s">
        <v>8</v>
      </c>
      <c r="SW3" s="144" t="s">
        <v>106</v>
      </c>
      <c r="SX3" s="105" t="s">
        <v>353</v>
      </c>
      <c r="SY3" s="97" t="s">
        <v>7</v>
      </c>
      <c r="SZ3" s="143" t="s">
        <v>8</v>
      </c>
      <c r="TA3" s="144" t="s">
        <v>106</v>
      </c>
      <c r="TB3" s="105" t="s">
        <v>990</v>
      </c>
      <c r="TC3" s="97" t="s">
        <v>7</v>
      </c>
      <c r="TD3" s="143" t="s">
        <v>8</v>
      </c>
      <c r="TE3" s="144" t="s">
        <v>106</v>
      </c>
      <c r="TF3" s="105" t="s">
        <v>987</v>
      </c>
      <c r="TG3" s="97" t="s">
        <v>7</v>
      </c>
      <c r="TH3" s="143" t="s">
        <v>8</v>
      </c>
      <c r="TI3" s="144" t="s">
        <v>106</v>
      </c>
      <c r="TJ3" s="105" t="s">
        <v>983</v>
      </c>
      <c r="TK3" s="97" t="s">
        <v>7</v>
      </c>
      <c r="TL3" s="143" t="s">
        <v>8</v>
      </c>
      <c r="TM3" s="144" t="s">
        <v>106</v>
      </c>
      <c r="TN3" s="105" t="s">
        <v>980</v>
      </c>
      <c r="TO3" s="97" t="s">
        <v>7</v>
      </c>
      <c r="TP3" s="143" t="s">
        <v>8</v>
      </c>
      <c r="TQ3" s="144" t="s">
        <v>106</v>
      </c>
      <c r="TR3" s="105" t="s">
        <v>976</v>
      </c>
      <c r="TS3" s="97" t="s">
        <v>7</v>
      </c>
      <c r="TT3" s="143" t="s">
        <v>8</v>
      </c>
      <c r="TU3" s="144" t="s">
        <v>106</v>
      </c>
      <c r="TV3" s="105" t="s">
        <v>975</v>
      </c>
      <c r="TW3" s="97" t="s">
        <v>7</v>
      </c>
      <c r="TX3" s="143" t="s">
        <v>8</v>
      </c>
      <c r="TY3" s="144" t="s">
        <v>106</v>
      </c>
      <c r="TZ3" s="105" t="s">
        <v>974</v>
      </c>
      <c r="UA3" s="97" t="s">
        <v>7</v>
      </c>
      <c r="UB3" s="143" t="s">
        <v>8</v>
      </c>
      <c r="UC3" s="144" t="s">
        <v>106</v>
      </c>
      <c r="UD3" s="105" t="s">
        <v>325</v>
      </c>
      <c r="UE3" s="97" t="s">
        <v>7</v>
      </c>
      <c r="UF3" s="143" t="s">
        <v>8</v>
      </c>
      <c r="UG3" s="144" t="s">
        <v>106</v>
      </c>
      <c r="UH3" s="105" t="s">
        <v>969</v>
      </c>
      <c r="UI3" s="97" t="s">
        <v>7</v>
      </c>
      <c r="UJ3" s="143" t="s">
        <v>8</v>
      </c>
      <c r="UK3" s="144" t="s">
        <v>106</v>
      </c>
      <c r="UL3" s="105" t="s">
        <v>966</v>
      </c>
      <c r="UM3" s="97" t="s">
        <v>7</v>
      </c>
      <c r="UN3" s="143" t="s">
        <v>8</v>
      </c>
      <c r="UO3" s="144" t="s">
        <v>106</v>
      </c>
      <c r="UP3" s="105" t="s">
        <v>989</v>
      </c>
      <c r="UQ3" s="97" t="s">
        <v>7</v>
      </c>
      <c r="UR3" s="143" t="s">
        <v>8</v>
      </c>
      <c r="US3" s="144" t="s">
        <v>106</v>
      </c>
      <c r="UT3" s="105" t="s">
        <v>964</v>
      </c>
      <c r="UU3" s="97" t="s">
        <v>7</v>
      </c>
      <c r="UV3" s="143" t="s">
        <v>8</v>
      </c>
      <c r="UW3" s="144" t="s">
        <v>106</v>
      </c>
      <c r="UX3" s="105" t="s">
        <v>963</v>
      </c>
      <c r="UY3" s="97" t="s">
        <v>7</v>
      </c>
      <c r="UZ3" s="143" t="s">
        <v>8</v>
      </c>
      <c r="VA3" s="144" t="s">
        <v>106</v>
      </c>
      <c r="VB3" s="105" t="s">
        <v>960</v>
      </c>
      <c r="VC3" s="97" t="s">
        <v>7</v>
      </c>
      <c r="VD3" s="143" t="s">
        <v>8</v>
      </c>
      <c r="VE3" s="144" t="s">
        <v>106</v>
      </c>
      <c r="VF3" s="105" t="s">
        <v>958</v>
      </c>
      <c r="VG3" s="97" t="s">
        <v>7</v>
      </c>
      <c r="VH3" s="143" t="s">
        <v>8</v>
      </c>
      <c r="VI3" s="144" t="s">
        <v>106</v>
      </c>
      <c r="VJ3" s="105" t="s">
        <v>954</v>
      </c>
      <c r="VK3" s="97" t="s">
        <v>7</v>
      </c>
      <c r="VL3" s="143" t="s">
        <v>8</v>
      </c>
      <c r="VM3" s="144" t="s">
        <v>106</v>
      </c>
      <c r="VN3" s="105" t="s">
        <v>951</v>
      </c>
      <c r="VO3" s="97" t="s">
        <v>7</v>
      </c>
      <c r="VP3" s="143" t="s">
        <v>8</v>
      </c>
      <c r="VQ3" s="144" t="s">
        <v>106</v>
      </c>
      <c r="VR3" s="105" t="s">
        <v>948</v>
      </c>
      <c r="VS3" s="97" t="s">
        <v>7</v>
      </c>
      <c r="VT3" s="143" t="s">
        <v>8</v>
      </c>
      <c r="VU3" s="144" t="s">
        <v>106</v>
      </c>
      <c r="VV3" s="105" t="s">
        <v>947</v>
      </c>
      <c r="VW3" s="97" t="s">
        <v>7</v>
      </c>
      <c r="VX3" s="143" t="s">
        <v>8</v>
      </c>
      <c r="VY3" s="144" t="s">
        <v>106</v>
      </c>
      <c r="VZ3" s="105" t="s">
        <v>942</v>
      </c>
      <c r="WA3" s="97" t="s">
        <v>7</v>
      </c>
      <c r="WB3" s="143" t="s">
        <v>8</v>
      </c>
      <c r="WC3" s="144" t="s">
        <v>106</v>
      </c>
      <c r="WD3" s="105" t="s">
        <v>939</v>
      </c>
      <c r="WE3" s="97" t="s">
        <v>7</v>
      </c>
      <c r="WF3" s="143" t="s">
        <v>8</v>
      </c>
      <c r="WG3" s="144" t="s">
        <v>106</v>
      </c>
      <c r="WH3" s="105" t="s">
        <v>932</v>
      </c>
      <c r="WI3" s="97" t="s">
        <v>7</v>
      </c>
      <c r="WJ3" s="143" t="s">
        <v>8</v>
      </c>
      <c r="WK3" s="144" t="s">
        <v>106</v>
      </c>
      <c r="WL3" s="105" t="s">
        <v>929</v>
      </c>
      <c r="WM3" s="97" t="s">
        <v>7</v>
      </c>
      <c r="WN3" s="143" t="s">
        <v>8</v>
      </c>
      <c r="WO3" s="144" t="s">
        <v>106</v>
      </c>
      <c r="WP3" s="105" t="s">
        <v>925</v>
      </c>
      <c r="WQ3" s="97" t="s">
        <v>7</v>
      </c>
      <c r="WR3" s="143" t="s">
        <v>8</v>
      </c>
      <c r="WS3" s="144" t="s">
        <v>106</v>
      </c>
      <c r="WT3" s="105" t="s">
        <v>924</v>
      </c>
      <c r="WU3" s="97" t="s">
        <v>7</v>
      </c>
      <c r="WV3" s="143" t="s">
        <v>8</v>
      </c>
      <c r="WW3" s="144" t="s">
        <v>106</v>
      </c>
      <c r="WX3" s="105" t="s">
        <v>921</v>
      </c>
      <c r="WY3" s="97" t="s">
        <v>7</v>
      </c>
      <c r="WZ3" s="143" t="s">
        <v>8</v>
      </c>
      <c r="XA3" s="144" t="s">
        <v>106</v>
      </c>
      <c r="XB3" s="105" t="s">
        <v>919</v>
      </c>
      <c r="XC3" s="97" t="s">
        <v>7</v>
      </c>
      <c r="XD3" s="143" t="s">
        <v>8</v>
      </c>
      <c r="XE3" s="144" t="s">
        <v>106</v>
      </c>
      <c r="XF3" s="105" t="s">
        <v>918</v>
      </c>
      <c r="XG3" s="97" t="s">
        <v>7</v>
      </c>
      <c r="XH3" s="143" t="s">
        <v>8</v>
      </c>
      <c r="XI3" s="144" t="s">
        <v>106</v>
      </c>
      <c r="XJ3" s="105" t="s">
        <v>914</v>
      </c>
      <c r="XK3" s="97" t="s">
        <v>7</v>
      </c>
      <c r="XL3" s="143" t="s">
        <v>8</v>
      </c>
      <c r="XM3" s="144" t="s">
        <v>106</v>
      </c>
      <c r="XN3" s="105" t="s">
        <v>912</v>
      </c>
      <c r="XO3" s="97" t="s">
        <v>7</v>
      </c>
      <c r="XP3" s="143" t="s">
        <v>8</v>
      </c>
      <c r="XQ3" s="144" t="s">
        <v>106</v>
      </c>
      <c r="XR3" s="105" t="s">
        <v>224</v>
      </c>
      <c r="XS3" s="97" t="s">
        <v>7</v>
      </c>
      <c r="XT3" s="143" t="s">
        <v>8</v>
      </c>
      <c r="XU3" s="144" t="s">
        <v>106</v>
      </c>
      <c r="XV3" s="105" t="s">
        <v>907</v>
      </c>
      <c r="XW3" s="97" t="s">
        <v>7</v>
      </c>
      <c r="XX3" s="143" t="s">
        <v>8</v>
      </c>
      <c r="XY3" s="144" t="s">
        <v>106</v>
      </c>
      <c r="XZ3" s="105" t="s">
        <v>904</v>
      </c>
      <c r="YA3" s="97" t="s">
        <v>7</v>
      </c>
      <c r="YB3" s="143" t="s">
        <v>8</v>
      </c>
      <c r="YC3" s="144" t="s">
        <v>106</v>
      </c>
      <c r="YD3" s="105" t="s">
        <v>900</v>
      </c>
      <c r="YE3" s="97" t="s">
        <v>7</v>
      </c>
      <c r="YF3" s="143" t="s">
        <v>8</v>
      </c>
      <c r="YG3" s="144" t="s">
        <v>106</v>
      </c>
      <c r="YH3" s="105" t="s">
        <v>898</v>
      </c>
      <c r="YI3" s="97" t="s">
        <v>7</v>
      </c>
      <c r="YJ3" s="143" t="s">
        <v>8</v>
      </c>
      <c r="YK3" s="144" t="s">
        <v>106</v>
      </c>
      <c r="YL3" s="105" t="s">
        <v>894</v>
      </c>
      <c r="YM3" s="97" t="s">
        <v>7</v>
      </c>
      <c r="YN3" s="143" t="s">
        <v>8</v>
      </c>
      <c r="YO3" s="144" t="s">
        <v>106</v>
      </c>
      <c r="YP3" s="105" t="s">
        <v>893</v>
      </c>
      <c r="YQ3" s="97" t="s">
        <v>7</v>
      </c>
      <c r="YR3" s="143" t="s">
        <v>8</v>
      </c>
      <c r="YS3" s="144" t="s">
        <v>106</v>
      </c>
      <c r="YT3" s="105" t="s">
        <v>890</v>
      </c>
      <c r="YU3" s="97" t="s">
        <v>7</v>
      </c>
      <c r="YV3" s="143" t="s">
        <v>8</v>
      </c>
      <c r="YW3" s="144" t="s">
        <v>106</v>
      </c>
      <c r="YX3" s="105" t="s">
        <v>886</v>
      </c>
      <c r="YY3" s="97" t="s">
        <v>7</v>
      </c>
      <c r="YZ3" s="143" t="s">
        <v>8</v>
      </c>
      <c r="ZA3" s="144" t="s">
        <v>106</v>
      </c>
      <c r="ZB3" s="105" t="s">
        <v>183</v>
      </c>
      <c r="ZC3" s="97" t="s">
        <v>7</v>
      </c>
      <c r="ZD3" s="143" t="s">
        <v>8</v>
      </c>
      <c r="ZE3" s="144" t="s">
        <v>106</v>
      </c>
      <c r="ZF3" s="105" t="s">
        <v>177</v>
      </c>
      <c r="ZG3" s="97" t="s">
        <v>7</v>
      </c>
      <c r="ZH3" s="143" t="s">
        <v>8</v>
      </c>
      <c r="ZI3" s="144" t="s">
        <v>106</v>
      </c>
      <c r="ZJ3" s="105" t="s">
        <v>881</v>
      </c>
      <c r="ZK3" s="97" t="s">
        <v>7</v>
      </c>
      <c r="ZL3" s="143" t="s">
        <v>8</v>
      </c>
      <c r="ZM3" s="144" t="s">
        <v>106</v>
      </c>
      <c r="ZN3" s="105" t="s">
        <v>877</v>
      </c>
      <c r="ZO3" s="97" t="s">
        <v>7</v>
      </c>
      <c r="ZP3" s="143" t="s">
        <v>8</v>
      </c>
      <c r="ZQ3" s="144" t="s">
        <v>106</v>
      </c>
      <c r="ZR3" s="105" t="s">
        <v>876</v>
      </c>
      <c r="ZS3" s="97" t="s">
        <v>7</v>
      </c>
      <c r="ZT3" s="143" t="s">
        <v>8</v>
      </c>
      <c r="ZU3" s="144" t="s">
        <v>106</v>
      </c>
      <c r="ZV3" s="105" t="s">
        <v>872</v>
      </c>
      <c r="ZW3" s="97" t="s">
        <v>7</v>
      </c>
      <c r="ZX3" s="143" t="s">
        <v>8</v>
      </c>
      <c r="ZY3" s="144" t="s">
        <v>106</v>
      </c>
      <c r="ZZ3" s="105" t="s">
        <v>870</v>
      </c>
      <c r="AAA3" s="97" t="s">
        <v>7</v>
      </c>
      <c r="AAB3" s="143" t="s">
        <v>8</v>
      </c>
      <c r="AAC3" s="144" t="s">
        <v>106</v>
      </c>
      <c r="AAD3" s="105" t="s">
        <v>869</v>
      </c>
      <c r="AAE3" s="97" t="s">
        <v>7</v>
      </c>
      <c r="AAF3" s="143" t="s">
        <v>8</v>
      </c>
      <c r="AAG3" s="144" t="s">
        <v>106</v>
      </c>
      <c r="AAH3" s="105" t="s">
        <v>865</v>
      </c>
      <c r="AAI3" s="97" t="s">
        <v>7</v>
      </c>
      <c r="AAJ3" s="143" t="s">
        <v>8</v>
      </c>
      <c r="AAK3" s="144" t="s">
        <v>106</v>
      </c>
      <c r="AAL3" s="105" t="s">
        <v>140</v>
      </c>
      <c r="AAM3" s="97" t="s">
        <v>7</v>
      </c>
      <c r="AAN3" s="143" t="s">
        <v>8</v>
      </c>
      <c r="AAO3" s="144" t="s">
        <v>106</v>
      </c>
      <c r="AAP3" s="105" t="s">
        <v>138</v>
      </c>
      <c r="AAQ3" s="97" t="s">
        <v>7</v>
      </c>
      <c r="AAR3" s="143" t="s">
        <v>8</v>
      </c>
      <c r="AAS3" s="144" t="s">
        <v>106</v>
      </c>
      <c r="AAT3" s="105" t="s">
        <v>857</v>
      </c>
      <c r="AAU3" s="97" t="s">
        <v>7</v>
      </c>
      <c r="AAV3" s="143" t="s">
        <v>8</v>
      </c>
      <c r="AAW3" s="144" t="s">
        <v>106</v>
      </c>
      <c r="AAX3" s="105" t="s">
        <v>854</v>
      </c>
      <c r="AAY3" s="97" t="s">
        <v>7</v>
      </c>
      <c r="AAZ3" s="143" t="s">
        <v>8</v>
      </c>
      <c r="ABA3" s="144" t="s">
        <v>106</v>
      </c>
      <c r="ABB3" s="105" t="s">
        <v>848</v>
      </c>
      <c r="ABC3" s="97" t="s">
        <v>7</v>
      </c>
      <c r="ABD3" s="143" t="s">
        <v>8</v>
      </c>
      <c r="ABE3" s="144" t="s">
        <v>106</v>
      </c>
      <c r="ABF3" s="105" t="s">
        <v>845</v>
      </c>
      <c r="ABG3" s="97" t="s">
        <v>7</v>
      </c>
      <c r="ABH3" s="96" t="s">
        <v>8</v>
      </c>
      <c r="ABI3" s="100" t="s">
        <v>106</v>
      </c>
      <c r="ABJ3" s="105" t="s">
        <v>841</v>
      </c>
      <c r="ABK3" s="97" t="s">
        <v>7</v>
      </c>
      <c r="ABL3" s="96" t="s">
        <v>8</v>
      </c>
      <c r="ABM3" s="100" t="s">
        <v>106</v>
      </c>
      <c r="ABN3" s="105" t="s">
        <v>836</v>
      </c>
      <c r="ABO3" s="97" t="s">
        <v>7</v>
      </c>
      <c r="ABP3" s="96" t="s">
        <v>8</v>
      </c>
      <c r="ABQ3" s="100" t="s">
        <v>106</v>
      </c>
      <c r="ABR3" s="105" t="s">
        <v>834</v>
      </c>
      <c r="ABS3" s="97" t="s">
        <v>7</v>
      </c>
      <c r="ABT3" s="96" t="s">
        <v>8</v>
      </c>
      <c r="ABU3" s="100" t="s">
        <v>106</v>
      </c>
      <c r="ABV3" s="105" t="s">
        <v>828</v>
      </c>
      <c r="ABW3" s="97" t="s">
        <v>7</v>
      </c>
      <c r="ABX3" s="96" t="s">
        <v>8</v>
      </c>
      <c r="ABY3" s="100" t="s">
        <v>106</v>
      </c>
      <c r="ABZ3" s="105" t="s">
        <v>827</v>
      </c>
      <c r="ACA3" s="97" t="s">
        <v>7</v>
      </c>
      <c r="ACB3" s="96" t="s">
        <v>8</v>
      </c>
      <c r="ACC3" s="100" t="s">
        <v>106</v>
      </c>
      <c r="ACD3" s="105" t="s">
        <v>824</v>
      </c>
      <c r="ACE3" s="97" t="s">
        <v>7</v>
      </c>
      <c r="ACF3" s="96" t="s">
        <v>8</v>
      </c>
      <c r="ACG3" s="100" t="s">
        <v>106</v>
      </c>
      <c r="ACH3" s="105" t="s">
        <v>821</v>
      </c>
      <c r="ACI3" s="97" t="s">
        <v>7</v>
      </c>
      <c r="ACJ3" s="96" t="s">
        <v>8</v>
      </c>
      <c r="ACK3" s="100" t="s">
        <v>106</v>
      </c>
      <c r="ACL3" s="105" t="s">
        <v>816</v>
      </c>
      <c r="ACM3" s="97" t="s">
        <v>7</v>
      </c>
      <c r="ACN3" s="96" t="s">
        <v>8</v>
      </c>
      <c r="ACO3" s="100" t="s">
        <v>106</v>
      </c>
      <c r="ACP3" s="105" t="s">
        <v>815</v>
      </c>
      <c r="ACQ3" s="97" t="s">
        <v>7</v>
      </c>
      <c r="ACR3" s="96" t="s">
        <v>8</v>
      </c>
      <c r="ACS3" s="100" t="s">
        <v>106</v>
      </c>
      <c r="ACT3" s="105" t="s">
        <v>814</v>
      </c>
      <c r="ACU3" s="97" t="s">
        <v>7</v>
      </c>
      <c r="ACV3" s="96" t="s">
        <v>8</v>
      </c>
      <c r="ACW3" s="100" t="s">
        <v>106</v>
      </c>
      <c r="ACX3" s="105" t="s">
        <v>810</v>
      </c>
      <c r="ACY3" s="97" t="s">
        <v>7</v>
      </c>
      <c r="ACZ3" s="96" t="s">
        <v>8</v>
      </c>
      <c r="ADA3" s="100" t="s">
        <v>106</v>
      </c>
      <c r="ADB3" s="105" t="s">
        <v>807</v>
      </c>
      <c r="ADC3" s="97" t="s">
        <v>7</v>
      </c>
      <c r="ADD3" s="96" t="s">
        <v>8</v>
      </c>
      <c r="ADE3" s="100" t="s">
        <v>106</v>
      </c>
      <c r="ADF3" s="105" t="s">
        <v>806</v>
      </c>
      <c r="ADG3" s="97" t="s">
        <v>7</v>
      </c>
      <c r="ADH3" s="96" t="s">
        <v>8</v>
      </c>
      <c r="ADI3" s="100" t="s">
        <v>106</v>
      </c>
      <c r="ADJ3" s="105" t="s">
        <v>804</v>
      </c>
      <c r="ADK3" s="97" t="s">
        <v>7</v>
      </c>
      <c r="ADL3" s="96" t="s">
        <v>8</v>
      </c>
      <c r="ADM3" s="100" t="s">
        <v>106</v>
      </c>
      <c r="ADN3" s="105" t="s">
        <v>800</v>
      </c>
      <c r="ADO3" s="97" t="s">
        <v>7</v>
      </c>
      <c r="ADP3" s="96" t="s">
        <v>8</v>
      </c>
      <c r="ADQ3" s="100" t="s">
        <v>106</v>
      </c>
      <c r="ADR3" s="105" t="s">
        <v>798</v>
      </c>
      <c r="ADS3" s="97" t="s">
        <v>7</v>
      </c>
      <c r="ADT3" s="96" t="s">
        <v>8</v>
      </c>
      <c r="ADU3" s="100" t="s">
        <v>106</v>
      </c>
      <c r="ADV3" s="105" t="s">
        <v>796</v>
      </c>
      <c r="ADW3" s="97" t="s">
        <v>7</v>
      </c>
      <c r="ADX3" s="96" t="s">
        <v>8</v>
      </c>
      <c r="ADY3" s="100" t="s">
        <v>106</v>
      </c>
      <c r="ADZ3" s="105" t="s">
        <v>794</v>
      </c>
      <c r="AEA3" s="97" t="s">
        <v>7</v>
      </c>
      <c r="AEB3" s="96" t="s">
        <v>8</v>
      </c>
      <c r="AEC3" s="100" t="s">
        <v>106</v>
      </c>
      <c r="AED3" s="105" t="s">
        <v>790</v>
      </c>
      <c r="AEE3" s="97" t="s">
        <v>7</v>
      </c>
      <c r="AEF3" s="96" t="s">
        <v>8</v>
      </c>
      <c r="AEG3" s="100" t="s">
        <v>106</v>
      </c>
      <c r="AEH3" s="105" t="s">
        <v>786</v>
      </c>
      <c r="AEI3" s="97" t="s">
        <v>7</v>
      </c>
      <c r="AEJ3" s="96" t="s">
        <v>8</v>
      </c>
      <c r="AEK3" s="100" t="s">
        <v>106</v>
      </c>
      <c r="AEL3" s="105" t="s">
        <v>782</v>
      </c>
      <c r="AEM3" s="97" t="s">
        <v>7</v>
      </c>
      <c r="AEN3" s="96" t="s">
        <v>8</v>
      </c>
      <c r="AEO3" s="100" t="s">
        <v>106</v>
      </c>
      <c r="AEP3" s="105" t="s">
        <v>781</v>
      </c>
      <c r="AEQ3" s="97" t="s">
        <v>7</v>
      </c>
      <c r="AER3" s="96" t="s">
        <v>8</v>
      </c>
      <c r="AES3" s="100" t="s">
        <v>106</v>
      </c>
      <c r="AET3" s="105" t="s">
        <v>777</v>
      </c>
      <c r="AEU3" s="97" t="s">
        <v>7</v>
      </c>
      <c r="AEV3" s="96" t="s">
        <v>8</v>
      </c>
      <c r="AEW3" s="100" t="s">
        <v>106</v>
      </c>
      <c r="AEX3" s="105" t="s">
        <v>775</v>
      </c>
      <c r="AEY3" s="97" t="s">
        <v>7</v>
      </c>
      <c r="AEZ3" s="96" t="s">
        <v>8</v>
      </c>
      <c r="AFA3" s="100" t="s">
        <v>106</v>
      </c>
      <c r="AFB3" s="105" t="s">
        <v>774</v>
      </c>
      <c r="AFC3" s="97" t="s">
        <v>7</v>
      </c>
      <c r="AFD3" s="96" t="s">
        <v>8</v>
      </c>
      <c r="AFE3" s="100" t="s">
        <v>106</v>
      </c>
      <c r="AFF3" s="105" t="s">
        <v>769</v>
      </c>
      <c r="AFG3" s="97" t="s">
        <v>7</v>
      </c>
      <c r="AFH3" s="96" t="s">
        <v>8</v>
      </c>
      <c r="AFI3" s="100" t="s">
        <v>106</v>
      </c>
      <c r="AFJ3" s="105" t="s">
        <v>768</v>
      </c>
      <c r="AFK3" s="97" t="s">
        <v>7</v>
      </c>
      <c r="AFL3" s="96" t="s">
        <v>8</v>
      </c>
      <c r="AFM3" s="100" t="s">
        <v>106</v>
      </c>
      <c r="AFN3" s="105" t="s">
        <v>766</v>
      </c>
      <c r="AFO3" s="97" t="s">
        <v>7</v>
      </c>
      <c r="AFP3" s="96" t="s">
        <v>8</v>
      </c>
      <c r="AFQ3" s="100" t="s">
        <v>106</v>
      </c>
      <c r="AFR3" s="105" t="s">
        <v>761</v>
      </c>
      <c r="AFS3" s="97" t="s">
        <v>7</v>
      </c>
      <c r="AFT3" s="96" t="s">
        <v>8</v>
      </c>
      <c r="AFU3" s="100" t="s">
        <v>106</v>
      </c>
      <c r="AFV3" s="105" t="s">
        <v>757</v>
      </c>
      <c r="AFW3" s="97" t="s">
        <v>7</v>
      </c>
      <c r="AFX3" s="96" t="s">
        <v>8</v>
      </c>
      <c r="AFY3" s="100" t="s">
        <v>106</v>
      </c>
      <c r="AFZ3" s="105" t="s">
        <v>756</v>
      </c>
      <c r="AGA3" s="97" t="s">
        <v>7</v>
      </c>
      <c r="AGB3" s="96" t="s">
        <v>8</v>
      </c>
      <c r="AGC3" s="100" t="s">
        <v>106</v>
      </c>
      <c r="AGD3" s="105" t="s">
        <v>754</v>
      </c>
      <c r="AGE3" s="97" t="s">
        <v>7</v>
      </c>
      <c r="AGF3" s="96" t="s">
        <v>8</v>
      </c>
      <c r="AGG3" s="100" t="s">
        <v>106</v>
      </c>
      <c r="AGH3" s="105" t="s">
        <v>752</v>
      </c>
      <c r="AGI3" s="97" t="s">
        <v>7</v>
      </c>
      <c r="AGJ3" s="96" t="s">
        <v>8</v>
      </c>
      <c r="AGK3" s="100" t="s">
        <v>106</v>
      </c>
      <c r="AGL3" s="105" t="s">
        <v>750</v>
      </c>
      <c r="AGM3" s="97" t="s">
        <v>7</v>
      </c>
      <c r="AGN3" s="96" t="s">
        <v>8</v>
      </c>
      <c r="AGO3" s="100" t="s">
        <v>106</v>
      </c>
      <c r="AGP3" s="105" t="s">
        <v>746</v>
      </c>
      <c r="AGQ3" s="97" t="s">
        <v>7</v>
      </c>
      <c r="AGR3" s="96" t="s">
        <v>8</v>
      </c>
      <c r="AGS3" s="100" t="s">
        <v>106</v>
      </c>
      <c r="AGT3" s="105" t="s">
        <v>745</v>
      </c>
      <c r="AGU3" s="97" t="s">
        <v>7</v>
      </c>
      <c r="AGV3" s="96" t="s">
        <v>8</v>
      </c>
      <c r="AGW3" s="100" t="s">
        <v>106</v>
      </c>
      <c r="AGX3" s="105" t="s">
        <v>740</v>
      </c>
      <c r="AGY3" s="97" t="s">
        <v>7</v>
      </c>
      <c r="AGZ3" s="96" t="s">
        <v>8</v>
      </c>
      <c r="AHA3" s="100" t="s">
        <v>106</v>
      </c>
      <c r="AHB3" s="105" t="s">
        <v>738</v>
      </c>
      <c r="AHC3" s="97" t="s">
        <v>7</v>
      </c>
      <c r="AHD3" s="96" t="s">
        <v>8</v>
      </c>
      <c r="AHE3" s="100" t="s">
        <v>106</v>
      </c>
      <c r="AHF3" s="105" t="s">
        <v>737</v>
      </c>
      <c r="AHG3" s="97" t="s">
        <v>7</v>
      </c>
      <c r="AHH3" s="96" t="s">
        <v>8</v>
      </c>
      <c r="AHI3" s="100" t="s">
        <v>106</v>
      </c>
      <c r="AHJ3" s="105" t="s">
        <v>733</v>
      </c>
      <c r="AHK3" s="97" t="s">
        <v>7</v>
      </c>
      <c r="AHL3" s="96" t="s">
        <v>8</v>
      </c>
      <c r="AHM3" s="100" t="s">
        <v>106</v>
      </c>
      <c r="AHN3" s="105" t="s">
        <v>731</v>
      </c>
      <c r="AHO3" s="97" t="s">
        <v>7</v>
      </c>
      <c r="AHP3" s="96" t="s">
        <v>8</v>
      </c>
      <c r="AHQ3" s="100" t="s">
        <v>106</v>
      </c>
      <c r="AHR3" s="105" t="s">
        <v>729</v>
      </c>
      <c r="AHS3" s="97" t="s">
        <v>7</v>
      </c>
      <c r="AHT3" s="96" t="s">
        <v>8</v>
      </c>
      <c r="AHU3" s="100" t="s">
        <v>106</v>
      </c>
      <c r="AHV3" s="105" t="s">
        <v>728</v>
      </c>
      <c r="AHW3" s="97" t="s">
        <v>7</v>
      </c>
      <c r="AHX3" s="96" t="s">
        <v>8</v>
      </c>
      <c r="AHY3" s="100" t="s">
        <v>106</v>
      </c>
      <c r="AHZ3" s="105" t="s">
        <v>725</v>
      </c>
      <c r="AIA3" s="97" t="s">
        <v>7</v>
      </c>
      <c r="AIB3" s="96" t="s">
        <v>8</v>
      </c>
      <c r="AIC3" s="100" t="s">
        <v>106</v>
      </c>
      <c r="AID3" s="105" t="s">
        <v>724</v>
      </c>
      <c r="AIE3" s="97" t="s">
        <v>7</v>
      </c>
      <c r="AIF3" s="96" t="s">
        <v>8</v>
      </c>
      <c r="AIG3" s="100" t="s">
        <v>106</v>
      </c>
      <c r="AIH3" s="105" t="s">
        <v>720</v>
      </c>
      <c r="AII3" s="97" t="s">
        <v>7</v>
      </c>
      <c r="AIJ3" s="96" t="s">
        <v>8</v>
      </c>
      <c r="AIK3" s="100" t="s">
        <v>106</v>
      </c>
      <c r="AIL3" s="105" t="s">
        <v>714</v>
      </c>
      <c r="AIM3" s="97" t="s">
        <v>7</v>
      </c>
      <c r="AIN3" s="96" t="s">
        <v>8</v>
      </c>
      <c r="AIO3" s="100" t="s">
        <v>106</v>
      </c>
      <c r="AIP3" s="105" t="s">
        <v>712</v>
      </c>
      <c r="AIQ3" s="97" t="s">
        <v>7</v>
      </c>
      <c r="AIR3" s="96" t="s">
        <v>8</v>
      </c>
      <c r="AIS3" s="100" t="s">
        <v>106</v>
      </c>
      <c r="AIT3" s="105" t="s">
        <v>710</v>
      </c>
      <c r="AIU3" s="97" t="s">
        <v>7</v>
      </c>
      <c r="AIV3" s="96" t="s">
        <v>8</v>
      </c>
      <c r="AIW3" s="100" t="s">
        <v>106</v>
      </c>
      <c r="AIX3" s="105" t="s">
        <v>707</v>
      </c>
      <c r="AIY3" s="97" t="s">
        <v>7</v>
      </c>
      <c r="AIZ3" s="96" t="s">
        <v>8</v>
      </c>
      <c r="AJA3" s="100" t="s">
        <v>106</v>
      </c>
      <c r="AJB3" s="105" t="s">
        <v>704</v>
      </c>
      <c r="AJC3" s="97" t="s">
        <v>7</v>
      </c>
      <c r="AJD3" s="96" t="s">
        <v>8</v>
      </c>
      <c r="AJE3" s="100" t="s">
        <v>106</v>
      </c>
      <c r="AJF3" s="105" t="s">
        <v>698</v>
      </c>
      <c r="AJG3" s="97" t="s">
        <v>7</v>
      </c>
      <c r="AJH3" s="96" t="s">
        <v>8</v>
      </c>
      <c r="AJI3" s="100" t="s">
        <v>106</v>
      </c>
      <c r="AJJ3" s="105" t="s">
        <v>694</v>
      </c>
      <c r="AJK3" s="97" t="s">
        <v>7</v>
      </c>
      <c r="AJL3" s="96" t="s">
        <v>8</v>
      </c>
      <c r="AJM3" s="100" t="s">
        <v>106</v>
      </c>
      <c r="AJN3" s="105" t="s">
        <v>692</v>
      </c>
      <c r="AJO3" s="97" t="s">
        <v>7</v>
      </c>
      <c r="AJP3" s="96" t="s">
        <v>8</v>
      </c>
      <c r="AJQ3" s="100" t="s">
        <v>106</v>
      </c>
      <c r="AJR3" s="105" t="s">
        <v>689</v>
      </c>
      <c r="AJS3" s="97" t="s">
        <v>7</v>
      </c>
      <c r="AJT3" s="96" t="s">
        <v>8</v>
      </c>
      <c r="AJU3" s="100" t="s">
        <v>106</v>
      </c>
      <c r="AJV3" s="105" t="s">
        <v>685</v>
      </c>
      <c r="AJW3" s="97" t="s">
        <v>7</v>
      </c>
      <c r="AJX3" s="96" t="s">
        <v>8</v>
      </c>
      <c r="AJY3" s="100" t="s">
        <v>106</v>
      </c>
      <c r="AJZ3" s="105" t="s">
        <v>679</v>
      </c>
      <c r="AKA3" s="97" t="s">
        <v>7</v>
      </c>
      <c r="AKB3" s="96" t="s">
        <v>8</v>
      </c>
      <c r="AKC3" s="100" t="s">
        <v>106</v>
      </c>
      <c r="AKD3" s="105" t="s">
        <v>677</v>
      </c>
      <c r="AKE3" s="97" t="s">
        <v>7</v>
      </c>
      <c r="AKF3" s="96" t="s">
        <v>8</v>
      </c>
      <c r="AKG3" s="100" t="s">
        <v>106</v>
      </c>
      <c r="AKH3" s="105" t="s">
        <v>675</v>
      </c>
      <c r="AKI3" s="97" t="s">
        <v>7</v>
      </c>
      <c r="AKJ3" s="96" t="s">
        <v>8</v>
      </c>
      <c r="AKK3" s="100" t="s">
        <v>106</v>
      </c>
      <c r="AKL3" s="105" t="s">
        <v>668</v>
      </c>
      <c r="AKM3" s="97" t="s">
        <v>7</v>
      </c>
      <c r="AKN3" s="96" t="s">
        <v>8</v>
      </c>
      <c r="AKO3" s="100" t="s">
        <v>106</v>
      </c>
      <c r="AKP3" s="105" t="s">
        <v>664</v>
      </c>
      <c r="AKQ3" s="97" t="s">
        <v>7</v>
      </c>
      <c r="AKR3" s="96" t="s">
        <v>8</v>
      </c>
      <c r="AKS3" s="100" t="s">
        <v>106</v>
      </c>
      <c r="AKT3" s="105" t="s">
        <v>662</v>
      </c>
      <c r="AKU3" s="97" t="s">
        <v>7</v>
      </c>
      <c r="AKV3" s="96" t="s">
        <v>8</v>
      </c>
      <c r="AKW3" s="100" t="s">
        <v>106</v>
      </c>
      <c r="AKX3" s="105" t="s">
        <v>659</v>
      </c>
      <c r="AKY3" s="97" t="s">
        <v>7</v>
      </c>
      <c r="AKZ3" s="96" t="s">
        <v>8</v>
      </c>
      <c r="ALA3" s="100" t="s">
        <v>106</v>
      </c>
      <c r="ALB3" s="105" t="s">
        <v>657</v>
      </c>
      <c r="ALC3" s="97" t="s">
        <v>7</v>
      </c>
      <c r="ALD3" s="96" t="s">
        <v>8</v>
      </c>
      <c r="ALE3" s="100" t="s">
        <v>106</v>
      </c>
    </row>
    <row r="4" spans="1:993" s="38" customFormat="1" ht="18" customHeight="1" x14ac:dyDescent="0.3">
      <c r="A4" s="31" t="s">
        <v>14</v>
      </c>
      <c r="B4" s="39"/>
      <c r="C4" s="33" t="s">
        <v>15</v>
      </c>
      <c r="D4" s="78" t="s">
        <v>1175</v>
      </c>
      <c r="E4" s="44">
        <v>488</v>
      </c>
      <c r="F4" s="40">
        <v>46000</v>
      </c>
      <c r="G4" s="44">
        <v>22000</v>
      </c>
      <c r="H4" s="37">
        <f>F4-G4</f>
        <v>24000</v>
      </c>
      <c r="I4" s="38">
        <v>1</v>
      </c>
      <c r="J4" s="38" t="s">
        <v>16</v>
      </c>
      <c r="K4" s="78" t="s">
        <v>1016</v>
      </c>
      <c r="L4" s="44">
        <v>465</v>
      </c>
      <c r="M4" s="40">
        <v>50000</v>
      </c>
      <c r="N4" s="78" t="s">
        <v>1175</v>
      </c>
      <c r="O4" s="44">
        <v>488</v>
      </c>
      <c r="P4" s="40">
        <v>46000</v>
      </c>
      <c r="Q4" s="44">
        <v>18500</v>
      </c>
      <c r="R4" s="78" t="s">
        <v>1175</v>
      </c>
      <c r="S4" s="44">
        <v>488</v>
      </c>
      <c r="T4" s="40">
        <v>46000</v>
      </c>
      <c r="U4" s="44">
        <v>13000</v>
      </c>
      <c r="V4" s="78" t="s">
        <v>1175</v>
      </c>
      <c r="W4" s="44">
        <v>488</v>
      </c>
      <c r="X4" s="40">
        <v>46000</v>
      </c>
      <c r="Y4" s="44">
        <v>11000</v>
      </c>
      <c r="Z4" s="78" t="s">
        <v>1175</v>
      </c>
      <c r="AA4" s="44">
        <v>488</v>
      </c>
      <c r="AB4" s="40">
        <v>46000</v>
      </c>
      <c r="AC4" s="44">
        <v>8000</v>
      </c>
      <c r="AD4" s="78" t="s">
        <v>1175</v>
      </c>
      <c r="AE4" s="44">
        <v>488</v>
      </c>
      <c r="AF4" s="40">
        <v>46000</v>
      </c>
      <c r="AG4" s="44">
        <v>3000</v>
      </c>
      <c r="AH4" s="78" t="s">
        <v>1175</v>
      </c>
      <c r="AI4" s="44">
        <v>488</v>
      </c>
      <c r="AJ4" s="40">
        <v>46000</v>
      </c>
      <c r="AK4" s="44">
        <v>0</v>
      </c>
      <c r="AL4" s="78" t="s">
        <v>1175</v>
      </c>
      <c r="AM4" s="44">
        <v>488</v>
      </c>
      <c r="AN4" s="40">
        <v>46000</v>
      </c>
      <c r="AO4" s="44">
        <v>0</v>
      </c>
      <c r="AP4" s="78" t="s">
        <v>1175</v>
      </c>
      <c r="AQ4" s="44">
        <v>488</v>
      </c>
      <c r="AR4" s="40">
        <v>46000</v>
      </c>
      <c r="AS4" s="44">
        <v>0</v>
      </c>
      <c r="AT4" s="78" t="s">
        <v>1175</v>
      </c>
      <c r="AU4" s="44">
        <v>488</v>
      </c>
      <c r="AV4" s="40">
        <v>46000</v>
      </c>
      <c r="AW4" s="44"/>
      <c r="AX4" s="78" t="s">
        <v>1175</v>
      </c>
      <c r="AY4" s="44">
        <v>488</v>
      </c>
      <c r="AZ4" s="40">
        <v>46000</v>
      </c>
      <c r="BA4" s="44"/>
      <c r="BB4" s="78" t="s">
        <v>1175</v>
      </c>
      <c r="BC4" s="44">
        <v>488</v>
      </c>
      <c r="BD4" s="40">
        <v>46000</v>
      </c>
      <c r="BE4" s="44"/>
      <c r="BF4" s="78" t="s">
        <v>542</v>
      </c>
      <c r="BG4" s="44">
        <v>503</v>
      </c>
      <c r="BH4" s="40">
        <v>40000</v>
      </c>
      <c r="BI4" s="44">
        <v>44800</v>
      </c>
      <c r="BJ4" s="78" t="s">
        <v>542</v>
      </c>
      <c r="BK4" s="44">
        <v>503</v>
      </c>
      <c r="BL4" s="40">
        <v>40000</v>
      </c>
      <c r="BM4" s="44">
        <v>43000</v>
      </c>
      <c r="BN4" s="78" t="s">
        <v>542</v>
      </c>
      <c r="BO4" s="44">
        <v>503</v>
      </c>
      <c r="BP4" s="40">
        <v>40000</v>
      </c>
      <c r="BQ4" s="44">
        <v>38000</v>
      </c>
      <c r="BR4" s="78" t="s">
        <v>542</v>
      </c>
      <c r="BS4" s="44">
        <v>503</v>
      </c>
      <c r="BT4" s="40">
        <v>40000</v>
      </c>
      <c r="BU4" s="44">
        <v>32000</v>
      </c>
      <c r="BV4" s="78" t="s">
        <v>542</v>
      </c>
      <c r="BW4" s="44">
        <v>503</v>
      </c>
      <c r="BX4" s="40">
        <v>40000</v>
      </c>
      <c r="BY4" s="44">
        <v>27000</v>
      </c>
      <c r="BZ4" s="78" t="s">
        <v>542</v>
      </c>
      <c r="CA4" s="44">
        <v>503</v>
      </c>
      <c r="CB4" s="40">
        <v>40000</v>
      </c>
      <c r="CC4" s="44">
        <v>21000</v>
      </c>
      <c r="CD4" s="78" t="s">
        <v>542</v>
      </c>
      <c r="CE4" s="44">
        <v>503</v>
      </c>
      <c r="CF4" s="40">
        <v>40000</v>
      </c>
      <c r="CG4" s="44">
        <v>12500</v>
      </c>
      <c r="CH4" s="78" t="s">
        <v>542</v>
      </c>
      <c r="CI4" s="44">
        <v>503</v>
      </c>
      <c r="CJ4" s="40">
        <v>40000</v>
      </c>
      <c r="CK4" s="44">
        <v>6500</v>
      </c>
      <c r="CL4" s="78" t="s">
        <v>542</v>
      </c>
      <c r="CM4" s="44">
        <v>503</v>
      </c>
      <c r="CN4" s="40">
        <v>40000</v>
      </c>
      <c r="CO4" s="44">
        <v>1000</v>
      </c>
      <c r="CP4" s="78" t="s">
        <v>1303</v>
      </c>
      <c r="CQ4" s="44">
        <v>360</v>
      </c>
      <c r="CR4" s="40">
        <v>8000</v>
      </c>
      <c r="CS4" s="44">
        <v>8500</v>
      </c>
      <c r="CT4" s="78" t="s">
        <v>1303</v>
      </c>
      <c r="CU4" s="44">
        <v>360</v>
      </c>
      <c r="CV4" s="40">
        <v>8000</v>
      </c>
      <c r="CW4" s="44">
        <v>6000</v>
      </c>
      <c r="CX4" s="78" t="s">
        <v>1288</v>
      </c>
      <c r="CY4" s="44">
        <v>378</v>
      </c>
      <c r="CZ4" s="40">
        <v>17000</v>
      </c>
      <c r="DA4" s="44">
        <v>18700</v>
      </c>
      <c r="DB4" s="78" t="s">
        <v>1288</v>
      </c>
      <c r="DC4" s="44">
        <v>378</v>
      </c>
      <c r="DD4" s="40">
        <v>17000</v>
      </c>
      <c r="DE4" s="44">
        <v>17000</v>
      </c>
      <c r="DF4" s="78" t="s">
        <v>1288</v>
      </c>
      <c r="DG4" s="44">
        <v>378</v>
      </c>
      <c r="DH4" s="40">
        <v>17000</v>
      </c>
      <c r="DI4" s="44">
        <v>11000</v>
      </c>
      <c r="DJ4" s="78" t="s">
        <v>1268</v>
      </c>
      <c r="DK4" s="44">
        <v>426</v>
      </c>
      <c r="DL4" s="40">
        <v>13000</v>
      </c>
      <c r="DM4" s="44">
        <v>16500</v>
      </c>
      <c r="DN4" s="78" t="s">
        <v>1268</v>
      </c>
      <c r="DO4" s="44">
        <v>426</v>
      </c>
      <c r="DP4" s="40">
        <v>13000</v>
      </c>
      <c r="DQ4" s="44">
        <v>14000</v>
      </c>
      <c r="DR4" s="78" t="s">
        <v>1268</v>
      </c>
      <c r="DS4" s="44">
        <v>426</v>
      </c>
      <c r="DT4" s="40">
        <v>13000</v>
      </c>
      <c r="DU4" s="44">
        <v>9000</v>
      </c>
      <c r="DV4" s="78" t="s">
        <v>1268</v>
      </c>
      <c r="DW4" s="44">
        <v>426</v>
      </c>
      <c r="DX4" s="40">
        <v>13000</v>
      </c>
      <c r="DY4" s="44">
        <v>4000</v>
      </c>
      <c r="DZ4" s="78" t="s">
        <v>1268</v>
      </c>
      <c r="EA4" s="44">
        <v>426</v>
      </c>
      <c r="EB4" s="40">
        <v>13000</v>
      </c>
      <c r="EC4" s="44">
        <v>0</v>
      </c>
      <c r="ED4" s="78" t="s">
        <v>1268</v>
      </c>
      <c r="EE4" s="44">
        <v>426</v>
      </c>
      <c r="EF4" s="40">
        <v>13000</v>
      </c>
      <c r="EG4" s="44">
        <v>0</v>
      </c>
      <c r="EH4" s="78" t="s">
        <v>1268</v>
      </c>
      <c r="EI4" s="44">
        <v>426</v>
      </c>
      <c r="EJ4" s="40">
        <v>13000</v>
      </c>
      <c r="EK4" s="44">
        <v>0</v>
      </c>
      <c r="EL4" s="78" t="s">
        <v>1268</v>
      </c>
      <c r="EM4" s="44">
        <v>426</v>
      </c>
      <c r="EN4" s="40">
        <v>13000</v>
      </c>
      <c r="EO4" s="44">
        <v>0</v>
      </c>
      <c r="EP4" s="78" t="s">
        <v>670</v>
      </c>
      <c r="EQ4" s="44">
        <v>398</v>
      </c>
      <c r="ER4" s="40">
        <v>20000</v>
      </c>
      <c r="ES4" s="44">
        <v>22000</v>
      </c>
      <c r="ET4" s="78" t="s">
        <v>670</v>
      </c>
      <c r="EU4" s="44">
        <v>398</v>
      </c>
      <c r="EV4" s="40">
        <v>20000</v>
      </c>
      <c r="EW4" s="44">
        <v>21000</v>
      </c>
      <c r="EX4" s="78" t="s">
        <v>670</v>
      </c>
      <c r="EY4" s="44">
        <v>398</v>
      </c>
      <c r="EZ4" s="40">
        <v>20000</v>
      </c>
      <c r="FA4" s="44">
        <v>19100</v>
      </c>
      <c r="FB4" s="78" t="s">
        <v>670</v>
      </c>
      <c r="FC4" s="44">
        <v>398</v>
      </c>
      <c r="FD4" s="40">
        <v>20000</v>
      </c>
      <c r="FE4" s="44">
        <v>17300</v>
      </c>
      <c r="FF4" s="78" t="s">
        <v>670</v>
      </c>
      <c r="FG4" s="44">
        <v>398</v>
      </c>
      <c r="FH4" s="40">
        <v>20000</v>
      </c>
      <c r="FI4" s="44">
        <v>14800</v>
      </c>
      <c r="FJ4" s="78" t="s">
        <v>670</v>
      </c>
      <c r="FK4" s="44">
        <v>398</v>
      </c>
      <c r="FL4" s="40">
        <v>20000</v>
      </c>
      <c r="FM4" s="44">
        <v>14200</v>
      </c>
      <c r="FN4" s="78" t="s">
        <v>670</v>
      </c>
      <c r="FO4" s="44">
        <v>398</v>
      </c>
      <c r="FP4" s="40">
        <v>20000</v>
      </c>
      <c r="FQ4" s="44">
        <v>12700</v>
      </c>
      <c r="FR4" s="78" t="s">
        <v>670</v>
      </c>
      <c r="FS4" s="44">
        <v>398</v>
      </c>
      <c r="FT4" s="40">
        <v>20000</v>
      </c>
      <c r="FU4" s="44">
        <v>10600</v>
      </c>
      <c r="FV4" s="78" t="s">
        <v>670</v>
      </c>
      <c r="FW4" s="44">
        <v>398</v>
      </c>
      <c r="FX4" s="40">
        <v>10000</v>
      </c>
      <c r="FY4" s="44">
        <v>8600</v>
      </c>
      <c r="FZ4" s="78" t="s">
        <v>670</v>
      </c>
      <c r="GA4" s="44">
        <v>398</v>
      </c>
      <c r="GB4" s="40">
        <v>10000</v>
      </c>
      <c r="GC4" s="44">
        <v>6600</v>
      </c>
      <c r="GD4" s="78" t="s">
        <v>670</v>
      </c>
      <c r="GE4" s="44">
        <v>398</v>
      </c>
      <c r="GF4" s="40">
        <v>10000</v>
      </c>
      <c r="GG4" s="44">
        <v>5000</v>
      </c>
      <c r="GH4" s="78" t="s">
        <v>670</v>
      </c>
      <c r="GI4" s="44">
        <v>398</v>
      </c>
      <c r="GJ4" s="40">
        <v>10000</v>
      </c>
      <c r="GK4" s="44">
        <v>3000</v>
      </c>
      <c r="GL4" s="78" t="s">
        <v>670</v>
      </c>
      <c r="GM4" s="44">
        <v>398</v>
      </c>
      <c r="GN4" s="40">
        <v>10000</v>
      </c>
      <c r="GO4" s="44">
        <v>1000</v>
      </c>
      <c r="GP4" s="78" t="s">
        <v>670</v>
      </c>
      <c r="GQ4" s="44">
        <v>398</v>
      </c>
      <c r="GR4" s="40">
        <v>10000</v>
      </c>
      <c r="GS4" s="44">
        <v>0</v>
      </c>
      <c r="GT4" s="78" t="s">
        <v>670</v>
      </c>
      <c r="GU4" s="44">
        <v>398</v>
      </c>
      <c r="GV4" s="40">
        <v>10000</v>
      </c>
      <c r="GW4" s="44">
        <v>0</v>
      </c>
      <c r="GX4" s="78" t="s">
        <v>1175</v>
      </c>
      <c r="GY4" s="44">
        <v>343</v>
      </c>
      <c r="GZ4" s="40">
        <v>20000</v>
      </c>
      <c r="HA4" s="44">
        <v>26000</v>
      </c>
      <c r="HB4" s="78" t="s">
        <v>1175</v>
      </c>
      <c r="HC4" s="44">
        <v>343</v>
      </c>
      <c r="HD4" s="40">
        <v>20000</v>
      </c>
      <c r="HE4" s="44">
        <v>24000</v>
      </c>
      <c r="HF4" s="78" t="s">
        <v>1175</v>
      </c>
      <c r="HG4" s="44">
        <v>343</v>
      </c>
      <c r="HH4" s="40">
        <v>20000</v>
      </c>
      <c r="HI4" s="44">
        <v>20000</v>
      </c>
      <c r="HJ4" s="78" t="s">
        <v>1175</v>
      </c>
      <c r="HK4" s="44">
        <v>343</v>
      </c>
      <c r="HL4" s="40">
        <v>20000</v>
      </c>
      <c r="HM4" s="44">
        <v>16000</v>
      </c>
      <c r="HN4" s="78" t="s">
        <v>1175</v>
      </c>
      <c r="HO4" s="44">
        <v>343</v>
      </c>
      <c r="HP4" s="40">
        <v>20000</v>
      </c>
      <c r="HQ4" s="44">
        <v>11000</v>
      </c>
      <c r="HR4" s="78" t="s">
        <v>1175</v>
      </c>
      <c r="HS4" s="44">
        <v>343</v>
      </c>
      <c r="HT4" s="40">
        <v>20000</v>
      </c>
      <c r="HU4" s="44">
        <v>7000</v>
      </c>
      <c r="HV4" s="78" t="s">
        <v>1175</v>
      </c>
      <c r="HW4" s="44">
        <v>343</v>
      </c>
      <c r="HX4" s="40">
        <v>20000</v>
      </c>
      <c r="HY4" s="44">
        <v>1500</v>
      </c>
      <c r="HZ4" s="78" t="s">
        <v>1175</v>
      </c>
      <c r="IA4" s="44">
        <v>343</v>
      </c>
      <c r="IB4" s="40">
        <v>20000</v>
      </c>
      <c r="IC4" s="44">
        <v>500</v>
      </c>
      <c r="ID4" s="78" t="s">
        <v>1175</v>
      </c>
      <c r="IE4" s="44">
        <v>343</v>
      </c>
      <c r="IF4" s="40">
        <v>20000</v>
      </c>
      <c r="IG4" s="44">
        <v>100</v>
      </c>
      <c r="IH4" s="78" t="s">
        <v>1175</v>
      </c>
      <c r="II4" s="44">
        <v>343</v>
      </c>
      <c r="IJ4" s="40">
        <v>20000</v>
      </c>
      <c r="IK4" s="44">
        <v>0</v>
      </c>
      <c r="IL4" s="78" t="s">
        <v>1175</v>
      </c>
      <c r="IM4" s="44">
        <v>343</v>
      </c>
      <c r="IN4" s="40">
        <v>20000</v>
      </c>
      <c r="IO4" s="44">
        <v>0</v>
      </c>
      <c r="IP4" s="78" t="s">
        <v>1175</v>
      </c>
      <c r="IQ4" s="44">
        <v>343</v>
      </c>
      <c r="IR4" s="40">
        <v>20000</v>
      </c>
      <c r="IS4" s="44">
        <v>0</v>
      </c>
      <c r="IT4" s="78" t="s">
        <v>1175</v>
      </c>
      <c r="IU4" s="44">
        <v>343</v>
      </c>
      <c r="IV4" s="40">
        <v>20000</v>
      </c>
      <c r="IW4" s="44">
        <v>0</v>
      </c>
      <c r="IX4" s="78" t="s">
        <v>1175</v>
      </c>
      <c r="IY4" s="44">
        <v>343</v>
      </c>
      <c r="IZ4" s="40">
        <v>20000</v>
      </c>
      <c r="JA4" s="44">
        <v>0</v>
      </c>
      <c r="JB4" s="78" t="s">
        <v>1175</v>
      </c>
      <c r="JC4" s="44">
        <v>343</v>
      </c>
      <c r="JD4" s="40">
        <v>20000</v>
      </c>
      <c r="JE4" s="44">
        <v>0</v>
      </c>
      <c r="JF4" s="78" t="s">
        <v>1175</v>
      </c>
      <c r="JG4" s="44">
        <v>343</v>
      </c>
      <c r="JH4" s="40">
        <v>20000</v>
      </c>
      <c r="JI4" s="44">
        <v>0</v>
      </c>
      <c r="JJ4" s="78"/>
      <c r="JK4" s="44"/>
      <c r="JL4" s="40"/>
      <c r="JM4" s="44"/>
      <c r="JN4" s="78"/>
      <c r="JO4" s="44"/>
      <c r="JP4" s="40"/>
      <c r="JQ4" s="44"/>
      <c r="JR4" s="78"/>
      <c r="JS4" s="44"/>
      <c r="JT4" s="40"/>
      <c r="JU4" s="44"/>
      <c r="JV4" s="78"/>
      <c r="JW4" s="44"/>
      <c r="JX4" s="40"/>
      <c r="JY4" s="44"/>
      <c r="JZ4" s="78" t="s">
        <v>1016</v>
      </c>
      <c r="KA4" s="44">
        <v>465</v>
      </c>
      <c r="KB4" s="40">
        <v>50000</v>
      </c>
      <c r="KC4" s="44">
        <v>56000</v>
      </c>
      <c r="KD4" s="78" t="s">
        <v>1016</v>
      </c>
      <c r="KE4" s="44">
        <v>465</v>
      </c>
      <c r="KF4" s="40">
        <v>50000</v>
      </c>
      <c r="KG4" s="44">
        <v>55300</v>
      </c>
      <c r="KH4" s="78" t="s">
        <v>1016</v>
      </c>
      <c r="KI4" s="44">
        <v>465</v>
      </c>
      <c r="KJ4" s="40">
        <v>50000</v>
      </c>
      <c r="KK4" s="44">
        <v>54200</v>
      </c>
      <c r="KL4" s="78" t="s">
        <v>1016</v>
      </c>
      <c r="KM4" s="44">
        <v>465</v>
      </c>
      <c r="KN4" s="40">
        <v>50000</v>
      </c>
      <c r="KO4" s="44">
        <v>52700</v>
      </c>
      <c r="KP4" s="78" t="s">
        <v>1016</v>
      </c>
      <c r="KQ4" s="44">
        <v>465</v>
      </c>
      <c r="KR4" s="40">
        <v>50000</v>
      </c>
      <c r="KS4" s="44">
        <v>51400</v>
      </c>
      <c r="KT4" s="78" t="s">
        <v>1016</v>
      </c>
      <c r="KU4" s="44">
        <v>465</v>
      </c>
      <c r="KV4" s="40">
        <v>50000</v>
      </c>
      <c r="KW4" s="44">
        <v>49700</v>
      </c>
      <c r="KX4" s="78" t="s">
        <v>1016</v>
      </c>
      <c r="KY4" s="44">
        <v>465</v>
      </c>
      <c r="KZ4" s="40">
        <v>50000</v>
      </c>
      <c r="LA4" s="44">
        <v>48000</v>
      </c>
      <c r="LB4" s="78" t="s">
        <v>1016</v>
      </c>
      <c r="LC4" s="44">
        <v>465</v>
      </c>
      <c r="LD4" s="40">
        <v>50000</v>
      </c>
      <c r="LE4" s="44">
        <v>46400</v>
      </c>
      <c r="LF4" s="78" t="s">
        <v>1016</v>
      </c>
      <c r="LG4" s="44">
        <v>465</v>
      </c>
      <c r="LH4" s="40">
        <v>50000</v>
      </c>
      <c r="LI4" s="44">
        <v>44800</v>
      </c>
      <c r="LJ4" s="78" t="s">
        <v>1016</v>
      </c>
      <c r="LK4" s="44">
        <v>465</v>
      </c>
      <c r="LL4" s="40">
        <v>50000</v>
      </c>
      <c r="LM4" s="44">
        <v>43400</v>
      </c>
      <c r="LN4" s="78" t="s">
        <v>1016</v>
      </c>
      <c r="LO4" s="44">
        <v>465</v>
      </c>
      <c r="LP4" s="40">
        <v>50000</v>
      </c>
      <c r="LQ4" s="44">
        <v>41700</v>
      </c>
      <c r="LR4" s="44">
        <v>40800</v>
      </c>
      <c r="LS4" s="78" t="s">
        <v>1016</v>
      </c>
      <c r="LT4" s="44">
        <v>465</v>
      </c>
      <c r="LU4" s="40">
        <v>50000</v>
      </c>
      <c r="LV4" s="44">
        <v>39200</v>
      </c>
      <c r="LW4" s="78" t="s">
        <v>1016</v>
      </c>
      <c r="LX4" s="44">
        <v>465</v>
      </c>
      <c r="LY4" s="40">
        <v>50000</v>
      </c>
      <c r="LZ4" s="44">
        <v>38000</v>
      </c>
      <c r="MA4" s="78" t="s">
        <v>1016</v>
      </c>
      <c r="MB4" s="44">
        <v>465</v>
      </c>
      <c r="MC4" s="40">
        <v>50000</v>
      </c>
      <c r="MD4" s="44">
        <v>36600</v>
      </c>
      <c r="ME4" s="78" t="s">
        <v>1016</v>
      </c>
      <c r="MF4" s="44">
        <v>465</v>
      </c>
      <c r="MG4" s="40">
        <v>50000</v>
      </c>
      <c r="MH4" s="44">
        <v>35300</v>
      </c>
      <c r="MI4" s="78" t="s">
        <v>1016</v>
      </c>
      <c r="MJ4" s="44">
        <v>465</v>
      </c>
      <c r="MK4" s="40">
        <v>50000</v>
      </c>
      <c r="ML4" s="44">
        <v>33000</v>
      </c>
      <c r="MM4" s="78" t="s">
        <v>1016</v>
      </c>
      <c r="MN4" s="44">
        <v>465</v>
      </c>
      <c r="MO4" s="40">
        <v>50000</v>
      </c>
      <c r="MP4" s="44">
        <v>31400</v>
      </c>
      <c r="MQ4" s="78" t="s">
        <v>1016</v>
      </c>
      <c r="MR4" s="44">
        <v>465</v>
      </c>
      <c r="MS4" s="40">
        <v>50000</v>
      </c>
      <c r="MT4" s="44">
        <v>29200</v>
      </c>
      <c r="MU4" s="78" t="s">
        <v>1016</v>
      </c>
      <c r="MV4" s="44">
        <v>465</v>
      </c>
      <c r="MW4" s="40">
        <v>50000</v>
      </c>
      <c r="MX4" s="44">
        <v>27200</v>
      </c>
      <c r="MY4" s="78" t="s">
        <v>1016</v>
      </c>
      <c r="MZ4" s="44">
        <v>465</v>
      </c>
      <c r="NA4" s="40">
        <v>50000</v>
      </c>
      <c r="NB4" s="44">
        <v>24600</v>
      </c>
      <c r="NC4" s="78" t="s">
        <v>1016</v>
      </c>
      <c r="ND4" s="44">
        <v>465</v>
      </c>
      <c r="NE4" s="40">
        <v>50000</v>
      </c>
      <c r="NF4" s="44">
        <v>23000</v>
      </c>
      <c r="NG4" s="78" t="s">
        <v>1016</v>
      </c>
      <c r="NH4" s="44">
        <v>465</v>
      </c>
      <c r="NI4" s="40">
        <v>50000</v>
      </c>
      <c r="NJ4" s="44">
        <v>21300</v>
      </c>
      <c r="NK4" s="78" t="s">
        <v>1016</v>
      </c>
      <c r="NL4" s="44">
        <v>465</v>
      </c>
      <c r="NM4" s="40">
        <v>50000</v>
      </c>
      <c r="NN4" s="44">
        <v>19700</v>
      </c>
      <c r="NO4" s="78" t="s">
        <v>1016</v>
      </c>
      <c r="NP4" s="44">
        <v>465</v>
      </c>
      <c r="NQ4" s="40">
        <v>50000</v>
      </c>
      <c r="NR4" s="44">
        <v>18400</v>
      </c>
      <c r="NS4" s="78" t="s">
        <v>1016</v>
      </c>
      <c r="NT4" s="44">
        <v>465</v>
      </c>
      <c r="NU4" s="40">
        <v>50000</v>
      </c>
      <c r="NV4" s="44">
        <v>17200</v>
      </c>
      <c r="NW4" s="78" t="s">
        <v>1016</v>
      </c>
      <c r="NX4" s="44">
        <v>465</v>
      </c>
      <c r="NY4" s="40">
        <v>50000</v>
      </c>
      <c r="NZ4" s="44">
        <v>15800</v>
      </c>
      <c r="OA4" s="78" t="s">
        <v>1016</v>
      </c>
      <c r="OB4" s="44">
        <v>465</v>
      </c>
      <c r="OC4" s="40">
        <v>50000</v>
      </c>
      <c r="OD4" s="44">
        <v>14000</v>
      </c>
      <c r="OE4" s="78" t="s">
        <v>1016</v>
      </c>
      <c r="OF4" s="44">
        <v>465</v>
      </c>
      <c r="OG4" s="40">
        <v>50000</v>
      </c>
      <c r="OH4" s="44">
        <v>13200</v>
      </c>
      <c r="OI4" s="78" t="s">
        <v>1016</v>
      </c>
      <c r="OJ4" s="44">
        <v>465</v>
      </c>
      <c r="OK4" s="40">
        <v>50000</v>
      </c>
      <c r="OL4" s="44">
        <v>11800</v>
      </c>
      <c r="OM4" s="78" t="s">
        <v>1016</v>
      </c>
      <c r="ON4" s="44">
        <v>465</v>
      </c>
      <c r="OO4" s="40">
        <v>50000</v>
      </c>
      <c r="OP4" s="44">
        <v>10000</v>
      </c>
      <c r="OQ4" s="78" t="s">
        <v>1016</v>
      </c>
      <c r="OR4" s="44">
        <v>465</v>
      </c>
      <c r="OS4" s="40">
        <v>50000</v>
      </c>
      <c r="OT4" s="44">
        <v>8400</v>
      </c>
      <c r="OU4" s="78" t="s">
        <v>1016</v>
      </c>
      <c r="OV4" s="44">
        <v>465</v>
      </c>
      <c r="OW4" s="40">
        <v>50000</v>
      </c>
      <c r="OX4" s="44">
        <v>6700</v>
      </c>
      <c r="OY4" s="78" t="s">
        <v>1016</v>
      </c>
      <c r="OZ4" s="44">
        <v>465</v>
      </c>
      <c r="PA4" s="40">
        <v>50000</v>
      </c>
      <c r="PB4" s="44">
        <v>5000</v>
      </c>
      <c r="PC4" s="78" t="s">
        <v>1016</v>
      </c>
      <c r="PD4" s="44">
        <v>465</v>
      </c>
      <c r="PE4" s="40">
        <v>50000</v>
      </c>
      <c r="PF4" s="44">
        <v>3500</v>
      </c>
      <c r="PG4" s="78" t="s">
        <v>1016</v>
      </c>
      <c r="PH4" s="44">
        <v>465</v>
      </c>
      <c r="PI4" s="40">
        <v>50000</v>
      </c>
      <c r="PJ4" s="44">
        <v>2400</v>
      </c>
      <c r="PK4" s="78" t="s">
        <v>1016</v>
      </c>
      <c r="PL4" s="44">
        <v>465</v>
      </c>
      <c r="PM4" s="40">
        <v>50000</v>
      </c>
      <c r="PN4" s="44">
        <v>1600</v>
      </c>
      <c r="PO4" s="78" t="s">
        <v>1016</v>
      </c>
      <c r="PP4" s="44">
        <v>465</v>
      </c>
      <c r="PQ4" s="40">
        <v>50000</v>
      </c>
      <c r="PR4" s="44">
        <v>600</v>
      </c>
      <c r="PS4" s="78" t="s">
        <v>1016</v>
      </c>
      <c r="PT4" s="44">
        <v>465</v>
      </c>
      <c r="PU4" s="40">
        <v>50000</v>
      </c>
      <c r="PV4" s="44">
        <v>0</v>
      </c>
      <c r="PW4" s="78" t="s">
        <v>1016</v>
      </c>
      <c r="PX4" s="44">
        <v>465</v>
      </c>
      <c r="PY4" s="40">
        <v>50000</v>
      </c>
      <c r="PZ4" s="44">
        <v>0</v>
      </c>
      <c r="QA4" s="78" t="s">
        <v>1016</v>
      </c>
      <c r="QB4" s="44">
        <v>465</v>
      </c>
      <c r="QC4" s="40">
        <v>50000</v>
      </c>
      <c r="QD4" s="44">
        <v>0</v>
      </c>
      <c r="QE4" s="78" t="s">
        <v>1016</v>
      </c>
      <c r="QF4" s="44">
        <v>465</v>
      </c>
      <c r="QG4" s="40">
        <v>50000</v>
      </c>
      <c r="QH4" s="44">
        <v>0</v>
      </c>
      <c r="QI4" s="78" t="s">
        <v>1016</v>
      </c>
      <c r="QJ4" s="44">
        <v>465</v>
      </c>
      <c r="QK4" s="40">
        <v>50000</v>
      </c>
      <c r="QL4" s="44">
        <v>0</v>
      </c>
      <c r="QM4" s="78" t="s">
        <v>1016</v>
      </c>
      <c r="QN4" s="44">
        <v>465</v>
      </c>
      <c r="QO4" s="40">
        <v>50000</v>
      </c>
      <c r="QP4" s="44">
        <v>0</v>
      </c>
      <c r="QQ4" s="78" t="s">
        <v>1016</v>
      </c>
      <c r="QR4" s="44">
        <v>465</v>
      </c>
      <c r="QS4" s="40">
        <v>50000</v>
      </c>
      <c r="QT4" s="44">
        <v>0</v>
      </c>
      <c r="QU4" s="78" t="s">
        <v>1016</v>
      </c>
      <c r="QV4" s="44">
        <v>465</v>
      </c>
      <c r="QW4" s="40">
        <v>50000</v>
      </c>
      <c r="QX4" s="44">
        <v>0</v>
      </c>
      <c r="QY4" s="78" t="s">
        <v>1016</v>
      </c>
      <c r="QZ4" s="44">
        <v>465</v>
      </c>
      <c r="RA4" s="40">
        <v>50000</v>
      </c>
      <c r="RB4" s="44">
        <v>0</v>
      </c>
      <c r="RC4" s="78" t="s">
        <v>1016</v>
      </c>
      <c r="RD4" s="44">
        <v>465</v>
      </c>
      <c r="RE4" s="40">
        <v>50000</v>
      </c>
      <c r="RF4" s="44">
        <v>0</v>
      </c>
      <c r="RG4" s="78" t="s">
        <v>1016</v>
      </c>
      <c r="RH4" s="44">
        <v>465</v>
      </c>
      <c r="RI4" s="40">
        <v>50000</v>
      </c>
      <c r="RJ4" s="44">
        <v>0</v>
      </c>
      <c r="RK4" s="78" t="s">
        <v>1016</v>
      </c>
      <c r="RL4" s="44">
        <v>465</v>
      </c>
      <c r="RM4" s="40">
        <v>50000</v>
      </c>
      <c r="RN4" s="44">
        <v>0</v>
      </c>
      <c r="RO4" s="78" t="s">
        <v>1016</v>
      </c>
      <c r="RP4" s="44">
        <v>465</v>
      </c>
      <c r="RQ4" s="40">
        <v>50000</v>
      </c>
      <c r="RR4" s="44">
        <v>0</v>
      </c>
      <c r="RS4" s="78" t="s">
        <v>822</v>
      </c>
      <c r="RT4" s="44">
        <v>70</v>
      </c>
      <c r="RU4" s="40">
        <v>150000</v>
      </c>
      <c r="RV4" s="44">
        <v>78500</v>
      </c>
      <c r="RW4" s="78" t="s">
        <v>822</v>
      </c>
      <c r="RX4" s="44">
        <v>70</v>
      </c>
      <c r="RY4" s="40">
        <v>150000</v>
      </c>
      <c r="RZ4" s="44">
        <v>76000</v>
      </c>
      <c r="SA4" s="78" t="s">
        <v>822</v>
      </c>
      <c r="SB4" s="44">
        <v>70</v>
      </c>
      <c r="SC4" s="40">
        <v>150000</v>
      </c>
      <c r="SD4" s="44">
        <v>74000</v>
      </c>
      <c r="SE4" s="78" t="s">
        <v>822</v>
      </c>
      <c r="SF4" s="44">
        <v>70</v>
      </c>
      <c r="SG4" s="40">
        <v>150000</v>
      </c>
      <c r="SH4" s="44">
        <v>71000</v>
      </c>
      <c r="SI4" s="78" t="s">
        <v>822</v>
      </c>
      <c r="SJ4" s="44">
        <v>70</v>
      </c>
      <c r="SK4" s="40">
        <v>150000</v>
      </c>
      <c r="SL4" s="44">
        <v>69000</v>
      </c>
      <c r="SM4" s="78" t="s">
        <v>822</v>
      </c>
      <c r="SN4" s="44">
        <v>70</v>
      </c>
      <c r="SO4" s="40">
        <v>150000</v>
      </c>
      <c r="SP4" s="44">
        <v>66500</v>
      </c>
      <c r="SQ4" s="78" t="s">
        <v>822</v>
      </c>
      <c r="SR4" s="44">
        <v>70</v>
      </c>
      <c r="SS4" s="40">
        <v>150000</v>
      </c>
      <c r="ST4" s="44">
        <v>64000</v>
      </c>
      <c r="SU4" s="78" t="s">
        <v>822</v>
      </c>
      <c r="SV4" s="44">
        <v>70</v>
      </c>
      <c r="SW4" s="40">
        <v>150000</v>
      </c>
      <c r="SX4" s="44">
        <v>61000</v>
      </c>
      <c r="SY4" s="78" t="s">
        <v>822</v>
      </c>
      <c r="SZ4" s="44">
        <v>70</v>
      </c>
      <c r="TA4" s="40">
        <v>150000</v>
      </c>
      <c r="TB4" s="44">
        <v>59000</v>
      </c>
      <c r="TC4" s="78" t="s">
        <v>822</v>
      </c>
      <c r="TD4" s="44">
        <v>70</v>
      </c>
      <c r="TE4" s="40">
        <v>150000</v>
      </c>
      <c r="TF4" s="44">
        <v>57000</v>
      </c>
      <c r="TG4" s="78" t="s">
        <v>822</v>
      </c>
      <c r="TH4" s="44">
        <v>70</v>
      </c>
      <c r="TI4" s="40">
        <v>150000</v>
      </c>
      <c r="TJ4" s="44">
        <v>54500</v>
      </c>
      <c r="TK4" s="78" t="s">
        <v>822</v>
      </c>
      <c r="TL4" s="44">
        <v>70</v>
      </c>
      <c r="TM4" s="40">
        <v>150000</v>
      </c>
      <c r="TN4" s="44">
        <v>52500</v>
      </c>
      <c r="TO4" s="78" t="s">
        <v>822</v>
      </c>
      <c r="TP4" s="44">
        <v>70</v>
      </c>
      <c r="TQ4" s="40">
        <v>150000</v>
      </c>
      <c r="TR4" s="44">
        <v>52000</v>
      </c>
      <c r="TS4" s="78" t="s">
        <v>822</v>
      </c>
      <c r="TT4" s="44">
        <v>70</v>
      </c>
      <c r="TU4" s="40">
        <v>150000</v>
      </c>
      <c r="TV4" s="44">
        <v>49500</v>
      </c>
      <c r="TW4" s="78" t="s">
        <v>822</v>
      </c>
      <c r="TX4" s="44">
        <v>70</v>
      </c>
      <c r="TY4" s="40">
        <v>150000</v>
      </c>
      <c r="TZ4" s="44">
        <v>46000</v>
      </c>
      <c r="UA4" s="78" t="s">
        <v>822</v>
      </c>
      <c r="UB4" s="44">
        <v>70</v>
      </c>
      <c r="UC4" s="40">
        <v>150000</v>
      </c>
      <c r="UD4" s="44">
        <v>43000</v>
      </c>
      <c r="UE4" s="78" t="s">
        <v>822</v>
      </c>
      <c r="UF4" s="44">
        <v>70</v>
      </c>
      <c r="UG4" s="40">
        <v>150000</v>
      </c>
      <c r="UH4" s="44">
        <v>40500</v>
      </c>
      <c r="UI4" s="78" t="s">
        <v>822</v>
      </c>
      <c r="UJ4" s="44">
        <v>70</v>
      </c>
      <c r="UK4" s="40">
        <v>150000</v>
      </c>
      <c r="UL4" s="44">
        <v>38000</v>
      </c>
      <c r="UM4" s="78" t="s">
        <v>822</v>
      </c>
      <c r="UN4" s="44">
        <v>70</v>
      </c>
      <c r="UO4" s="40">
        <v>150000</v>
      </c>
      <c r="UP4" s="44">
        <v>37500</v>
      </c>
      <c r="UQ4" s="78" t="s">
        <v>822</v>
      </c>
      <c r="UR4" s="44">
        <v>70</v>
      </c>
      <c r="US4" s="40">
        <v>150000</v>
      </c>
      <c r="UT4" s="44">
        <v>35500</v>
      </c>
      <c r="UU4" s="78" t="s">
        <v>822</v>
      </c>
      <c r="UV4" s="44">
        <v>70</v>
      </c>
      <c r="UW4" s="40">
        <v>150000</v>
      </c>
      <c r="UX4" s="44">
        <v>32000</v>
      </c>
      <c r="UY4" s="78" t="s">
        <v>822</v>
      </c>
      <c r="UZ4" s="44">
        <v>70</v>
      </c>
      <c r="VA4" s="40">
        <v>150000</v>
      </c>
      <c r="VB4" s="44">
        <v>29500</v>
      </c>
      <c r="VC4" s="78" t="s">
        <v>822</v>
      </c>
      <c r="VD4" s="44">
        <v>70</v>
      </c>
      <c r="VE4" s="40">
        <v>150000</v>
      </c>
      <c r="VF4" s="44">
        <v>28000</v>
      </c>
      <c r="VG4" s="78" t="s">
        <v>822</v>
      </c>
      <c r="VH4" s="44">
        <v>70</v>
      </c>
      <c r="VI4" s="40">
        <v>150000</v>
      </c>
      <c r="VJ4" s="44">
        <v>25000</v>
      </c>
      <c r="VK4" s="78" t="s">
        <v>822</v>
      </c>
      <c r="VL4" s="44">
        <v>70</v>
      </c>
      <c r="VM4" s="40">
        <v>150000</v>
      </c>
      <c r="VN4" s="44">
        <v>23000</v>
      </c>
      <c r="VO4" s="78" t="s">
        <v>822</v>
      </c>
      <c r="VP4" s="44">
        <v>70</v>
      </c>
      <c r="VQ4" s="40">
        <v>150000</v>
      </c>
      <c r="VR4" s="44">
        <v>20500</v>
      </c>
      <c r="VS4" s="78" t="s">
        <v>822</v>
      </c>
      <c r="VT4" s="44">
        <v>70</v>
      </c>
      <c r="VU4" s="40">
        <v>150000</v>
      </c>
      <c r="VV4" s="44">
        <v>19000</v>
      </c>
      <c r="VW4" s="78" t="s">
        <v>822</v>
      </c>
      <c r="VX4" s="44">
        <v>70</v>
      </c>
      <c r="VY4" s="40">
        <v>150000</v>
      </c>
      <c r="VZ4" s="44">
        <v>16500</v>
      </c>
      <c r="WA4" s="78" t="s">
        <v>822</v>
      </c>
      <c r="WB4" s="44">
        <v>70</v>
      </c>
      <c r="WC4" s="40">
        <v>150000</v>
      </c>
      <c r="WD4" s="44">
        <v>16500</v>
      </c>
      <c r="WE4" s="78" t="s">
        <v>822</v>
      </c>
      <c r="WF4" s="44">
        <v>70</v>
      </c>
      <c r="WG4" s="40">
        <v>150000</v>
      </c>
      <c r="WH4" s="44">
        <v>16500</v>
      </c>
      <c r="WI4" s="78" t="s">
        <v>822</v>
      </c>
      <c r="WJ4" s="44">
        <v>70</v>
      </c>
      <c r="WK4" s="40">
        <v>150000</v>
      </c>
      <c r="WL4" s="44">
        <v>15000</v>
      </c>
      <c r="WM4" s="78" t="s">
        <v>822</v>
      </c>
      <c r="WN4" s="44">
        <v>70</v>
      </c>
      <c r="WO4" s="40">
        <v>150000</v>
      </c>
      <c r="WP4" s="44">
        <v>13000</v>
      </c>
      <c r="WQ4" s="78" t="s">
        <v>822</v>
      </c>
      <c r="WR4" s="44">
        <v>70</v>
      </c>
      <c r="WS4" s="40">
        <v>150000</v>
      </c>
      <c r="WT4" s="44">
        <v>11000</v>
      </c>
      <c r="WU4" s="78" t="s">
        <v>822</v>
      </c>
      <c r="WV4" s="44">
        <v>70</v>
      </c>
      <c r="WW4" s="40">
        <v>150000</v>
      </c>
      <c r="WX4" s="44">
        <v>6000</v>
      </c>
      <c r="WY4" s="78" t="s">
        <v>822</v>
      </c>
      <c r="WZ4" s="44">
        <v>70</v>
      </c>
      <c r="XA4" s="40">
        <v>150000</v>
      </c>
      <c r="XB4" s="44">
        <v>2000</v>
      </c>
      <c r="XC4" s="78" t="s">
        <v>822</v>
      </c>
      <c r="XD4" s="44" t="s">
        <v>829</v>
      </c>
      <c r="XE4" s="40">
        <v>200000</v>
      </c>
      <c r="XF4" s="44">
        <v>68500</v>
      </c>
      <c r="XG4" s="78" t="s">
        <v>822</v>
      </c>
      <c r="XH4" s="44" t="s">
        <v>829</v>
      </c>
      <c r="XI4" s="40">
        <v>200000</v>
      </c>
      <c r="XJ4" s="44">
        <v>66500</v>
      </c>
      <c r="XK4" s="78" t="s">
        <v>822</v>
      </c>
      <c r="XL4" s="44" t="s">
        <v>829</v>
      </c>
      <c r="XM4" s="40">
        <v>200000</v>
      </c>
      <c r="XN4" s="44">
        <v>66500</v>
      </c>
      <c r="XO4" s="78" t="s">
        <v>822</v>
      </c>
      <c r="XP4" s="44" t="s">
        <v>829</v>
      </c>
      <c r="XQ4" s="40">
        <v>200000</v>
      </c>
      <c r="XR4" s="44">
        <v>64500</v>
      </c>
      <c r="XS4" s="78" t="s">
        <v>822</v>
      </c>
      <c r="XT4" s="44" t="s">
        <v>829</v>
      </c>
      <c r="XU4" s="40">
        <v>200000</v>
      </c>
      <c r="XV4" s="44">
        <v>63000</v>
      </c>
      <c r="XW4" s="78" t="s">
        <v>822</v>
      </c>
      <c r="XX4" s="44" t="s">
        <v>829</v>
      </c>
      <c r="XY4" s="40">
        <v>200000</v>
      </c>
      <c r="XZ4" s="44">
        <v>60000</v>
      </c>
      <c r="YA4" s="78" t="s">
        <v>822</v>
      </c>
      <c r="YB4" s="44" t="s">
        <v>829</v>
      </c>
      <c r="YC4" s="40">
        <v>200000</v>
      </c>
      <c r="YD4" s="44">
        <v>57000</v>
      </c>
      <c r="YE4" s="78" t="s">
        <v>822</v>
      </c>
      <c r="YF4" s="44" t="s">
        <v>829</v>
      </c>
      <c r="YG4" s="40">
        <v>200000</v>
      </c>
      <c r="YH4" s="44">
        <v>55500</v>
      </c>
      <c r="YI4" s="78" t="s">
        <v>822</v>
      </c>
      <c r="YJ4" s="44" t="s">
        <v>829</v>
      </c>
      <c r="YK4" s="40">
        <v>200000</v>
      </c>
      <c r="YL4" s="44">
        <v>53000</v>
      </c>
      <c r="YM4" s="78" t="s">
        <v>822</v>
      </c>
      <c r="YN4" s="44" t="s">
        <v>829</v>
      </c>
      <c r="YO4" s="40">
        <v>200000</v>
      </c>
      <c r="YP4" s="44">
        <v>50500</v>
      </c>
      <c r="YQ4" s="78" t="s">
        <v>822</v>
      </c>
      <c r="YR4" s="44" t="s">
        <v>829</v>
      </c>
      <c r="YS4" s="40">
        <v>200000</v>
      </c>
      <c r="YT4" s="44">
        <v>47000</v>
      </c>
      <c r="YU4" s="78" t="s">
        <v>822</v>
      </c>
      <c r="YV4" s="44" t="s">
        <v>829</v>
      </c>
      <c r="YW4" s="40">
        <v>200000</v>
      </c>
      <c r="YX4" s="44">
        <v>46000</v>
      </c>
      <c r="YY4" s="78" t="s">
        <v>822</v>
      </c>
      <c r="YZ4" s="44" t="s">
        <v>829</v>
      </c>
      <c r="ZA4" s="40">
        <v>200000</v>
      </c>
      <c r="ZB4" s="44">
        <v>42000</v>
      </c>
      <c r="ZC4" s="78" t="s">
        <v>822</v>
      </c>
      <c r="ZD4" s="44" t="s">
        <v>829</v>
      </c>
      <c r="ZE4" s="40">
        <v>200000</v>
      </c>
      <c r="ZF4" s="44">
        <v>40000</v>
      </c>
      <c r="ZG4" s="78" t="s">
        <v>822</v>
      </c>
      <c r="ZH4" s="44" t="s">
        <v>829</v>
      </c>
      <c r="ZI4" s="40">
        <v>200000</v>
      </c>
      <c r="ZJ4" s="44">
        <v>36700</v>
      </c>
      <c r="ZK4" s="78" t="s">
        <v>822</v>
      </c>
      <c r="ZL4" s="44" t="s">
        <v>829</v>
      </c>
      <c r="ZM4" s="40">
        <v>200000</v>
      </c>
      <c r="ZN4" s="44">
        <v>34500</v>
      </c>
      <c r="ZO4" s="78" t="s">
        <v>822</v>
      </c>
      <c r="ZP4" s="44" t="s">
        <v>829</v>
      </c>
      <c r="ZQ4" s="40">
        <v>200000</v>
      </c>
      <c r="ZR4" s="44">
        <v>30500</v>
      </c>
      <c r="ZS4" s="78" t="s">
        <v>822</v>
      </c>
      <c r="ZT4" s="44" t="s">
        <v>829</v>
      </c>
      <c r="ZU4" s="40">
        <v>200000</v>
      </c>
      <c r="ZV4" s="44">
        <v>28000</v>
      </c>
      <c r="ZW4" s="78" t="s">
        <v>822</v>
      </c>
      <c r="ZX4" s="44" t="s">
        <v>829</v>
      </c>
      <c r="ZY4" s="40">
        <v>200000</v>
      </c>
      <c r="ZZ4" s="44">
        <v>25000</v>
      </c>
      <c r="AAA4" s="78" t="s">
        <v>822</v>
      </c>
      <c r="AAB4" s="44" t="s">
        <v>829</v>
      </c>
      <c r="AAC4" s="40">
        <v>200000</v>
      </c>
      <c r="AAD4" s="44">
        <v>23000</v>
      </c>
      <c r="AAE4" s="78" t="s">
        <v>822</v>
      </c>
      <c r="AAF4" s="44" t="s">
        <v>829</v>
      </c>
      <c r="AAG4" s="40">
        <v>200000</v>
      </c>
      <c r="AAH4" s="44">
        <v>21500</v>
      </c>
      <c r="AAI4" s="78" t="s">
        <v>822</v>
      </c>
      <c r="AAJ4" s="44" t="s">
        <v>829</v>
      </c>
      <c r="AAK4" s="40">
        <v>200000</v>
      </c>
      <c r="AAL4" s="44">
        <v>19500</v>
      </c>
      <c r="AAM4" s="78" t="s">
        <v>822</v>
      </c>
      <c r="AAN4" s="44" t="s">
        <v>829</v>
      </c>
      <c r="AAO4" s="40">
        <v>200000</v>
      </c>
      <c r="AAP4" s="44">
        <v>17000</v>
      </c>
      <c r="AAQ4" s="78" t="s">
        <v>822</v>
      </c>
      <c r="AAR4" s="44" t="s">
        <v>829</v>
      </c>
      <c r="AAS4" s="40">
        <v>200000</v>
      </c>
      <c r="AAT4" s="44">
        <v>14500</v>
      </c>
      <c r="AAU4" s="78" t="s">
        <v>822</v>
      </c>
      <c r="AAV4" s="44" t="s">
        <v>829</v>
      </c>
      <c r="AAW4" s="40">
        <v>200000</v>
      </c>
      <c r="AAX4" s="44">
        <v>13000</v>
      </c>
      <c r="AAY4" s="78" t="s">
        <v>822</v>
      </c>
      <c r="AAZ4" s="44" t="s">
        <v>829</v>
      </c>
      <c r="ABA4" s="40">
        <v>200000</v>
      </c>
      <c r="ABB4" s="44">
        <v>10500</v>
      </c>
      <c r="ABC4" s="78" t="s">
        <v>822</v>
      </c>
      <c r="ABD4" s="44" t="s">
        <v>829</v>
      </c>
      <c r="ABE4" s="40">
        <v>200000</v>
      </c>
      <c r="ABF4" s="44">
        <v>6000</v>
      </c>
      <c r="ABG4" s="78" t="s">
        <v>822</v>
      </c>
      <c r="ABH4" s="44" t="s">
        <v>829</v>
      </c>
      <c r="ABI4" s="40">
        <v>200000</v>
      </c>
      <c r="ABJ4" s="44">
        <v>3000</v>
      </c>
      <c r="ABK4" s="78" t="s">
        <v>822</v>
      </c>
      <c r="ABL4" s="44" t="s">
        <v>829</v>
      </c>
      <c r="ABM4" s="40">
        <v>200000</v>
      </c>
      <c r="ABN4" s="44">
        <v>500</v>
      </c>
      <c r="ABO4" s="78" t="s">
        <v>822</v>
      </c>
      <c r="ABP4" s="44" t="s">
        <v>829</v>
      </c>
      <c r="ABQ4" s="40">
        <v>200000</v>
      </c>
      <c r="ABR4" s="44">
        <v>1</v>
      </c>
      <c r="ABS4" s="78" t="s">
        <v>822</v>
      </c>
      <c r="ABT4" s="52">
        <v>333</v>
      </c>
      <c r="ABU4" s="65">
        <v>150000</v>
      </c>
      <c r="ABV4" s="132">
        <v>156000</v>
      </c>
      <c r="ABW4" s="78" t="s">
        <v>822</v>
      </c>
      <c r="ABX4" s="52">
        <v>333</v>
      </c>
      <c r="ABY4" s="65">
        <v>150000</v>
      </c>
      <c r="ABZ4" s="40">
        <v>154000</v>
      </c>
      <c r="ACA4" s="78" t="s">
        <v>822</v>
      </c>
      <c r="ACB4" s="52">
        <v>333</v>
      </c>
      <c r="ACC4" s="65">
        <v>150000</v>
      </c>
      <c r="ACD4" s="40">
        <v>151000</v>
      </c>
      <c r="ACE4" s="78">
        <v>24110.011999999999</v>
      </c>
      <c r="ACF4" s="52">
        <v>333</v>
      </c>
      <c r="ACG4" s="65">
        <v>150000</v>
      </c>
      <c r="ACH4" s="40">
        <v>149500</v>
      </c>
      <c r="ACI4" s="78">
        <v>24110.011999999999</v>
      </c>
      <c r="ACJ4" s="52">
        <v>333</v>
      </c>
      <c r="ACK4" s="65">
        <v>150000</v>
      </c>
      <c r="ACL4" s="40">
        <v>147000</v>
      </c>
      <c r="ACM4" s="78">
        <v>24110.011999999999</v>
      </c>
      <c r="ACN4" s="52">
        <v>333</v>
      </c>
      <c r="ACO4" s="65">
        <v>150000</v>
      </c>
      <c r="ACP4" s="40">
        <v>145000</v>
      </c>
      <c r="ACQ4" s="78">
        <v>24110.011999999999</v>
      </c>
      <c r="ACR4" s="52">
        <v>333</v>
      </c>
      <c r="ACS4" s="65">
        <v>150000</v>
      </c>
      <c r="ACT4" s="40">
        <v>142000</v>
      </c>
      <c r="ACU4" s="78">
        <v>24110.011999999999</v>
      </c>
      <c r="ACV4" s="52">
        <v>333</v>
      </c>
      <c r="ACW4" s="65">
        <v>150000</v>
      </c>
      <c r="ACX4" s="40">
        <v>140500</v>
      </c>
      <c r="ACY4" s="78">
        <v>24110.011999999999</v>
      </c>
      <c r="ACZ4" s="52">
        <v>333</v>
      </c>
      <c r="ADA4" s="65">
        <v>150000</v>
      </c>
      <c r="ADB4" s="40">
        <v>140000</v>
      </c>
      <c r="ADC4" s="78">
        <v>24110.011999999999</v>
      </c>
      <c r="ADD4" s="52">
        <v>333</v>
      </c>
      <c r="ADE4" s="65">
        <v>150000</v>
      </c>
      <c r="ADF4" s="40">
        <v>138000</v>
      </c>
      <c r="ADG4" s="78">
        <v>24110.011999999999</v>
      </c>
      <c r="ADH4" s="52">
        <v>333</v>
      </c>
      <c r="ADI4" s="65">
        <v>150000</v>
      </c>
      <c r="ADJ4" s="40">
        <v>138000</v>
      </c>
      <c r="ADK4" s="78">
        <v>24110.011999999999</v>
      </c>
      <c r="ADL4" s="52">
        <v>333</v>
      </c>
      <c r="ADM4" s="65">
        <v>150000</v>
      </c>
      <c r="ADN4" s="40">
        <v>135000</v>
      </c>
      <c r="ADO4" s="78">
        <v>24110.011999999999</v>
      </c>
      <c r="ADP4" s="52">
        <v>333</v>
      </c>
      <c r="ADQ4" s="65">
        <v>150000</v>
      </c>
      <c r="ADR4" s="40">
        <v>133000</v>
      </c>
      <c r="ADS4" s="78">
        <v>24110.011999999999</v>
      </c>
      <c r="ADT4" s="52">
        <v>333</v>
      </c>
      <c r="ADU4" s="65">
        <v>150000</v>
      </c>
      <c r="ADV4" s="40">
        <v>131000</v>
      </c>
      <c r="ADW4" s="78">
        <v>24110.011999999999</v>
      </c>
      <c r="ADX4" s="52">
        <v>333</v>
      </c>
      <c r="ADY4" s="65">
        <v>150000</v>
      </c>
      <c r="ADZ4" s="40">
        <v>127000</v>
      </c>
      <c r="AEA4" s="78">
        <v>24110.011999999999</v>
      </c>
      <c r="AEB4" s="52">
        <v>333</v>
      </c>
      <c r="AEC4" s="65">
        <v>150000</v>
      </c>
      <c r="AED4" s="40">
        <v>124000</v>
      </c>
      <c r="AEE4" s="78">
        <v>24110.011999999999</v>
      </c>
      <c r="AEF4" s="52">
        <v>333</v>
      </c>
      <c r="AEG4" s="65">
        <v>150000</v>
      </c>
      <c r="AEH4" s="40">
        <v>119000</v>
      </c>
      <c r="AEI4" s="78">
        <v>24110.011999999999</v>
      </c>
      <c r="AEJ4" s="52">
        <v>333</v>
      </c>
      <c r="AEK4" s="65">
        <v>150000</v>
      </c>
      <c r="AEL4" s="40">
        <v>115000</v>
      </c>
      <c r="AEM4" s="78">
        <v>24110.011999999999</v>
      </c>
      <c r="AEN4" s="52">
        <v>333</v>
      </c>
      <c r="AEO4" s="65">
        <v>150000</v>
      </c>
      <c r="AEP4" s="40">
        <v>112500</v>
      </c>
      <c r="AEQ4" s="78">
        <v>24110.011999999999</v>
      </c>
      <c r="AER4" s="52">
        <v>333</v>
      </c>
      <c r="AES4" s="65">
        <v>150000</v>
      </c>
      <c r="AET4" s="40">
        <v>110000</v>
      </c>
      <c r="AEU4" s="78">
        <v>24110.011999999999</v>
      </c>
      <c r="AEV4" s="52">
        <v>333</v>
      </c>
      <c r="AEW4" s="65">
        <v>150000</v>
      </c>
      <c r="AEX4" s="40">
        <v>107000</v>
      </c>
      <c r="AEY4" s="78">
        <v>24110.011999999999</v>
      </c>
      <c r="AEZ4" s="52">
        <v>333</v>
      </c>
      <c r="AFA4" s="65">
        <v>150000</v>
      </c>
      <c r="AFB4" s="40">
        <v>106000</v>
      </c>
      <c r="AFC4" s="78">
        <v>24110.011999999999</v>
      </c>
      <c r="AFD4" s="52">
        <v>333</v>
      </c>
      <c r="AFE4" s="65">
        <v>150000</v>
      </c>
      <c r="AFF4" s="40">
        <v>106000</v>
      </c>
      <c r="AFG4" s="78">
        <v>24110.011999999999</v>
      </c>
      <c r="AFH4" s="52">
        <v>333</v>
      </c>
      <c r="AFI4" s="65">
        <v>150000</v>
      </c>
      <c r="AFJ4" s="40">
        <v>104500</v>
      </c>
      <c r="AFK4" s="78">
        <v>24110.011999999999</v>
      </c>
      <c r="AFL4" s="52">
        <v>333</v>
      </c>
      <c r="AFM4" s="65">
        <v>150000</v>
      </c>
      <c r="AFN4" s="40">
        <v>102500</v>
      </c>
      <c r="AFO4" s="78">
        <v>24110.011999999999</v>
      </c>
      <c r="AFP4" s="52">
        <v>333</v>
      </c>
      <c r="AFQ4" s="65">
        <v>150000</v>
      </c>
      <c r="AFR4" s="40">
        <v>100000</v>
      </c>
      <c r="AFS4" s="78">
        <v>24110.011999999999</v>
      </c>
      <c r="AFT4" s="52">
        <v>333</v>
      </c>
      <c r="AFU4" s="65">
        <v>150000</v>
      </c>
      <c r="AFV4" s="40">
        <v>95000</v>
      </c>
      <c r="AFW4" s="78">
        <v>24110.011999999999</v>
      </c>
      <c r="AFX4" s="52">
        <v>333</v>
      </c>
      <c r="AFY4" s="65">
        <v>150000</v>
      </c>
      <c r="AFZ4" s="40">
        <v>92000</v>
      </c>
      <c r="AGA4" s="78">
        <v>24110.011999999999</v>
      </c>
      <c r="AGB4" s="52">
        <v>333</v>
      </c>
      <c r="AGC4" s="65">
        <v>150000</v>
      </c>
      <c r="AGD4" s="40">
        <v>90000</v>
      </c>
      <c r="AGE4" s="78">
        <v>24110.011999999999</v>
      </c>
      <c r="AGF4" s="52">
        <v>333</v>
      </c>
      <c r="AGG4" s="65">
        <v>150000</v>
      </c>
      <c r="AGH4" s="40">
        <v>87000</v>
      </c>
      <c r="AGI4" s="78">
        <v>24110.011999999999</v>
      </c>
      <c r="AGJ4" s="52">
        <v>333</v>
      </c>
      <c r="AGK4" s="65">
        <v>150000</v>
      </c>
      <c r="AGL4" s="40">
        <v>85000</v>
      </c>
      <c r="AGM4" s="78">
        <v>24110.011999999999</v>
      </c>
      <c r="AGN4" s="52">
        <v>333</v>
      </c>
      <c r="AGO4" s="65">
        <v>150000</v>
      </c>
      <c r="AGP4" s="40">
        <v>83000</v>
      </c>
      <c r="AGQ4" s="78">
        <v>24110.011999999999</v>
      </c>
      <c r="AGR4" s="52">
        <v>333</v>
      </c>
      <c r="AGS4" s="65">
        <v>150000</v>
      </c>
      <c r="AGT4" s="40">
        <v>80000</v>
      </c>
      <c r="AGU4" s="78">
        <v>24110.011999999999</v>
      </c>
      <c r="AGV4" s="52">
        <v>333</v>
      </c>
      <c r="AGW4" s="65">
        <v>150000</v>
      </c>
      <c r="AGX4" s="40">
        <v>77000</v>
      </c>
      <c r="AGY4" s="78">
        <v>24110.011999999999</v>
      </c>
      <c r="AGZ4" s="52">
        <v>333</v>
      </c>
      <c r="AHA4" s="65">
        <v>150000</v>
      </c>
      <c r="AHB4" s="40">
        <v>72500</v>
      </c>
      <c r="AHC4" s="78">
        <v>24110.011999999999</v>
      </c>
      <c r="AHD4" s="52">
        <v>333</v>
      </c>
      <c r="AHE4" s="65">
        <v>150000</v>
      </c>
      <c r="AHF4" s="40">
        <v>70000</v>
      </c>
      <c r="AHG4" s="78">
        <v>24110.011999999999</v>
      </c>
      <c r="AHH4" s="52">
        <v>333</v>
      </c>
      <c r="AHI4" s="65">
        <v>150000</v>
      </c>
      <c r="AHJ4" s="40">
        <v>68000</v>
      </c>
      <c r="AHK4" s="78">
        <v>24110.011999999999</v>
      </c>
      <c r="AHL4" s="52">
        <v>333</v>
      </c>
      <c r="AHM4" s="65">
        <v>150000</v>
      </c>
      <c r="AHN4" s="40">
        <v>65000</v>
      </c>
      <c r="AHO4" s="78">
        <v>24110.011999999999</v>
      </c>
      <c r="AHP4" s="52">
        <v>333</v>
      </c>
      <c r="AHQ4" s="65">
        <v>150000</v>
      </c>
      <c r="AHR4" s="40">
        <v>63000</v>
      </c>
      <c r="AHS4" s="78">
        <v>24110.011999999999</v>
      </c>
      <c r="AHT4" s="52">
        <v>333</v>
      </c>
      <c r="AHU4" s="65">
        <v>150000</v>
      </c>
      <c r="AHV4" s="40">
        <v>59000</v>
      </c>
      <c r="AHW4" s="78">
        <v>24110.011999999999</v>
      </c>
      <c r="AHX4" s="52">
        <v>333</v>
      </c>
      <c r="AHY4" s="65">
        <v>150000</v>
      </c>
      <c r="AHZ4" s="40">
        <v>57000</v>
      </c>
      <c r="AIA4" s="78">
        <v>24110.011999999999</v>
      </c>
      <c r="AIB4" s="52">
        <v>333</v>
      </c>
      <c r="AIC4" s="65">
        <v>150000</v>
      </c>
      <c r="AID4" s="40">
        <v>54000</v>
      </c>
      <c r="AIE4" s="78">
        <v>24110.011999999999</v>
      </c>
      <c r="AIF4" s="52">
        <v>333</v>
      </c>
      <c r="AIG4" s="65">
        <v>150000</v>
      </c>
      <c r="AIH4" s="40">
        <v>52000</v>
      </c>
      <c r="AII4" s="78">
        <v>24110.011999999999</v>
      </c>
      <c r="AIJ4" s="52">
        <v>333</v>
      </c>
      <c r="AIK4" s="65">
        <v>150000</v>
      </c>
      <c r="AIL4" s="40">
        <v>50000</v>
      </c>
      <c r="AIM4" s="78">
        <v>24110.011999999999</v>
      </c>
      <c r="AIN4" s="52">
        <v>333</v>
      </c>
      <c r="AIO4" s="65">
        <v>150000</v>
      </c>
      <c r="AIP4" s="40">
        <v>45000</v>
      </c>
      <c r="AIQ4" s="78">
        <v>24110.011999999999</v>
      </c>
      <c r="AIR4" s="52">
        <v>333</v>
      </c>
      <c r="AIS4" s="65">
        <v>150000</v>
      </c>
      <c r="AIT4" s="40">
        <v>43000</v>
      </c>
      <c r="AIU4" s="78">
        <v>24110.011999999999</v>
      </c>
      <c r="AIV4" s="52">
        <v>333</v>
      </c>
      <c r="AIW4" s="65">
        <v>150000</v>
      </c>
      <c r="AIX4" s="40">
        <v>40000</v>
      </c>
      <c r="AIY4" s="78">
        <v>24110.011999999999</v>
      </c>
      <c r="AIZ4" s="52">
        <v>333</v>
      </c>
      <c r="AJA4" s="65">
        <v>150000</v>
      </c>
      <c r="AJB4" s="40">
        <v>37500</v>
      </c>
      <c r="AJC4" s="78">
        <v>24110.011999999999</v>
      </c>
      <c r="AJD4" s="52">
        <v>333</v>
      </c>
      <c r="AJE4" s="65">
        <v>150000</v>
      </c>
      <c r="AJF4" s="40">
        <v>35000</v>
      </c>
      <c r="AJG4" s="78">
        <v>24110.011999999999</v>
      </c>
      <c r="AJH4" s="52">
        <v>333</v>
      </c>
      <c r="AJI4" s="65">
        <v>150000</v>
      </c>
      <c r="AJJ4" s="40">
        <v>32000</v>
      </c>
      <c r="AJK4" s="78">
        <v>24110.011999999999</v>
      </c>
      <c r="AJL4" s="52">
        <v>333</v>
      </c>
      <c r="AJM4" s="65">
        <v>150000</v>
      </c>
      <c r="AJN4" s="40">
        <v>29000</v>
      </c>
      <c r="AJO4" s="78">
        <v>24110.011999999999</v>
      </c>
      <c r="AJP4" s="52">
        <v>333</v>
      </c>
      <c r="AJQ4" s="65">
        <v>150000</v>
      </c>
      <c r="AJR4" s="40">
        <v>26000</v>
      </c>
      <c r="AJS4" s="78">
        <v>24110.011999999999</v>
      </c>
      <c r="AJT4" s="52">
        <v>333</v>
      </c>
      <c r="AJU4" s="65">
        <v>150000</v>
      </c>
      <c r="AJV4" s="40">
        <v>23000</v>
      </c>
      <c r="AJW4" s="78">
        <v>24110.011999999999</v>
      </c>
      <c r="AJX4" s="52">
        <v>333</v>
      </c>
      <c r="AJY4" s="65">
        <v>150000</v>
      </c>
      <c r="AJZ4" s="40">
        <v>21000</v>
      </c>
      <c r="AKA4" s="78">
        <v>24110.011999999999</v>
      </c>
      <c r="AKB4" s="52">
        <v>333</v>
      </c>
      <c r="AKC4" s="65">
        <v>150000</v>
      </c>
      <c r="AKD4" s="40">
        <v>17500</v>
      </c>
      <c r="AKE4" s="78">
        <v>24110.011999999999</v>
      </c>
      <c r="AKF4" s="52">
        <v>333</v>
      </c>
      <c r="AKG4" s="65">
        <v>150000</v>
      </c>
      <c r="AKH4" s="40">
        <v>15000</v>
      </c>
      <c r="AKI4" s="78">
        <v>24110.011999999999</v>
      </c>
      <c r="AKJ4" s="52">
        <v>333</v>
      </c>
      <c r="AKK4" s="65">
        <v>150000</v>
      </c>
      <c r="AKL4" s="40">
        <v>12000</v>
      </c>
      <c r="AKM4" s="78">
        <v>24110.011999999999</v>
      </c>
      <c r="AKN4" s="52">
        <v>333</v>
      </c>
      <c r="AKO4" s="65">
        <v>150000</v>
      </c>
      <c r="AKP4" s="40">
        <v>7500</v>
      </c>
      <c r="AKQ4" s="78">
        <v>24110.011999999999</v>
      </c>
      <c r="AKR4" s="52">
        <v>333</v>
      </c>
      <c r="AKS4" s="65">
        <v>150000</v>
      </c>
      <c r="AKT4" s="40">
        <v>5000</v>
      </c>
      <c r="AKU4" s="78">
        <v>24110.011999999999</v>
      </c>
      <c r="AKV4" s="52">
        <v>333</v>
      </c>
      <c r="AKW4" s="65">
        <v>150000</v>
      </c>
      <c r="AKX4" s="40">
        <v>2000</v>
      </c>
      <c r="AKY4" s="78">
        <v>24110.011999999999</v>
      </c>
      <c r="AKZ4" s="52">
        <v>290</v>
      </c>
      <c r="ALA4" s="65">
        <v>100000</v>
      </c>
      <c r="ALB4" s="40">
        <v>102000</v>
      </c>
      <c r="ALC4" s="78">
        <v>24110.011999999999</v>
      </c>
      <c r="ALD4" s="52">
        <v>290</v>
      </c>
      <c r="ALE4" s="65">
        <v>100000</v>
      </c>
    </row>
    <row r="5" spans="1:993" s="38" customFormat="1" ht="18" customHeight="1" x14ac:dyDescent="0.3">
      <c r="A5" s="35" t="s">
        <v>18</v>
      </c>
      <c r="B5" s="39"/>
      <c r="C5" s="33" t="s">
        <v>15</v>
      </c>
      <c r="D5" s="35">
        <v>59205</v>
      </c>
      <c r="E5" s="35">
        <v>482</v>
      </c>
      <c r="F5" s="36">
        <v>20000</v>
      </c>
      <c r="G5" s="36">
        <v>10000</v>
      </c>
      <c r="H5" s="37">
        <f>F5-G5</f>
        <v>10000</v>
      </c>
      <c r="I5" s="32">
        <v>2</v>
      </c>
      <c r="J5" s="38" t="s">
        <v>16</v>
      </c>
      <c r="K5" s="35">
        <v>52530</v>
      </c>
      <c r="L5" s="35">
        <v>260</v>
      </c>
      <c r="M5" s="36">
        <v>25000</v>
      </c>
      <c r="N5" s="35">
        <v>59205</v>
      </c>
      <c r="O5" s="35">
        <v>482</v>
      </c>
      <c r="P5" s="36">
        <v>20000</v>
      </c>
      <c r="Q5" s="36">
        <v>6000</v>
      </c>
      <c r="R5" s="35">
        <v>59205</v>
      </c>
      <c r="S5" s="35">
        <v>482</v>
      </c>
      <c r="T5" s="36">
        <v>20000</v>
      </c>
      <c r="U5" s="36">
        <v>1000</v>
      </c>
      <c r="V5" s="35">
        <v>59205</v>
      </c>
      <c r="W5" s="35">
        <v>482</v>
      </c>
      <c r="X5" s="36">
        <v>20000</v>
      </c>
      <c r="Y5" s="36">
        <v>0</v>
      </c>
      <c r="Z5" s="35">
        <v>60780</v>
      </c>
      <c r="AA5" s="35">
        <v>483</v>
      </c>
      <c r="AB5" s="36">
        <v>54000</v>
      </c>
      <c r="AC5" s="36">
        <v>56000</v>
      </c>
      <c r="AD5" s="35">
        <v>60780</v>
      </c>
      <c r="AE5" s="35">
        <v>483</v>
      </c>
      <c r="AF5" s="36">
        <v>54000</v>
      </c>
      <c r="AG5" s="36">
        <v>55000</v>
      </c>
      <c r="AH5" s="35">
        <v>60780</v>
      </c>
      <c r="AI5" s="35">
        <v>483</v>
      </c>
      <c r="AJ5" s="36">
        <v>54000</v>
      </c>
      <c r="AK5" s="36">
        <v>52000</v>
      </c>
      <c r="AL5" s="35">
        <v>60780</v>
      </c>
      <c r="AM5" s="35">
        <v>483</v>
      </c>
      <c r="AN5" s="36">
        <v>54000</v>
      </c>
      <c r="AO5" s="36">
        <v>47000</v>
      </c>
      <c r="AP5" s="35">
        <v>60780</v>
      </c>
      <c r="AQ5" s="35">
        <v>483</v>
      </c>
      <c r="AR5" s="36">
        <v>54000</v>
      </c>
      <c r="AS5" s="36">
        <v>43000</v>
      </c>
      <c r="AT5" s="35">
        <v>60780</v>
      </c>
      <c r="AU5" s="35">
        <v>483</v>
      </c>
      <c r="AV5" s="36">
        <v>54000</v>
      </c>
      <c r="AW5" s="36">
        <v>36000</v>
      </c>
      <c r="AX5" s="35">
        <v>60780</v>
      </c>
      <c r="AY5" s="35">
        <v>483</v>
      </c>
      <c r="AZ5" s="36">
        <v>54000</v>
      </c>
      <c r="BA5" s="36">
        <v>27000</v>
      </c>
      <c r="BB5" s="35">
        <v>60780</v>
      </c>
      <c r="BC5" s="35">
        <v>483</v>
      </c>
      <c r="BD5" s="36">
        <v>54000</v>
      </c>
      <c r="BE5" s="36">
        <v>23000</v>
      </c>
      <c r="BF5" s="35">
        <v>60780</v>
      </c>
      <c r="BG5" s="35">
        <v>483</v>
      </c>
      <c r="BH5" s="36">
        <v>54000</v>
      </c>
      <c r="BI5" s="36">
        <v>18000</v>
      </c>
      <c r="BJ5" s="35">
        <v>60780</v>
      </c>
      <c r="BK5" s="35">
        <v>483</v>
      </c>
      <c r="BL5" s="36">
        <v>54000</v>
      </c>
      <c r="BM5" s="36">
        <v>11500</v>
      </c>
      <c r="BN5" s="35">
        <v>60780</v>
      </c>
      <c r="BO5" s="35">
        <v>483</v>
      </c>
      <c r="BP5" s="36">
        <v>54000</v>
      </c>
      <c r="BQ5" s="36">
        <v>7000</v>
      </c>
      <c r="BR5" s="35">
        <v>60780</v>
      </c>
      <c r="BS5" s="35">
        <v>483</v>
      </c>
      <c r="BT5" s="36">
        <v>54000</v>
      </c>
      <c r="BU5" s="36">
        <v>2000</v>
      </c>
      <c r="BV5" s="35">
        <v>60780</v>
      </c>
      <c r="BW5" s="35">
        <v>483</v>
      </c>
      <c r="BX5" s="36">
        <v>54000</v>
      </c>
      <c r="BY5" s="36">
        <v>0</v>
      </c>
      <c r="BZ5" s="35">
        <v>60780</v>
      </c>
      <c r="CA5" s="35">
        <v>483</v>
      </c>
      <c r="CB5" s="36">
        <v>54000</v>
      </c>
      <c r="CC5" s="36">
        <v>0</v>
      </c>
      <c r="CD5" s="35">
        <v>60780</v>
      </c>
      <c r="CE5" s="35">
        <v>483</v>
      </c>
      <c r="CF5" s="36">
        <v>54000</v>
      </c>
      <c r="CG5" s="36">
        <v>0</v>
      </c>
      <c r="CH5" s="35">
        <v>60780</v>
      </c>
      <c r="CI5" s="35">
        <v>483</v>
      </c>
      <c r="CJ5" s="36">
        <v>54000</v>
      </c>
      <c r="CK5" s="36">
        <v>0</v>
      </c>
      <c r="CL5" s="35">
        <v>60780</v>
      </c>
      <c r="CM5" s="35">
        <v>483</v>
      </c>
      <c r="CN5" s="36">
        <v>54000</v>
      </c>
      <c r="CO5" s="36">
        <v>0</v>
      </c>
      <c r="CP5" s="35">
        <v>60780</v>
      </c>
      <c r="CQ5" s="35">
        <v>483</v>
      </c>
      <c r="CR5" s="36">
        <v>54000</v>
      </c>
      <c r="CS5" s="36">
        <v>0</v>
      </c>
      <c r="CT5" s="35">
        <v>355321</v>
      </c>
      <c r="CU5" s="35">
        <v>485</v>
      </c>
      <c r="CV5" s="36">
        <v>46000</v>
      </c>
      <c r="CW5" s="36">
        <v>47000</v>
      </c>
      <c r="CX5" s="35">
        <v>355321</v>
      </c>
      <c r="CY5" s="35">
        <v>485</v>
      </c>
      <c r="CZ5" s="36">
        <v>46000</v>
      </c>
      <c r="DA5" s="36">
        <v>34000</v>
      </c>
      <c r="DB5" s="35">
        <v>355321</v>
      </c>
      <c r="DC5" s="35">
        <v>485</v>
      </c>
      <c r="DD5" s="36">
        <v>46000</v>
      </c>
      <c r="DE5" s="36">
        <v>26000</v>
      </c>
      <c r="DF5" s="35">
        <v>355321</v>
      </c>
      <c r="DG5" s="35">
        <v>485</v>
      </c>
      <c r="DH5" s="36">
        <v>46000</v>
      </c>
      <c r="DI5" s="36">
        <v>18000</v>
      </c>
      <c r="DJ5" s="35">
        <v>355321</v>
      </c>
      <c r="DK5" s="35">
        <v>485</v>
      </c>
      <c r="DL5" s="36">
        <v>46000</v>
      </c>
      <c r="DM5" s="36">
        <v>0</v>
      </c>
      <c r="DN5" s="35">
        <v>355321</v>
      </c>
      <c r="DO5" s="35">
        <v>485</v>
      </c>
      <c r="DP5" s="36">
        <v>46000</v>
      </c>
      <c r="DQ5" s="36">
        <v>0</v>
      </c>
      <c r="DR5" s="35">
        <v>355321</v>
      </c>
      <c r="DS5" s="35">
        <v>485</v>
      </c>
      <c r="DT5" s="36">
        <v>46000</v>
      </c>
      <c r="DU5" s="36">
        <v>0</v>
      </c>
      <c r="DV5" s="35">
        <v>355321</v>
      </c>
      <c r="DW5" s="35">
        <v>485</v>
      </c>
      <c r="DX5" s="36">
        <v>46000</v>
      </c>
      <c r="DY5" s="36">
        <v>0</v>
      </c>
      <c r="DZ5" s="35">
        <v>355321</v>
      </c>
      <c r="EA5" s="35">
        <v>485</v>
      </c>
      <c r="EB5" s="36">
        <v>46000</v>
      </c>
      <c r="EC5" s="36"/>
      <c r="ED5" s="35">
        <v>2612</v>
      </c>
      <c r="EE5" s="35">
        <v>286</v>
      </c>
      <c r="EF5" s="36">
        <v>100000</v>
      </c>
      <c r="EG5" s="36">
        <v>115000</v>
      </c>
      <c r="EH5" s="35">
        <v>2612</v>
      </c>
      <c r="EI5" s="35">
        <v>286</v>
      </c>
      <c r="EJ5" s="36">
        <v>100000</v>
      </c>
      <c r="EK5" s="36">
        <v>114000</v>
      </c>
      <c r="EL5" s="35">
        <v>2612</v>
      </c>
      <c r="EM5" s="35">
        <v>286</v>
      </c>
      <c r="EN5" s="36">
        <v>100000</v>
      </c>
      <c r="EO5" s="36">
        <v>106000</v>
      </c>
      <c r="EP5" s="35">
        <v>2612</v>
      </c>
      <c r="EQ5" s="35">
        <v>286</v>
      </c>
      <c r="ER5" s="36">
        <v>100000</v>
      </c>
      <c r="ES5" s="36">
        <v>97000</v>
      </c>
      <c r="ET5" s="35">
        <v>2612</v>
      </c>
      <c r="EU5" s="35">
        <v>286</v>
      </c>
      <c r="EV5" s="36">
        <v>100000</v>
      </c>
      <c r="EW5" s="36">
        <v>78500</v>
      </c>
      <c r="EX5" s="35">
        <v>2612</v>
      </c>
      <c r="EY5" s="35">
        <v>286</v>
      </c>
      <c r="EZ5" s="36">
        <v>100000</v>
      </c>
      <c r="FA5" s="36">
        <v>71000</v>
      </c>
      <c r="FB5" s="35">
        <v>2612</v>
      </c>
      <c r="FC5" s="35">
        <v>286</v>
      </c>
      <c r="FD5" s="36">
        <v>100000</v>
      </c>
      <c r="FE5" s="36">
        <v>62000</v>
      </c>
      <c r="FF5" s="35">
        <v>2612</v>
      </c>
      <c r="FG5" s="35">
        <v>286</v>
      </c>
      <c r="FH5" s="36">
        <v>100000</v>
      </c>
      <c r="FI5" s="36">
        <v>50000</v>
      </c>
      <c r="FJ5" s="35">
        <v>2612</v>
      </c>
      <c r="FK5" s="35">
        <v>286</v>
      </c>
      <c r="FL5" s="36">
        <v>100000</v>
      </c>
      <c r="FM5" s="36">
        <v>42000</v>
      </c>
      <c r="FN5" s="35">
        <v>2612</v>
      </c>
      <c r="FO5" s="35">
        <v>286</v>
      </c>
      <c r="FP5" s="36">
        <v>100000</v>
      </c>
      <c r="FQ5" s="36">
        <v>20000</v>
      </c>
      <c r="FR5" s="35">
        <v>2612</v>
      </c>
      <c r="FS5" s="35">
        <v>286</v>
      </c>
      <c r="FT5" s="36">
        <v>100000</v>
      </c>
      <c r="FU5" s="36">
        <v>12500</v>
      </c>
      <c r="FV5" s="35">
        <v>2612</v>
      </c>
      <c r="FW5" s="35">
        <v>286</v>
      </c>
      <c r="FX5" s="36">
        <v>100000</v>
      </c>
      <c r="FY5" s="36">
        <v>5000</v>
      </c>
      <c r="FZ5" s="35">
        <v>2612</v>
      </c>
      <c r="GA5" s="35">
        <v>286</v>
      </c>
      <c r="GB5" s="36">
        <v>100000</v>
      </c>
      <c r="GC5" s="36">
        <v>0</v>
      </c>
      <c r="GD5" s="35">
        <v>2612</v>
      </c>
      <c r="GE5" s="35">
        <v>286</v>
      </c>
      <c r="GF5" s="36">
        <v>100000</v>
      </c>
      <c r="GG5" s="36">
        <v>0</v>
      </c>
      <c r="GH5" s="35">
        <v>2612</v>
      </c>
      <c r="GI5" s="35">
        <v>286</v>
      </c>
      <c r="GJ5" s="36">
        <v>100000</v>
      </c>
      <c r="GK5" s="36">
        <v>0</v>
      </c>
      <c r="GL5" s="35">
        <v>2612</v>
      </c>
      <c r="GM5" s="35">
        <v>286</v>
      </c>
      <c r="GN5" s="36">
        <v>100000</v>
      </c>
      <c r="GO5" s="36">
        <v>0</v>
      </c>
      <c r="GP5" s="35">
        <v>2612</v>
      </c>
      <c r="GQ5" s="35">
        <v>286</v>
      </c>
      <c r="GR5" s="36">
        <v>100000</v>
      </c>
      <c r="GS5" s="36">
        <v>0</v>
      </c>
      <c r="GT5" s="35">
        <v>2612</v>
      </c>
      <c r="GU5" s="35">
        <v>286</v>
      </c>
      <c r="GV5" s="36">
        <v>100000</v>
      </c>
      <c r="GW5" s="36">
        <v>0</v>
      </c>
      <c r="GX5" s="35">
        <v>2612</v>
      </c>
      <c r="GY5" s="35">
        <v>286</v>
      </c>
      <c r="GZ5" s="36">
        <v>100000</v>
      </c>
      <c r="HA5" s="36">
        <v>0</v>
      </c>
      <c r="HB5" s="35">
        <v>2612</v>
      </c>
      <c r="HC5" s="35">
        <v>286</v>
      </c>
      <c r="HD5" s="36">
        <v>100000</v>
      </c>
      <c r="HE5" s="36">
        <v>0</v>
      </c>
      <c r="HF5" s="35">
        <v>2612</v>
      </c>
      <c r="HG5" s="35">
        <v>286</v>
      </c>
      <c r="HH5" s="36">
        <v>100000</v>
      </c>
      <c r="HI5" s="36">
        <v>0</v>
      </c>
      <c r="HJ5" s="35">
        <v>2612</v>
      </c>
      <c r="HK5" s="35">
        <v>286</v>
      </c>
      <c r="HL5" s="36">
        <v>100000</v>
      </c>
      <c r="HM5" s="36">
        <v>0</v>
      </c>
      <c r="HN5" s="35">
        <v>2612</v>
      </c>
      <c r="HO5" s="35">
        <v>286</v>
      </c>
      <c r="HP5" s="36">
        <v>100000</v>
      </c>
      <c r="HQ5" s="36">
        <v>0</v>
      </c>
      <c r="HR5" s="35">
        <v>2612</v>
      </c>
      <c r="HS5" s="35">
        <v>286</v>
      </c>
      <c r="HT5" s="36">
        <v>100000</v>
      </c>
      <c r="HU5" s="36">
        <v>0</v>
      </c>
      <c r="HV5" s="35">
        <v>2612</v>
      </c>
      <c r="HW5" s="35">
        <v>286</v>
      </c>
      <c r="HX5" s="36">
        <v>100000</v>
      </c>
      <c r="HY5" s="36">
        <v>0</v>
      </c>
      <c r="HZ5" s="35">
        <v>2612</v>
      </c>
      <c r="IA5" s="35">
        <v>286</v>
      </c>
      <c r="IB5" s="36">
        <v>100000</v>
      </c>
      <c r="IC5" s="36">
        <v>0</v>
      </c>
      <c r="ID5" s="35">
        <v>2612</v>
      </c>
      <c r="IE5" s="35">
        <v>286</v>
      </c>
      <c r="IF5" s="36">
        <v>100000</v>
      </c>
      <c r="IG5" s="36">
        <v>0</v>
      </c>
      <c r="IH5" s="35">
        <v>60921</v>
      </c>
      <c r="II5" s="35">
        <v>358</v>
      </c>
      <c r="IJ5" s="36">
        <v>40000</v>
      </c>
      <c r="IK5" s="36">
        <v>0</v>
      </c>
      <c r="IL5" s="35">
        <v>50697</v>
      </c>
      <c r="IM5" s="35">
        <v>346</v>
      </c>
      <c r="IN5" s="36">
        <v>25000</v>
      </c>
      <c r="IO5" s="36">
        <v>25500</v>
      </c>
      <c r="IP5" s="35">
        <v>50697</v>
      </c>
      <c r="IQ5" s="35">
        <v>346</v>
      </c>
      <c r="IR5" s="36">
        <v>25000</v>
      </c>
      <c r="IS5" s="36">
        <v>20000</v>
      </c>
      <c r="IT5" s="35">
        <v>50697</v>
      </c>
      <c r="IU5" s="35">
        <v>346</v>
      </c>
      <c r="IV5" s="36">
        <v>25000</v>
      </c>
      <c r="IW5" s="36">
        <v>14000</v>
      </c>
      <c r="IX5" s="35">
        <v>50697</v>
      </c>
      <c r="IY5" s="35">
        <v>346</v>
      </c>
      <c r="IZ5" s="36">
        <v>25000</v>
      </c>
      <c r="JA5" s="36">
        <v>8000</v>
      </c>
      <c r="JB5" s="35">
        <v>50697</v>
      </c>
      <c r="JC5" s="35">
        <v>346</v>
      </c>
      <c r="JD5" s="36">
        <v>25000</v>
      </c>
      <c r="JE5" s="36">
        <v>2000</v>
      </c>
      <c r="JF5" s="35">
        <v>50697</v>
      </c>
      <c r="JG5" s="35">
        <v>346</v>
      </c>
      <c r="JH5" s="36">
        <v>25000</v>
      </c>
      <c r="JI5" s="36">
        <v>0</v>
      </c>
      <c r="JJ5" s="35">
        <v>50697</v>
      </c>
      <c r="JK5" s="35">
        <v>346</v>
      </c>
      <c r="JL5" s="36">
        <v>25000</v>
      </c>
      <c r="JM5" s="36">
        <v>0</v>
      </c>
      <c r="JN5" s="35">
        <v>50697</v>
      </c>
      <c r="JO5" s="35">
        <v>346</v>
      </c>
      <c r="JP5" s="36">
        <v>25000</v>
      </c>
      <c r="JQ5" s="36">
        <v>0</v>
      </c>
      <c r="JR5" s="35">
        <v>50697</v>
      </c>
      <c r="JS5" s="35">
        <v>346</v>
      </c>
      <c r="JT5" s="36">
        <v>25000</v>
      </c>
      <c r="JU5" s="36"/>
      <c r="JV5" s="35">
        <v>60921</v>
      </c>
      <c r="JW5" s="35">
        <v>358</v>
      </c>
      <c r="JX5" s="36">
        <v>40000</v>
      </c>
      <c r="JY5" s="36"/>
      <c r="JZ5" s="35">
        <v>355321</v>
      </c>
      <c r="KA5" s="35">
        <v>252</v>
      </c>
      <c r="KB5" s="36">
        <v>50000</v>
      </c>
      <c r="KC5" s="36">
        <v>56000</v>
      </c>
      <c r="KD5" s="35">
        <v>355321</v>
      </c>
      <c r="KE5" s="35">
        <v>252</v>
      </c>
      <c r="KF5" s="36">
        <v>50000</v>
      </c>
      <c r="KG5" s="36">
        <v>54000</v>
      </c>
      <c r="KH5" s="35">
        <v>355321</v>
      </c>
      <c r="KI5" s="35">
        <v>252</v>
      </c>
      <c r="KJ5" s="36">
        <v>50000</v>
      </c>
      <c r="KK5" s="36">
        <v>47000</v>
      </c>
      <c r="KL5" s="35">
        <v>355321</v>
      </c>
      <c r="KM5" s="35">
        <v>252</v>
      </c>
      <c r="KN5" s="36">
        <v>50000</v>
      </c>
      <c r="KO5" s="36">
        <v>38000</v>
      </c>
      <c r="KP5" s="35">
        <v>355321</v>
      </c>
      <c r="KQ5" s="35">
        <v>252</v>
      </c>
      <c r="KR5" s="36">
        <v>50000</v>
      </c>
      <c r="KS5" s="36">
        <v>31000</v>
      </c>
      <c r="KT5" s="35">
        <v>355321</v>
      </c>
      <c r="KU5" s="35">
        <v>252</v>
      </c>
      <c r="KV5" s="36">
        <v>50000</v>
      </c>
      <c r="KW5" s="36">
        <v>20000</v>
      </c>
      <c r="KX5" s="35">
        <v>355321</v>
      </c>
      <c r="KY5" s="35">
        <v>252</v>
      </c>
      <c r="KZ5" s="36">
        <v>50000</v>
      </c>
      <c r="LA5" s="36">
        <v>12000</v>
      </c>
      <c r="LB5" s="35">
        <v>355321</v>
      </c>
      <c r="LC5" s="35">
        <v>252</v>
      </c>
      <c r="LD5" s="36">
        <v>50000</v>
      </c>
      <c r="LE5" s="36">
        <v>3000</v>
      </c>
      <c r="LF5" s="35">
        <v>355321</v>
      </c>
      <c r="LG5" s="35">
        <v>252</v>
      </c>
      <c r="LH5" s="36">
        <v>50000</v>
      </c>
      <c r="LI5" s="36">
        <v>0</v>
      </c>
      <c r="LJ5" s="35">
        <v>355321</v>
      </c>
      <c r="LK5" s="35">
        <v>252</v>
      </c>
      <c r="LL5" s="36">
        <v>50000</v>
      </c>
      <c r="LM5" s="36">
        <v>0</v>
      </c>
      <c r="LN5" s="35">
        <v>355321</v>
      </c>
      <c r="LO5" s="35">
        <v>252</v>
      </c>
      <c r="LP5" s="36">
        <v>50000</v>
      </c>
      <c r="LQ5" s="36">
        <v>0</v>
      </c>
      <c r="LR5" s="36">
        <v>26000</v>
      </c>
      <c r="LS5" s="35">
        <v>52530</v>
      </c>
      <c r="LT5" s="35">
        <v>260</v>
      </c>
      <c r="LU5" s="36">
        <v>25000</v>
      </c>
      <c r="LV5" s="36">
        <v>21000</v>
      </c>
      <c r="LW5" s="35">
        <v>52530</v>
      </c>
      <c r="LX5" s="35">
        <v>260</v>
      </c>
      <c r="LY5" s="36">
        <v>25000</v>
      </c>
      <c r="LZ5" s="36">
        <v>18000</v>
      </c>
      <c r="MA5" s="35">
        <v>52530</v>
      </c>
      <c r="MB5" s="35">
        <v>260</v>
      </c>
      <c r="MC5" s="36">
        <v>25000</v>
      </c>
      <c r="MD5" s="36">
        <v>12000</v>
      </c>
      <c r="ME5" s="35">
        <v>52530</v>
      </c>
      <c r="MF5" s="35">
        <v>260</v>
      </c>
      <c r="MG5" s="36">
        <v>25000</v>
      </c>
      <c r="MH5" s="36">
        <v>7000</v>
      </c>
      <c r="MI5" s="35">
        <v>52530</v>
      </c>
      <c r="MJ5" s="35">
        <v>260</v>
      </c>
      <c r="MK5" s="36">
        <v>25000</v>
      </c>
      <c r="ML5" s="36">
        <v>1</v>
      </c>
      <c r="MM5" s="35">
        <v>52530</v>
      </c>
      <c r="MN5" s="35">
        <v>260</v>
      </c>
      <c r="MO5" s="36">
        <v>25000</v>
      </c>
      <c r="MP5" s="36">
        <v>0</v>
      </c>
      <c r="MQ5" s="35">
        <v>52530</v>
      </c>
      <c r="MR5" s="35">
        <v>260</v>
      </c>
      <c r="MS5" s="36">
        <v>25000</v>
      </c>
      <c r="MT5" s="36">
        <v>0</v>
      </c>
      <c r="MU5" s="35">
        <v>2616</v>
      </c>
      <c r="MV5" s="35" t="s">
        <v>1095</v>
      </c>
      <c r="MW5" s="36">
        <v>15000</v>
      </c>
      <c r="MX5" s="36">
        <v>18000</v>
      </c>
      <c r="MY5" s="35">
        <v>2616</v>
      </c>
      <c r="MZ5" s="35" t="s">
        <v>1095</v>
      </c>
      <c r="NA5" s="36">
        <v>15000</v>
      </c>
      <c r="NB5" s="36">
        <v>8100</v>
      </c>
      <c r="NC5" s="35">
        <v>2616</v>
      </c>
      <c r="ND5" s="35" t="s">
        <v>1095</v>
      </c>
      <c r="NE5" s="36">
        <v>15000</v>
      </c>
      <c r="NF5" s="36">
        <v>2000</v>
      </c>
      <c r="NG5" s="35">
        <v>2616</v>
      </c>
      <c r="NH5" s="35" t="s">
        <v>1095</v>
      </c>
      <c r="NI5" s="36">
        <v>15000</v>
      </c>
      <c r="NJ5" s="36">
        <v>0</v>
      </c>
      <c r="NK5" s="35">
        <v>2616</v>
      </c>
      <c r="NL5" s="35" t="s">
        <v>1095</v>
      </c>
      <c r="NM5" s="36">
        <v>15000</v>
      </c>
      <c r="NN5" s="36">
        <v>0</v>
      </c>
      <c r="NO5" s="35">
        <v>60780</v>
      </c>
      <c r="NP5" s="35">
        <v>263</v>
      </c>
      <c r="NQ5" s="36">
        <v>13000</v>
      </c>
      <c r="NR5" s="36">
        <v>13500</v>
      </c>
      <c r="NS5" s="35">
        <v>60780</v>
      </c>
      <c r="NT5" s="35">
        <v>263</v>
      </c>
      <c r="NU5" s="36">
        <v>10000</v>
      </c>
      <c r="NV5" s="36">
        <v>11000</v>
      </c>
      <c r="NW5" s="35">
        <v>60780</v>
      </c>
      <c r="NX5" s="35">
        <v>263</v>
      </c>
      <c r="NY5" s="36">
        <v>10000</v>
      </c>
      <c r="NZ5" s="36">
        <v>7000</v>
      </c>
      <c r="OA5" s="35">
        <v>60780</v>
      </c>
      <c r="OB5" s="35">
        <v>263</v>
      </c>
      <c r="OC5" s="36">
        <v>10000</v>
      </c>
      <c r="OD5" s="36">
        <v>1500</v>
      </c>
      <c r="OE5" s="35">
        <v>60780</v>
      </c>
      <c r="OF5" s="35">
        <v>263</v>
      </c>
      <c r="OG5" s="36">
        <v>10000</v>
      </c>
      <c r="OH5" s="36">
        <v>0</v>
      </c>
      <c r="OI5" s="35">
        <v>59205</v>
      </c>
      <c r="OJ5" s="35">
        <v>209</v>
      </c>
      <c r="OK5" s="36">
        <v>31000</v>
      </c>
      <c r="OL5" s="36">
        <v>31500</v>
      </c>
      <c r="OM5" s="35">
        <v>59205</v>
      </c>
      <c r="ON5" s="35">
        <v>209</v>
      </c>
      <c r="OO5" s="36">
        <v>26200</v>
      </c>
      <c r="OP5" s="36">
        <v>30000</v>
      </c>
      <c r="OQ5" s="35">
        <v>59205</v>
      </c>
      <c r="OR5" s="35">
        <v>209</v>
      </c>
      <c r="OS5" s="36">
        <v>26200</v>
      </c>
      <c r="OT5" s="36">
        <v>22000</v>
      </c>
      <c r="OU5" s="35">
        <v>59205</v>
      </c>
      <c r="OV5" s="35">
        <v>209</v>
      </c>
      <c r="OW5" s="36">
        <v>26200</v>
      </c>
      <c r="OX5" s="36">
        <v>15500</v>
      </c>
      <c r="OY5" s="35">
        <v>59205</v>
      </c>
      <c r="OZ5" s="35">
        <v>209</v>
      </c>
      <c r="PA5" s="36">
        <v>26200</v>
      </c>
      <c r="PB5" s="36">
        <v>7000</v>
      </c>
      <c r="PC5" s="35">
        <v>59205</v>
      </c>
      <c r="PD5" s="35">
        <v>209</v>
      </c>
      <c r="PE5" s="36">
        <v>26200</v>
      </c>
      <c r="PF5" s="36">
        <v>2000</v>
      </c>
      <c r="PG5" s="35">
        <v>59205</v>
      </c>
      <c r="PH5" s="35">
        <v>209</v>
      </c>
      <c r="PI5" s="36">
        <v>26200</v>
      </c>
      <c r="PJ5" s="36">
        <v>0</v>
      </c>
      <c r="PK5" s="35">
        <v>2611</v>
      </c>
      <c r="PL5" s="35">
        <v>81</v>
      </c>
      <c r="PM5" s="36">
        <v>105000</v>
      </c>
      <c r="PN5" s="36">
        <v>90500</v>
      </c>
      <c r="PO5" s="35">
        <v>2611</v>
      </c>
      <c r="PP5" s="35">
        <v>81</v>
      </c>
      <c r="PQ5" s="36">
        <v>105000</v>
      </c>
      <c r="PR5" s="36">
        <v>89000</v>
      </c>
      <c r="PS5" s="35">
        <v>2611</v>
      </c>
      <c r="PT5" s="35">
        <v>81</v>
      </c>
      <c r="PU5" s="36">
        <v>105000</v>
      </c>
      <c r="PV5" s="36">
        <v>82000</v>
      </c>
      <c r="PW5" s="35">
        <v>2611</v>
      </c>
      <c r="PX5" s="35">
        <v>81</v>
      </c>
      <c r="PY5" s="36">
        <v>105000</v>
      </c>
      <c r="PZ5" s="36">
        <v>76000</v>
      </c>
      <c r="QA5" s="35">
        <v>2611</v>
      </c>
      <c r="QB5" s="35">
        <v>81</v>
      </c>
      <c r="QC5" s="36">
        <v>105000</v>
      </c>
      <c r="QD5" s="36">
        <v>69000</v>
      </c>
      <c r="QE5" s="35">
        <v>2611</v>
      </c>
      <c r="QF5" s="35">
        <v>81</v>
      </c>
      <c r="QG5" s="36">
        <v>105000</v>
      </c>
      <c r="QH5" s="36">
        <v>64000</v>
      </c>
      <c r="QI5" s="35">
        <v>2611</v>
      </c>
      <c r="QJ5" s="35">
        <v>81</v>
      </c>
      <c r="QK5" s="36">
        <v>105000</v>
      </c>
      <c r="QL5" s="36">
        <v>60000</v>
      </c>
      <c r="QM5" s="35">
        <v>2611</v>
      </c>
      <c r="QN5" s="35">
        <v>81</v>
      </c>
      <c r="QO5" s="36">
        <v>105000</v>
      </c>
      <c r="QP5" s="36">
        <v>55000</v>
      </c>
      <c r="QQ5" s="35">
        <v>2611</v>
      </c>
      <c r="QR5" s="35">
        <v>81</v>
      </c>
      <c r="QS5" s="36">
        <v>105000</v>
      </c>
      <c r="QT5" s="36">
        <v>44500</v>
      </c>
      <c r="QU5" s="35">
        <v>2611</v>
      </c>
      <c r="QV5" s="35">
        <v>81</v>
      </c>
      <c r="QW5" s="36">
        <v>65000</v>
      </c>
      <c r="QX5" s="36">
        <v>41000</v>
      </c>
      <c r="QY5" s="35">
        <v>2611</v>
      </c>
      <c r="QZ5" s="35">
        <v>81</v>
      </c>
      <c r="RA5" s="36">
        <v>65000</v>
      </c>
      <c r="RB5" s="36">
        <v>35000</v>
      </c>
      <c r="RC5" s="35">
        <v>2611</v>
      </c>
      <c r="RD5" s="35">
        <v>81</v>
      </c>
      <c r="RE5" s="36">
        <v>65000</v>
      </c>
      <c r="RF5" s="36">
        <v>29000</v>
      </c>
      <c r="RG5" s="35">
        <v>2611</v>
      </c>
      <c r="RH5" s="35">
        <v>81</v>
      </c>
      <c r="RI5" s="36">
        <v>65000</v>
      </c>
      <c r="RJ5" s="36">
        <v>29000</v>
      </c>
      <c r="RK5" s="35">
        <v>2611</v>
      </c>
      <c r="RL5" s="35">
        <v>81</v>
      </c>
      <c r="RM5" s="36">
        <v>25000</v>
      </c>
      <c r="RN5" s="36">
        <v>19000</v>
      </c>
      <c r="RO5" s="35">
        <v>2611</v>
      </c>
      <c r="RP5" s="35">
        <v>81</v>
      </c>
      <c r="RQ5" s="36">
        <v>25000</v>
      </c>
      <c r="RR5" s="36">
        <v>15000</v>
      </c>
      <c r="RS5" s="35">
        <v>2611</v>
      </c>
      <c r="RT5" s="35">
        <v>138</v>
      </c>
      <c r="RU5" s="36">
        <v>7000</v>
      </c>
      <c r="RV5" s="36">
        <v>7100</v>
      </c>
      <c r="RW5" s="35">
        <v>2611</v>
      </c>
      <c r="RX5" s="35">
        <v>138</v>
      </c>
      <c r="RY5" s="36">
        <v>7000</v>
      </c>
      <c r="RZ5" s="36">
        <v>6000</v>
      </c>
      <c r="SA5" s="35">
        <v>2611</v>
      </c>
      <c r="SB5" s="35">
        <v>81</v>
      </c>
      <c r="SC5" s="36">
        <v>25000</v>
      </c>
      <c r="SD5" s="36">
        <v>0</v>
      </c>
      <c r="SE5" s="35">
        <v>2611</v>
      </c>
      <c r="SF5" s="35">
        <v>81</v>
      </c>
      <c r="SG5" s="36">
        <v>25000</v>
      </c>
      <c r="SH5" s="36">
        <v>0</v>
      </c>
      <c r="SI5" s="35">
        <v>2611</v>
      </c>
      <c r="SJ5" s="35">
        <v>81</v>
      </c>
      <c r="SK5" s="36">
        <v>25000</v>
      </c>
      <c r="SL5" s="36">
        <v>0</v>
      </c>
      <c r="SM5" s="35">
        <v>355323</v>
      </c>
      <c r="SN5" s="35">
        <v>126</v>
      </c>
      <c r="SO5" s="36">
        <v>75000</v>
      </c>
      <c r="SP5" s="36">
        <v>76500</v>
      </c>
      <c r="SQ5" s="35">
        <v>355323</v>
      </c>
      <c r="SR5" s="35">
        <v>126</v>
      </c>
      <c r="SS5" s="36">
        <v>75000</v>
      </c>
      <c r="ST5" s="36">
        <v>73000</v>
      </c>
      <c r="SU5" s="35">
        <v>355323</v>
      </c>
      <c r="SV5" s="35">
        <v>126</v>
      </c>
      <c r="SW5" s="36">
        <v>75000</v>
      </c>
      <c r="SX5" s="36">
        <v>47000</v>
      </c>
      <c r="SY5" s="35">
        <v>355323</v>
      </c>
      <c r="SZ5" s="35">
        <v>126</v>
      </c>
      <c r="TA5" s="36">
        <v>75000</v>
      </c>
      <c r="TB5" s="36">
        <v>38000</v>
      </c>
      <c r="TC5" s="35">
        <v>355323</v>
      </c>
      <c r="TD5" s="35">
        <v>126</v>
      </c>
      <c r="TE5" s="36">
        <v>75000</v>
      </c>
      <c r="TF5" s="36">
        <v>34000</v>
      </c>
      <c r="TG5" s="35">
        <v>355323</v>
      </c>
      <c r="TH5" s="35">
        <v>126</v>
      </c>
      <c r="TI5" s="36">
        <v>75000</v>
      </c>
      <c r="TJ5" s="36">
        <v>30000</v>
      </c>
      <c r="TK5" s="35">
        <v>355322</v>
      </c>
      <c r="TL5" s="35">
        <v>125</v>
      </c>
      <c r="TM5" s="36">
        <v>50000</v>
      </c>
      <c r="TN5" s="36">
        <v>51500</v>
      </c>
      <c r="TO5" s="35">
        <v>355322</v>
      </c>
      <c r="TP5" s="35">
        <v>125</v>
      </c>
      <c r="TQ5" s="36">
        <v>50000</v>
      </c>
      <c r="TR5" s="36">
        <v>42000</v>
      </c>
      <c r="TS5" s="35">
        <v>355322</v>
      </c>
      <c r="TT5" s="35">
        <v>125</v>
      </c>
      <c r="TU5" s="36">
        <v>50000</v>
      </c>
      <c r="TV5" s="36">
        <v>31000</v>
      </c>
      <c r="TW5" s="35">
        <v>355321</v>
      </c>
      <c r="TX5" s="35">
        <v>124</v>
      </c>
      <c r="TY5" s="36">
        <v>50000</v>
      </c>
      <c r="TZ5" s="36">
        <v>51000</v>
      </c>
      <c r="UA5" s="35">
        <v>355321</v>
      </c>
      <c r="UB5" s="35">
        <v>124</v>
      </c>
      <c r="UC5" s="36">
        <v>50000</v>
      </c>
      <c r="UD5" s="36">
        <v>41000</v>
      </c>
      <c r="UE5" s="35">
        <v>355321</v>
      </c>
      <c r="UF5" s="35">
        <v>124</v>
      </c>
      <c r="UG5" s="36">
        <v>50000</v>
      </c>
      <c r="UH5" s="36">
        <v>30000</v>
      </c>
      <c r="UI5" s="35">
        <v>355321</v>
      </c>
      <c r="UJ5" s="35">
        <v>124</v>
      </c>
      <c r="UK5" s="36">
        <v>50000</v>
      </c>
      <c r="UL5" s="36">
        <v>21500</v>
      </c>
      <c r="UM5" s="35">
        <v>355321</v>
      </c>
      <c r="UN5" s="35">
        <v>124</v>
      </c>
      <c r="UO5" s="36">
        <v>50000</v>
      </c>
      <c r="UP5" s="36">
        <v>14000</v>
      </c>
      <c r="UQ5" s="35">
        <v>355321</v>
      </c>
      <c r="UR5" s="35">
        <v>124</v>
      </c>
      <c r="US5" s="36">
        <v>50000</v>
      </c>
      <c r="UT5" s="36">
        <v>8000</v>
      </c>
      <c r="UU5" s="35">
        <v>355321</v>
      </c>
      <c r="UV5" s="35">
        <v>124</v>
      </c>
      <c r="UW5" s="36">
        <v>50000</v>
      </c>
      <c r="UX5" s="36">
        <v>0</v>
      </c>
      <c r="UY5" s="35">
        <v>355321</v>
      </c>
      <c r="UZ5" s="35">
        <v>124</v>
      </c>
      <c r="VA5" s="36">
        <v>50000</v>
      </c>
      <c r="VB5" s="36">
        <v>0</v>
      </c>
      <c r="VC5" s="35">
        <v>355321</v>
      </c>
      <c r="VD5" s="35">
        <v>124</v>
      </c>
      <c r="VE5" s="36">
        <v>50000</v>
      </c>
      <c r="VF5" s="36">
        <v>0</v>
      </c>
      <c r="VG5" s="35">
        <v>60780</v>
      </c>
      <c r="VH5" s="35" t="s">
        <v>902</v>
      </c>
      <c r="VI5" s="36">
        <v>114000</v>
      </c>
      <c r="VJ5" s="36">
        <v>117500</v>
      </c>
      <c r="VK5" s="35">
        <v>60780</v>
      </c>
      <c r="VL5" s="35" t="s">
        <v>902</v>
      </c>
      <c r="VM5" s="36">
        <v>114000</v>
      </c>
      <c r="VN5" s="36">
        <v>115000</v>
      </c>
      <c r="VO5" s="35">
        <v>60780</v>
      </c>
      <c r="VP5" s="35" t="s">
        <v>902</v>
      </c>
      <c r="VQ5" s="36">
        <v>114000</v>
      </c>
      <c r="VR5" s="36">
        <v>110000</v>
      </c>
      <c r="VS5" s="35">
        <v>60780</v>
      </c>
      <c r="VT5" s="35" t="s">
        <v>902</v>
      </c>
      <c r="VU5" s="36">
        <v>114000</v>
      </c>
      <c r="VV5" s="36">
        <v>105000</v>
      </c>
      <c r="VW5" s="35">
        <v>60780</v>
      </c>
      <c r="VX5" s="35" t="s">
        <v>902</v>
      </c>
      <c r="VY5" s="36">
        <v>114000</v>
      </c>
      <c r="VZ5" s="36">
        <v>100000</v>
      </c>
      <c r="WA5" s="35">
        <v>60780</v>
      </c>
      <c r="WB5" s="35" t="s">
        <v>902</v>
      </c>
      <c r="WC5" s="36">
        <v>114000</v>
      </c>
      <c r="WD5" s="36">
        <v>95000</v>
      </c>
      <c r="WE5" s="35">
        <v>60780</v>
      </c>
      <c r="WF5" s="35" t="s">
        <v>902</v>
      </c>
      <c r="WG5" s="36">
        <v>114000</v>
      </c>
      <c r="WH5" s="36">
        <v>90000</v>
      </c>
      <c r="WI5" s="35">
        <v>60780</v>
      </c>
      <c r="WJ5" s="35" t="s">
        <v>902</v>
      </c>
      <c r="WK5" s="36">
        <v>114000</v>
      </c>
      <c r="WL5" s="36">
        <v>85000</v>
      </c>
      <c r="WM5" s="35">
        <v>60780</v>
      </c>
      <c r="WN5" s="35" t="s">
        <v>902</v>
      </c>
      <c r="WO5" s="36">
        <v>114000</v>
      </c>
      <c r="WP5" s="36">
        <v>82000</v>
      </c>
      <c r="WQ5" s="35">
        <v>60780</v>
      </c>
      <c r="WR5" s="35" t="s">
        <v>902</v>
      </c>
      <c r="WS5" s="36">
        <v>114000</v>
      </c>
      <c r="WT5" s="36">
        <v>82000</v>
      </c>
      <c r="WU5" s="35">
        <v>60780</v>
      </c>
      <c r="WV5" s="35" t="s">
        <v>902</v>
      </c>
      <c r="WW5" s="36">
        <v>114000</v>
      </c>
      <c r="WX5" s="36">
        <v>82000</v>
      </c>
      <c r="WY5" s="35">
        <v>60780</v>
      </c>
      <c r="WZ5" s="35" t="s">
        <v>902</v>
      </c>
      <c r="XA5" s="36">
        <v>114000</v>
      </c>
      <c r="XB5" s="36">
        <v>82000</v>
      </c>
      <c r="XC5" s="35">
        <v>60780</v>
      </c>
      <c r="XD5" s="35" t="s">
        <v>902</v>
      </c>
      <c r="XE5" s="36">
        <v>114000</v>
      </c>
      <c r="XF5" s="36">
        <v>82000</v>
      </c>
      <c r="XG5" s="35">
        <v>60780</v>
      </c>
      <c r="XH5" s="35" t="s">
        <v>902</v>
      </c>
      <c r="XI5" s="36">
        <v>114000</v>
      </c>
      <c r="XJ5" s="36">
        <v>82000</v>
      </c>
      <c r="XK5" s="35">
        <v>60780</v>
      </c>
      <c r="XL5" s="35" t="s">
        <v>902</v>
      </c>
      <c r="XM5" s="36">
        <v>114000</v>
      </c>
      <c r="XN5" s="36">
        <v>80000</v>
      </c>
      <c r="XO5" s="35">
        <v>60780</v>
      </c>
      <c r="XP5" s="35" t="s">
        <v>902</v>
      </c>
      <c r="XQ5" s="36">
        <v>114000</v>
      </c>
      <c r="XR5" s="36">
        <v>74000</v>
      </c>
      <c r="XS5" s="35">
        <v>60780</v>
      </c>
      <c r="XT5" s="35" t="s">
        <v>902</v>
      </c>
      <c r="XU5" s="36">
        <v>114000</v>
      </c>
      <c r="XV5" s="36">
        <v>69000</v>
      </c>
      <c r="XW5" s="35">
        <v>60780</v>
      </c>
      <c r="XX5" s="35" t="s">
        <v>902</v>
      </c>
      <c r="XY5" s="36">
        <v>114000</v>
      </c>
      <c r="XZ5" s="36">
        <v>68000</v>
      </c>
      <c r="YA5" s="35">
        <v>60780</v>
      </c>
      <c r="YB5" s="35">
        <v>527</v>
      </c>
      <c r="YC5" s="36">
        <v>63000</v>
      </c>
      <c r="YD5" s="36">
        <v>63000</v>
      </c>
      <c r="YE5" s="35">
        <v>60780</v>
      </c>
      <c r="YF5" s="35">
        <v>527</v>
      </c>
      <c r="YG5" s="36">
        <v>63000</v>
      </c>
      <c r="YH5" s="36">
        <v>53000</v>
      </c>
      <c r="YI5" s="35">
        <v>60780</v>
      </c>
      <c r="YJ5" s="35">
        <v>527</v>
      </c>
      <c r="YK5" s="36">
        <v>63000</v>
      </c>
      <c r="YL5" s="36">
        <v>46000</v>
      </c>
      <c r="YM5" s="35">
        <v>60780</v>
      </c>
      <c r="YN5" s="35">
        <v>527</v>
      </c>
      <c r="YO5" s="36">
        <v>63000</v>
      </c>
      <c r="YP5" s="36">
        <v>40000</v>
      </c>
      <c r="YQ5" s="35">
        <v>60780</v>
      </c>
      <c r="YR5" s="35">
        <v>527</v>
      </c>
      <c r="YS5" s="36">
        <v>63000</v>
      </c>
      <c r="YT5" s="36">
        <v>34000</v>
      </c>
      <c r="YU5" s="35">
        <v>60780</v>
      </c>
      <c r="YV5" s="35">
        <v>527</v>
      </c>
      <c r="YW5" s="36">
        <v>63000</v>
      </c>
      <c r="YX5" s="36">
        <v>29000</v>
      </c>
      <c r="YY5" s="35">
        <v>60780</v>
      </c>
      <c r="YZ5" s="35">
        <v>527</v>
      </c>
      <c r="ZA5" s="36">
        <v>63000</v>
      </c>
      <c r="ZB5" s="36">
        <v>22000</v>
      </c>
      <c r="ZC5" s="35">
        <v>60780</v>
      </c>
      <c r="ZD5" s="35">
        <v>527</v>
      </c>
      <c r="ZE5" s="36">
        <v>63000</v>
      </c>
      <c r="ZF5" s="36">
        <v>17000</v>
      </c>
      <c r="ZG5" s="35">
        <v>60780</v>
      </c>
      <c r="ZH5" s="35">
        <v>527</v>
      </c>
      <c r="ZI5" s="36">
        <v>63000</v>
      </c>
      <c r="ZJ5" s="36">
        <v>8000</v>
      </c>
      <c r="ZK5" s="35">
        <v>60780</v>
      </c>
      <c r="ZL5" s="35">
        <v>527</v>
      </c>
      <c r="ZM5" s="36">
        <v>63000</v>
      </c>
      <c r="ZN5" s="36">
        <v>4000</v>
      </c>
      <c r="ZO5" s="35">
        <v>60780</v>
      </c>
      <c r="ZP5" s="35">
        <v>527</v>
      </c>
      <c r="ZQ5" s="36">
        <v>63000</v>
      </c>
      <c r="ZR5" s="36">
        <v>0</v>
      </c>
      <c r="ZS5" s="35">
        <v>60780</v>
      </c>
      <c r="ZT5" s="35">
        <v>527</v>
      </c>
      <c r="ZU5" s="36">
        <v>63000</v>
      </c>
      <c r="ZV5" s="36">
        <v>0</v>
      </c>
      <c r="ZW5" s="35">
        <v>60780</v>
      </c>
      <c r="ZX5" s="35">
        <v>527</v>
      </c>
      <c r="ZY5" s="36">
        <v>63000</v>
      </c>
      <c r="ZZ5" s="36">
        <v>0</v>
      </c>
      <c r="AAA5" s="35">
        <v>50774</v>
      </c>
      <c r="AAB5" s="35">
        <v>41</v>
      </c>
      <c r="AAC5" s="36">
        <v>25000</v>
      </c>
      <c r="AAD5" s="36">
        <v>25000</v>
      </c>
      <c r="AAE5" s="35">
        <v>50774</v>
      </c>
      <c r="AAF5" s="35">
        <v>41</v>
      </c>
      <c r="AAG5" s="36">
        <v>25000</v>
      </c>
      <c r="AAH5" s="36">
        <v>22500</v>
      </c>
      <c r="AAI5" s="35">
        <v>50774</v>
      </c>
      <c r="AAJ5" s="35">
        <v>41</v>
      </c>
      <c r="AAK5" s="36">
        <v>25000</v>
      </c>
      <c r="AAL5" s="36">
        <v>15000</v>
      </c>
      <c r="AAM5" s="35">
        <v>50774</v>
      </c>
      <c r="AAN5" s="35">
        <v>41</v>
      </c>
      <c r="AAO5" s="36">
        <v>25000</v>
      </c>
      <c r="AAP5" s="36">
        <v>13000</v>
      </c>
      <c r="AAQ5" s="35">
        <v>50774</v>
      </c>
      <c r="AAR5" s="35">
        <v>41</v>
      </c>
      <c r="AAS5" s="36">
        <v>25000</v>
      </c>
      <c r="AAT5" s="36">
        <v>10000</v>
      </c>
      <c r="AAU5" s="35">
        <v>50774</v>
      </c>
      <c r="AAV5" s="35">
        <v>41</v>
      </c>
      <c r="AAW5" s="36">
        <v>25000</v>
      </c>
      <c r="AAX5" s="36">
        <v>3000</v>
      </c>
      <c r="AAY5" s="35">
        <v>4395</v>
      </c>
      <c r="AAZ5" s="35">
        <v>430</v>
      </c>
      <c r="ABA5" s="36">
        <v>47000</v>
      </c>
      <c r="ABB5" s="36">
        <v>48000</v>
      </c>
      <c r="ABC5" s="35">
        <v>4395</v>
      </c>
      <c r="ABD5" s="35">
        <v>430</v>
      </c>
      <c r="ABE5" s="36">
        <v>47000</v>
      </c>
      <c r="ABF5" s="36">
        <v>34000</v>
      </c>
      <c r="ABG5" s="35">
        <v>4395</v>
      </c>
      <c r="ABH5" s="35">
        <v>430</v>
      </c>
      <c r="ABI5" s="36">
        <v>32300</v>
      </c>
      <c r="ABJ5" s="36">
        <v>27000</v>
      </c>
      <c r="ABK5" s="35">
        <v>4395</v>
      </c>
      <c r="ABL5" s="35">
        <v>430</v>
      </c>
      <c r="ABM5" s="36">
        <v>32300</v>
      </c>
      <c r="ABN5" s="36">
        <v>22000</v>
      </c>
      <c r="ABO5" s="35">
        <v>4395</v>
      </c>
      <c r="ABP5" s="35">
        <v>430</v>
      </c>
      <c r="ABQ5" s="36">
        <v>32300</v>
      </c>
      <c r="ABR5" s="36">
        <v>14000</v>
      </c>
      <c r="ABS5" s="35">
        <v>4395</v>
      </c>
      <c r="ABT5" s="35">
        <v>430</v>
      </c>
      <c r="ABU5" s="36">
        <v>32300</v>
      </c>
      <c r="ABV5" s="36">
        <v>7000</v>
      </c>
      <c r="ABW5" s="35">
        <v>4395</v>
      </c>
      <c r="ABX5" s="35">
        <v>430</v>
      </c>
      <c r="ABY5" s="36">
        <v>32300</v>
      </c>
      <c r="ABZ5" s="36">
        <v>0</v>
      </c>
      <c r="ACA5" s="35">
        <v>2611</v>
      </c>
      <c r="ACB5" s="35" t="s">
        <v>813</v>
      </c>
      <c r="ACC5" s="36">
        <v>70000</v>
      </c>
      <c r="ACD5" s="36">
        <v>70000</v>
      </c>
      <c r="ACE5" s="35">
        <v>2611</v>
      </c>
      <c r="ACF5" s="35" t="s">
        <v>813</v>
      </c>
      <c r="ACG5" s="36">
        <v>70000</v>
      </c>
      <c r="ACH5" s="36">
        <v>64500</v>
      </c>
      <c r="ACI5" s="35">
        <v>2611</v>
      </c>
      <c r="ACJ5" s="35" t="s">
        <v>813</v>
      </c>
      <c r="ACK5" s="36">
        <v>70000</v>
      </c>
      <c r="ACL5" s="36">
        <v>60000</v>
      </c>
      <c r="ACM5" s="35">
        <v>2611</v>
      </c>
      <c r="ACN5" s="35" t="s">
        <v>813</v>
      </c>
      <c r="ACO5" s="36">
        <v>70000</v>
      </c>
      <c r="ACP5" s="36">
        <v>57000</v>
      </c>
      <c r="ACQ5" s="35">
        <v>2611</v>
      </c>
      <c r="ACR5" s="35">
        <v>514</v>
      </c>
      <c r="ACS5" s="36">
        <v>50000</v>
      </c>
      <c r="ACT5" s="36">
        <v>52000</v>
      </c>
      <c r="ACU5" s="35">
        <v>2611</v>
      </c>
      <c r="ACV5" s="35">
        <v>514</v>
      </c>
      <c r="ACW5" s="36">
        <v>50000</v>
      </c>
      <c r="ACX5" s="36">
        <v>47000</v>
      </c>
      <c r="ACY5" s="35">
        <v>2611</v>
      </c>
      <c r="ACZ5" s="35">
        <v>514</v>
      </c>
      <c r="ADA5" s="36">
        <v>50000</v>
      </c>
      <c r="ADB5" s="36">
        <v>42000</v>
      </c>
      <c r="ADC5" s="35">
        <v>2611</v>
      </c>
      <c r="ADD5" s="35">
        <v>514</v>
      </c>
      <c r="ADE5" s="36">
        <v>50000</v>
      </c>
      <c r="ADF5" s="36">
        <v>38000</v>
      </c>
      <c r="ADG5" s="35">
        <v>2611</v>
      </c>
      <c r="ADH5" s="35">
        <v>514</v>
      </c>
      <c r="ADI5" s="36">
        <v>50000</v>
      </c>
      <c r="ADJ5" s="36">
        <v>34000</v>
      </c>
      <c r="ADK5" s="35">
        <v>2611</v>
      </c>
      <c r="ADL5" s="35">
        <v>514</v>
      </c>
      <c r="ADM5" s="36">
        <v>50000</v>
      </c>
      <c r="ADN5" s="36">
        <v>25000</v>
      </c>
      <c r="ADO5" s="35">
        <v>2611</v>
      </c>
      <c r="ADP5" s="35">
        <v>514</v>
      </c>
      <c r="ADQ5" s="36">
        <v>30000</v>
      </c>
      <c r="ADR5" s="36">
        <v>19000</v>
      </c>
      <c r="ADS5" s="35">
        <v>2611</v>
      </c>
      <c r="ADT5" s="35">
        <v>514</v>
      </c>
      <c r="ADU5" s="36">
        <v>30000</v>
      </c>
      <c r="ADV5" s="36">
        <v>11000</v>
      </c>
      <c r="ADW5" s="35">
        <v>2611</v>
      </c>
      <c r="ADX5" s="35">
        <v>514</v>
      </c>
      <c r="ADY5" s="36">
        <v>30000</v>
      </c>
      <c r="ADZ5" s="36">
        <v>2000</v>
      </c>
      <c r="AEA5" s="35">
        <v>2611</v>
      </c>
      <c r="AEB5" s="35">
        <v>514</v>
      </c>
      <c r="AEC5" s="36">
        <v>30000</v>
      </c>
      <c r="AED5" s="36">
        <v>1</v>
      </c>
      <c r="AEE5" s="35">
        <v>2611</v>
      </c>
      <c r="AEF5" s="35">
        <v>514</v>
      </c>
      <c r="AEG5" s="36">
        <v>30000</v>
      </c>
      <c r="AEH5" s="36">
        <v>0</v>
      </c>
      <c r="AEI5" s="35">
        <v>2611</v>
      </c>
      <c r="AEJ5" s="35">
        <v>514</v>
      </c>
      <c r="AEK5" s="36">
        <v>30000</v>
      </c>
      <c r="AEL5" s="36">
        <v>0</v>
      </c>
      <c r="AEM5" s="35">
        <v>2611</v>
      </c>
      <c r="AEN5" s="35">
        <v>514</v>
      </c>
      <c r="AEO5" s="36">
        <v>30000</v>
      </c>
      <c r="AEP5" s="36">
        <v>0</v>
      </c>
      <c r="AEQ5" s="35">
        <v>2611</v>
      </c>
      <c r="AER5" s="35">
        <v>514</v>
      </c>
      <c r="AES5" s="36">
        <v>30000</v>
      </c>
      <c r="AET5" s="36">
        <v>0</v>
      </c>
      <c r="AEU5" s="35">
        <v>2611</v>
      </c>
      <c r="AEV5" s="35">
        <v>514</v>
      </c>
      <c r="AEW5" s="36">
        <v>30000</v>
      </c>
      <c r="AEX5" s="36">
        <v>0</v>
      </c>
      <c r="AEY5" s="35">
        <v>2611</v>
      </c>
      <c r="AEZ5" s="35">
        <v>514</v>
      </c>
      <c r="AFA5" s="36">
        <v>30000</v>
      </c>
      <c r="AFB5" s="36">
        <v>0</v>
      </c>
      <c r="AFC5" s="35">
        <v>2611</v>
      </c>
      <c r="AFD5" s="35">
        <v>514</v>
      </c>
      <c r="AFE5" s="36">
        <v>30000</v>
      </c>
      <c r="AFF5" s="36">
        <v>0</v>
      </c>
      <c r="AFG5" s="35">
        <v>2611</v>
      </c>
      <c r="AFH5" s="35">
        <v>514</v>
      </c>
      <c r="AFI5" s="36">
        <v>30000</v>
      </c>
      <c r="AFJ5" s="36">
        <v>0</v>
      </c>
      <c r="AFK5" s="35">
        <v>2611</v>
      </c>
      <c r="AFL5" s="35">
        <v>514</v>
      </c>
      <c r="AFM5" s="36">
        <v>30000</v>
      </c>
      <c r="AFN5" s="36">
        <v>0</v>
      </c>
      <c r="AFO5" s="35">
        <v>2611</v>
      </c>
      <c r="AFP5" s="35">
        <v>514</v>
      </c>
      <c r="AFQ5" s="36">
        <v>30000</v>
      </c>
      <c r="AFR5" s="36">
        <v>0</v>
      </c>
      <c r="AFS5" s="35">
        <v>2611</v>
      </c>
      <c r="AFT5" s="35">
        <v>514</v>
      </c>
      <c r="AFU5" s="36">
        <v>30000</v>
      </c>
      <c r="AFV5" s="36">
        <v>0</v>
      </c>
      <c r="AFW5" s="35">
        <v>2611</v>
      </c>
      <c r="AFX5" s="35">
        <v>514</v>
      </c>
      <c r="AFY5" s="36">
        <v>30000</v>
      </c>
      <c r="AFZ5" s="36">
        <v>0</v>
      </c>
      <c r="AGA5" s="35">
        <v>2611</v>
      </c>
      <c r="AGB5" s="35">
        <v>514</v>
      </c>
      <c r="AGC5" s="36">
        <v>30000</v>
      </c>
      <c r="AGD5" s="36">
        <v>0</v>
      </c>
      <c r="AGE5" s="35" t="s">
        <v>239</v>
      </c>
      <c r="AGF5" s="35">
        <v>341</v>
      </c>
      <c r="AGG5" s="36">
        <v>500000</v>
      </c>
      <c r="AGH5" s="36">
        <v>502000</v>
      </c>
      <c r="AGI5" s="35" t="s">
        <v>239</v>
      </c>
      <c r="AGJ5" s="35">
        <v>341</v>
      </c>
      <c r="AGK5" s="36">
        <v>500000</v>
      </c>
      <c r="AGL5" s="36">
        <v>495000</v>
      </c>
      <c r="AGM5" s="35" t="s">
        <v>239</v>
      </c>
      <c r="AGN5" s="35">
        <v>341</v>
      </c>
      <c r="AGO5" s="36">
        <v>500000</v>
      </c>
      <c r="AGP5" s="36">
        <v>485000</v>
      </c>
      <c r="AGQ5" s="35" t="s">
        <v>239</v>
      </c>
      <c r="AGR5" s="35">
        <v>341</v>
      </c>
      <c r="AGS5" s="36">
        <v>500000</v>
      </c>
      <c r="AGT5" s="36">
        <v>484000</v>
      </c>
      <c r="AGU5" s="35" t="s">
        <v>239</v>
      </c>
      <c r="AGV5" s="35">
        <v>341</v>
      </c>
      <c r="AGW5" s="36">
        <v>500000</v>
      </c>
      <c r="AGX5" s="36">
        <v>484000</v>
      </c>
      <c r="AGY5" s="35" t="s">
        <v>239</v>
      </c>
      <c r="AGZ5" s="35">
        <v>341</v>
      </c>
      <c r="AHA5" s="36">
        <v>500000</v>
      </c>
      <c r="AHB5" s="36">
        <v>478000</v>
      </c>
      <c r="AHC5" s="35" t="s">
        <v>239</v>
      </c>
      <c r="AHD5" s="35">
        <v>341</v>
      </c>
      <c r="AHE5" s="36">
        <v>500000</v>
      </c>
      <c r="AHF5" s="36">
        <v>466000</v>
      </c>
      <c r="AHG5" s="35" t="s">
        <v>239</v>
      </c>
      <c r="AHH5" s="35">
        <v>341</v>
      </c>
      <c r="AHI5" s="36">
        <v>500000</v>
      </c>
      <c r="AHJ5" s="36">
        <v>457000</v>
      </c>
      <c r="AHK5" s="35" t="s">
        <v>239</v>
      </c>
      <c r="AHL5" s="35">
        <v>341</v>
      </c>
      <c r="AHM5" s="36">
        <v>500000</v>
      </c>
      <c r="AHN5" s="36">
        <v>448000</v>
      </c>
      <c r="AHO5" s="35" t="s">
        <v>239</v>
      </c>
      <c r="AHP5" s="35">
        <v>341</v>
      </c>
      <c r="AHQ5" s="36">
        <v>500000</v>
      </c>
      <c r="AHR5" s="36">
        <v>437000</v>
      </c>
      <c r="AHS5" s="35" t="s">
        <v>239</v>
      </c>
      <c r="AHT5" s="35">
        <v>341</v>
      </c>
      <c r="AHU5" s="36">
        <v>500000</v>
      </c>
      <c r="AHV5" s="36">
        <v>422000</v>
      </c>
      <c r="AHW5" s="35" t="s">
        <v>239</v>
      </c>
      <c r="AHX5" s="35">
        <v>341</v>
      </c>
      <c r="AHY5" s="36">
        <v>500000</v>
      </c>
      <c r="AHZ5" s="36">
        <v>412000</v>
      </c>
      <c r="AIA5" s="35" t="s">
        <v>239</v>
      </c>
      <c r="AIB5" s="35">
        <v>341</v>
      </c>
      <c r="AIC5" s="36">
        <v>500000</v>
      </c>
      <c r="AID5" s="36">
        <v>402000</v>
      </c>
      <c r="AIE5" s="35" t="s">
        <v>239</v>
      </c>
      <c r="AIF5" s="35">
        <v>341</v>
      </c>
      <c r="AIG5" s="36">
        <v>500000</v>
      </c>
      <c r="AIH5" s="36">
        <v>394000</v>
      </c>
      <c r="AII5" s="35" t="s">
        <v>239</v>
      </c>
      <c r="AIJ5" s="35">
        <v>341</v>
      </c>
      <c r="AIK5" s="36">
        <v>500000</v>
      </c>
      <c r="AIL5" s="36">
        <v>390000</v>
      </c>
      <c r="AIM5" s="35" t="s">
        <v>239</v>
      </c>
      <c r="AIN5" s="35">
        <v>341</v>
      </c>
      <c r="AIO5" s="36">
        <v>500000</v>
      </c>
      <c r="AIP5" s="36">
        <v>368000</v>
      </c>
      <c r="AIQ5" s="35" t="s">
        <v>239</v>
      </c>
      <c r="AIR5" s="35">
        <v>341</v>
      </c>
      <c r="AIS5" s="36">
        <v>500000</v>
      </c>
      <c r="AIT5" s="36">
        <v>357000</v>
      </c>
      <c r="AIU5" s="35" t="s">
        <v>239</v>
      </c>
      <c r="AIV5" s="35">
        <v>341</v>
      </c>
      <c r="AIW5" s="36">
        <v>500000</v>
      </c>
      <c r="AIX5" s="36">
        <v>346000</v>
      </c>
      <c r="AIY5" s="35" t="s">
        <v>239</v>
      </c>
      <c r="AIZ5" s="35">
        <v>341</v>
      </c>
      <c r="AJA5" s="36">
        <v>500000</v>
      </c>
      <c r="AJB5" s="36">
        <v>336000</v>
      </c>
      <c r="AJC5" s="35" t="s">
        <v>239</v>
      </c>
      <c r="AJD5" s="35">
        <v>341</v>
      </c>
      <c r="AJE5" s="36">
        <v>500000</v>
      </c>
      <c r="AJF5" s="36">
        <v>326000</v>
      </c>
      <c r="AJG5" s="35" t="s">
        <v>239</v>
      </c>
      <c r="AJH5" s="35">
        <v>341</v>
      </c>
      <c r="AJI5" s="36">
        <v>500000</v>
      </c>
      <c r="AJJ5" s="36">
        <v>309000</v>
      </c>
      <c r="AJK5" s="35" t="s">
        <v>239</v>
      </c>
      <c r="AJL5" s="35">
        <v>341</v>
      </c>
      <c r="AJM5" s="36">
        <v>500000</v>
      </c>
      <c r="AJN5" s="36">
        <v>299000</v>
      </c>
      <c r="AJO5" s="35" t="s">
        <v>239</v>
      </c>
      <c r="AJP5" s="35">
        <v>341</v>
      </c>
      <c r="AJQ5" s="36">
        <v>500000</v>
      </c>
      <c r="AJR5" s="36">
        <v>291000</v>
      </c>
      <c r="AJS5" s="35" t="s">
        <v>239</v>
      </c>
      <c r="AJT5" s="35">
        <v>341</v>
      </c>
      <c r="AJU5" s="36">
        <v>500000</v>
      </c>
      <c r="AJV5" s="36">
        <v>281000</v>
      </c>
      <c r="AJW5" s="35" t="s">
        <v>239</v>
      </c>
      <c r="AJX5" s="35">
        <v>341</v>
      </c>
      <c r="AJY5" s="36">
        <v>500000</v>
      </c>
      <c r="AJZ5" s="36">
        <v>271000</v>
      </c>
      <c r="AKA5" s="35" t="s">
        <v>239</v>
      </c>
      <c r="AKB5" s="35">
        <v>341</v>
      </c>
      <c r="AKC5" s="36">
        <v>500000</v>
      </c>
      <c r="AKD5" s="36">
        <v>257000</v>
      </c>
      <c r="AKE5" s="35" t="s">
        <v>239</v>
      </c>
      <c r="AKF5" s="35">
        <v>341</v>
      </c>
      <c r="AKG5" s="36">
        <v>500000</v>
      </c>
      <c r="AKH5" s="36">
        <v>246000</v>
      </c>
      <c r="AKI5" s="35" t="s">
        <v>239</v>
      </c>
      <c r="AKJ5" s="35">
        <v>341</v>
      </c>
      <c r="AKK5" s="36">
        <v>500000</v>
      </c>
      <c r="AKL5" s="36">
        <v>236000</v>
      </c>
      <c r="AKM5" s="35" t="s">
        <v>239</v>
      </c>
      <c r="AKN5" s="35">
        <v>341</v>
      </c>
      <c r="AKO5" s="36">
        <v>500000</v>
      </c>
      <c r="AKP5" s="36">
        <v>214000</v>
      </c>
      <c r="AKQ5" s="35" t="s">
        <v>239</v>
      </c>
      <c r="AKR5" s="35">
        <v>341</v>
      </c>
      <c r="AKS5" s="36">
        <v>500000</v>
      </c>
      <c r="AKT5" s="36">
        <v>205000</v>
      </c>
      <c r="AKU5" s="35" t="s">
        <v>239</v>
      </c>
      <c r="AKV5" s="35">
        <v>341</v>
      </c>
      <c r="AKW5" s="36">
        <v>500000</v>
      </c>
      <c r="AKX5" s="36">
        <v>195000</v>
      </c>
      <c r="AKY5" s="35" t="s">
        <v>239</v>
      </c>
      <c r="AKZ5" s="35">
        <v>341</v>
      </c>
      <c r="ALA5" s="36">
        <v>500000</v>
      </c>
      <c r="ALB5" s="36">
        <v>185000</v>
      </c>
      <c r="ALC5" s="35" t="s">
        <v>239</v>
      </c>
      <c r="ALD5" s="35">
        <v>341</v>
      </c>
      <c r="ALE5" s="36">
        <v>500000</v>
      </c>
    </row>
    <row r="6" spans="1:993" s="38" customFormat="1" ht="18" customHeight="1" x14ac:dyDescent="0.3">
      <c r="A6" s="35" t="s">
        <v>19</v>
      </c>
      <c r="B6" s="39"/>
      <c r="C6" s="33" t="s">
        <v>15</v>
      </c>
      <c r="D6" s="35">
        <v>57287</v>
      </c>
      <c r="E6" s="35">
        <v>550</v>
      </c>
      <c r="F6" s="36">
        <v>23000</v>
      </c>
      <c r="G6" s="40">
        <v>21000</v>
      </c>
      <c r="H6" s="37">
        <f>F6-G6</f>
        <v>2000</v>
      </c>
      <c r="I6" s="38">
        <v>3</v>
      </c>
      <c r="J6" s="38" t="s">
        <v>16</v>
      </c>
      <c r="K6" s="67">
        <v>2619</v>
      </c>
      <c r="L6" s="35">
        <v>141</v>
      </c>
      <c r="M6" s="36">
        <v>45000</v>
      </c>
      <c r="N6" s="35">
        <v>57287</v>
      </c>
      <c r="O6" s="35">
        <v>550</v>
      </c>
      <c r="P6" s="36">
        <v>23000</v>
      </c>
      <c r="Q6" s="40">
        <v>16000</v>
      </c>
      <c r="R6" s="35">
        <v>57287</v>
      </c>
      <c r="S6" s="35">
        <v>550</v>
      </c>
      <c r="T6" s="36">
        <v>23000</v>
      </c>
      <c r="U6" s="40">
        <v>13500</v>
      </c>
      <c r="V6" s="35">
        <v>57287</v>
      </c>
      <c r="W6" s="35">
        <v>550</v>
      </c>
      <c r="X6" s="36">
        <v>23000</v>
      </c>
      <c r="Y6" s="40">
        <v>8000</v>
      </c>
      <c r="Z6" s="35">
        <v>57287</v>
      </c>
      <c r="AA6" s="35">
        <v>550</v>
      </c>
      <c r="AB6" s="36">
        <v>23000</v>
      </c>
      <c r="AC6" s="40">
        <v>2000</v>
      </c>
      <c r="AD6" s="35">
        <v>57562</v>
      </c>
      <c r="AE6" s="35">
        <v>499</v>
      </c>
      <c r="AF6" s="36">
        <v>20000</v>
      </c>
      <c r="AG6" s="40">
        <v>21000</v>
      </c>
      <c r="AH6" s="35">
        <v>57562</v>
      </c>
      <c r="AI6" s="35">
        <v>499</v>
      </c>
      <c r="AJ6" s="36">
        <v>20000</v>
      </c>
      <c r="AK6" s="40">
        <v>20000</v>
      </c>
      <c r="AL6" s="35">
        <v>57562</v>
      </c>
      <c r="AM6" s="35">
        <v>499</v>
      </c>
      <c r="AN6" s="36">
        <v>20000</v>
      </c>
      <c r="AO6" s="40">
        <v>14000</v>
      </c>
      <c r="AP6" s="35">
        <v>57562</v>
      </c>
      <c r="AQ6" s="35">
        <v>499</v>
      </c>
      <c r="AR6" s="36">
        <v>20000</v>
      </c>
      <c r="AS6" s="40">
        <v>8000</v>
      </c>
      <c r="AT6" s="35">
        <v>57562</v>
      </c>
      <c r="AU6" s="35">
        <v>499</v>
      </c>
      <c r="AV6" s="36">
        <v>20000</v>
      </c>
      <c r="AW6" s="40">
        <v>500</v>
      </c>
      <c r="AX6" s="35">
        <v>57562</v>
      </c>
      <c r="AY6" s="35">
        <v>499</v>
      </c>
      <c r="AZ6" s="36">
        <v>20000</v>
      </c>
      <c r="BA6" s="40">
        <v>0</v>
      </c>
      <c r="BB6" s="35">
        <v>57562</v>
      </c>
      <c r="BC6" s="35">
        <v>499</v>
      </c>
      <c r="BD6" s="36">
        <v>20000</v>
      </c>
      <c r="BE6" s="40">
        <v>0</v>
      </c>
      <c r="BF6" s="35">
        <v>57562</v>
      </c>
      <c r="BG6" s="35">
        <v>499</v>
      </c>
      <c r="BH6" s="36">
        <v>20000</v>
      </c>
      <c r="BI6" s="40">
        <v>0</v>
      </c>
      <c r="BJ6" s="35">
        <v>57562</v>
      </c>
      <c r="BK6" s="35">
        <v>499</v>
      </c>
      <c r="BL6" s="36">
        <v>20000</v>
      </c>
      <c r="BM6" s="40">
        <v>0</v>
      </c>
      <c r="BN6" s="35">
        <v>57562</v>
      </c>
      <c r="BO6" s="35">
        <v>499</v>
      </c>
      <c r="BP6" s="36">
        <v>20000</v>
      </c>
      <c r="BQ6" s="40">
        <v>0</v>
      </c>
      <c r="BR6" s="35">
        <v>57562</v>
      </c>
      <c r="BS6" s="35">
        <v>499</v>
      </c>
      <c r="BT6" s="36">
        <v>20000</v>
      </c>
      <c r="BU6" s="40">
        <v>0</v>
      </c>
      <c r="BV6" s="35">
        <v>57562</v>
      </c>
      <c r="BW6" s="35">
        <v>499</v>
      </c>
      <c r="BX6" s="36">
        <v>20000</v>
      </c>
      <c r="BY6" s="40"/>
      <c r="BZ6" s="67">
        <v>460022</v>
      </c>
      <c r="CA6" s="35">
        <v>151</v>
      </c>
      <c r="CB6" s="36">
        <v>26000</v>
      </c>
      <c r="CC6" s="40">
        <v>29000</v>
      </c>
      <c r="CD6" s="67">
        <v>460022</v>
      </c>
      <c r="CE6" s="35">
        <v>151</v>
      </c>
      <c r="CF6" s="36">
        <v>26000</v>
      </c>
      <c r="CG6" s="40">
        <v>24000</v>
      </c>
      <c r="CH6" s="67">
        <v>460022</v>
      </c>
      <c r="CI6" s="35">
        <v>151</v>
      </c>
      <c r="CJ6" s="36">
        <v>26000</v>
      </c>
      <c r="CK6" s="40">
        <v>20000</v>
      </c>
      <c r="CL6" s="67">
        <v>460022</v>
      </c>
      <c r="CM6" s="35">
        <v>151</v>
      </c>
      <c r="CN6" s="36">
        <v>26000</v>
      </c>
      <c r="CO6" s="40">
        <v>16000</v>
      </c>
      <c r="CP6" s="67">
        <v>460022</v>
      </c>
      <c r="CQ6" s="35">
        <v>151</v>
      </c>
      <c r="CR6" s="36">
        <v>26000</v>
      </c>
      <c r="CS6" s="40">
        <v>12000</v>
      </c>
      <c r="CT6" s="67">
        <v>460022</v>
      </c>
      <c r="CU6" s="35">
        <v>151</v>
      </c>
      <c r="CV6" s="36">
        <v>26000</v>
      </c>
      <c r="CW6" s="40">
        <v>8000</v>
      </c>
      <c r="CX6" s="67">
        <v>460022</v>
      </c>
      <c r="CY6" s="35">
        <v>151</v>
      </c>
      <c r="CZ6" s="36">
        <v>26000</v>
      </c>
      <c r="DA6" s="40">
        <v>2000</v>
      </c>
      <c r="DB6" s="67">
        <v>460022</v>
      </c>
      <c r="DC6" s="35">
        <v>151</v>
      </c>
      <c r="DD6" s="36">
        <v>26000</v>
      </c>
      <c r="DE6" s="40">
        <v>1</v>
      </c>
      <c r="DF6" s="67">
        <v>460022</v>
      </c>
      <c r="DG6" s="35">
        <v>151</v>
      </c>
      <c r="DH6" s="36">
        <v>26000</v>
      </c>
      <c r="DI6" s="40">
        <v>0</v>
      </c>
      <c r="DJ6" s="67">
        <v>460022</v>
      </c>
      <c r="DK6" s="35">
        <v>151</v>
      </c>
      <c r="DL6" s="36">
        <v>26000</v>
      </c>
      <c r="DM6" s="40"/>
      <c r="DN6" s="67">
        <v>460022</v>
      </c>
      <c r="DO6" s="35">
        <v>151</v>
      </c>
      <c r="DP6" s="36">
        <v>26000</v>
      </c>
      <c r="DQ6" s="40"/>
      <c r="DR6" s="67">
        <v>460022</v>
      </c>
      <c r="DS6" s="35">
        <v>151</v>
      </c>
      <c r="DT6" s="36">
        <v>26000</v>
      </c>
      <c r="DU6" s="40"/>
      <c r="DV6" s="67">
        <v>460022</v>
      </c>
      <c r="DW6" s="35">
        <v>151</v>
      </c>
      <c r="DX6" s="36">
        <v>26000</v>
      </c>
      <c r="DY6" s="40"/>
      <c r="DZ6" s="67" t="s">
        <v>129</v>
      </c>
      <c r="EA6" s="35">
        <v>436</v>
      </c>
      <c r="EB6" s="36">
        <v>24000</v>
      </c>
      <c r="EC6" s="40">
        <v>25700</v>
      </c>
      <c r="ED6" s="67" t="s">
        <v>129</v>
      </c>
      <c r="EE6" s="35">
        <v>436</v>
      </c>
      <c r="EF6" s="36">
        <v>24000</v>
      </c>
      <c r="EG6" s="40">
        <v>20000</v>
      </c>
      <c r="EH6" s="67" t="s">
        <v>129</v>
      </c>
      <c r="EI6" s="35">
        <v>436</v>
      </c>
      <c r="EJ6" s="36">
        <v>24000</v>
      </c>
      <c r="EK6" s="40">
        <v>13500</v>
      </c>
      <c r="EL6" s="67" t="s">
        <v>129</v>
      </c>
      <c r="EM6" s="35">
        <v>436</v>
      </c>
      <c r="EN6" s="36">
        <v>24000</v>
      </c>
      <c r="EO6" s="40">
        <v>7000</v>
      </c>
      <c r="EP6" s="67" t="s">
        <v>129</v>
      </c>
      <c r="EQ6" s="35">
        <v>436</v>
      </c>
      <c r="ER6" s="36">
        <v>24000</v>
      </c>
      <c r="ES6" s="40">
        <v>1000</v>
      </c>
      <c r="ET6" s="67" t="s">
        <v>333</v>
      </c>
      <c r="EU6" s="35">
        <v>437</v>
      </c>
      <c r="EV6" s="36">
        <v>10000</v>
      </c>
      <c r="EW6" s="40">
        <v>11000</v>
      </c>
      <c r="EX6" s="67" t="s">
        <v>333</v>
      </c>
      <c r="EY6" s="35">
        <v>437</v>
      </c>
      <c r="EZ6" s="36">
        <v>10000</v>
      </c>
      <c r="FA6" s="40">
        <v>6000</v>
      </c>
      <c r="FB6" s="67" t="s">
        <v>333</v>
      </c>
      <c r="FC6" s="35">
        <v>437</v>
      </c>
      <c r="FD6" s="36">
        <v>10000</v>
      </c>
      <c r="FE6" s="40">
        <v>1</v>
      </c>
      <c r="FF6" s="67">
        <v>60921</v>
      </c>
      <c r="FG6" s="35">
        <v>358</v>
      </c>
      <c r="FH6" s="36">
        <v>40000</v>
      </c>
      <c r="FI6" s="40">
        <v>41000</v>
      </c>
      <c r="FJ6" s="67">
        <v>60921</v>
      </c>
      <c r="FK6" s="35">
        <v>358</v>
      </c>
      <c r="FL6" s="36">
        <v>40000</v>
      </c>
      <c r="FM6" s="40">
        <v>39000</v>
      </c>
      <c r="FN6" s="67">
        <v>60921</v>
      </c>
      <c r="FO6" s="35">
        <v>358</v>
      </c>
      <c r="FP6" s="36">
        <v>40000</v>
      </c>
      <c r="FQ6" s="40">
        <v>35000</v>
      </c>
      <c r="FR6" s="67">
        <v>60921</v>
      </c>
      <c r="FS6" s="35">
        <v>358</v>
      </c>
      <c r="FT6" s="36">
        <v>40000</v>
      </c>
      <c r="FU6" s="40">
        <v>31000</v>
      </c>
      <c r="FV6" s="67">
        <v>60921</v>
      </c>
      <c r="FW6" s="35">
        <v>358</v>
      </c>
      <c r="FX6" s="36">
        <v>40000</v>
      </c>
      <c r="FY6" s="40">
        <v>27000</v>
      </c>
      <c r="FZ6" s="67">
        <v>60921</v>
      </c>
      <c r="GA6" s="35">
        <v>358</v>
      </c>
      <c r="GB6" s="36">
        <v>40000</v>
      </c>
      <c r="GC6" s="40">
        <v>24000</v>
      </c>
      <c r="GD6" s="67">
        <v>60921</v>
      </c>
      <c r="GE6" s="35">
        <v>358</v>
      </c>
      <c r="GF6" s="36">
        <v>40000</v>
      </c>
      <c r="GG6" s="40">
        <v>20000</v>
      </c>
      <c r="GH6" s="67">
        <v>60921</v>
      </c>
      <c r="GI6" s="35">
        <v>358</v>
      </c>
      <c r="GJ6" s="36">
        <v>40000</v>
      </c>
      <c r="GK6" s="40">
        <v>16000</v>
      </c>
      <c r="GL6" s="67">
        <v>60921</v>
      </c>
      <c r="GM6" s="35">
        <v>358</v>
      </c>
      <c r="GN6" s="36">
        <v>40000</v>
      </c>
      <c r="GO6" s="40">
        <v>13000</v>
      </c>
      <c r="GP6" s="67">
        <v>60921</v>
      </c>
      <c r="GQ6" s="35">
        <v>358</v>
      </c>
      <c r="GR6" s="36">
        <v>40000</v>
      </c>
      <c r="GS6" s="40">
        <v>9000</v>
      </c>
      <c r="GT6" s="67">
        <v>60921</v>
      </c>
      <c r="GU6" s="35">
        <v>358</v>
      </c>
      <c r="GV6" s="36">
        <v>40000</v>
      </c>
      <c r="GW6" s="40">
        <v>8000</v>
      </c>
      <c r="GX6" s="67">
        <v>60921</v>
      </c>
      <c r="GY6" s="35">
        <v>358</v>
      </c>
      <c r="GZ6" s="36">
        <v>40000</v>
      </c>
      <c r="HA6" s="40">
        <v>8000</v>
      </c>
      <c r="HB6" s="67">
        <v>60921</v>
      </c>
      <c r="HC6" s="35">
        <v>358</v>
      </c>
      <c r="HD6" s="36">
        <v>40000</v>
      </c>
      <c r="HE6" s="40">
        <v>4000</v>
      </c>
      <c r="HF6" s="67">
        <v>60921</v>
      </c>
      <c r="HG6" s="35">
        <v>358</v>
      </c>
      <c r="HH6" s="36">
        <v>40000</v>
      </c>
      <c r="HI6" s="40">
        <v>1</v>
      </c>
      <c r="HJ6" s="67">
        <v>60921</v>
      </c>
      <c r="HK6" s="35">
        <v>358</v>
      </c>
      <c r="HL6" s="36">
        <v>40000</v>
      </c>
      <c r="HM6" s="40">
        <v>0</v>
      </c>
      <c r="HN6" s="67">
        <v>60921</v>
      </c>
      <c r="HO6" s="35">
        <v>358</v>
      </c>
      <c r="HP6" s="36">
        <v>40000</v>
      </c>
      <c r="HQ6" s="40">
        <v>0</v>
      </c>
      <c r="HR6" s="67">
        <v>60921</v>
      </c>
      <c r="HS6" s="35">
        <v>358</v>
      </c>
      <c r="HT6" s="36">
        <v>40000</v>
      </c>
      <c r="HU6" s="40">
        <v>0</v>
      </c>
      <c r="HV6" s="67">
        <v>355325</v>
      </c>
      <c r="HW6" s="35">
        <v>253</v>
      </c>
      <c r="HX6" s="36">
        <v>100000</v>
      </c>
      <c r="HY6" s="40">
        <v>103000</v>
      </c>
      <c r="HZ6" s="67">
        <v>355325</v>
      </c>
      <c r="IA6" s="35">
        <v>253</v>
      </c>
      <c r="IB6" s="36">
        <v>100000</v>
      </c>
      <c r="IC6" s="40">
        <v>100000</v>
      </c>
      <c r="ID6" s="67">
        <v>355325</v>
      </c>
      <c r="IE6" s="35">
        <v>253</v>
      </c>
      <c r="IF6" s="36">
        <v>100000</v>
      </c>
      <c r="IG6" s="40">
        <v>92000</v>
      </c>
      <c r="IH6" s="67">
        <v>355325</v>
      </c>
      <c r="II6" s="35">
        <v>253</v>
      </c>
      <c r="IJ6" s="36">
        <v>100000</v>
      </c>
      <c r="IK6" s="40">
        <v>90000</v>
      </c>
      <c r="IL6" s="67">
        <v>355325</v>
      </c>
      <c r="IM6" s="35">
        <v>253</v>
      </c>
      <c r="IN6" s="36">
        <v>100000</v>
      </c>
      <c r="IO6" s="40">
        <v>79000</v>
      </c>
      <c r="IP6" s="67">
        <v>355325</v>
      </c>
      <c r="IQ6" s="35">
        <v>253</v>
      </c>
      <c r="IR6" s="36">
        <v>100000</v>
      </c>
      <c r="IS6" s="40">
        <v>63000</v>
      </c>
      <c r="IT6" s="67">
        <v>355325</v>
      </c>
      <c r="IU6" s="35">
        <v>253</v>
      </c>
      <c r="IV6" s="36">
        <v>100000</v>
      </c>
      <c r="IW6" s="40">
        <v>54000</v>
      </c>
      <c r="IX6" s="67">
        <v>355325</v>
      </c>
      <c r="IY6" s="35">
        <v>253</v>
      </c>
      <c r="IZ6" s="36">
        <v>100000</v>
      </c>
      <c r="JA6" s="40">
        <v>46000</v>
      </c>
      <c r="JB6" s="67">
        <v>355325</v>
      </c>
      <c r="JC6" s="35">
        <v>253</v>
      </c>
      <c r="JD6" s="36">
        <v>100000</v>
      </c>
      <c r="JE6" s="40">
        <v>37000</v>
      </c>
      <c r="JF6" s="67">
        <v>355325</v>
      </c>
      <c r="JG6" s="35">
        <v>253</v>
      </c>
      <c r="JH6" s="36">
        <v>100000</v>
      </c>
      <c r="JI6" s="40">
        <v>28000</v>
      </c>
      <c r="JJ6" s="67">
        <v>355325</v>
      </c>
      <c r="JK6" s="35">
        <v>253</v>
      </c>
      <c r="JL6" s="36">
        <v>100000</v>
      </c>
      <c r="JM6" s="40">
        <v>9000</v>
      </c>
      <c r="JN6" s="67">
        <v>355325</v>
      </c>
      <c r="JO6" s="35">
        <v>253</v>
      </c>
      <c r="JP6" s="36">
        <v>100000</v>
      </c>
      <c r="JQ6" s="40">
        <v>4000</v>
      </c>
      <c r="JR6" s="67">
        <v>355325</v>
      </c>
      <c r="JS6" s="35">
        <v>253</v>
      </c>
      <c r="JT6" s="36">
        <v>100000</v>
      </c>
      <c r="JU6" s="40">
        <v>0</v>
      </c>
      <c r="JV6" s="67">
        <v>2619</v>
      </c>
      <c r="JW6" s="35">
        <v>141</v>
      </c>
      <c r="JX6" s="36">
        <v>95000</v>
      </c>
      <c r="JY6" s="40">
        <v>96000</v>
      </c>
      <c r="JZ6" s="67">
        <v>2619</v>
      </c>
      <c r="KA6" s="35">
        <v>141</v>
      </c>
      <c r="KB6" s="36">
        <v>95000</v>
      </c>
      <c r="KC6" s="40">
        <v>94000</v>
      </c>
      <c r="KD6" s="67">
        <v>2619</v>
      </c>
      <c r="KE6" s="35">
        <v>141</v>
      </c>
      <c r="KF6" s="36">
        <v>95000</v>
      </c>
      <c r="KG6" s="40">
        <v>89000</v>
      </c>
      <c r="KH6" s="67">
        <v>2619</v>
      </c>
      <c r="KI6" s="35">
        <v>141</v>
      </c>
      <c r="KJ6" s="36">
        <v>95000</v>
      </c>
      <c r="KK6" s="40">
        <v>83000</v>
      </c>
      <c r="KL6" s="67">
        <v>2619</v>
      </c>
      <c r="KM6" s="35">
        <v>141</v>
      </c>
      <c r="KN6" s="36">
        <v>95000</v>
      </c>
      <c r="KO6" s="40">
        <v>73000</v>
      </c>
      <c r="KP6" s="67">
        <v>2619</v>
      </c>
      <c r="KQ6" s="35">
        <v>141</v>
      </c>
      <c r="KR6" s="36">
        <v>95000</v>
      </c>
      <c r="KS6" s="40">
        <v>67000</v>
      </c>
      <c r="KT6" s="67">
        <v>2619</v>
      </c>
      <c r="KU6" s="35">
        <v>141</v>
      </c>
      <c r="KV6" s="36">
        <v>95000</v>
      </c>
      <c r="KW6" s="40">
        <v>58000</v>
      </c>
      <c r="KX6" s="67">
        <v>2619</v>
      </c>
      <c r="KY6" s="35">
        <v>141</v>
      </c>
      <c r="KZ6" s="36">
        <v>95000</v>
      </c>
      <c r="LA6" s="40">
        <v>50000</v>
      </c>
      <c r="LB6" s="67">
        <v>2619</v>
      </c>
      <c r="LC6" s="35">
        <v>141</v>
      </c>
      <c r="LD6" s="36">
        <v>45000</v>
      </c>
      <c r="LE6" s="40">
        <v>43000</v>
      </c>
      <c r="LF6" s="67">
        <v>2619</v>
      </c>
      <c r="LG6" s="35">
        <v>141</v>
      </c>
      <c r="LH6" s="36">
        <v>45000</v>
      </c>
      <c r="LI6" s="40">
        <v>35000</v>
      </c>
      <c r="LJ6" s="67">
        <v>2619</v>
      </c>
      <c r="LK6" s="35">
        <v>141</v>
      </c>
      <c r="LL6" s="36">
        <v>45000</v>
      </c>
      <c r="LM6" s="40">
        <v>23000</v>
      </c>
      <c r="LN6" s="67">
        <v>2619</v>
      </c>
      <c r="LO6" s="35">
        <v>141</v>
      </c>
      <c r="LP6" s="36">
        <v>45000</v>
      </c>
      <c r="LQ6" s="40">
        <v>7000</v>
      </c>
      <c r="LR6" s="40">
        <v>1</v>
      </c>
      <c r="LS6" s="67">
        <v>2619</v>
      </c>
      <c r="LT6" s="35">
        <v>141</v>
      </c>
      <c r="LU6" s="36">
        <v>45000</v>
      </c>
      <c r="LV6" s="40">
        <v>0</v>
      </c>
      <c r="LW6" s="67">
        <v>2619</v>
      </c>
      <c r="LX6" s="35">
        <v>141</v>
      </c>
      <c r="LY6" s="36">
        <v>45000</v>
      </c>
      <c r="LZ6" s="40">
        <v>0</v>
      </c>
      <c r="MA6" s="67">
        <v>2619</v>
      </c>
      <c r="MB6" s="35">
        <v>141</v>
      </c>
      <c r="MC6" s="36">
        <v>45000</v>
      </c>
      <c r="MD6" s="40">
        <v>0</v>
      </c>
      <c r="ME6" s="67">
        <v>460022</v>
      </c>
      <c r="MF6" s="35">
        <v>151</v>
      </c>
      <c r="MG6" s="36">
        <v>30000</v>
      </c>
      <c r="MH6" s="40">
        <v>20000</v>
      </c>
      <c r="MI6" s="67">
        <v>460022</v>
      </c>
      <c r="MJ6" s="35">
        <v>151</v>
      </c>
      <c r="MK6" s="36">
        <v>30000</v>
      </c>
      <c r="ML6" s="40">
        <v>13500</v>
      </c>
      <c r="MM6" s="67">
        <v>460022</v>
      </c>
      <c r="MN6" s="35">
        <v>151</v>
      </c>
      <c r="MO6" s="36">
        <v>30000</v>
      </c>
      <c r="MP6" s="40">
        <v>9000</v>
      </c>
      <c r="MQ6" s="67">
        <v>460022</v>
      </c>
      <c r="MR6" s="35">
        <v>151</v>
      </c>
      <c r="MS6" s="36">
        <v>15000</v>
      </c>
      <c r="MT6" s="40">
        <v>5000</v>
      </c>
      <c r="MU6" s="67">
        <v>460022</v>
      </c>
      <c r="MV6" s="35">
        <v>151</v>
      </c>
      <c r="MW6" s="36">
        <v>15000</v>
      </c>
      <c r="MX6" s="40">
        <v>0</v>
      </c>
      <c r="MY6" s="67">
        <v>460022</v>
      </c>
      <c r="MZ6" s="35">
        <v>151</v>
      </c>
      <c r="NA6" s="36">
        <v>15000</v>
      </c>
      <c r="NB6" s="40">
        <v>0</v>
      </c>
      <c r="NC6" s="67">
        <v>460022</v>
      </c>
      <c r="ND6" s="35">
        <v>151</v>
      </c>
      <c r="NE6" s="36">
        <v>15000</v>
      </c>
      <c r="NF6" s="40">
        <v>0</v>
      </c>
      <c r="NG6" s="67">
        <v>460022</v>
      </c>
      <c r="NH6" s="35">
        <v>151</v>
      </c>
      <c r="NI6" s="36">
        <v>15000</v>
      </c>
      <c r="NJ6" s="40"/>
      <c r="NK6" s="67">
        <v>355066</v>
      </c>
      <c r="NL6" s="35">
        <v>221</v>
      </c>
      <c r="NM6" s="36">
        <v>40000</v>
      </c>
      <c r="NN6" s="40">
        <v>41500</v>
      </c>
      <c r="NO6" s="67">
        <v>355066</v>
      </c>
      <c r="NP6" s="35">
        <v>221</v>
      </c>
      <c r="NQ6" s="36">
        <v>40000</v>
      </c>
      <c r="NR6" s="40">
        <v>40000</v>
      </c>
      <c r="NS6" s="67">
        <v>355066</v>
      </c>
      <c r="NT6" s="35">
        <v>221</v>
      </c>
      <c r="NU6" s="36">
        <v>40000</v>
      </c>
      <c r="NV6" s="40">
        <v>31000</v>
      </c>
      <c r="NW6" s="67">
        <v>355066</v>
      </c>
      <c r="NX6" s="35">
        <v>221</v>
      </c>
      <c r="NY6" s="36">
        <v>40000</v>
      </c>
      <c r="NZ6" s="40">
        <v>26000</v>
      </c>
      <c r="OA6" s="67">
        <v>355066</v>
      </c>
      <c r="OB6" s="35">
        <v>221</v>
      </c>
      <c r="OC6" s="36">
        <v>40000</v>
      </c>
      <c r="OD6" s="40">
        <v>18000</v>
      </c>
      <c r="OE6" s="67">
        <v>355066</v>
      </c>
      <c r="OF6" s="35">
        <v>221</v>
      </c>
      <c r="OG6" s="36">
        <v>20000</v>
      </c>
      <c r="OH6" s="40">
        <v>10000</v>
      </c>
      <c r="OI6" s="67">
        <v>355066</v>
      </c>
      <c r="OJ6" s="35">
        <v>221</v>
      </c>
      <c r="OK6" s="36">
        <v>20000</v>
      </c>
      <c r="OL6" s="40">
        <v>500</v>
      </c>
      <c r="OM6" s="67">
        <v>355066</v>
      </c>
      <c r="ON6" s="35">
        <v>221</v>
      </c>
      <c r="OO6" s="36">
        <v>20000</v>
      </c>
      <c r="OP6" s="40">
        <v>0</v>
      </c>
      <c r="OQ6" s="67">
        <v>355066</v>
      </c>
      <c r="OR6" s="35">
        <v>221</v>
      </c>
      <c r="OS6" s="36">
        <v>20000</v>
      </c>
      <c r="OT6" s="40"/>
      <c r="OU6" s="67">
        <v>400043</v>
      </c>
      <c r="OV6" s="35">
        <v>50</v>
      </c>
      <c r="OW6" s="36">
        <v>107000</v>
      </c>
      <c r="OX6" s="40">
        <v>110000</v>
      </c>
      <c r="OY6" s="67">
        <v>400043</v>
      </c>
      <c r="OZ6" s="35">
        <v>50</v>
      </c>
      <c r="PA6" s="36">
        <v>107000</v>
      </c>
      <c r="PB6" s="40">
        <v>108000</v>
      </c>
      <c r="PC6" s="67">
        <v>400043</v>
      </c>
      <c r="PD6" s="35">
        <v>50</v>
      </c>
      <c r="PE6" s="36">
        <v>107000</v>
      </c>
      <c r="PF6" s="40">
        <v>104000</v>
      </c>
      <c r="PG6" s="67">
        <v>400043</v>
      </c>
      <c r="PH6" s="35">
        <v>50</v>
      </c>
      <c r="PI6" s="36">
        <v>107000</v>
      </c>
      <c r="PJ6" s="40">
        <v>94000</v>
      </c>
      <c r="PK6" s="67">
        <v>400043</v>
      </c>
      <c r="PL6" s="35">
        <v>50</v>
      </c>
      <c r="PM6" s="36">
        <v>107000</v>
      </c>
      <c r="PN6" s="40">
        <v>89500</v>
      </c>
      <c r="PO6" s="67">
        <v>400043</v>
      </c>
      <c r="PP6" s="35">
        <v>50</v>
      </c>
      <c r="PQ6" s="36">
        <v>107000</v>
      </c>
      <c r="PR6" s="40">
        <v>85000</v>
      </c>
      <c r="PS6" s="67">
        <v>400043</v>
      </c>
      <c r="PT6" s="35">
        <v>50</v>
      </c>
      <c r="PU6" s="36">
        <v>107000</v>
      </c>
      <c r="PV6" s="40">
        <v>80000</v>
      </c>
      <c r="PW6" s="67">
        <v>400043</v>
      </c>
      <c r="PX6" s="35">
        <v>50</v>
      </c>
      <c r="PY6" s="36">
        <v>107000</v>
      </c>
      <c r="PZ6" s="40">
        <v>77000</v>
      </c>
      <c r="QA6" s="67">
        <v>400043</v>
      </c>
      <c r="QB6" s="35">
        <v>50</v>
      </c>
      <c r="QC6" s="36">
        <v>107000</v>
      </c>
      <c r="QD6" s="40">
        <v>71000</v>
      </c>
      <c r="QE6" s="67">
        <v>400043</v>
      </c>
      <c r="QF6" s="35">
        <v>50</v>
      </c>
      <c r="QG6" s="36">
        <v>107000</v>
      </c>
      <c r="QH6" s="40">
        <v>67500</v>
      </c>
      <c r="QI6" s="67">
        <v>400043</v>
      </c>
      <c r="QJ6" s="35">
        <v>50</v>
      </c>
      <c r="QK6" s="36">
        <v>107000</v>
      </c>
      <c r="QL6" s="40">
        <v>65000</v>
      </c>
      <c r="QM6" s="67">
        <v>400043</v>
      </c>
      <c r="QN6" s="35">
        <v>50</v>
      </c>
      <c r="QO6" s="36">
        <v>107000</v>
      </c>
      <c r="QP6" s="40">
        <v>62000</v>
      </c>
      <c r="QQ6" s="67">
        <v>400043</v>
      </c>
      <c r="QR6" s="35">
        <v>50</v>
      </c>
      <c r="QS6" s="36">
        <v>107000</v>
      </c>
      <c r="QT6" s="40">
        <v>56000</v>
      </c>
      <c r="QU6" s="67">
        <v>400043</v>
      </c>
      <c r="QV6" s="35">
        <v>50</v>
      </c>
      <c r="QW6" s="36">
        <v>60000</v>
      </c>
      <c r="QX6" s="40">
        <v>51000</v>
      </c>
      <c r="QY6" s="67">
        <v>400043</v>
      </c>
      <c r="QZ6" s="35">
        <v>50</v>
      </c>
      <c r="RA6" s="36">
        <v>60000</v>
      </c>
      <c r="RB6" s="40">
        <v>51000</v>
      </c>
      <c r="RC6" s="67">
        <v>400043</v>
      </c>
      <c r="RD6" s="35">
        <v>50</v>
      </c>
      <c r="RE6" s="36">
        <v>60000</v>
      </c>
      <c r="RF6" s="40">
        <v>51000</v>
      </c>
      <c r="RG6" s="67">
        <v>400043</v>
      </c>
      <c r="RH6" s="35">
        <v>50</v>
      </c>
      <c r="RI6" s="36">
        <v>60000</v>
      </c>
      <c r="RJ6" s="40">
        <v>48500</v>
      </c>
      <c r="RK6" s="67">
        <v>400043</v>
      </c>
      <c r="RL6" s="35">
        <v>50</v>
      </c>
      <c r="RM6" s="36">
        <v>60000</v>
      </c>
      <c r="RN6" s="40">
        <v>46500</v>
      </c>
      <c r="RO6" s="67">
        <v>400043</v>
      </c>
      <c r="RP6" s="35">
        <v>50</v>
      </c>
      <c r="RQ6" s="36">
        <v>60000</v>
      </c>
      <c r="RR6" s="40">
        <v>44000</v>
      </c>
      <c r="RS6" s="67">
        <v>400043</v>
      </c>
      <c r="RT6" s="35">
        <v>50</v>
      </c>
      <c r="RU6" s="36">
        <v>60000</v>
      </c>
      <c r="RV6" s="40">
        <v>39000</v>
      </c>
      <c r="RW6" s="67">
        <v>400043</v>
      </c>
      <c r="RX6" s="35">
        <v>50</v>
      </c>
      <c r="RY6" s="36">
        <v>60000</v>
      </c>
      <c r="RZ6" s="40">
        <v>32000</v>
      </c>
      <c r="SA6" s="67">
        <v>400043</v>
      </c>
      <c r="SB6" s="35">
        <v>50</v>
      </c>
      <c r="SC6" s="36">
        <v>60000</v>
      </c>
      <c r="SD6" s="40">
        <v>30500</v>
      </c>
      <c r="SE6" s="67">
        <v>400043</v>
      </c>
      <c r="SF6" s="35">
        <v>50</v>
      </c>
      <c r="SG6" s="36">
        <v>60000</v>
      </c>
      <c r="SH6" s="40">
        <v>29000</v>
      </c>
      <c r="SI6" s="67">
        <v>400043</v>
      </c>
      <c r="SJ6" s="35">
        <v>50</v>
      </c>
      <c r="SK6" s="36">
        <v>60000</v>
      </c>
      <c r="SL6" s="40">
        <v>25000</v>
      </c>
      <c r="SM6" s="67">
        <v>400043</v>
      </c>
      <c r="SN6" s="35">
        <v>50</v>
      </c>
      <c r="SO6" s="36">
        <v>60000</v>
      </c>
      <c r="SP6" s="40">
        <v>20500</v>
      </c>
      <c r="SQ6" s="67">
        <v>400043</v>
      </c>
      <c r="SR6" s="35">
        <v>50</v>
      </c>
      <c r="SS6" s="36">
        <v>60000</v>
      </c>
      <c r="ST6" s="40">
        <v>18000</v>
      </c>
      <c r="SU6" s="67">
        <v>400043</v>
      </c>
      <c r="SV6" s="35">
        <v>50</v>
      </c>
      <c r="SW6" s="36">
        <v>60000</v>
      </c>
      <c r="SX6" s="40">
        <v>11000</v>
      </c>
      <c r="SY6" s="67">
        <v>400043</v>
      </c>
      <c r="SZ6" s="35">
        <v>50</v>
      </c>
      <c r="TA6" s="36">
        <v>60000</v>
      </c>
      <c r="TB6" s="40">
        <v>8000</v>
      </c>
      <c r="TC6" s="67">
        <v>400043</v>
      </c>
      <c r="TD6" s="35">
        <v>50</v>
      </c>
      <c r="TE6" s="36">
        <v>60000</v>
      </c>
      <c r="TF6" s="40">
        <v>4000</v>
      </c>
      <c r="TG6" s="67">
        <v>400043</v>
      </c>
      <c r="TH6" s="35">
        <v>50</v>
      </c>
      <c r="TI6" s="36">
        <v>60000</v>
      </c>
      <c r="TJ6" s="40">
        <v>500</v>
      </c>
      <c r="TK6" s="67">
        <v>400043</v>
      </c>
      <c r="TL6" s="35">
        <v>50</v>
      </c>
      <c r="TM6" s="36">
        <v>60000</v>
      </c>
      <c r="TN6" s="40">
        <v>1</v>
      </c>
      <c r="TO6" s="67">
        <v>400043</v>
      </c>
      <c r="TP6" s="35">
        <v>50</v>
      </c>
      <c r="TQ6" s="36">
        <v>60000</v>
      </c>
      <c r="TR6" s="40">
        <v>1</v>
      </c>
      <c r="TS6" s="67">
        <v>400043</v>
      </c>
      <c r="TT6" s="35">
        <v>50</v>
      </c>
      <c r="TU6" s="36">
        <v>60000</v>
      </c>
      <c r="TV6" s="40">
        <v>0</v>
      </c>
      <c r="TW6" s="67">
        <v>400043</v>
      </c>
      <c r="TX6" s="35">
        <v>50</v>
      </c>
      <c r="TY6" s="36">
        <v>60000</v>
      </c>
      <c r="TZ6" s="40">
        <v>0</v>
      </c>
      <c r="UA6" s="67">
        <v>400043</v>
      </c>
      <c r="UB6" s="35">
        <v>50</v>
      </c>
      <c r="UC6" s="36">
        <v>60000</v>
      </c>
      <c r="UD6" s="40">
        <v>0</v>
      </c>
      <c r="UE6" s="67">
        <v>390060</v>
      </c>
      <c r="UF6" s="35">
        <v>49</v>
      </c>
      <c r="UG6" s="36">
        <v>79000</v>
      </c>
      <c r="UH6" s="40">
        <v>81000</v>
      </c>
      <c r="UI6" s="67">
        <v>390060</v>
      </c>
      <c r="UJ6" s="35">
        <v>49</v>
      </c>
      <c r="UK6" s="36">
        <v>79000</v>
      </c>
      <c r="UL6" s="40">
        <v>76000</v>
      </c>
      <c r="UM6" s="67">
        <v>390060</v>
      </c>
      <c r="UN6" s="35">
        <v>49</v>
      </c>
      <c r="UO6" s="36">
        <v>79000</v>
      </c>
      <c r="UP6" s="40">
        <v>70000</v>
      </c>
      <c r="UQ6" s="67">
        <v>390060</v>
      </c>
      <c r="UR6" s="35">
        <v>49</v>
      </c>
      <c r="US6" s="36">
        <v>79000</v>
      </c>
      <c r="UT6" s="40">
        <v>64000</v>
      </c>
      <c r="UU6" s="67">
        <v>390060</v>
      </c>
      <c r="UV6" s="35">
        <v>49</v>
      </c>
      <c r="UW6" s="36">
        <v>79000</v>
      </c>
      <c r="UX6" s="40">
        <v>54000</v>
      </c>
      <c r="UY6" s="67">
        <v>390060</v>
      </c>
      <c r="UZ6" s="35">
        <v>49</v>
      </c>
      <c r="VA6" s="36">
        <v>79000</v>
      </c>
      <c r="VB6" s="40">
        <v>46000</v>
      </c>
      <c r="VC6" s="67">
        <v>390060</v>
      </c>
      <c r="VD6" s="35">
        <v>49</v>
      </c>
      <c r="VE6" s="36">
        <v>79000</v>
      </c>
      <c r="VF6" s="40">
        <v>38000</v>
      </c>
      <c r="VG6" s="67">
        <v>390060</v>
      </c>
      <c r="VH6" s="35">
        <v>49</v>
      </c>
      <c r="VI6" s="36">
        <v>79000</v>
      </c>
      <c r="VJ6" s="40">
        <v>25000</v>
      </c>
      <c r="VK6" s="67">
        <v>390060</v>
      </c>
      <c r="VL6" s="35">
        <v>49</v>
      </c>
      <c r="VM6" s="36">
        <v>79000</v>
      </c>
      <c r="VN6" s="40">
        <v>17500</v>
      </c>
      <c r="VO6" s="67">
        <v>390060</v>
      </c>
      <c r="VP6" s="35">
        <v>49</v>
      </c>
      <c r="VQ6" s="36">
        <v>79000</v>
      </c>
      <c r="VR6" s="40">
        <v>10000</v>
      </c>
      <c r="VS6" s="67">
        <v>390060</v>
      </c>
      <c r="VT6" s="35">
        <v>49</v>
      </c>
      <c r="VU6" s="36">
        <v>79000</v>
      </c>
      <c r="VV6" s="40">
        <v>2000</v>
      </c>
      <c r="VW6" s="67">
        <v>390060</v>
      </c>
      <c r="VX6" s="35">
        <v>49</v>
      </c>
      <c r="VY6" s="36">
        <v>79000</v>
      </c>
      <c r="VZ6" s="40">
        <v>0</v>
      </c>
      <c r="WA6" s="67">
        <v>390060</v>
      </c>
      <c r="WB6" s="35">
        <v>49</v>
      </c>
      <c r="WC6" s="36">
        <v>79000</v>
      </c>
      <c r="WD6" s="40">
        <v>0</v>
      </c>
      <c r="WE6" s="67">
        <v>390060</v>
      </c>
      <c r="WF6" s="35">
        <v>49</v>
      </c>
      <c r="WG6" s="36">
        <v>79000</v>
      </c>
      <c r="WH6" s="40">
        <v>0</v>
      </c>
      <c r="WI6" s="67">
        <v>390060</v>
      </c>
      <c r="WJ6" s="35">
        <v>49</v>
      </c>
      <c r="WK6" s="36">
        <v>53000</v>
      </c>
      <c r="WL6" s="40">
        <v>0</v>
      </c>
      <c r="WM6" s="67">
        <v>53977</v>
      </c>
      <c r="WN6" s="35">
        <v>55</v>
      </c>
      <c r="WO6" s="36">
        <v>20000</v>
      </c>
      <c r="WP6" s="40">
        <v>21000</v>
      </c>
      <c r="WQ6" s="67">
        <v>53977</v>
      </c>
      <c r="WR6" s="35">
        <v>55</v>
      </c>
      <c r="WS6" s="36">
        <v>20000</v>
      </c>
      <c r="WT6" s="40">
        <v>20000</v>
      </c>
      <c r="WU6" s="67">
        <v>53977</v>
      </c>
      <c r="WV6" s="35">
        <v>55</v>
      </c>
      <c r="WW6" s="36">
        <v>20000</v>
      </c>
      <c r="WX6" s="40">
        <v>8000</v>
      </c>
      <c r="WY6" s="67">
        <v>53977</v>
      </c>
      <c r="WZ6" s="35">
        <v>55</v>
      </c>
      <c r="XA6" s="36">
        <v>20000</v>
      </c>
      <c r="XB6" s="40">
        <v>4000</v>
      </c>
      <c r="XC6" s="67">
        <v>53977</v>
      </c>
      <c r="XD6" s="35">
        <v>55</v>
      </c>
      <c r="XE6" s="36">
        <v>20000</v>
      </c>
      <c r="XF6" s="40">
        <v>0</v>
      </c>
      <c r="XG6" s="67">
        <v>53977</v>
      </c>
      <c r="XH6" s="35">
        <v>55</v>
      </c>
      <c r="XI6" s="36">
        <v>20000</v>
      </c>
      <c r="XJ6" s="40">
        <v>0</v>
      </c>
      <c r="XK6" s="67">
        <v>53977</v>
      </c>
      <c r="XL6" s="35">
        <v>55</v>
      </c>
      <c r="XM6" s="36">
        <v>20000</v>
      </c>
      <c r="XN6" s="40">
        <v>0</v>
      </c>
      <c r="XO6" s="67">
        <v>53977</v>
      </c>
      <c r="XP6" s="35">
        <v>55</v>
      </c>
      <c r="XQ6" s="36">
        <v>20000</v>
      </c>
      <c r="XR6" s="40">
        <v>0</v>
      </c>
      <c r="XS6" s="67">
        <v>53977</v>
      </c>
      <c r="XT6" s="35">
        <v>55</v>
      </c>
      <c r="XU6" s="36">
        <v>20000</v>
      </c>
      <c r="XV6" s="40">
        <v>0</v>
      </c>
      <c r="XW6" s="67">
        <v>53977</v>
      </c>
      <c r="XX6" s="35">
        <v>55</v>
      </c>
      <c r="XY6" s="36">
        <v>20000</v>
      </c>
      <c r="XZ6" s="40">
        <v>0</v>
      </c>
      <c r="YA6" s="67">
        <v>355069</v>
      </c>
      <c r="YB6" s="35">
        <v>48</v>
      </c>
      <c r="YC6" s="36">
        <v>20000</v>
      </c>
      <c r="YD6" s="40">
        <v>23000</v>
      </c>
      <c r="YE6" s="67">
        <v>355069</v>
      </c>
      <c r="YF6" s="35">
        <v>48</v>
      </c>
      <c r="YG6" s="36">
        <v>20000</v>
      </c>
      <c r="YH6" s="40">
        <v>22000</v>
      </c>
      <c r="YI6" s="67">
        <v>355069</v>
      </c>
      <c r="YJ6" s="35">
        <v>48</v>
      </c>
      <c r="YK6" s="36">
        <v>20000</v>
      </c>
      <c r="YL6" s="40">
        <v>13000</v>
      </c>
      <c r="YM6" s="67">
        <v>355069</v>
      </c>
      <c r="YN6" s="35">
        <v>48</v>
      </c>
      <c r="YO6" s="36">
        <v>20000</v>
      </c>
      <c r="YP6" s="40">
        <v>6500</v>
      </c>
      <c r="YQ6" s="67">
        <v>355069</v>
      </c>
      <c r="YR6" s="35">
        <v>48</v>
      </c>
      <c r="YS6" s="36">
        <v>20000</v>
      </c>
      <c r="YT6" s="40">
        <v>1</v>
      </c>
      <c r="YU6" s="67">
        <v>355069</v>
      </c>
      <c r="YV6" s="35">
        <v>48</v>
      </c>
      <c r="YW6" s="36">
        <v>20000</v>
      </c>
      <c r="YX6" s="40">
        <v>0</v>
      </c>
      <c r="YY6" s="67">
        <v>355069</v>
      </c>
      <c r="YZ6" s="35">
        <v>48</v>
      </c>
      <c r="ZA6" s="36">
        <v>20000</v>
      </c>
      <c r="ZB6" s="40">
        <v>0</v>
      </c>
      <c r="ZC6" s="67">
        <v>355069</v>
      </c>
      <c r="ZD6" s="35">
        <v>48</v>
      </c>
      <c r="ZE6" s="36">
        <v>20000</v>
      </c>
      <c r="ZF6" s="40">
        <v>0</v>
      </c>
      <c r="ZG6" s="67">
        <v>355069</v>
      </c>
      <c r="ZH6" s="35">
        <v>48</v>
      </c>
      <c r="ZI6" s="36">
        <v>20000</v>
      </c>
      <c r="ZJ6" s="40">
        <v>0</v>
      </c>
      <c r="ZK6" s="67">
        <v>355069</v>
      </c>
      <c r="ZL6" s="35">
        <v>48</v>
      </c>
      <c r="ZM6" s="36">
        <v>20000</v>
      </c>
      <c r="ZN6" s="40"/>
      <c r="ZO6" s="67">
        <v>2612</v>
      </c>
      <c r="ZP6" s="35" t="s">
        <v>861</v>
      </c>
      <c r="ZQ6" s="36">
        <v>111000</v>
      </c>
      <c r="ZR6" s="40">
        <v>156000</v>
      </c>
      <c r="ZS6" s="67">
        <v>2612</v>
      </c>
      <c r="ZT6" s="35" t="s">
        <v>861</v>
      </c>
      <c r="ZU6" s="36">
        <v>111000</v>
      </c>
      <c r="ZV6" s="40">
        <v>150000</v>
      </c>
      <c r="ZW6" s="67">
        <v>2612</v>
      </c>
      <c r="ZX6" s="35" t="s">
        <v>861</v>
      </c>
      <c r="ZY6" s="36">
        <v>111000</v>
      </c>
      <c r="ZZ6" s="40">
        <v>142000</v>
      </c>
      <c r="AAA6" s="67">
        <v>2612</v>
      </c>
      <c r="AAB6" s="35" t="s">
        <v>861</v>
      </c>
      <c r="AAC6" s="36">
        <v>111000</v>
      </c>
      <c r="AAD6" s="40">
        <v>134000</v>
      </c>
      <c r="AAE6" s="67">
        <v>2612</v>
      </c>
      <c r="AAF6" s="35" t="s">
        <v>861</v>
      </c>
      <c r="AAG6" s="36">
        <v>111000</v>
      </c>
      <c r="AAH6" s="40">
        <v>127000</v>
      </c>
      <c r="AAI6" s="67">
        <v>2612</v>
      </c>
      <c r="AAJ6" s="35" t="s">
        <v>861</v>
      </c>
      <c r="AAK6" s="36">
        <v>111000</v>
      </c>
      <c r="AAL6" s="40">
        <v>106000</v>
      </c>
      <c r="AAM6" s="67">
        <v>2612</v>
      </c>
      <c r="AAN6" s="35" t="s">
        <v>861</v>
      </c>
      <c r="AAO6" s="36">
        <v>111000</v>
      </c>
      <c r="AAP6" s="40">
        <v>98000</v>
      </c>
      <c r="AAQ6" s="67">
        <v>2612</v>
      </c>
      <c r="AAR6" s="35" t="s">
        <v>852</v>
      </c>
      <c r="AAS6" s="36">
        <v>61000</v>
      </c>
      <c r="AAT6" s="40">
        <v>98000</v>
      </c>
      <c r="AAU6" s="67">
        <v>2612</v>
      </c>
      <c r="AAV6" s="35" t="s">
        <v>852</v>
      </c>
      <c r="AAW6" s="36">
        <v>61000</v>
      </c>
      <c r="AAX6" s="40">
        <v>93000</v>
      </c>
      <c r="AAY6" s="67">
        <v>2612</v>
      </c>
      <c r="AAZ6" s="35">
        <v>515</v>
      </c>
      <c r="ABA6" s="36">
        <v>61000</v>
      </c>
      <c r="ABB6" s="40">
        <v>85500</v>
      </c>
      <c r="ABC6" s="67">
        <v>2612</v>
      </c>
      <c r="ABD6" s="35">
        <v>515</v>
      </c>
      <c r="ABE6" s="36">
        <v>61000</v>
      </c>
      <c r="ABF6" s="40">
        <v>66000</v>
      </c>
      <c r="ABG6" s="67">
        <v>2612</v>
      </c>
      <c r="ABH6" s="35">
        <v>515</v>
      </c>
      <c r="ABI6" s="36">
        <v>61000</v>
      </c>
      <c r="ABJ6" s="40">
        <v>57000</v>
      </c>
      <c r="ABK6" s="67">
        <v>2612</v>
      </c>
      <c r="ABL6" s="35">
        <v>515</v>
      </c>
      <c r="ABM6" s="36">
        <v>20000</v>
      </c>
      <c r="ABN6" s="40">
        <v>48000</v>
      </c>
      <c r="ABO6" s="67">
        <v>2612</v>
      </c>
      <c r="ABP6" s="35">
        <v>515</v>
      </c>
      <c r="ABQ6" s="36">
        <v>20000</v>
      </c>
      <c r="ABR6" s="40">
        <v>39000</v>
      </c>
      <c r="ABS6" s="67">
        <v>2612</v>
      </c>
      <c r="ABT6" s="35">
        <v>515</v>
      </c>
      <c r="ABU6" s="36">
        <v>20000</v>
      </c>
      <c r="ABV6" s="40">
        <v>33000</v>
      </c>
      <c r="ABW6" s="67">
        <v>2612</v>
      </c>
      <c r="ABX6" s="35">
        <v>515</v>
      </c>
      <c r="ABY6" s="36">
        <v>20000</v>
      </c>
      <c r="ABZ6" s="40">
        <v>14000</v>
      </c>
      <c r="ACA6" s="67">
        <v>2612</v>
      </c>
      <c r="ACB6" s="35">
        <v>515</v>
      </c>
      <c r="ACC6" s="36">
        <v>20000</v>
      </c>
      <c r="ACD6" s="40">
        <v>5000</v>
      </c>
      <c r="ACE6" s="67">
        <v>2612</v>
      </c>
      <c r="ACF6" s="35">
        <v>515</v>
      </c>
      <c r="ACG6" s="36">
        <v>20000</v>
      </c>
      <c r="ACH6" s="40">
        <v>1</v>
      </c>
      <c r="ACI6" s="67">
        <v>2612</v>
      </c>
      <c r="ACJ6" s="35">
        <v>515</v>
      </c>
      <c r="ACK6" s="36">
        <v>20000</v>
      </c>
      <c r="ACL6" s="40">
        <v>0</v>
      </c>
      <c r="ACM6" s="67" t="s">
        <v>787</v>
      </c>
      <c r="ACN6" s="35" t="s">
        <v>788</v>
      </c>
      <c r="ACO6" s="36">
        <v>4000</v>
      </c>
      <c r="ACP6" s="40">
        <v>4000</v>
      </c>
      <c r="ACQ6" s="67" t="s">
        <v>787</v>
      </c>
      <c r="ACR6" s="35" t="s">
        <v>788</v>
      </c>
      <c r="ACS6" s="36">
        <v>4000</v>
      </c>
      <c r="ACT6" s="40">
        <v>1000</v>
      </c>
      <c r="ACU6" s="67" t="s">
        <v>787</v>
      </c>
      <c r="ACV6" s="35" t="s">
        <v>788</v>
      </c>
      <c r="ACW6" s="36">
        <v>2000</v>
      </c>
      <c r="ACX6" s="40">
        <v>2000</v>
      </c>
      <c r="ACY6" s="67" t="s">
        <v>787</v>
      </c>
      <c r="ACZ6" s="35" t="s">
        <v>788</v>
      </c>
      <c r="ADA6" s="36">
        <v>7000</v>
      </c>
      <c r="ADB6" s="40">
        <v>7500</v>
      </c>
      <c r="ADC6" s="67" t="s">
        <v>787</v>
      </c>
      <c r="ADD6" s="35" t="s">
        <v>788</v>
      </c>
      <c r="ADE6" s="36">
        <v>7000</v>
      </c>
      <c r="ADF6" s="40">
        <v>6000</v>
      </c>
      <c r="ADG6" s="67" t="s">
        <v>787</v>
      </c>
      <c r="ADH6" s="35" t="s">
        <v>788</v>
      </c>
      <c r="ADI6" s="36">
        <v>500</v>
      </c>
      <c r="ADJ6" s="40">
        <v>550</v>
      </c>
      <c r="ADK6" s="67" t="s">
        <v>787</v>
      </c>
      <c r="ADL6" s="35" t="s">
        <v>788</v>
      </c>
      <c r="ADM6" s="36"/>
      <c r="ADN6" s="40">
        <v>1</v>
      </c>
      <c r="ADO6" s="67" t="s">
        <v>787</v>
      </c>
      <c r="ADP6" s="35" t="s">
        <v>788</v>
      </c>
      <c r="ADQ6" s="36"/>
      <c r="ADR6" s="40">
        <v>0</v>
      </c>
      <c r="ADS6" s="67" t="s">
        <v>787</v>
      </c>
      <c r="ADT6" s="35" t="s">
        <v>788</v>
      </c>
      <c r="ADU6" s="36"/>
      <c r="ADV6" s="40">
        <v>0</v>
      </c>
      <c r="ADW6" s="67" t="s">
        <v>787</v>
      </c>
      <c r="ADX6" s="35" t="s">
        <v>788</v>
      </c>
      <c r="ADY6" s="36"/>
      <c r="ADZ6" s="40">
        <v>0</v>
      </c>
      <c r="AEA6" s="67" t="s">
        <v>787</v>
      </c>
      <c r="AEB6" s="35" t="s">
        <v>788</v>
      </c>
      <c r="AEC6" s="36"/>
      <c r="AED6" s="40"/>
      <c r="AEE6" s="67"/>
      <c r="AEF6" s="35"/>
      <c r="AEG6" s="36"/>
      <c r="AEH6" s="40"/>
      <c r="AEI6" s="67">
        <v>2612</v>
      </c>
      <c r="AEJ6" s="35">
        <v>515</v>
      </c>
      <c r="AEK6" s="36">
        <v>20000</v>
      </c>
      <c r="AEL6" s="40"/>
      <c r="AEM6" s="67">
        <v>355321</v>
      </c>
      <c r="AEN6" s="35">
        <v>447</v>
      </c>
      <c r="AEO6" s="36">
        <v>41400</v>
      </c>
      <c r="AEP6" s="40">
        <v>43000</v>
      </c>
      <c r="AEQ6" s="67">
        <v>355321</v>
      </c>
      <c r="AER6" s="35">
        <v>447</v>
      </c>
      <c r="AES6" s="36">
        <v>41400</v>
      </c>
      <c r="AET6" s="40">
        <v>39000</v>
      </c>
      <c r="AEU6" s="67">
        <v>355321</v>
      </c>
      <c r="AEV6" s="35">
        <v>447</v>
      </c>
      <c r="AEW6" s="36">
        <v>41400</v>
      </c>
      <c r="AEX6" s="40">
        <v>30000</v>
      </c>
      <c r="AEY6" s="67">
        <v>355321</v>
      </c>
      <c r="AEZ6" s="35">
        <v>447</v>
      </c>
      <c r="AFA6" s="36">
        <v>41400</v>
      </c>
      <c r="AFB6" s="40">
        <v>24000</v>
      </c>
      <c r="AFC6" s="67">
        <v>355321</v>
      </c>
      <c r="AFD6" s="35">
        <v>447</v>
      </c>
      <c r="AFE6" s="36">
        <v>41400</v>
      </c>
      <c r="AFF6" s="40">
        <v>20000</v>
      </c>
      <c r="AFG6" s="67">
        <v>355321</v>
      </c>
      <c r="AFH6" s="35">
        <v>447</v>
      </c>
      <c r="AFI6" s="36">
        <v>41400</v>
      </c>
      <c r="AFJ6" s="40">
        <v>12000</v>
      </c>
      <c r="AFK6" s="67">
        <v>355321</v>
      </c>
      <c r="AFL6" s="35">
        <v>447</v>
      </c>
      <c r="AFM6" s="36">
        <v>41400</v>
      </c>
      <c r="AFN6" s="40">
        <v>2500</v>
      </c>
      <c r="AFO6" s="67">
        <v>355321</v>
      </c>
      <c r="AFP6" s="35"/>
      <c r="AFQ6" s="36"/>
      <c r="AFR6" s="40"/>
      <c r="AFS6" s="67">
        <v>355321</v>
      </c>
      <c r="AFT6" s="35"/>
      <c r="AFU6" s="36"/>
      <c r="AFV6" s="40"/>
      <c r="AFW6" s="67">
        <v>355321</v>
      </c>
      <c r="AFX6" s="35"/>
      <c r="AFY6" s="36"/>
      <c r="AFZ6" s="40"/>
      <c r="AGA6" s="67">
        <v>400043</v>
      </c>
      <c r="AGB6" s="35">
        <v>259</v>
      </c>
      <c r="AGC6" s="36">
        <v>60000</v>
      </c>
      <c r="AGD6" s="40">
        <v>68000</v>
      </c>
      <c r="AGE6" s="67">
        <v>400043</v>
      </c>
      <c r="AGF6" s="35">
        <v>259</v>
      </c>
      <c r="AGG6" s="36">
        <v>60000</v>
      </c>
      <c r="AGH6" s="40">
        <v>63000</v>
      </c>
      <c r="AGI6" s="67">
        <v>400043</v>
      </c>
      <c r="AGJ6" s="35">
        <v>259</v>
      </c>
      <c r="AGK6" s="36">
        <v>60000</v>
      </c>
      <c r="AGL6" s="40">
        <v>60000</v>
      </c>
      <c r="AGM6" s="67">
        <v>400043</v>
      </c>
      <c r="AGN6" s="35">
        <v>259</v>
      </c>
      <c r="AGO6" s="36">
        <v>60000</v>
      </c>
      <c r="AGP6" s="40">
        <v>53000</v>
      </c>
      <c r="AGQ6" s="67">
        <v>400043</v>
      </c>
      <c r="AGR6" s="35">
        <v>259</v>
      </c>
      <c r="AGS6" s="36">
        <v>60000</v>
      </c>
      <c r="AGT6" s="40">
        <v>48000</v>
      </c>
      <c r="AGU6" s="67">
        <v>400043</v>
      </c>
      <c r="AGV6" s="35">
        <v>259</v>
      </c>
      <c r="AGW6" s="36">
        <v>60000</v>
      </c>
      <c r="AGX6" s="40">
        <v>44000</v>
      </c>
      <c r="AGY6" s="67">
        <v>400043</v>
      </c>
      <c r="AGZ6" s="35">
        <v>259</v>
      </c>
      <c r="AHA6" s="36">
        <v>60000</v>
      </c>
      <c r="AHB6" s="40">
        <v>37000</v>
      </c>
      <c r="AHC6" s="67">
        <v>400043</v>
      </c>
      <c r="AHD6" s="35">
        <v>259</v>
      </c>
      <c r="AHE6" s="36">
        <v>60000</v>
      </c>
      <c r="AHF6" s="40">
        <v>32000</v>
      </c>
      <c r="AHG6" s="67">
        <v>400043</v>
      </c>
      <c r="AHH6" s="35">
        <v>259</v>
      </c>
      <c r="AHI6" s="36">
        <v>60000</v>
      </c>
      <c r="AHJ6" s="40">
        <v>28000</v>
      </c>
      <c r="AHK6" s="67">
        <v>400043</v>
      </c>
      <c r="AHL6" s="35">
        <v>259</v>
      </c>
      <c r="AHM6" s="36">
        <v>60000</v>
      </c>
      <c r="AHN6" s="40">
        <v>24000</v>
      </c>
      <c r="AHO6" s="67">
        <v>400043</v>
      </c>
      <c r="AHP6" s="35">
        <v>259</v>
      </c>
      <c r="AHQ6" s="36">
        <v>60000</v>
      </c>
      <c r="AHR6" s="40">
        <v>20000</v>
      </c>
      <c r="AHS6" s="67">
        <v>400043</v>
      </c>
      <c r="AHT6" s="35">
        <v>259</v>
      </c>
      <c r="AHU6" s="36">
        <v>60000</v>
      </c>
      <c r="AHV6" s="40">
        <v>14000</v>
      </c>
      <c r="AHW6" s="67">
        <v>400043</v>
      </c>
      <c r="AHX6" s="35">
        <v>259</v>
      </c>
      <c r="AHY6" s="36">
        <v>60000</v>
      </c>
      <c r="AHZ6" s="40">
        <v>10000</v>
      </c>
      <c r="AIA6" s="67">
        <v>400043</v>
      </c>
      <c r="AIB6" s="35">
        <v>259</v>
      </c>
      <c r="AIC6" s="36">
        <v>60000</v>
      </c>
      <c r="AID6" s="40">
        <v>6000</v>
      </c>
      <c r="AIE6" s="67">
        <v>400043</v>
      </c>
      <c r="AIF6" s="35">
        <v>259</v>
      </c>
      <c r="AIG6" s="36">
        <v>60000</v>
      </c>
      <c r="AIH6" s="40">
        <v>2500</v>
      </c>
      <c r="AII6" s="67">
        <v>400043</v>
      </c>
      <c r="AIJ6" s="35">
        <v>259</v>
      </c>
      <c r="AIK6" s="36">
        <v>60000</v>
      </c>
      <c r="AIL6" s="40">
        <v>1</v>
      </c>
      <c r="AIM6" s="67">
        <v>400043</v>
      </c>
      <c r="AIN6" s="35">
        <v>259</v>
      </c>
      <c r="AIO6" s="36">
        <v>60000</v>
      </c>
      <c r="AIP6" s="40">
        <v>0</v>
      </c>
      <c r="AIQ6" s="67">
        <v>400043</v>
      </c>
      <c r="AIR6" s="35">
        <v>259</v>
      </c>
      <c r="AIS6" s="36">
        <v>60000</v>
      </c>
      <c r="AIT6" s="40">
        <v>0</v>
      </c>
      <c r="AIU6" s="67">
        <v>400043</v>
      </c>
      <c r="AIV6" s="35">
        <v>259</v>
      </c>
      <c r="AIW6" s="36">
        <v>60000</v>
      </c>
      <c r="AIX6" s="40">
        <v>0</v>
      </c>
      <c r="AIY6" s="67">
        <v>400043</v>
      </c>
      <c r="AIZ6" s="35">
        <v>259</v>
      </c>
      <c r="AJA6" s="36">
        <v>60000</v>
      </c>
      <c r="AJB6" s="40">
        <v>0</v>
      </c>
      <c r="AJC6" s="67">
        <v>2621</v>
      </c>
      <c r="AJD6" s="35">
        <v>376</v>
      </c>
      <c r="AJE6" s="36">
        <v>23000</v>
      </c>
      <c r="AJF6" s="40">
        <v>23000</v>
      </c>
      <c r="AJG6" s="67">
        <v>2621</v>
      </c>
      <c r="AJH6" s="35">
        <v>376</v>
      </c>
      <c r="AJI6" s="36">
        <v>23000</v>
      </c>
      <c r="AJJ6" s="40">
        <v>17000</v>
      </c>
      <c r="AJK6" s="67">
        <v>2621</v>
      </c>
      <c r="AJL6" s="35">
        <v>376</v>
      </c>
      <c r="AJM6" s="36">
        <v>23000</v>
      </c>
      <c r="AJN6" s="40">
        <v>13000</v>
      </c>
      <c r="AJO6" s="67">
        <v>2621</v>
      </c>
      <c r="AJP6" s="35">
        <v>376</v>
      </c>
      <c r="AJQ6" s="36">
        <v>23000</v>
      </c>
      <c r="AJR6" s="40">
        <v>8000</v>
      </c>
      <c r="AJS6" s="67">
        <v>2621</v>
      </c>
      <c r="AJT6" s="35">
        <v>376</v>
      </c>
      <c r="AJU6" s="36">
        <v>23000</v>
      </c>
      <c r="AJV6" s="40">
        <v>3500</v>
      </c>
      <c r="AJW6" s="67">
        <v>2621</v>
      </c>
      <c r="AJX6" s="35">
        <v>376</v>
      </c>
      <c r="AJY6" s="36">
        <v>23000</v>
      </c>
      <c r="AJZ6" s="40">
        <v>1000</v>
      </c>
      <c r="AKA6" s="67">
        <v>2621</v>
      </c>
      <c r="AKB6" s="35">
        <v>376</v>
      </c>
      <c r="AKC6" s="36">
        <v>23000</v>
      </c>
      <c r="AKD6" s="40">
        <v>0</v>
      </c>
      <c r="AKE6" s="67">
        <v>2621</v>
      </c>
      <c r="AKF6" s="35">
        <v>376</v>
      </c>
      <c r="AKG6" s="36">
        <v>23000</v>
      </c>
      <c r="AKH6" s="40">
        <v>0</v>
      </c>
      <c r="AKI6" s="67">
        <v>2621</v>
      </c>
      <c r="AKJ6" s="35">
        <v>376</v>
      </c>
      <c r="AKK6" s="36">
        <v>23000</v>
      </c>
      <c r="AKL6" s="40">
        <v>0</v>
      </c>
      <c r="AKM6" s="67">
        <v>2621</v>
      </c>
      <c r="AKN6" s="35">
        <v>376</v>
      </c>
      <c r="AKO6" s="36">
        <v>23000</v>
      </c>
      <c r="AKP6" s="40">
        <v>0</v>
      </c>
      <c r="AKQ6" s="67">
        <v>2621</v>
      </c>
      <c r="AKR6" s="35">
        <v>376</v>
      </c>
      <c r="AKS6" s="36">
        <v>23000</v>
      </c>
      <c r="AKT6" s="40">
        <v>0</v>
      </c>
      <c r="AKU6" s="67">
        <v>2616</v>
      </c>
      <c r="AKV6" s="35">
        <v>291</v>
      </c>
      <c r="AKW6" s="36">
        <v>65000</v>
      </c>
      <c r="AKX6" s="40">
        <v>65500</v>
      </c>
      <c r="AKY6" s="67">
        <v>2616</v>
      </c>
      <c r="AKZ6" s="35">
        <v>291</v>
      </c>
      <c r="ALA6" s="36">
        <v>65000</v>
      </c>
      <c r="ALB6" s="40">
        <v>61000</v>
      </c>
      <c r="ALC6" s="67">
        <v>2616</v>
      </c>
      <c r="ALD6" s="35">
        <v>291</v>
      </c>
      <c r="ALE6" s="36">
        <v>65000</v>
      </c>
    </row>
    <row r="7" spans="1:993" s="38" customFormat="1" ht="18" customHeight="1" x14ac:dyDescent="0.3">
      <c r="A7" s="35" t="s">
        <v>20</v>
      </c>
      <c r="B7" s="160" t="s">
        <v>1347</v>
      </c>
      <c r="C7" s="33" t="s">
        <v>96</v>
      </c>
      <c r="D7" s="78" t="s">
        <v>715</v>
      </c>
      <c r="E7" s="42" t="s">
        <v>1323</v>
      </c>
      <c r="F7" s="40">
        <v>82000</v>
      </c>
      <c r="G7" s="36">
        <v>47700</v>
      </c>
      <c r="H7" s="37">
        <f>F7-G7</f>
        <v>34300</v>
      </c>
      <c r="I7" s="32">
        <v>4</v>
      </c>
      <c r="J7" s="38" t="s">
        <v>16</v>
      </c>
      <c r="K7" s="41">
        <v>355157</v>
      </c>
      <c r="L7" s="42" t="s">
        <v>1041</v>
      </c>
      <c r="M7" s="40">
        <v>184320</v>
      </c>
      <c r="N7" s="78" t="s">
        <v>715</v>
      </c>
      <c r="O7" s="42" t="s">
        <v>1323</v>
      </c>
      <c r="P7" s="40">
        <v>82000</v>
      </c>
      <c r="Q7" s="36">
        <v>46000</v>
      </c>
      <c r="R7" s="78" t="s">
        <v>715</v>
      </c>
      <c r="S7" s="42" t="s">
        <v>1323</v>
      </c>
      <c r="T7" s="40">
        <v>82000</v>
      </c>
      <c r="U7" s="36">
        <v>40000</v>
      </c>
      <c r="V7" s="78" t="s">
        <v>715</v>
      </c>
      <c r="W7" s="42" t="s">
        <v>1323</v>
      </c>
      <c r="X7" s="40">
        <v>82000</v>
      </c>
      <c r="Y7" s="36">
        <v>35000</v>
      </c>
      <c r="Z7" s="78" t="s">
        <v>715</v>
      </c>
      <c r="AA7" s="42" t="s">
        <v>1323</v>
      </c>
      <c r="AB7" s="40">
        <v>82000</v>
      </c>
      <c r="AC7" s="36">
        <v>30000</v>
      </c>
      <c r="AD7" s="78" t="s">
        <v>715</v>
      </c>
      <c r="AE7" s="42" t="s">
        <v>1323</v>
      </c>
      <c r="AF7" s="40">
        <v>82000</v>
      </c>
      <c r="AG7" s="36">
        <v>26000</v>
      </c>
      <c r="AH7" s="78" t="s">
        <v>715</v>
      </c>
      <c r="AI7" s="42" t="s">
        <v>1323</v>
      </c>
      <c r="AJ7" s="40">
        <v>82000</v>
      </c>
      <c r="AK7" s="36">
        <v>26000</v>
      </c>
      <c r="AL7" s="78" t="s">
        <v>715</v>
      </c>
      <c r="AM7" s="42" t="s">
        <v>1323</v>
      </c>
      <c r="AN7" s="40">
        <v>82000</v>
      </c>
      <c r="AO7" s="36">
        <v>26000</v>
      </c>
      <c r="AP7" s="78" t="s">
        <v>715</v>
      </c>
      <c r="AQ7" s="42" t="s">
        <v>1323</v>
      </c>
      <c r="AR7" s="40">
        <v>82000</v>
      </c>
      <c r="AS7" s="36">
        <v>25000</v>
      </c>
      <c r="AT7" s="78" t="s">
        <v>715</v>
      </c>
      <c r="AU7" s="42" t="s">
        <v>1323</v>
      </c>
      <c r="AV7" s="40">
        <v>82000</v>
      </c>
      <c r="AW7" s="36">
        <v>18000</v>
      </c>
      <c r="AX7" s="78" t="s">
        <v>715</v>
      </c>
      <c r="AY7" s="42" t="s">
        <v>1323</v>
      </c>
      <c r="AZ7" s="40">
        <v>82000</v>
      </c>
      <c r="BA7" s="36">
        <v>8000</v>
      </c>
      <c r="BB7" s="78" t="s">
        <v>715</v>
      </c>
      <c r="BC7" s="42" t="s">
        <v>1323</v>
      </c>
      <c r="BD7" s="40">
        <v>82000</v>
      </c>
      <c r="BE7" s="36">
        <v>3000</v>
      </c>
      <c r="BF7" s="78" t="s">
        <v>715</v>
      </c>
      <c r="BG7" s="42" t="s">
        <v>1323</v>
      </c>
      <c r="BH7" s="40">
        <v>82000</v>
      </c>
      <c r="BI7" s="36">
        <v>1</v>
      </c>
      <c r="BJ7" s="78" t="s">
        <v>715</v>
      </c>
      <c r="BK7" s="42" t="s">
        <v>1323</v>
      </c>
      <c r="BL7" s="40">
        <v>82000</v>
      </c>
      <c r="BM7" s="36">
        <v>0</v>
      </c>
      <c r="BN7" s="78" t="s">
        <v>715</v>
      </c>
      <c r="BO7" s="42" t="s">
        <v>1323</v>
      </c>
      <c r="BP7" s="40">
        <v>82000</v>
      </c>
      <c r="BQ7" s="36">
        <v>0</v>
      </c>
      <c r="BR7" s="78" t="s">
        <v>715</v>
      </c>
      <c r="BS7" s="42" t="s">
        <v>1323</v>
      </c>
      <c r="BT7" s="40">
        <v>82000</v>
      </c>
      <c r="BU7" s="36"/>
      <c r="BV7" s="78" t="s">
        <v>715</v>
      </c>
      <c r="BW7" s="42" t="s">
        <v>1323</v>
      </c>
      <c r="BX7" s="40">
        <v>82000</v>
      </c>
      <c r="BY7" s="36">
        <v>0</v>
      </c>
      <c r="BZ7" s="41">
        <v>355157</v>
      </c>
      <c r="CA7" s="42">
        <v>296</v>
      </c>
      <c r="CB7" s="40">
        <v>123000</v>
      </c>
      <c r="CC7" s="36">
        <v>139000</v>
      </c>
      <c r="CD7" s="41">
        <v>355157</v>
      </c>
      <c r="CE7" s="42">
        <v>296</v>
      </c>
      <c r="CF7" s="40">
        <v>123000</v>
      </c>
      <c r="CG7" s="36">
        <v>134500</v>
      </c>
      <c r="CH7" s="41">
        <v>355157</v>
      </c>
      <c r="CI7" s="42">
        <v>296</v>
      </c>
      <c r="CJ7" s="40">
        <v>123000</v>
      </c>
      <c r="CK7" s="36">
        <v>131000</v>
      </c>
      <c r="CL7" s="41">
        <v>355157</v>
      </c>
      <c r="CM7" s="42">
        <v>296</v>
      </c>
      <c r="CN7" s="40">
        <v>123000</v>
      </c>
      <c r="CO7" s="36">
        <v>128000</v>
      </c>
      <c r="CP7" s="41">
        <v>355157</v>
      </c>
      <c r="CQ7" s="42">
        <v>296</v>
      </c>
      <c r="CR7" s="40">
        <v>123000</v>
      </c>
      <c r="CS7" s="36">
        <v>124000</v>
      </c>
      <c r="CT7" s="41">
        <v>355157</v>
      </c>
      <c r="CU7" s="42">
        <v>296</v>
      </c>
      <c r="CV7" s="40">
        <v>123000</v>
      </c>
      <c r="CW7" s="36">
        <v>120000</v>
      </c>
      <c r="CX7" s="41">
        <v>355157</v>
      </c>
      <c r="CY7" s="42">
        <v>296</v>
      </c>
      <c r="CZ7" s="40">
        <v>123000</v>
      </c>
      <c r="DA7" s="36">
        <v>116000</v>
      </c>
      <c r="DB7" s="41">
        <v>355157</v>
      </c>
      <c r="DC7" s="42">
        <v>296</v>
      </c>
      <c r="DD7" s="40">
        <v>123000</v>
      </c>
      <c r="DE7" s="36">
        <v>114000</v>
      </c>
      <c r="DF7" s="41">
        <v>355157</v>
      </c>
      <c r="DG7" s="42">
        <v>296</v>
      </c>
      <c r="DH7" s="40">
        <v>123000</v>
      </c>
      <c r="DI7" s="36">
        <v>110000</v>
      </c>
      <c r="DJ7" s="41">
        <v>355157</v>
      </c>
      <c r="DK7" s="42">
        <v>296</v>
      </c>
      <c r="DL7" s="40">
        <v>123000</v>
      </c>
      <c r="DM7" s="36">
        <v>108000</v>
      </c>
      <c r="DN7" s="41">
        <v>355157</v>
      </c>
      <c r="DO7" s="42">
        <v>296</v>
      </c>
      <c r="DP7" s="40">
        <v>123000</v>
      </c>
      <c r="DQ7" s="36">
        <v>102500</v>
      </c>
      <c r="DR7" s="41">
        <v>355157</v>
      </c>
      <c r="DS7" s="42">
        <v>296</v>
      </c>
      <c r="DT7" s="40">
        <v>123000</v>
      </c>
      <c r="DU7" s="36">
        <v>101000</v>
      </c>
      <c r="DV7" s="41">
        <v>355157</v>
      </c>
      <c r="DW7" s="42">
        <v>296</v>
      </c>
      <c r="DX7" s="40">
        <v>123000</v>
      </c>
      <c r="DY7" s="36">
        <v>98000</v>
      </c>
      <c r="DZ7" s="41">
        <v>355157</v>
      </c>
      <c r="EA7" s="42">
        <v>296</v>
      </c>
      <c r="EB7" s="40">
        <v>123000</v>
      </c>
      <c r="EC7" s="36">
        <v>93000</v>
      </c>
      <c r="ED7" s="41">
        <v>355157</v>
      </c>
      <c r="EE7" s="42">
        <v>296</v>
      </c>
      <c r="EF7" s="40">
        <v>123000</v>
      </c>
      <c r="EG7" s="36">
        <v>90000</v>
      </c>
      <c r="EH7" s="41">
        <v>355157</v>
      </c>
      <c r="EI7" s="42">
        <v>296</v>
      </c>
      <c r="EJ7" s="40">
        <v>123000</v>
      </c>
      <c r="EK7" s="36">
        <v>87500</v>
      </c>
      <c r="EL7" s="41">
        <v>355157</v>
      </c>
      <c r="EM7" s="42">
        <v>296</v>
      </c>
      <c r="EN7" s="40">
        <v>123000</v>
      </c>
      <c r="EO7" s="36">
        <v>85000</v>
      </c>
      <c r="EP7" s="41">
        <v>355157</v>
      </c>
      <c r="EQ7" s="42">
        <v>296</v>
      </c>
      <c r="ER7" s="40">
        <v>123000</v>
      </c>
      <c r="ES7" s="36">
        <v>81000</v>
      </c>
      <c r="ET7" s="41">
        <v>355157</v>
      </c>
      <c r="EU7" s="42">
        <v>296</v>
      </c>
      <c r="EV7" s="40">
        <v>123000</v>
      </c>
      <c r="EW7" s="36">
        <v>75500</v>
      </c>
      <c r="EX7" s="41">
        <v>355157</v>
      </c>
      <c r="EY7" s="42">
        <v>296</v>
      </c>
      <c r="EZ7" s="40">
        <v>123000</v>
      </c>
      <c r="FA7" s="36">
        <v>72000</v>
      </c>
      <c r="FB7" s="41">
        <v>355157</v>
      </c>
      <c r="FC7" s="42">
        <v>296</v>
      </c>
      <c r="FD7" s="40">
        <v>123000</v>
      </c>
      <c r="FE7" s="36">
        <v>69000</v>
      </c>
      <c r="FF7" s="41">
        <v>355157</v>
      </c>
      <c r="FG7" s="42">
        <v>296</v>
      </c>
      <c r="FH7" s="40">
        <v>123000</v>
      </c>
      <c r="FI7" s="36">
        <v>64000</v>
      </c>
      <c r="FJ7" s="41">
        <v>355157</v>
      </c>
      <c r="FK7" s="42">
        <v>296</v>
      </c>
      <c r="FL7" s="40">
        <v>123000</v>
      </c>
      <c r="FM7" s="36">
        <v>60000</v>
      </c>
      <c r="FN7" s="41">
        <v>355157</v>
      </c>
      <c r="FO7" s="42">
        <v>296</v>
      </c>
      <c r="FP7" s="40">
        <v>123000</v>
      </c>
      <c r="FQ7" s="36">
        <v>57000</v>
      </c>
      <c r="FR7" s="41">
        <v>355157</v>
      </c>
      <c r="FS7" s="42">
        <v>296</v>
      </c>
      <c r="FT7" s="40">
        <v>123000</v>
      </c>
      <c r="FU7" s="36">
        <v>53000</v>
      </c>
      <c r="FV7" s="41">
        <v>355157</v>
      </c>
      <c r="FW7" s="42">
        <v>296</v>
      </c>
      <c r="FX7" s="40">
        <v>123000</v>
      </c>
      <c r="FY7" s="36">
        <v>49500</v>
      </c>
      <c r="FZ7" s="41">
        <v>355157</v>
      </c>
      <c r="GA7" s="42">
        <v>296</v>
      </c>
      <c r="GB7" s="40">
        <v>123000</v>
      </c>
      <c r="GC7" s="36">
        <v>47000</v>
      </c>
      <c r="GD7" s="41">
        <v>355157</v>
      </c>
      <c r="GE7" s="42">
        <v>296</v>
      </c>
      <c r="GF7" s="40">
        <v>123000</v>
      </c>
      <c r="GG7" s="36">
        <v>44000</v>
      </c>
      <c r="GH7" s="41">
        <v>355157</v>
      </c>
      <c r="GI7" s="42">
        <v>296</v>
      </c>
      <c r="GJ7" s="40">
        <v>123000</v>
      </c>
      <c r="GK7" s="36">
        <v>42000</v>
      </c>
      <c r="GL7" s="41">
        <v>355157</v>
      </c>
      <c r="GM7" s="42">
        <v>296</v>
      </c>
      <c r="GN7" s="40">
        <v>123000</v>
      </c>
      <c r="GO7" s="36">
        <v>39000</v>
      </c>
      <c r="GP7" s="41">
        <v>355157</v>
      </c>
      <c r="GQ7" s="42">
        <v>296</v>
      </c>
      <c r="GR7" s="40">
        <v>123000</v>
      </c>
      <c r="GS7" s="36">
        <v>36500</v>
      </c>
      <c r="GT7" s="41">
        <v>355157</v>
      </c>
      <c r="GU7" s="42">
        <v>296</v>
      </c>
      <c r="GV7" s="40">
        <v>123000</v>
      </c>
      <c r="GW7" s="36">
        <v>33500</v>
      </c>
      <c r="GX7" s="41">
        <v>355157</v>
      </c>
      <c r="GY7" s="42">
        <v>296</v>
      </c>
      <c r="GZ7" s="40">
        <v>123000</v>
      </c>
      <c r="HA7" s="36">
        <v>30000</v>
      </c>
      <c r="HB7" s="41">
        <v>355157</v>
      </c>
      <c r="HC7" s="42">
        <v>296</v>
      </c>
      <c r="HD7" s="40">
        <v>123000</v>
      </c>
      <c r="HE7" s="36">
        <v>26000</v>
      </c>
      <c r="HF7" s="41">
        <v>355157</v>
      </c>
      <c r="HG7" s="42">
        <v>296</v>
      </c>
      <c r="HH7" s="40">
        <v>123000</v>
      </c>
      <c r="HI7" s="36">
        <v>26000</v>
      </c>
      <c r="HJ7" s="41">
        <v>355157</v>
      </c>
      <c r="HK7" s="42">
        <v>296</v>
      </c>
      <c r="HL7" s="40">
        <v>123000</v>
      </c>
      <c r="HM7" s="36">
        <v>22000</v>
      </c>
      <c r="HN7" s="41">
        <v>355157</v>
      </c>
      <c r="HO7" s="42">
        <v>296</v>
      </c>
      <c r="HP7" s="40">
        <v>123000</v>
      </c>
      <c r="HQ7" s="36">
        <v>18000</v>
      </c>
      <c r="HR7" s="41">
        <v>355157</v>
      </c>
      <c r="HS7" s="42">
        <v>296</v>
      </c>
      <c r="HT7" s="40">
        <v>123000</v>
      </c>
      <c r="HU7" s="36">
        <v>15000</v>
      </c>
      <c r="HV7" s="41">
        <v>355157</v>
      </c>
      <c r="HW7" s="42">
        <v>296</v>
      </c>
      <c r="HX7" s="40">
        <v>123000</v>
      </c>
      <c r="HY7" s="36">
        <v>9000</v>
      </c>
      <c r="HZ7" s="41">
        <v>355157</v>
      </c>
      <c r="IA7" s="42">
        <v>296</v>
      </c>
      <c r="IB7" s="40">
        <v>123000</v>
      </c>
      <c r="IC7" s="36">
        <v>4500</v>
      </c>
      <c r="ID7" s="41">
        <v>355157</v>
      </c>
      <c r="IE7" s="42">
        <v>296</v>
      </c>
      <c r="IF7" s="40">
        <v>123000</v>
      </c>
      <c r="IG7" s="36">
        <v>2000</v>
      </c>
      <c r="IH7" s="41">
        <v>355157</v>
      </c>
      <c r="II7" s="42" t="s">
        <v>1041</v>
      </c>
      <c r="IJ7" s="40">
        <v>184320</v>
      </c>
      <c r="IK7" s="36">
        <v>191000</v>
      </c>
      <c r="IL7" s="41">
        <v>355157</v>
      </c>
      <c r="IM7" s="42" t="s">
        <v>1041</v>
      </c>
      <c r="IN7" s="40">
        <v>184320</v>
      </c>
      <c r="IO7" s="36">
        <v>186000</v>
      </c>
      <c r="IP7" s="41">
        <v>355157</v>
      </c>
      <c r="IQ7" s="42" t="s">
        <v>1041</v>
      </c>
      <c r="IR7" s="40">
        <v>184320</v>
      </c>
      <c r="IS7" s="36">
        <v>184000</v>
      </c>
      <c r="IT7" s="41">
        <v>355157</v>
      </c>
      <c r="IU7" s="42" t="s">
        <v>1041</v>
      </c>
      <c r="IV7" s="40">
        <v>184320</v>
      </c>
      <c r="IW7" s="36">
        <v>181000</v>
      </c>
      <c r="IX7" s="41">
        <v>355157</v>
      </c>
      <c r="IY7" s="42" t="s">
        <v>1041</v>
      </c>
      <c r="IZ7" s="40">
        <v>184320</v>
      </c>
      <c r="JA7" s="36">
        <v>178000</v>
      </c>
      <c r="JB7" s="41">
        <v>355157</v>
      </c>
      <c r="JC7" s="42" t="s">
        <v>1041</v>
      </c>
      <c r="JD7" s="40">
        <v>184320</v>
      </c>
      <c r="JE7" s="36">
        <v>174000</v>
      </c>
      <c r="JF7" s="41">
        <v>355157</v>
      </c>
      <c r="JG7" s="42" t="s">
        <v>1041</v>
      </c>
      <c r="JH7" s="40">
        <v>184320</v>
      </c>
      <c r="JI7" s="36">
        <v>170000</v>
      </c>
      <c r="JJ7" s="41">
        <v>355157</v>
      </c>
      <c r="JK7" s="42" t="s">
        <v>1041</v>
      </c>
      <c r="JL7" s="40">
        <v>184320</v>
      </c>
      <c r="JM7" s="36">
        <v>166000</v>
      </c>
      <c r="JN7" s="41">
        <v>355157</v>
      </c>
      <c r="JO7" s="42" t="s">
        <v>1041</v>
      </c>
      <c r="JP7" s="40">
        <v>184320</v>
      </c>
      <c r="JQ7" s="36">
        <v>162500</v>
      </c>
      <c r="JR7" s="41">
        <v>355157</v>
      </c>
      <c r="JS7" s="42" t="s">
        <v>1041</v>
      </c>
      <c r="JT7" s="40">
        <v>184320</v>
      </c>
      <c r="JU7" s="36">
        <v>159000</v>
      </c>
      <c r="JV7" s="41">
        <v>355157</v>
      </c>
      <c r="JW7" s="42" t="s">
        <v>1041</v>
      </c>
      <c r="JX7" s="40">
        <v>184320</v>
      </c>
      <c r="JY7" s="36">
        <v>155000</v>
      </c>
      <c r="JZ7" s="41">
        <v>355157</v>
      </c>
      <c r="KA7" s="42" t="s">
        <v>1041</v>
      </c>
      <c r="KB7" s="40">
        <v>184320</v>
      </c>
      <c r="KC7" s="36">
        <v>151000</v>
      </c>
      <c r="KD7" s="41">
        <v>355157</v>
      </c>
      <c r="KE7" s="42" t="s">
        <v>1041</v>
      </c>
      <c r="KF7" s="40">
        <v>184320</v>
      </c>
      <c r="KG7" s="36">
        <v>149000</v>
      </c>
      <c r="KH7" s="41">
        <v>355157</v>
      </c>
      <c r="KI7" s="42" t="s">
        <v>1041</v>
      </c>
      <c r="KJ7" s="40">
        <v>184320</v>
      </c>
      <c r="KK7" s="36">
        <v>146000</v>
      </c>
      <c r="KL7" s="41">
        <v>355157</v>
      </c>
      <c r="KM7" s="42" t="s">
        <v>1041</v>
      </c>
      <c r="KN7" s="40">
        <v>184320</v>
      </c>
      <c r="KO7" s="36">
        <v>142000</v>
      </c>
      <c r="KP7" s="41">
        <v>355157</v>
      </c>
      <c r="KQ7" s="42" t="s">
        <v>1041</v>
      </c>
      <c r="KR7" s="40">
        <v>184320</v>
      </c>
      <c r="KS7" s="36">
        <v>140000</v>
      </c>
      <c r="KT7" s="41">
        <v>355157</v>
      </c>
      <c r="KU7" s="42" t="s">
        <v>1041</v>
      </c>
      <c r="KV7" s="40">
        <v>184320</v>
      </c>
      <c r="KW7" s="36">
        <v>138000</v>
      </c>
      <c r="KX7" s="41">
        <v>355157</v>
      </c>
      <c r="KY7" s="42" t="s">
        <v>1041</v>
      </c>
      <c r="KZ7" s="40">
        <v>184320</v>
      </c>
      <c r="LA7" s="36">
        <v>134000</v>
      </c>
      <c r="LB7" s="41">
        <v>355157</v>
      </c>
      <c r="LC7" s="42" t="s">
        <v>1041</v>
      </c>
      <c r="LD7" s="40">
        <v>184320</v>
      </c>
      <c r="LE7" s="36">
        <v>130000</v>
      </c>
      <c r="LF7" s="41">
        <v>355157</v>
      </c>
      <c r="LG7" s="42" t="s">
        <v>1041</v>
      </c>
      <c r="LH7" s="40">
        <v>184320</v>
      </c>
      <c r="LI7" s="36">
        <v>127000</v>
      </c>
      <c r="LJ7" s="41">
        <v>355157</v>
      </c>
      <c r="LK7" s="42" t="s">
        <v>1041</v>
      </c>
      <c r="LL7" s="40">
        <v>184320</v>
      </c>
      <c r="LM7" s="36">
        <v>123000</v>
      </c>
      <c r="LN7" s="41">
        <v>355157</v>
      </c>
      <c r="LO7" s="42" t="s">
        <v>1041</v>
      </c>
      <c r="LP7" s="40">
        <v>184320</v>
      </c>
      <c r="LQ7" s="36">
        <v>116000</v>
      </c>
      <c r="LR7" s="36">
        <v>112000</v>
      </c>
      <c r="LS7" s="41">
        <v>355157</v>
      </c>
      <c r="LT7" s="42" t="s">
        <v>1041</v>
      </c>
      <c r="LU7" s="40">
        <v>184320</v>
      </c>
      <c r="LV7" s="36">
        <v>109000</v>
      </c>
      <c r="LW7" s="41">
        <v>355157</v>
      </c>
      <c r="LX7" s="42" t="s">
        <v>1041</v>
      </c>
      <c r="LY7" s="40">
        <v>184320</v>
      </c>
      <c r="LZ7" s="36">
        <v>106500</v>
      </c>
      <c r="MA7" s="41">
        <v>355157</v>
      </c>
      <c r="MB7" s="42" t="s">
        <v>1041</v>
      </c>
      <c r="MC7" s="40">
        <v>184320</v>
      </c>
      <c r="MD7" s="36">
        <v>103000</v>
      </c>
      <c r="ME7" s="41">
        <v>355157</v>
      </c>
      <c r="MF7" s="42" t="s">
        <v>1041</v>
      </c>
      <c r="MG7" s="40">
        <v>184320</v>
      </c>
      <c r="MH7" s="36">
        <v>100000</v>
      </c>
      <c r="MI7" s="41">
        <v>355157</v>
      </c>
      <c r="MJ7" s="42" t="s">
        <v>1041</v>
      </c>
      <c r="MK7" s="40">
        <v>184320</v>
      </c>
      <c r="ML7" s="36">
        <v>95000</v>
      </c>
      <c r="MM7" s="41">
        <v>355157</v>
      </c>
      <c r="MN7" s="42" t="s">
        <v>1041</v>
      </c>
      <c r="MO7" s="40">
        <v>184320</v>
      </c>
      <c r="MP7" s="36">
        <v>91500</v>
      </c>
      <c r="MQ7" s="41">
        <v>355157</v>
      </c>
      <c r="MR7" s="42" t="s">
        <v>1041</v>
      </c>
      <c r="MS7" s="40">
        <v>184320</v>
      </c>
      <c r="MT7" s="36">
        <v>88000</v>
      </c>
      <c r="MU7" s="41">
        <v>355157</v>
      </c>
      <c r="MV7" s="42" t="s">
        <v>1041</v>
      </c>
      <c r="MW7" s="40">
        <v>184320</v>
      </c>
      <c r="MX7" s="36">
        <v>83000</v>
      </c>
      <c r="MY7" s="41">
        <v>355157</v>
      </c>
      <c r="MZ7" s="42" t="s">
        <v>1041</v>
      </c>
      <c r="NA7" s="40">
        <v>184320</v>
      </c>
      <c r="NB7" s="36">
        <v>77000</v>
      </c>
      <c r="NC7" s="41">
        <v>355157</v>
      </c>
      <c r="ND7" s="42" t="s">
        <v>1041</v>
      </c>
      <c r="NE7" s="40">
        <v>184320</v>
      </c>
      <c r="NF7" s="36">
        <v>73000</v>
      </c>
      <c r="NG7" s="41">
        <v>355157</v>
      </c>
      <c r="NH7" s="42" t="s">
        <v>1041</v>
      </c>
      <c r="NI7" s="40">
        <v>184320</v>
      </c>
      <c r="NJ7" s="36">
        <v>71000</v>
      </c>
      <c r="NK7" s="41">
        <v>355157</v>
      </c>
      <c r="NL7" s="42" t="s">
        <v>1041</v>
      </c>
      <c r="NM7" s="40">
        <v>184320</v>
      </c>
      <c r="NN7" s="36">
        <v>68000</v>
      </c>
      <c r="NO7" s="41">
        <v>355157</v>
      </c>
      <c r="NP7" s="42" t="s">
        <v>1041</v>
      </c>
      <c r="NQ7" s="40">
        <v>184320</v>
      </c>
      <c r="NR7" s="36">
        <v>64500</v>
      </c>
      <c r="NS7" s="41">
        <v>355157</v>
      </c>
      <c r="NT7" s="42" t="s">
        <v>1041</v>
      </c>
      <c r="NU7" s="40">
        <v>184320</v>
      </c>
      <c r="NV7" s="36">
        <v>61000</v>
      </c>
      <c r="NW7" s="41">
        <v>355157</v>
      </c>
      <c r="NX7" s="42" t="s">
        <v>1041</v>
      </c>
      <c r="NY7" s="40">
        <v>184320</v>
      </c>
      <c r="NZ7" s="36">
        <v>57500</v>
      </c>
      <c r="OA7" s="41">
        <v>355157</v>
      </c>
      <c r="OB7" s="42" t="s">
        <v>1041</v>
      </c>
      <c r="OC7" s="40">
        <v>184320</v>
      </c>
      <c r="OD7" s="36">
        <v>54000</v>
      </c>
      <c r="OE7" s="41">
        <v>355157</v>
      </c>
      <c r="OF7" s="42" t="s">
        <v>1041</v>
      </c>
      <c r="OG7" s="40">
        <v>184320</v>
      </c>
      <c r="OH7" s="36">
        <v>51000</v>
      </c>
      <c r="OI7" s="41">
        <v>355157</v>
      </c>
      <c r="OJ7" s="42" t="s">
        <v>1041</v>
      </c>
      <c r="OK7" s="40">
        <v>184320</v>
      </c>
      <c r="OL7" s="36">
        <v>46500</v>
      </c>
      <c r="OM7" s="41">
        <v>355157</v>
      </c>
      <c r="ON7" s="42" t="s">
        <v>1041</v>
      </c>
      <c r="OO7" s="40">
        <v>184320</v>
      </c>
      <c r="OP7" s="36">
        <v>43000</v>
      </c>
      <c r="OQ7" s="41">
        <v>355157</v>
      </c>
      <c r="OR7" s="42" t="s">
        <v>1041</v>
      </c>
      <c r="OS7" s="40">
        <v>184320</v>
      </c>
      <c r="OT7" s="36">
        <v>36000</v>
      </c>
      <c r="OU7" s="41">
        <v>355157</v>
      </c>
      <c r="OV7" s="42" t="s">
        <v>1041</v>
      </c>
      <c r="OW7" s="40">
        <v>184320</v>
      </c>
      <c r="OX7" s="36">
        <v>32500</v>
      </c>
      <c r="OY7" s="41">
        <v>355157</v>
      </c>
      <c r="OZ7" s="42" t="s">
        <v>1041</v>
      </c>
      <c r="PA7" s="40">
        <v>184320</v>
      </c>
      <c r="PB7" s="36">
        <v>26000</v>
      </c>
      <c r="PC7" s="41">
        <v>355157</v>
      </c>
      <c r="PD7" s="42" t="s">
        <v>1041</v>
      </c>
      <c r="PE7" s="40">
        <v>184320</v>
      </c>
      <c r="PF7" s="36">
        <v>22500</v>
      </c>
      <c r="PG7" s="41">
        <v>355157</v>
      </c>
      <c r="PH7" s="42" t="s">
        <v>1041</v>
      </c>
      <c r="PI7" s="40">
        <v>184320</v>
      </c>
      <c r="PJ7" s="36">
        <v>19000</v>
      </c>
      <c r="PK7" s="41">
        <v>355157</v>
      </c>
      <c r="PL7" s="42" t="s">
        <v>1041</v>
      </c>
      <c r="PM7" s="40">
        <v>184320</v>
      </c>
      <c r="PN7" s="36">
        <v>15500</v>
      </c>
      <c r="PO7" s="41">
        <v>355157</v>
      </c>
      <c r="PP7" s="42" t="s">
        <v>1041</v>
      </c>
      <c r="PQ7" s="40">
        <v>184320</v>
      </c>
      <c r="PR7" s="36">
        <v>12000</v>
      </c>
      <c r="PS7" s="41">
        <v>355157</v>
      </c>
      <c r="PT7" s="42" t="s">
        <v>1041</v>
      </c>
      <c r="PU7" s="40">
        <v>184320</v>
      </c>
      <c r="PV7" s="36">
        <v>9000</v>
      </c>
      <c r="PW7" s="41">
        <v>355157</v>
      </c>
      <c r="PX7" s="42" t="s">
        <v>1041</v>
      </c>
      <c r="PY7" s="40">
        <v>184320</v>
      </c>
      <c r="PZ7" s="36">
        <v>6000</v>
      </c>
      <c r="QA7" s="41">
        <v>355157</v>
      </c>
      <c r="QB7" s="42" t="s">
        <v>1041</v>
      </c>
      <c r="QC7" s="40">
        <v>184320</v>
      </c>
      <c r="QD7" s="36">
        <v>6000</v>
      </c>
      <c r="QE7" s="41">
        <v>355157</v>
      </c>
      <c r="QF7" s="42" t="s">
        <v>1041</v>
      </c>
      <c r="QG7" s="40">
        <v>184320</v>
      </c>
      <c r="QH7" s="36">
        <v>4500</v>
      </c>
      <c r="QI7" s="41">
        <v>355157</v>
      </c>
      <c r="QJ7" s="42" t="s">
        <v>1041</v>
      </c>
      <c r="QK7" s="40">
        <v>184320</v>
      </c>
      <c r="QL7" s="36">
        <v>3000</v>
      </c>
      <c r="QM7" s="41">
        <v>355157</v>
      </c>
      <c r="QN7" s="42">
        <v>18</v>
      </c>
      <c r="QO7" s="40">
        <v>153600</v>
      </c>
      <c r="QP7" s="36">
        <v>159000</v>
      </c>
      <c r="QQ7" s="41">
        <v>355157</v>
      </c>
      <c r="QR7" s="42">
        <v>18</v>
      </c>
      <c r="QS7" s="40">
        <v>153600</v>
      </c>
      <c r="QT7" s="36">
        <v>157000</v>
      </c>
      <c r="QU7" s="41">
        <v>355157</v>
      </c>
      <c r="QV7" s="42">
        <v>18</v>
      </c>
      <c r="QW7" s="40">
        <v>153600</v>
      </c>
      <c r="QX7" s="36">
        <v>156000</v>
      </c>
      <c r="QY7" s="41">
        <v>355157</v>
      </c>
      <c r="QZ7" s="42">
        <v>18</v>
      </c>
      <c r="RA7" s="40">
        <v>153600</v>
      </c>
      <c r="RB7" s="36">
        <v>153000</v>
      </c>
      <c r="RC7" s="41">
        <v>355157</v>
      </c>
      <c r="RD7" s="42">
        <v>18</v>
      </c>
      <c r="RE7" s="40">
        <v>153600</v>
      </c>
      <c r="RF7" s="36">
        <v>149000</v>
      </c>
      <c r="RG7" s="41">
        <v>355157</v>
      </c>
      <c r="RH7" s="42">
        <v>18</v>
      </c>
      <c r="RI7" s="40">
        <v>153600</v>
      </c>
      <c r="RJ7" s="36">
        <v>145000</v>
      </c>
      <c r="RK7" s="41">
        <v>355157</v>
      </c>
      <c r="RL7" s="42">
        <v>18</v>
      </c>
      <c r="RM7" s="40">
        <v>153600</v>
      </c>
      <c r="RN7" s="36">
        <v>139000</v>
      </c>
      <c r="RO7" s="41">
        <v>355157</v>
      </c>
      <c r="RP7" s="42">
        <v>18</v>
      </c>
      <c r="RQ7" s="40">
        <v>153600</v>
      </c>
      <c r="RR7" s="36">
        <v>135000</v>
      </c>
      <c r="RS7" s="41">
        <v>355157</v>
      </c>
      <c r="RT7" s="42">
        <v>18</v>
      </c>
      <c r="RU7" s="40">
        <v>153600</v>
      </c>
      <c r="RV7" s="36">
        <v>130000</v>
      </c>
      <c r="RW7" s="41">
        <v>355157</v>
      </c>
      <c r="RX7" s="42">
        <v>18</v>
      </c>
      <c r="RY7" s="40">
        <v>153600</v>
      </c>
      <c r="RZ7" s="36">
        <v>123000</v>
      </c>
      <c r="SA7" s="41">
        <v>355157</v>
      </c>
      <c r="SB7" s="42">
        <v>18</v>
      </c>
      <c r="SC7" s="40">
        <v>153600</v>
      </c>
      <c r="SD7" s="36">
        <v>119500</v>
      </c>
      <c r="SE7" s="41">
        <v>355157</v>
      </c>
      <c r="SF7" s="42">
        <v>18</v>
      </c>
      <c r="SG7" s="40">
        <v>153600</v>
      </c>
      <c r="SH7" s="36">
        <v>116000</v>
      </c>
      <c r="SI7" s="41">
        <v>355157</v>
      </c>
      <c r="SJ7" s="42">
        <v>18</v>
      </c>
      <c r="SK7" s="40">
        <v>153600</v>
      </c>
      <c r="SL7" s="36">
        <v>113000</v>
      </c>
      <c r="SM7" s="41">
        <v>355157</v>
      </c>
      <c r="SN7" s="42">
        <v>18</v>
      </c>
      <c r="SO7" s="40">
        <v>153600</v>
      </c>
      <c r="SP7" s="36">
        <v>108500</v>
      </c>
      <c r="SQ7" s="41">
        <v>355157</v>
      </c>
      <c r="SR7" s="42">
        <v>18</v>
      </c>
      <c r="SS7" s="40">
        <v>153600</v>
      </c>
      <c r="ST7" s="36">
        <v>105000</v>
      </c>
      <c r="SU7" s="41">
        <v>355157</v>
      </c>
      <c r="SV7" s="42">
        <v>18</v>
      </c>
      <c r="SW7" s="40">
        <v>153600</v>
      </c>
      <c r="SX7" s="36">
        <v>101000</v>
      </c>
      <c r="SY7" s="41">
        <v>355157</v>
      </c>
      <c r="SZ7" s="42">
        <v>18</v>
      </c>
      <c r="TA7" s="40">
        <v>153600</v>
      </c>
      <c r="TB7" s="36">
        <v>98000</v>
      </c>
      <c r="TC7" s="41">
        <v>355157</v>
      </c>
      <c r="TD7" s="42">
        <v>18</v>
      </c>
      <c r="TE7" s="40">
        <v>153600</v>
      </c>
      <c r="TF7" s="36">
        <v>95000</v>
      </c>
      <c r="TG7" s="41">
        <v>355157</v>
      </c>
      <c r="TH7" s="42">
        <v>18</v>
      </c>
      <c r="TI7" s="40">
        <v>153600</v>
      </c>
      <c r="TJ7" s="36">
        <v>92000</v>
      </c>
      <c r="TK7" s="41">
        <v>355157</v>
      </c>
      <c r="TL7" s="42">
        <v>18</v>
      </c>
      <c r="TM7" s="40">
        <v>153600</v>
      </c>
      <c r="TN7" s="36">
        <v>90000</v>
      </c>
      <c r="TO7" s="41">
        <v>355157</v>
      </c>
      <c r="TP7" s="42">
        <v>18</v>
      </c>
      <c r="TQ7" s="40">
        <v>153600</v>
      </c>
      <c r="TR7" s="36">
        <v>90000</v>
      </c>
      <c r="TS7" s="41">
        <v>355157</v>
      </c>
      <c r="TT7" s="42">
        <v>18</v>
      </c>
      <c r="TU7" s="40">
        <v>153600</v>
      </c>
      <c r="TV7" s="36">
        <v>86000</v>
      </c>
      <c r="TW7" s="41">
        <v>355157</v>
      </c>
      <c r="TX7" s="42">
        <v>18</v>
      </c>
      <c r="TY7" s="40">
        <v>153600</v>
      </c>
      <c r="TZ7" s="36">
        <v>80000</v>
      </c>
      <c r="UA7" s="41">
        <v>355157</v>
      </c>
      <c r="UB7" s="42">
        <v>18</v>
      </c>
      <c r="UC7" s="40">
        <v>153600</v>
      </c>
      <c r="UD7" s="36">
        <v>76500</v>
      </c>
      <c r="UE7" s="41">
        <v>355157</v>
      </c>
      <c r="UF7" s="42">
        <v>18</v>
      </c>
      <c r="UG7" s="40">
        <v>153600</v>
      </c>
      <c r="UH7" s="36">
        <v>73000</v>
      </c>
      <c r="UI7" s="41">
        <v>355157</v>
      </c>
      <c r="UJ7" s="42">
        <v>18</v>
      </c>
      <c r="UK7" s="40">
        <v>153600</v>
      </c>
      <c r="UL7" s="36">
        <v>69500</v>
      </c>
      <c r="UM7" s="41">
        <v>355157</v>
      </c>
      <c r="UN7" s="42">
        <v>18</v>
      </c>
      <c r="UO7" s="40">
        <v>153600</v>
      </c>
      <c r="UP7" s="36">
        <v>67000</v>
      </c>
      <c r="UQ7" s="41">
        <v>355157</v>
      </c>
      <c r="UR7" s="42">
        <v>18</v>
      </c>
      <c r="US7" s="40">
        <v>153600</v>
      </c>
      <c r="UT7" s="36">
        <v>64000</v>
      </c>
      <c r="UU7" s="41">
        <v>355157</v>
      </c>
      <c r="UV7" s="42">
        <v>18</v>
      </c>
      <c r="UW7" s="40">
        <v>153600</v>
      </c>
      <c r="UX7" s="36">
        <v>63000</v>
      </c>
      <c r="UY7" s="41">
        <v>355157</v>
      </c>
      <c r="UZ7" s="42">
        <v>18</v>
      </c>
      <c r="VA7" s="40">
        <v>153600</v>
      </c>
      <c r="VB7" s="36">
        <v>60000</v>
      </c>
      <c r="VC7" s="41">
        <v>355157</v>
      </c>
      <c r="VD7" s="42">
        <v>18</v>
      </c>
      <c r="VE7" s="40">
        <v>153600</v>
      </c>
      <c r="VF7" s="36">
        <v>56000</v>
      </c>
      <c r="VG7" s="41">
        <v>355157</v>
      </c>
      <c r="VH7" s="42">
        <v>18</v>
      </c>
      <c r="VI7" s="40">
        <v>153600</v>
      </c>
      <c r="VJ7" s="36">
        <v>51000</v>
      </c>
      <c r="VK7" s="41">
        <v>355157</v>
      </c>
      <c r="VL7" s="42">
        <v>18</v>
      </c>
      <c r="VM7" s="40">
        <v>153600</v>
      </c>
      <c r="VN7" s="36">
        <v>47000</v>
      </c>
      <c r="VO7" s="41">
        <v>355157</v>
      </c>
      <c r="VP7" s="42">
        <v>18</v>
      </c>
      <c r="VQ7" s="40">
        <v>153600</v>
      </c>
      <c r="VR7" s="36">
        <v>44000</v>
      </c>
      <c r="VS7" s="41">
        <v>355157</v>
      </c>
      <c r="VT7" s="42">
        <v>18</v>
      </c>
      <c r="VU7" s="40">
        <v>153600</v>
      </c>
      <c r="VV7" s="36">
        <v>40000</v>
      </c>
      <c r="VW7" s="41">
        <v>355157</v>
      </c>
      <c r="VX7" s="42">
        <v>18</v>
      </c>
      <c r="VY7" s="40">
        <v>153600</v>
      </c>
      <c r="VZ7" s="36">
        <v>40000</v>
      </c>
      <c r="WA7" s="41">
        <v>355157</v>
      </c>
      <c r="WB7" s="42">
        <v>18</v>
      </c>
      <c r="WC7" s="40">
        <v>153600</v>
      </c>
      <c r="WD7" s="36">
        <v>40000</v>
      </c>
      <c r="WE7" s="41">
        <v>355157</v>
      </c>
      <c r="WF7" s="42">
        <v>18</v>
      </c>
      <c r="WG7" s="40">
        <v>153600</v>
      </c>
      <c r="WH7" s="36">
        <v>40000</v>
      </c>
      <c r="WI7" s="41">
        <v>355157</v>
      </c>
      <c r="WJ7" s="42">
        <v>18</v>
      </c>
      <c r="WK7" s="40">
        <v>153600</v>
      </c>
      <c r="WL7" s="36">
        <v>40000</v>
      </c>
      <c r="WM7" s="41">
        <v>355157</v>
      </c>
      <c r="WN7" s="42">
        <v>18</v>
      </c>
      <c r="WO7" s="40">
        <v>92160</v>
      </c>
      <c r="WP7" s="36">
        <v>40000</v>
      </c>
      <c r="WQ7" s="41">
        <v>355157</v>
      </c>
      <c r="WR7" s="42">
        <v>18</v>
      </c>
      <c r="WS7" s="40">
        <v>92160</v>
      </c>
      <c r="WT7" s="36">
        <v>40000</v>
      </c>
      <c r="WU7" s="41">
        <v>355157</v>
      </c>
      <c r="WV7" s="42">
        <v>18</v>
      </c>
      <c r="WW7" s="40">
        <v>92160</v>
      </c>
      <c r="WX7" s="36">
        <v>40000</v>
      </c>
      <c r="WY7" s="41">
        <v>355157</v>
      </c>
      <c r="WZ7" s="42">
        <v>18</v>
      </c>
      <c r="XA7" s="40">
        <v>92160</v>
      </c>
      <c r="XB7" s="36">
        <v>33000</v>
      </c>
      <c r="XC7" s="41">
        <v>355157</v>
      </c>
      <c r="XD7" s="42">
        <v>18</v>
      </c>
      <c r="XE7" s="40">
        <v>92160</v>
      </c>
      <c r="XF7" s="36">
        <v>30000</v>
      </c>
      <c r="XG7" s="41">
        <v>355157</v>
      </c>
      <c r="XH7" s="42">
        <v>18</v>
      </c>
      <c r="XI7" s="40">
        <v>92160</v>
      </c>
      <c r="XJ7" s="36">
        <v>26000</v>
      </c>
      <c r="XK7" s="41">
        <v>355157</v>
      </c>
      <c r="XL7" s="42">
        <v>18</v>
      </c>
      <c r="XM7" s="40">
        <v>92160</v>
      </c>
      <c r="XN7" s="36">
        <v>20000</v>
      </c>
      <c r="XO7" s="41">
        <v>355157</v>
      </c>
      <c r="XP7" s="42">
        <v>18</v>
      </c>
      <c r="XQ7" s="40">
        <v>92160</v>
      </c>
      <c r="XR7" s="36">
        <v>16000</v>
      </c>
      <c r="XS7" s="41">
        <v>355157</v>
      </c>
      <c r="XT7" s="42">
        <v>18</v>
      </c>
      <c r="XU7" s="40">
        <v>92160</v>
      </c>
      <c r="XV7" s="36">
        <v>14000</v>
      </c>
      <c r="XW7" s="41">
        <v>355157</v>
      </c>
      <c r="XX7" s="42">
        <v>18</v>
      </c>
      <c r="XY7" s="40">
        <v>92160</v>
      </c>
      <c r="XZ7" s="36">
        <v>11000</v>
      </c>
      <c r="YA7" s="41">
        <v>355157</v>
      </c>
      <c r="YB7" s="42">
        <v>18</v>
      </c>
      <c r="YC7" s="40">
        <v>92160</v>
      </c>
      <c r="YD7" s="36">
        <v>8000</v>
      </c>
      <c r="YE7" s="41">
        <v>355157</v>
      </c>
      <c r="YF7" s="42">
        <v>18</v>
      </c>
      <c r="YG7" s="40">
        <v>92160</v>
      </c>
      <c r="YH7" s="36">
        <v>6000</v>
      </c>
      <c r="YI7" s="41">
        <v>355157</v>
      </c>
      <c r="YJ7" s="42">
        <v>18</v>
      </c>
      <c r="YK7" s="40">
        <v>92160</v>
      </c>
      <c r="YL7" s="36">
        <v>4000</v>
      </c>
      <c r="YM7" s="41">
        <v>355157</v>
      </c>
      <c r="YN7" s="42">
        <v>18</v>
      </c>
      <c r="YO7" s="40">
        <v>92160</v>
      </c>
      <c r="YP7" s="36">
        <v>2000</v>
      </c>
      <c r="YQ7" s="41">
        <v>355157</v>
      </c>
      <c r="YR7" s="42">
        <v>18</v>
      </c>
      <c r="YS7" s="40">
        <v>92160</v>
      </c>
      <c r="YT7" s="36">
        <v>500</v>
      </c>
      <c r="YU7" s="41">
        <v>355157</v>
      </c>
      <c r="YV7" s="42">
        <v>18</v>
      </c>
      <c r="YW7" s="40">
        <v>92160</v>
      </c>
      <c r="YX7" s="36">
        <v>1</v>
      </c>
      <c r="YY7" s="41">
        <v>355157</v>
      </c>
      <c r="YZ7" s="42">
        <v>18</v>
      </c>
      <c r="ZA7" s="40">
        <v>92160</v>
      </c>
      <c r="ZB7" s="36">
        <v>1</v>
      </c>
      <c r="ZC7" s="41">
        <v>355157</v>
      </c>
      <c r="ZD7" s="42">
        <v>424</v>
      </c>
      <c r="ZE7" s="40">
        <v>123000</v>
      </c>
      <c r="ZF7" s="36">
        <v>126000</v>
      </c>
      <c r="ZG7" s="41">
        <v>355157</v>
      </c>
      <c r="ZH7" s="42">
        <v>424</v>
      </c>
      <c r="ZI7" s="40">
        <v>123000</v>
      </c>
      <c r="ZJ7" s="36">
        <v>121000</v>
      </c>
      <c r="ZK7" s="41">
        <v>355157</v>
      </c>
      <c r="ZL7" s="42">
        <v>424</v>
      </c>
      <c r="ZM7" s="40">
        <v>123000</v>
      </c>
      <c r="ZN7" s="36">
        <v>118000</v>
      </c>
      <c r="ZO7" s="41">
        <v>355157</v>
      </c>
      <c r="ZP7" s="42">
        <v>424</v>
      </c>
      <c r="ZQ7" s="40">
        <v>123000</v>
      </c>
      <c r="ZR7" s="36">
        <v>114000</v>
      </c>
      <c r="ZS7" s="41">
        <v>355157</v>
      </c>
      <c r="ZT7" s="42">
        <v>424</v>
      </c>
      <c r="ZU7" s="40">
        <v>123000</v>
      </c>
      <c r="ZV7" s="36">
        <v>114000</v>
      </c>
      <c r="ZW7" s="41">
        <v>355157</v>
      </c>
      <c r="ZX7" s="42">
        <v>424</v>
      </c>
      <c r="ZY7" s="40">
        <v>123000</v>
      </c>
      <c r="ZZ7" s="36">
        <v>114000</v>
      </c>
      <c r="AAA7" s="41">
        <v>355157</v>
      </c>
      <c r="AAB7" s="42">
        <v>424</v>
      </c>
      <c r="AAC7" s="40">
        <v>123000</v>
      </c>
      <c r="AAD7" s="36">
        <v>113500</v>
      </c>
      <c r="AAE7" s="41">
        <v>355157</v>
      </c>
      <c r="AAF7" s="42">
        <v>424</v>
      </c>
      <c r="AAG7" s="40">
        <v>123000</v>
      </c>
      <c r="AAH7" s="36">
        <v>113500</v>
      </c>
      <c r="AAI7" s="41">
        <v>355157</v>
      </c>
      <c r="AAJ7" s="42">
        <v>424</v>
      </c>
      <c r="AAK7" s="40">
        <v>123000</v>
      </c>
      <c r="AAL7" s="36">
        <v>113500</v>
      </c>
      <c r="AAM7" s="41">
        <v>355157</v>
      </c>
      <c r="AAN7" s="42">
        <v>424</v>
      </c>
      <c r="AAO7" s="40">
        <v>123000</v>
      </c>
      <c r="AAP7" s="36">
        <v>113000</v>
      </c>
      <c r="AAQ7" s="41">
        <v>355157</v>
      </c>
      <c r="AAR7" s="42">
        <v>424</v>
      </c>
      <c r="AAS7" s="40">
        <v>123000</v>
      </c>
      <c r="AAT7" s="36">
        <v>111000</v>
      </c>
      <c r="AAU7" s="41">
        <v>355157</v>
      </c>
      <c r="AAV7" s="42">
        <v>424</v>
      </c>
      <c r="AAW7" s="40">
        <v>123000</v>
      </c>
      <c r="AAX7" s="36">
        <v>108000</v>
      </c>
      <c r="AAY7" s="41">
        <v>355157</v>
      </c>
      <c r="AAZ7" s="42">
        <v>424</v>
      </c>
      <c r="ABA7" s="40">
        <v>123000</v>
      </c>
      <c r="ABB7" s="36">
        <v>105000</v>
      </c>
      <c r="ABC7" s="41">
        <v>355157</v>
      </c>
      <c r="ABD7" s="42">
        <v>424</v>
      </c>
      <c r="ABE7" s="40">
        <v>123000</v>
      </c>
      <c r="ABF7" s="36">
        <v>99000</v>
      </c>
      <c r="ABG7" s="41">
        <v>355157</v>
      </c>
      <c r="ABH7" s="42">
        <v>424</v>
      </c>
      <c r="ABI7" s="40">
        <v>123000</v>
      </c>
      <c r="ABJ7" s="36">
        <v>95000</v>
      </c>
      <c r="ABK7" s="41">
        <v>355157</v>
      </c>
      <c r="ABL7" s="42">
        <v>424</v>
      </c>
      <c r="ABM7" s="40">
        <v>123000</v>
      </c>
      <c r="ABN7" s="36">
        <v>92000</v>
      </c>
      <c r="ABO7" s="41">
        <v>355157</v>
      </c>
      <c r="ABP7" s="42">
        <v>424</v>
      </c>
      <c r="ABQ7" s="40">
        <v>123000</v>
      </c>
      <c r="ABR7" s="36">
        <v>89000</v>
      </c>
      <c r="ABS7" s="41">
        <v>355157</v>
      </c>
      <c r="ABT7" s="42">
        <v>424</v>
      </c>
      <c r="ABU7" s="40">
        <v>123000</v>
      </c>
      <c r="ABV7" s="36">
        <v>86000</v>
      </c>
      <c r="ABW7" s="41">
        <v>355157</v>
      </c>
      <c r="ABX7" s="42">
        <v>424</v>
      </c>
      <c r="ABY7" s="40">
        <v>123000</v>
      </c>
      <c r="ABZ7" s="36">
        <v>86000</v>
      </c>
      <c r="ACA7" s="41">
        <v>355157</v>
      </c>
      <c r="ACB7" s="42">
        <v>424</v>
      </c>
      <c r="ACC7" s="40">
        <v>123000</v>
      </c>
      <c r="ACD7" s="36">
        <v>86000</v>
      </c>
      <c r="ACE7" s="41">
        <v>355157</v>
      </c>
      <c r="ACF7" s="42">
        <v>424</v>
      </c>
      <c r="ACG7" s="40">
        <v>123000</v>
      </c>
      <c r="ACH7" s="36">
        <v>85500</v>
      </c>
      <c r="ACI7" s="41">
        <v>355157</v>
      </c>
      <c r="ACJ7" s="42">
        <v>424</v>
      </c>
      <c r="ACK7" s="40">
        <v>123000</v>
      </c>
      <c r="ACL7" s="36">
        <v>82000</v>
      </c>
      <c r="ACM7" s="41">
        <v>355157</v>
      </c>
      <c r="ACN7" s="42">
        <v>424</v>
      </c>
      <c r="ACO7" s="40">
        <v>123000</v>
      </c>
      <c r="ACP7" s="36">
        <v>79000</v>
      </c>
      <c r="ACQ7" s="41">
        <v>355157</v>
      </c>
      <c r="ACR7" s="42">
        <v>424</v>
      </c>
      <c r="ACS7" s="40">
        <v>123000</v>
      </c>
      <c r="ACT7" s="36">
        <v>74000</v>
      </c>
      <c r="ACU7" s="41">
        <v>355157</v>
      </c>
      <c r="ACV7" s="42">
        <v>424</v>
      </c>
      <c r="ACW7" s="40">
        <v>123000</v>
      </c>
      <c r="ACX7" s="36">
        <v>71000</v>
      </c>
      <c r="ACY7" s="41">
        <v>355157</v>
      </c>
      <c r="ACZ7" s="42">
        <v>424</v>
      </c>
      <c r="ADA7" s="40">
        <v>123000</v>
      </c>
      <c r="ADB7" s="36">
        <v>68000</v>
      </c>
      <c r="ADC7" s="41">
        <v>355157</v>
      </c>
      <c r="ADD7" s="42">
        <v>424</v>
      </c>
      <c r="ADE7" s="40">
        <v>123000</v>
      </c>
      <c r="ADF7" s="36">
        <v>65000</v>
      </c>
      <c r="ADG7" s="41">
        <v>355157</v>
      </c>
      <c r="ADH7" s="42">
        <v>424</v>
      </c>
      <c r="ADI7" s="40">
        <v>123000</v>
      </c>
      <c r="ADJ7" s="36">
        <v>61000</v>
      </c>
      <c r="ADK7" s="41">
        <v>355157</v>
      </c>
      <c r="ADL7" s="42">
        <v>424</v>
      </c>
      <c r="ADM7" s="40">
        <v>123000</v>
      </c>
      <c r="ADN7" s="36">
        <v>59000</v>
      </c>
      <c r="ADO7" s="41">
        <v>355157</v>
      </c>
      <c r="ADP7" s="42">
        <v>424</v>
      </c>
      <c r="ADQ7" s="40">
        <v>123000</v>
      </c>
      <c r="ADR7" s="36">
        <v>59000</v>
      </c>
      <c r="ADS7" s="41">
        <v>355157</v>
      </c>
      <c r="ADT7" s="42">
        <v>424</v>
      </c>
      <c r="ADU7" s="40">
        <v>123000</v>
      </c>
      <c r="ADV7" s="36">
        <v>56000</v>
      </c>
      <c r="ADW7" s="41">
        <v>355157</v>
      </c>
      <c r="ADX7" s="42">
        <v>424</v>
      </c>
      <c r="ADY7" s="40">
        <v>123000</v>
      </c>
      <c r="ADZ7" s="36">
        <v>53000</v>
      </c>
      <c r="AEA7" s="41">
        <v>355157</v>
      </c>
      <c r="AEB7" s="42">
        <v>424</v>
      </c>
      <c r="AEC7" s="40">
        <v>123000</v>
      </c>
      <c r="AED7" s="36">
        <v>49000</v>
      </c>
      <c r="AEE7" s="41">
        <v>355157</v>
      </c>
      <c r="AEF7" s="42">
        <v>424</v>
      </c>
      <c r="AEG7" s="40">
        <v>123000</v>
      </c>
      <c r="AEH7" s="36">
        <v>41000</v>
      </c>
      <c r="AEI7" s="41">
        <v>355157</v>
      </c>
      <c r="AEJ7" s="42">
        <v>424</v>
      </c>
      <c r="AEK7" s="40">
        <v>123000</v>
      </c>
      <c r="AEL7" s="36">
        <v>35000</v>
      </c>
      <c r="AEM7" s="41">
        <v>355157</v>
      </c>
      <c r="AEN7" s="42">
        <v>424</v>
      </c>
      <c r="AEO7" s="40">
        <v>123000</v>
      </c>
      <c r="AEP7" s="36">
        <v>35000</v>
      </c>
      <c r="AEQ7" s="41">
        <v>355157</v>
      </c>
      <c r="AER7" s="42">
        <v>424</v>
      </c>
      <c r="AES7" s="40">
        <v>123000</v>
      </c>
      <c r="AET7" s="36">
        <v>35000</v>
      </c>
      <c r="AEU7" s="41">
        <v>355157</v>
      </c>
      <c r="AEV7" s="42">
        <v>424</v>
      </c>
      <c r="AEW7" s="40">
        <v>123000</v>
      </c>
      <c r="AEX7" s="36">
        <v>35000</v>
      </c>
      <c r="AEY7" s="41">
        <v>355157</v>
      </c>
      <c r="AEZ7" s="42">
        <v>424</v>
      </c>
      <c r="AFA7" s="40">
        <v>123000</v>
      </c>
      <c r="AFB7" s="36">
        <v>35000</v>
      </c>
      <c r="AFC7" s="41">
        <v>355157</v>
      </c>
      <c r="AFD7" s="42">
        <v>424</v>
      </c>
      <c r="AFE7" s="40">
        <v>123000</v>
      </c>
      <c r="AFF7" s="36">
        <v>35000</v>
      </c>
      <c r="AFG7" s="41">
        <v>355157</v>
      </c>
      <c r="AFH7" s="42">
        <v>424</v>
      </c>
      <c r="AFI7" s="40">
        <v>123000</v>
      </c>
      <c r="AFJ7" s="36">
        <v>35000</v>
      </c>
      <c r="AFK7" s="41">
        <v>355157</v>
      </c>
      <c r="AFL7" s="42">
        <v>424</v>
      </c>
      <c r="AFM7" s="40">
        <v>123000</v>
      </c>
      <c r="AFN7" s="36">
        <v>35000</v>
      </c>
      <c r="AFO7" s="41">
        <v>355157</v>
      </c>
      <c r="AFP7" s="42">
        <v>424</v>
      </c>
      <c r="AFQ7" s="40">
        <v>123000</v>
      </c>
      <c r="AFR7" s="36">
        <v>35000</v>
      </c>
      <c r="AFS7" s="41">
        <v>355157</v>
      </c>
      <c r="AFT7" s="42">
        <v>424</v>
      </c>
      <c r="AFU7" s="40">
        <v>123000</v>
      </c>
      <c r="AFV7" s="36">
        <v>29000</v>
      </c>
      <c r="AFW7" s="41">
        <v>355157</v>
      </c>
      <c r="AFX7" s="42">
        <v>424</v>
      </c>
      <c r="AFY7" s="40">
        <v>123000</v>
      </c>
      <c r="AFZ7" s="36">
        <v>27000</v>
      </c>
      <c r="AGA7" s="41">
        <v>355157</v>
      </c>
      <c r="AGB7" s="42">
        <v>424</v>
      </c>
      <c r="AGC7" s="40">
        <v>123000</v>
      </c>
      <c r="AGD7" s="36">
        <v>24000</v>
      </c>
      <c r="AGE7" s="41">
        <v>355157</v>
      </c>
      <c r="AGF7" s="42">
        <v>424</v>
      </c>
      <c r="AGG7" s="40">
        <v>123000</v>
      </c>
      <c r="AGH7" s="36">
        <v>19000</v>
      </c>
      <c r="AGI7" s="41">
        <v>355157</v>
      </c>
      <c r="AGJ7" s="42">
        <v>424</v>
      </c>
      <c r="AGK7" s="40">
        <v>123000</v>
      </c>
      <c r="AGL7" s="36">
        <v>16000</v>
      </c>
      <c r="AGM7" s="41">
        <v>355157</v>
      </c>
      <c r="AGN7" s="42">
        <v>424</v>
      </c>
      <c r="AGO7" s="40">
        <v>123000</v>
      </c>
      <c r="AGP7" s="36">
        <v>14000</v>
      </c>
      <c r="AGQ7" s="41">
        <v>355157</v>
      </c>
      <c r="AGR7" s="42">
        <v>424</v>
      </c>
      <c r="AGS7" s="40">
        <v>123000</v>
      </c>
      <c r="AGT7" s="36">
        <v>12000</v>
      </c>
      <c r="AGU7" s="41">
        <v>355157</v>
      </c>
      <c r="AGV7" s="42">
        <v>424</v>
      </c>
      <c r="AGW7" s="40">
        <v>123000</v>
      </c>
      <c r="AGX7" s="36">
        <v>12000</v>
      </c>
      <c r="AGY7" s="41">
        <v>355157</v>
      </c>
      <c r="AGZ7" s="42">
        <v>424</v>
      </c>
      <c r="AHA7" s="40">
        <v>123000</v>
      </c>
      <c r="AHB7" s="36">
        <v>10000</v>
      </c>
      <c r="AHC7" s="41">
        <v>355157</v>
      </c>
      <c r="AHD7" s="42">
        <v>424</v>
      </c>
      <c r="AHE7" s="40">
        <v>123000</v>
      </c>
      <c r="AHF7" s="36">
        <v>6000</v>
      </c>
      <c r="AHG7" s="41">
        <v>355157</v>
      </c>
      <c r="AHH7" s="42">
        <v>424</v>
      </c>
      <c r="AHI7" s="40">
        <v>123000</v>
      </c>
      <c r="AHJ7" s="36">
        <v>3000</v>
      </c>
      <c r="AHK7" s="41">
        <v>355157</v>
      </c>
      <c r="AHL7" s="42">
        <v>424</v>
      </c>
      <c r="AHM7" s="40">
        <v>123000</v>
      </c>
      <c r="AHN7" s="36">
        <v>1</v>
      </c>
      <c r="AHO7" s="41">
        <v>355157</v>
      </c>
      <c r="AHP7" s="42">
        <v>424</v>
      </c>
      <c r="AHQ7" s="40">
        <v>123000</v>
      </c>
      <c r="AHR7" s="36">
        <v>0</v>
      </c>
      <c r="AHS7" s="41">
        <v>355157</v>
      </c>
      <c r="AHT7" s="42">
        <v>424</v>
      </c>
      <c r="AHU7" s="40">
        <v>123000</v>
      </c>
      <c r="AHV7" s="36">
        <v>0</v>
      </c>
      <c r="AHW7" s="41">
        <v>355157</v>
      </c>
      <c r="AHX7" s="42">
        <v>424</v>
      </c>
      <c r="AHY7" s="40">
        <v>123000</v>
      </c>
      <c r="AHZ7" s="36">
        <v>0</v>
      </c>
      <c r="AIA7" s="41">
        <v>355157</v>
      </c>
      <c r="AIB7" s="42">
        <v>424</v>
      </c>
      <c r="AIC7" s="40">
        <v>123000</v>
      </c>
      <c r="AID7" s="36">
        <v>0</v>
      </c>
      <c r="AIE7" s="41">
        <v>355157</v>
      </c>
      <c r="AIF7" s="42">
        <v>424</v>
      </c>
      <c r="AIG7" s="40">
        <v>123000</v>
      </c>
      <c r="AIH7" s="36">
        <v>0</v>
      </c>
      <c r="AII7" s="41">
        <v>355157</v>
      </c>
      <c r="AIJ7" s="42">
        <v>424</v>
      </c>
      <c r="AIK7" s="40">
        <v>123000</v>
      </c>
      <c r="AIL7" s="36">
        <v>0</v>
      </c>
      <c r="AIM7" s="41">
        <v>355157</v>
      </c>
      <c r="AIN7" s="42">
        <v>424</v>
      </c>
      <c r="AIO7" s="40">
        <v>123000</v>
      </c>
      <c r="AIP7" s="36"/>
      <c r="AIQ7" s="41">
        <v>355157</v>
      </c>
      <c r="AIR7" s="42">
        <v>424</v>
      </c>
      <c r="AIS7" s="40">
        <v>123000</v>
      </c>
      <c r="AIT7" s="36"/>
      <c r="AIU7" s="41" t="s">
        <v>702</v>
      </c>
      <c r="AIV7" s="42">
        <v>467</v>
      </c>
      <c r="AIW7" s="40">
        <v>1000</v>
      </c>
      <c r="AIX7" s="36">
        <v>1000</v>
      </c>
      <c r="AIY7" s="41" t="s">
        <v>702</v>
      </c>
      <c r="AIZ7" s="42">
        <v>467</v>
      </c>
      <c r="AJA7" s="40">
        <v>1000</v>
      </c>
      <c r="AJB7" s="36">
        <v>1</v>
      </c>
      <c r="AJC7" s="41" t="s">
        <v>699</v>
      </c>
      <c r="AJD7" s="42">
        <v>362</v>
      </c>
      <c r="AJE7" s="40">
        <v>46700</v>
      </c>
      <c r="AJF7" s="36">
        <v>47000</v>
      </c>
      <c r="AJG7" s="39" t="s">
        <v>699</v>
      </c>
      <c r="AJH7" s="42">
        <v>362</v>
      </c>
      <c r="AJI7" s="40">
        <v>40700</v>
      </c>
      <c r="AJJ7" s="36">
        <v>44000</v>
      </c>
      <c r="AJK7" s="39" t="s">
        <v>699</v>
      </c>
      <c r="AJL7" s="42">
        <v>362</v>
      </c>
      <c r="AJM7" s="40">
        <v>40700</v>
      </c>
      <c r="AJN7" s="36">
        <v>37000</v>
      </c>
      <c r="AJO7" s="39" t="s">
        <v>699</v>
      </c>
      <c r="AJP7" s="42">
        <v>362</v>
      </c>
      <c r="AJQ7" s="40">
        <v>40700</v>
      </c>
      <c r="AJR7" s="36">
        <v>29000</v>
      </c>
      <c r="AJS7" s="39" t="s">
        <v>699</v>
      </c>
      <c r="AJT7" s="42">
        <v>362</v>
      </c>
      <c r="AJU7" s="40">
        <v>40700</v>
      </c>
      <c r="AJV7" s="36">
        <v>28000</v>
      </c>
      <c r="AJW7" s="39" t="s">
        <v>699</v>
      </c>
      <c r="AJX7" s="42">
        <v>362</v>
      </c>
      <c r="AJY7" s="40">
        <v>40700</v>
      </c>
      <c r="AJZ7" s="36">
        <v>28000</v>
      </c>
      <c r="AKA7" s="39" t="s">
        <v>699</v>
      </c>
      <c r="AKB7" s="42">
        <v>362</v>
      </c>
      <c r="AKC7" s="40">
        <v>40700</v>
      </c>
      <c r="AKD7" s="36">
        <v>26000</v>
      </c>
      <c r="AKE7" s="39" t="s">
        <v>699</v>
      </c>
      <c r="AKF7" s="42">
        <v>362</v>
      </c>
      <c r="AKG7" s="40">
        <v>40700</v>
      </c>
      <c r="AKH7" s="36">
        <v>20000</v>
      </c>
      <c r="AKI7" s="39" t="s">
        <v>699</v>
      </c>
      <c r="AKJ7" s="42">
        <v>362</v>
      </c>
      <c r="AKK7" s="40">
        <v>40700</v>
      </c>
      <c r="AKL7" s="36">
        <v>12000</v>
      </c>
      <c r="AKM7" s="39" t="s">
        <v>699</v>
      </c>
      <c r="AKN7" s="42">
        <v>362</v>
      </c>
      <c r="AKO7" s="40">
        <v>40700</v>
      </c>
      <c r="AKP7" s="36">
        <v>1000</v>
      </c>
      <c r="AKQ7" s="39" t="s">
        <v>699</v>
      </c>
      <c r="AKR7" s="42">
        <v>362</v>
      </c>
      <c r="AKS7" s="40">
        <v>40700</v>
      </c>
      <c r="AKT7" s="36">
        <v>1</v>
      </c>
      <c r="AKU7" s="39" t="s">
        <v>699</v>
      </c>
      <c r="AKV7" s="42">
        <v>362</v>
      </c>
      <c r="AKW7" s="40">
        <v>40700</v>
      </c>
      <c r="AKX7" s="36">
        <v>0</v>
      </c>
      <c r="AKY7" s="39">
        <v>460022</v>
      </c>
      <c r="AKZ7" s="42">
        <v>269</v>
      </c>
      <c r="ALA7" s="40">
        <v>30000</v>
      </c>
      <c r="ALB7" s="36">
        <v>31000</v>
      </c>
      <c r="ALC7" s="39">
        <v>460022</v>
      </c>
      <c r="ALD7" s="42">
        <v>269</v>
      </c>
      <c r="ALE7" s="40">
        <v>30000</v>
      </c>
    </row>
    <row r="8" spans="1:993" s="38" customFormat="1" ht="18" customHeight="1" thickBot="1" x14ac:dyDescent="0.35">
      <c r="A8" s="43" t="s">
        <v>21</v>
      </c>
      <c r="B8" s="39"/>
      <c r="C8" s="44">
        <v>28</v>
      </c>
      <c r="D8" s="78" t="s">
        <v>822</v>
      </c>
      <c r="E8" s="44" t="s">
        <v>1251</v>
      </c>
      <c r="F8" s="40">
        <v>173000</v>
      </c>
      <c r="G8" s="36">
        <v>184000</v>
      </c>
      <c r="H8" s="37">
        <f>F8-G8</f>
        <v>-11000</v>
      </c>
      <c r="I8" s="38">
        <v>5</v>
      </c>
      <c r="J8" s="38" t="s">
        <v>16</v>
      </c>
      <c r="K8" s="78" t="s">
        <v>822</v>
      </c>
      <c r="L8" s="44"/>
      <c r="M8" s="40"/>
      <c r="N8" s="78" t="s">
        <v>822</v>
      </c>
      <c r="O8" s="44" t="s">
        <v>1251</v>
      </c>
      <c r="P8" s="40">
        <v>173000</v>
      </c>
      <c r="Q8" s="36">
        <v>182000</v>
      </c>
      <c r="R8" s="78" t="s">
        <v>822</v>
      </c>
      <c r="S8" s="44" t="s">
        <v>1251</v>
      </c>
      <c r="T8" s="40">
        <v>173000</v>
      </c>
      <c r="U8" s="36">
        <v>179000</v>
      </c>
      <c r="V8" s="78" t="s">
        <v>822</v>
      </c>
      <c r="W8" s="44" t="s">
        <v>1251</v>
      </c>
      <c r="X8" s="40">
        <v>173000</v>
      </c>
      <c r="Y8" s="36">
        <v>179000</v>
      </c>
      <c r="Z8" s="78" t="s">
        <v>822</v>
      </c>
      <c r="AA8" s="44" t="s">
        <v>1251</v>
      </c>
      <c r="AB8" s="40">
        <v>173000</v>
      </c>
      <c r="AC8" s="36">
        <v>178000</v>
      </c>
      <c r="AD8" s="78" t="s">
        <v>822</v>
      </c>
      <c r="AE8" s="44" t="s">
        <v>1251</v>
      </c>
      <c r="AF8" s="40">
        <v>173000</v>
      </c>
      <c r="AG8" s="36">
        <v>176000</v>
      </c>
      <c r="AH8" s="78" t="s">
        <v>822</v>
      </c>
      <c r="AI8" s="44" t="s">
        <v>1251</v>
      </c>
      <c r="AJ8" s="40">
        <v>173000</v>
      </c>
      <c r="AK8" s="36">
        <v>174000</v>
      </c>
      <c r="AL8" s="78" t="s">
        <v>822</v>
      </c>
      <c r="AM8" s="44" t="s">
        <v>1251</v>
      </c>
      <c r="AN8" s="40">
        <v>173000</v>
      </c>
      <c r="AO8" s="36">
        <v>172000</v>
      </c>
      <c r="AP8" s="78" t="s">
        <v>822</v>
      </c>
      <c r="AQ8" s="44" t="s">
        <v>1251</v>
      </c>
      <c r="AR8" s="40">
        <v>173000</v>
      </c>
      <c r="AS8" s="36">
        <v>170000</v>
      </c>
      <c r="AT8" s="78" t="s">
        <v>822</v>
      </c>
      <c r="AU8" s="44" t="s">
        <v>1251</v>
      </c>
      <c r="AV8" s="40">
        <v>173000</v>
      </c>
      <c r="AW8" s="36">
        <v>167000</v>
      </c>
      <c r="AX8" s="78" t="s">
        <v>822</v>
      </c>
      <c r="AY8" s="44" t="s">
        <v>1251</v>
      </c>
      <c r="AZ8" s="40">
        <v>173000</v>
      </c>
      <c r="BA8" s="36">
        <v>164000</v>
      </c>
      <c r="BB8" s="78" t="s">
        <v>822</v>
      </c>
      <c r="BC8" s="44" t="s">
        <v>1251</v>
      </c>
      <c r="BD8" s="40">
        <v>173000</v>
      </c>
      <c r="BE8" s="36">
        <v>162000</v>
      </c>
      <c r="BF8" s="78" t="s">
        <v>822</v>
      </c>
      <c r="BG8" s="44" t="s">
        <v>1251</v>
      </c>
      <c r="BH8" s="40">
        <v>173000</v>
      </c>
      <c r="BI8" s="36">
        <v>161000</v>
      </c>
      <c r="BJ8" s="78" t="s">
        <v>822</v>
      </c>
      <c r="BK8" s="44" t="s">
        <v>1251</v>
      </c>
      <c r="BL8" s="40">
        <v>173000</v>
      </c>
      <c r="BM8" s="36">
        <v>157000</v>
      </c>
      <c r="BN8" s="78" t="s">
        <v>822</v>
      </c>
      <c r="BO8" s="44" t="s">
        <v>1251</v>
      </c>
      <c r="BP8" s="40">
        <v>173000</v>
      </c>
      <c r="BQ8" s="36">
        <v>154000</v>
      </c>
      <c r="BR8" s="78" t="s">
        <v>822</v>
      </c>
      <c r="BS8" s="44" t="s">
        <v>1251</v>
      </c>
      <c r="BT8" s="40">
        <v>173000</v>
      </c>
      <c r="BU8" s="36">
        <v>152000</v>
      </c>
      <c r="BV8" s="78" t="s">
        <v>822</v>
      </c>
      <c r="BW8" s="44" t="s">
        <v>1251</v>
      </c>
      <c r="BX8" s="40">
        <v>173000</v>
      </c>
      <c r="BY8" s="36">
        <v>148500</v>
      </c>
      <c r="BZ8" s="78" t="s">
        <v>822</v>
      </c>
      <c r="CA8" s="44" t="s">
        <v>1251</v>
      </c>
      <c r="CB8" s="40">
        <v>173000</v>
      </c>
      <c r="CC8" s="36">
        <v>146000</v>
      </c>
      <c r="CD8" s="78" t="s">
        <v>822</v>
      </c>
      <c r="CE8" s="44" t="s">
        <v>1251</v>
      </c>
      <c r="CF8" s="40">
        <v>173000</v>
      </c>
      <c r="CG8" s="36">
        <v>142000</v>
      </c>
      <c r="CH8" s="78" t="s">
        <v>822</v>
      </c>
      <c r="CI8" s="44" t="s">
        <v>1251</v>
      </c>
      <c r="CJ8" s="40">
        <v>173000</v>
      </c>
      <c r="CK8" s="36">
        <v>139000</v>
      </c>
      <c r="CL8" s="78" t="s">
        <v>822</v>
      </c>
      <c r="CM8" s="44" t="s">
        <v>1251</v>
      </c>
      <c r="CN8" s="40">
        <v>173000</v>
      </c>
      <c r="CO8" s="36">
        <v>136000</v>
      </c>
      <c r="CP8" s="78" t="s">
        <v>822</v>
      </c>
      <c r="CQ8" s="44" t="s">
        <v>1251</v>
      </c>
      <c r="CR8" s="40">
        <v>173000</v>
      </c>
      <c r="CS8" s="36">
        <v>134000</v>
      </c>
      <c r="CT8" s="78" t="s">
        <v>822</v>
      </c>
      <c r="CU8" s="44" t="s">
        <v>1251</v>
      </c>
      <c r="CV8" s="40">
        <v>173000</v>
      </c>
      <c r="CW8" s="36">
        <v>132000</v>
      </c>
      <c r="CX8" s="78" t="s">
        <v>822</v>
      </c>
      <c r="CY8" s="44" t="s">
        <v>1251</v>
      </c>
      <c r="CZ8" s="40">
        <v>173000</v>
      </c>
      <c r="DA8" s="36">
        <v>127000</v>
      </c>
      <c r="DB8" s="78" t="s">
        <v>822</v>
      </c>
      <c r="DC8" s="44" t="s">
        <v>1251</v>
      </c>
      <c r="DD8" s="40">
        <v>173000</v>
      </c>
      <c r="DE8" s="36">
        <v>126000</v>
      </c>
      <c r="DF8" s="78" t="s">
        <v>822</v>
      </c>
      <c r="DG8" s="44" t="s">
        <v>1251</v>
      </c>
      <c r="DH8" s="40">
        <v>173000</v>
      </c>
      <c r="DI8" s="36">
        <v>123000</v>
      </c>
      <c r="DJ8" s="78" t="s">
        <v>822</v>
      </c>
      <c r="DK8" s="44" t="s">
        <v>1251</v>
      </c>
      <c r="DL8" s="40">
        <v>173000</v>
      </c>
      <c r="DM8" s="36">
        <v>121000</v>
      </c>
      <c r="DN8" s="78" t="s">
        <v>822</v>
      </c>
      <c r="DO8" s="44" t="s">
        <v>1251</v>
      </c>
      <c r="DP8" s="40">
        <v>173000</v>
      </c>
      <c r="DQ8" s="36">
        <v>116000</v>
      </c>
      <c r="DR8" s="78" t="s">
        <v>822</v>
      </c>
      <c r="DS8" s="44" t="s">
        <v>1251</v>
      </c>
      <c r="DT8" s="40">
        <v>173000</v>
      </c>
      <c r="DU8" s="36">
        <v>113000</v>
      </c>
      <c r="DV8" s="78" t="s">
        <v>822</v>
      </c>
      <c r="DW8" s="44" t="s">
        <v>1251</v>
      </c>
      <c r="DX8" s="40">
        <v>173000</v>
      </c>
      <c r="DY8" s="36">
        <v>110000</v>
      </c>
      <c r="DZ8" s="78" t="s">
        <v>822</v>
      </c>
      <c r="EA8" s="44" t="s">
        <v>1251</v>
      </c>
      <c r="EB8" s="40">
        <v>173000</v>
      </c>
      <c r="EC8" s="36">
        <v>106500</v>
      </c>
      <c r="ED8" s="78" t="s">
        <v>822</v>
      </c>
      <c r="EE8" s="44" t="s">
        <v>1251</v>
      </c>
      <c r="EF8" s="40">
        <v>173000</v>
      </c>
      <c r="EG8" s="36">
        <v>103000</v>
      </c>
      <c r="EH8" s="78" t="s">
        <v>822</v>
      </c>
      <c r="EI8" s="44" t="s">
        <v>1251</v>
      </c>
      <c r="EJ8" s="40">
        <v>173000</v>
      </c>
      <c r="EK8" s="36">
        <v>100500</v>
      </c>
      <c r="EL8" s="78" t="s">
        <v>822</v>
      </c>
      <c r="EM8" s="44" t="s">
        <v>1251</v>
      </c>
      <c r="EN8" s="40">
        <v>173000</v>
      </c>
      <c r="EO8" s="36">
        <v>97000</v>
      </c>
      <c r="EP8" s="78" t="s">
        <v>822</v>
      </c>
      <c r="EQ8" s="44" t="s">
        <v>1251</v>
      </c>
      <c r="ER8" s="40">
        <v>173000</v>
      </c>
      <c r="ES8" s="36">
        <v>95000</v>
      </c>
      <c r="ET8" s="78" t="s">
        <v>822</v>
      </c>
      <c r="EU8" s="44" t="s">
        <v>1251</v>
      </c>
      <c r="EV8" s="40">
        <v>173000</v>
      </c>
      <c r="EW8" s="36">
        <v>95000</v>
      </c>
      <c r="EX8" s="78" t="s">
        <v>822</v>
      </c>
      <c r="EY8" s="44" t="s">
        <v>1251</v>
      </c>
      <c r="EZ8" s="40">
        <v>173000</v>
      </c>
      <c r="FA8" s="36">
        <v>92000</v>
      </c>
      <c r="FB8" s="78" t="s">
        <v>822</v>
      </c>
      <c r="FC8" s="44" t="s">
        <v>1251</v>
      </c>
      <c r="FD8" s="40">
        <v>173000</v>
      </c>
      <c r="FE8" s="36">
        <v>90000</v>
      </c>
      <c r="FF8" s="78" t="s">
        <v>822</v>
      </c>
      <c r="FG8" s="44" t="s">
        <v>1251</v>
      </c>
      <c r="FH8" s="40">
        <v>173000</v>
      </c>
      <c r="FI8" s="36">
        <v>86500</v>
      </c>
      <c r="FJ8" s="78" t="s">
        <v>822</v>
      </c>
      <c r="FK8" s="44" t="s">
        <v>1251</v>
      </c>
      <c r="FL8" s="40">
        <v>173000</v>
      </c>
      <c r="FM8" s="36">
        <v>84000</v>
      </c>
      <c r="FN8" s="78" t="s">
        <v>822</v>
      </c>
      <c r="FO8" s="44" t="s">
        <v>1251</v>
      </c>
      <c r="FP8" s="40">
        <v>173000</v>
      </c>
      <c r="FQ8" s="36">
        <v>82000</v>
      </c>
      <c r="FR8" s="78" t="s">
        <v>822</v>
      </c>
      <c r="FS8" s="44">
        <v>344</v>
      </c>
      <c r="FT8" s="40">
        <v>73000</v>
      </c>
      <c r="FU8" s="36">
        <v>80000</v>
      </c>
      <c r="FV8" s="78" t="s">
        <v>822</v>
      </c>
      <c r="FW8" s="44">
        <v>344</v>
      </c>
      <c r="FX8" s="40">
        <v>73000</v>
      </c>
      <c r="FY8" s="36">
        <v>78000</v>
      </c>
      <c r="FZ8" s="78" t="s">
        <v>822</v>
      </c>
      <c r="GA8" s="44">
        <v>344</v>
      </c>
      <c r="GB8" s="40">
        <v>73000</v>
      </c>
      <c r="GC8" s="36">
        <v>77000</v>
      </c>
      <c r="GD8" s="78" t="s">
        <v>822</v>
      </c>
      <c r="GE8" s="44">
        <v>344</v>
      </c>
      <c r="GF8" s="40">
        <v>73000</v>
      </c>
      <c r="GG8" s="36">
        <v>75000</v>
      </c>
      <c r="GH8" s="78" t="s">
        <v>822</v>
      </c>
      <c r="GI8" s="44">
        <v>344</v>
      </c>
      <c r="GJ8" s="40">
        <v>73000</v>
      </c>
      <c r="GK8" s="36">
        <v>73000</v>
      </c>
      <c r="GL8" s="78" t="s">
        <v>822</v>
      </c>
      <c r="GM8" s="44">
        <v>344</v>
      </c>
      <c r="GN8" s="40">
        <v>73000</v>
      </c>
      <c r="GO8" s="36">
        <v>71500</v>
      </c>
      <c r="GP8" s="78" t="s">
        <v>822</v>
      </c>
      <c r="GQ8" s="44">
        <v>344</v>
      </c>
      <c r="GR8" s="40">
        <v>73000</v>
      </c>
      <c r="GS8" s="36">
        <v>69000</v>
      </c>
      <c r="GT8" s="78" t="s">
        <v>822</v>
      </c>
      <c r="GU8" s="44">
        <v>344</v>
      </c>
      <c r="GV8" s="40">
        <v>73000</v>
      </c>
      <c r="GW8" s="36">
        <v>67000</v>
      </c>
      <c r="GX8" s="78" t="s">
        <v>822</v>
      </c>
      <c r="GY8" s="44">
        <v>344</v>
      </c>
      <c r="GZ8" s="40">
        <v>73000</v>
      </c>
      <c r="HA8" s="36">
        <v>64000</v>
      </c>
      <c r="HB8" s="78" t="s">
        <v>822</v>
      </c>
      <c r="HC8" s="44">
        <v>344</v>
      </c>
      <c r="HD8" s="40">
        <v>73000</v>
      </c>
      <c r="HE8" s="36">
        <v>62000</v>
      </c>
      <c r="HF8" s="78" t="s">
        <v>822</v>
      </c>
      <c r="HG8" s="44">
        <v>344</v>
      </c>
      <c r="HH8" s="40">
        <v>73000</v>
      </c>
      <c r="HI8" s="36">
        <v>61000</v>
      </c>
      <c r="HJ8" s="78" t="s">
        <v>822</v>
      </c>
      <c r="HK8" s="44">
        <v>344</v>
      </c>
      <c r="HL8" s="40">
        <v>73000</v>
      </c>
      <c r="HM8" s="36">
        <v>58000</v>
      </c>
      <c r="HN8" s="78" t="s">
        <v>822</v>
      </c>
      <c r="HO8" s="44">
        <v>344</v>
      </c>
      <c r="HP8" s="40">
        <v>73000</v>
      </c>
      <c r="HQ8" s="36">
        <v>55000</v>
      </c>
      <c r="HR8" s="78" t="s">
        <v>822</v>
      </c>
      <c r="HS8" s="44">
        <v>344</v>
      </c>
      <c r="HT8" s="40">
        <v>73000</v>
      </c>
      <c r="HU8" s="36">
        <v>52000</v>
      </c>
      <c r="HV8" s="78" t="s">
        <v>822</v>
      </c>
      <c r="HW8" s="44">
        <v>344</v>
      </c>
      <c r="HX8" s="40">
        <v>73000</v>
      </c>
      <c r="HY8" s="36">
        <v>49000</v>
      </c>
      <c r="HZ8" s="78" t="s">
        <v>822</v>
      </c>
      <c r="IA8" s="44">
        <v>344</v>
      </c>
      <c r="IB8" s="40">
        <v>73000</v>
      </c>
      <c r="IC8" s="36">
        <v>46000</v>
      </c>
      <c r="ID8" s="78" t="s">
        <v>822</v>
      </c>
      <c r="IE8" s="44">
        <v>344</v>
      </c>
      <c r="IF8" s="40">
        <v>73000</v>
      </c>
      <c r="IG8" s="36">
        <v>43000</v>
      </c>
      <c r="IH8" s="78" t="s">
        <v>822</v>
      </c>
      <c r="II8" s="44">
        <v>344</v>
      </c>
      <c r="IJ8" s="40">
        <v>73000</v>
      </c>
      <c r="IK8" s="36">
        <v>41000</v>
      </c>
      <c r="IL8" s="78" t="s">
        <v>822</v>
      </c>
      <c r="IM8" s="44">
        <v>344</v>
      </c>
      <c r="IN8" s="40">
        <v>73000</v>
      </c>
      <c r="IO8" s="36">
        <v>37000</v>
      </c>
      <c r="IP8" s="78" t="s">
        <v>822</v>
      </c>
      <c r="IQ8" s="44">
        <v>344</v>
      </c>
      <c r="IR8" s="40">
        <v>73000</v>
      </c>
      <c r="IS8" s="36">
        <v>33000</v>
      </c>
      <c r="IT8" s="78" t="s">
        <v>822</v>
      </c>
      <c r="IU8" s="44">
        <v>344</v>
      </c>
      <c r="IV8" s="40">
        <v>73000</v>
      </c>
      <c r="IW8" s="36">
        <v>31000</v>
      </c>
      <c r="IX8" s="78" t="s">
        <v>822</v>
      </c>
      <c r="IY8" s="44">
        <v>344</v>
      </c>
      <c r="IZ8" s="40">
        <v>73000</v>
      </c>
      <c r="JA8" s="36">
        <v>28500</v>
      </c>
      <c r="JB8" s="78" t="s">
        <v>822</v>
      </c>
      <c r="JC8" s="44">
        <v>344</v>
      </c>
      <c r="JD8" s="40">
        <v>73000</v>
      </c>
      <c r="JE8" s="36">
        <v>26000</v>
      </c>
      <c r="JF8" s="78" t="s">
        <v>822</v>
      </c>
      <c r="JG8" s="44">
        <v>344</v>
      </c>
      <c r="JH8" s="40">
        <v>73000</v>
      </c>
      <c r="JI8" s="36">
        <v>23000</v>
      </c>
      <c r="JJ8" s="78" t="s">
        <v>822</v>
      </c>
      <c r="JK8" s="44">
        <v>344</v>
      </c>
      <c r="JL8" s="40">
        <v>73000</v>
      </c>
      <c r="JM8" s="36">
        <v>20000</v>
      </c>
      <c r="JN8" s="78" t="s">
        <v>822</v>
      </c>
      <c r="JO8" s="44">
        <v>344</v>
      </c>
      <c r="JP8" s="40">
        <v>73000</v>
      </c>
      <c r="JQ8" s="36">
        <v>17500</v>
      </c>
      <c r="JR8" s="78" t="s">
        <v>822</v>
      </c>
      <c r="JS8" s="44">
        <v>344</v>
      </c>
      <c r="JT8" s="40">
        <v>73000</v>
      </c>
      <c r="JU8" s="36">
        <v>14000</v>
      </c>
      <c r="JV8" s="78" t="s">
        <v>822</v>
      </c>
      <c r="JW8" s="44">
        <v>344</v>
      </c>
      <c r="JX8" s="40">
        <v>73000</v>
      </c>
      <c r="JY8" s="36">
        <v>11000</v>
      </c>
      <c r="JZ8" s="78" t="s">
        <v>822</v>
      </c>
      <c r="KA8" s="44">
        <v>344</v>
      </c>
      <c r="KB8" s="40">
        <v>73000</v>
      </c>
      <c r="KC8" s="36">
        <v>8000</v>
      </c>
      <c r="KD8" s="78" t="s">
        <v>822</v>
      </c>
      <c r="KE8" s="44">
        <v>344</v>
      </c>
      <c r="KF8" s="40">
        <v>73000</v>
      </c>
      <c r="KG8" s="36">
        <v>6500</v>
      </c>
      <c r="KH8" s="78" t="s">
        <v>822</v>
      </c>
      <c r="KI8" s="44">
        <v>344</v>
      </c>
      <c r="KJ8" s="40">
        <v>73000</v>
      </c>
      <c r="KK8" s="36">
        <v>5000</v>
      </c>
      <c r="KL8" s="78" t="s">
        <v>822</v>
      </c>
      <c r="KM8" s="44">
        <v>344</v>
      </c>
      <c r="KN8" s="40">
        <v>73000</v>
      </c>
      <c r="KO8" s="36">
        <v>2000</v>
      </c>
      <c r="KP8" s="78" t="s">
        <v>822</v>
      </c>
      <c r="KQ8" s="44">
        <v>344</v>
      </c>
      <c r="KR8" s="40">
        <v>73000</v>
      </c>
      <c r="KS8" s="36">
        <v>1</v>
      </c>
      <c r="KT8" s="78" t="s">
        <v>822</v>
      </c>
      <c r="KU8" s="44">
        <v>344</v>
      </c>
      <c r="KV8" s="40">
        <v>73000</v>
      </c>
      <c r="KW8" s="36"/>
      <c r="KX8" s="78" t="s">
        <v>822</v>
      </c>
      <c r="KY8" s="44">
        <v>344</v>
      </c>
      <c r="KZ8" s="40">
        <v>73000</v>
      </c>
      <c r="LA8" s="36">
        <v>1</v>
      </c>
      <c r="LB8" s="78" t="s">
        <v>822</v>
      </c>
      <c r="LC8" s="44"/>
      <c r="LD8" s="40"/>
      <c r="LE8" s="36"/>
      <c r="LF8" s="78" t="s">
        <v>822</v>
      </c>
      <c r="LG8" s="44"/>
      <c r="LH8" s="40"/>
      <c r="LI8" s="36"/>
      <c r="LJ8" s="78" t="s">
        <v>822</v>
      </c>
      <c r="LK8" s="44"/>
      <c r="LL8" s="40"/>
      <c r="LM8" s="36"/>
      <c r="LN8" s="78" t="s">
        <v>822</v>
      </c>
      <c r="LO8" s="44"/>
      <c r="LP8" s="40"/>
      <c r="LQ8" s="36"/>
      <c r="LR8" s="36"/>
      <c r="LS8" s="78" t="s">
        <v>822</v>
      </c>
      <c r="LT8" s="44">
        <v>70</v>
      </c>
      <c r="LU8" s="40">
        <v>250000</v>
      </c>
      <c r="LV8" s="36">
        <v>163000</v>
      </c>
      <c r="LW8" s="78" t="s">
        <v>822</v>
      </c>
      <c r="LX8" s="44">
        <v>70</v>
      </c>
      <c r="LY8" s="40">
        <v>250000</v>
      </c>
      <c r="LZ8" s="36">
        <v>163000</v>
      </c>
      <c r="MA8" s="78" t="s">
        <v>822</v>
      </c>
      <c r="MB8" s="44">
        <v>70</v>
      </c>
      <c r="MC8" s="40">
        <v>250000</v>
      </c>
      <c r="MD8" s="36">
        <v>163000</v>
      </c>
      <c r="ME8" s="78" t="s">
        <v>822</v>
      </c>
      <c r="MF8" s="44">
        <v>70</v>
      </c>
      <c r="MG8" s="40">
        <v>250000</v>
      </c>
      <c r="MH8" s="36">
        <v>163000</v>
      </c>
      <c r="MI8" s="78" t="s">
        <v>822</v>
      </c>
      <c r="MJ8" s="44">
        <v>70</v>
      </c>
      <c r="MK8" s="40">
        <v>250000</v>
      </c>
      <c r="ML8" s="36">
        <v>162000</v>
      </c>
      <c r="MM8" s="78" t="s">
        <v>822</v>
      </c>
      <c r="MN8" s="44">
        <v>70</v>
      </c>
      <c r="MO8" s="40">
        <v>250000</v>
      </c>
      <c r="MP8" s="36">
        <v>159000</v>
      </c>
      <c r="MQ8" s="78" t="s">
        <v>822</v>
      </c>
      <c r="MR8" s="44">
        <v>70</v>
      </c>
      <c r="MS8" s="40">
        <v>250000</v>
      </c>
      <c r="MT8" s="36">
        <v>156000</v>
      </c>
      <c r="MU8" s="78" t="s">
        <v>822</v>
      </c>
      <c r="MV8" s="44">
        <v>70</v>
      </c>
      <c r="MW8" s="40">
        <v>250000</v>
      </c>
      <c r="MX8" s="36">
        <v>153000</v>
      </c>
      <c r="MY8" s="78" t="s">
        <v>822</v>
      </c>
      <c r="MZ8" s="44">
        <v>70</v>
      </c>
      <c r="NA8" s="40">
        <v>250000</v>
      </c>
      <c r="NB8" s="36">
        <v>153000</v>
      </c>
      <c r="NC8" s="78" t="s">
        <v>822</v>
      </c>
      <c r="ND8" s="44">
        <v>70</v>
      </c>
      <c r="NE8" s="40">
        <v>250000</v>
      </c>
      <c r="NF8" s="36">
        <v>153000</v>
      </c>
      <c r="NG8" s="78" t="s">
        <v>822</v>
      </c>
      <c r="NH8" s="44">
        <v>70</v>
      </c>
      <c r="NI8" s="40">
        <v>250000</v>
      </c>
      <c r="NJ8" s="36">
        <v>152000</v>
      </c>
      <c r="NK8" s="78" t="s">
        <v>822</v>
      </c>
      <c r="NL8" s="44">
        <v>70</v>
      </c>
      <c r="NM8" s="40">
        <v>250000</v>
      </c>
      <c r="NN8" s="36">
        <v>149500</v>
      </c>
      <c r="NO8" s="78" t="s">
        <v>822</v>
      </c>
      <c r="NP8" s="44">
        <v>70</v>
      </c>
      <c r="NQ8" s="40">
        <v>250000</v>
      </c>
      <c r="NR8" s="36">
        <v>147000</v>
      </c>
      <c r="NS8" s="78" t="s">
        <v>822</v>
      </c>
      <c r="NT8" s="44">
        <v>70</v>
      </c>
      <c r="NU8" s="40">
        <v>250000</v>
      </c>
      <c r="NV8" s="36">
        <v>145000</v>
      </c>
      <c r="NW8" s="78" t="s">
        <v>822</v>
      </c>
      <c r="NX8" s="44">
        <v>70</v>
      </c>
      <c r="NY8" s="40">
        <v>250000</v>
      </c>
      <c r="NZ8" s="36">
        <v>142500</v>
      </c>
      <c r="OA8" s="78" t="s">
        <v>822</v>
      </c>
      <c r="OB8" s="44">
        <v>70</v>
      </c>
      <c r="OC8" s="40">
        <v>250000</v>
      </c>
      <c r="OD8" s="36">
        <v>140000</v>
      </c>
      <c r="OE8" s="78" t="s">
        <v>822</v>
      </c>
      <c r="OF8" s="44">
        <v>70</v>
      </c>
      <c r="OG8" s="40">
        <v>250000</v>
      </c>
      <c r="OH8" s="36">
        <v>138000</v>
      </c>
      <c r="OI8" s="78" t="s">
        <v>822</v>
      </c>
      <c r="OJ8" s="44">
        <v>70</v>
      </c>
      <c r="OK8" s="40">
        <v>200000</v>
      </c>
      <c r="OL8" s="36">
        <v>134500</v>
      </c>
      <c r="OM8" s="78" t="s">
        <v>822</v>
      </c>
      <c r="ON8" s="44">
        <v>70</v>
      </c>
      <c r="OO8" s="40">
        <v>200000</v>
      </c>
      <c r="OP8" s="36">
        <v>131000</v>
      </c>
      <c r="OQ8" s="78" t="s">
        <v>822</v>
      </c>
      <c r="OR8" s="44">
        <v>70</v>
      </c>
      <c r="OS8" s="40">
        <v>200000</v>
      </c>
      <c r="OT8" s="36">
        <v>129000</v>
      </c>
      <c r="OU8" s="78" t="s">
        <v>822</v>
      </c>
      <c r="OV8" s="44">
        <v>70</v>
      </c>
      <c r="OW8" s="40">
        <v>200000</v>
      </c>
      <c r="OX8" s="36">
        <v>125800</v>
      </c>
      <c r="OY8" s="78" t="s">
        <v>822</v>
      </c>
      <c r="OZ8" s="44">
        <v>70</v>
      </c>
      <c r="PA8" s="40">
        <v>200000</v>
      </c>
      <c r="PB8" s="36">
        <v>120000</v>
      </c>
      <c r="PC8" s="78" t="s">
        <v>822</v>
      </c>
      <c r="PD8" s="44">
        <v>70</v>
      </c>
      <c r="PE8" s="40">
        <v>200000</v>
      </c>
      <c r="PF8" s="36">
        <v>118000</v>
      </c>
      <c r="PG8" s="78" t="s">
        <v>822</v>
      </c>
      <c r="PH8" s="44">
        <v>70</v>
      </c>
      <c r="PI8" s="40">
        <v>200000</v>
      </c>
      <c r="PJ8" s="36">
        <v>118000</v>
      </c>
      <c r="PK8" s="78" t="s">
        <v>822</v>
      </c>
      <c r="PL8" s="44">
        <v>70</v>
      </c>
      <c r="PM8" s="40">
        <v>200000</v>
      </c>
      <c r="PN8" s="36">
        <v>118000</v>
      </c>
      <c r="PO8" s="78" t="s">
        <v>822</v>
      </c>
      <c r="PP8" s="44">
        <v>70</v>
      </c>
      <c r="PQ8" s="40">
        <v>200000</v>
      </c>
      <c r="PR8" s="36">
        <v>115000</v>
      </c>
      <c r="PS8" s="78" t="s">
        <v>822</v>
      </c>
      <c r="PT8" s="44">
        <v>70</v>
      </c>
      <c r="PU8" s="40">
        <v>200000</v>
      </c>
      <c r="PV8" s="36">
        <v>112000</v>
      </c>
      <c r="PW8" s="78" t="s">
        <v>822</v>
      </c>
      <c r="PX8" s="44">
        <v>70</v>
      </c>
      <c r="PY8" s="40">
        <v>200000</v>
      </c>
      <c r="PZ8" s="36">
        <v>110000</v>
      </c>
      <c r="QA8" s="78" t="s">
        <v>822</v>
      </c>
      <c r="QB8" s="44">
        <v>70</v>
      </c>
      <c r="QC8" s="40">
        <v>200000</v>
      </c>
      <c r="QD8" s="36">
        <v>109000</v>
      </c>
      <c r="QE8" s="78" t="s">
        <v>822</v>
      </c>
      <c r="QF8" s="44">
        <v>70</v>
      </c>
      <c r="QG8" s="40">
        <v>200000</v>
      </c>
      <c r="QH8" s="36">
        <v>108000</v>
      </c>
      <c r="QI8" s="78" t="s">
        <v>822</v>
      </c>
      <c r="QJ8" s="44">
        <v>70</v>
      </c>
      <c r="QK8" s="40">
        <v>200000</v>
      </c>
      <c r="QL8" s="36">
        <v>106000</v>
      </c>
      <c r="QM8" s="78" t="s">
        <v>822</v>
      </c>
      <c r="QN8" s="44">
        <v>70</v>
      </c>
      <c r="QO8" s="40">
        <v>200000</v>
      </c>
      <c r="QP8" s="36">
        <v>104000</v>
      </c>
      <c r="QQ8" s="78" t="s">
        <v>822</v>
      </c>
      <c r="QR8" s="44">
        <v>70</v>
      </c>
      <c r="QS8" s="40">
        <v>150000</v>
      </c>
      <c r="QT8" s="36">
        <v>102000</v>
      </c>
      <c r="QU8" s="78" t="s">
        <v>822</v>
      </c>
      <c r="QV8" s="44">
        <v>70</v>
      </c>
      <c r="QW8" s="40">
        <v>150000</v>
      </c>
      <c r="QX8" s="36">
        <v>100000</v>
      </c>
      <c r="QY8" s="78" t="s">
        <v>822</v>
      </c>
      <c r="QZ8" s="44">
        <v>70</v>
      </c>
      <c r="RA8" s="40">
        <v>150000</v>
      </c>
      <c r="RB8" s="36">
        <v>97000</v>
      </c>
      <c r="RC8" s="78" t="s">
        <v>822</v>
      </c>
      <c r="RD8" s="44">
        <v>70</v>
      </c>
      <c r="RE8" s="40">
        <v>150000</v>
      </c>
      <c r="RF8" s="36">
        <v>94000</v>
      </c>
      <c r="RG8" s="78" t="s">
        <v>822</v>
      </c>
      <c r="RH8" s="44">
        <v>70</v>
      </c>
      <c r="RI8" s="40">
        <v>150000</v>
      </c>
      <c r="RJ8" s="36">
        <v>91500</v>
      </c>
      <c r="RK8" s="78" t="s">
        <v>822</v>
      </c>
      <c r="RL8" s="44">
        <v>70</v>
      </c>
      <c r="RM8" s="40">
        <v>150000</v>
      </c>
      <c r="RN8" s="36">
        <v>90000</v>
      </c>
      <c r="RO8" s="78" t="s">
        <v>822</v>
      </c>
      <c r="RP8" s="44">
        <v>70</v>
      </c>
      <c r="RQ8" s="40">
        <v>150000</v>
      </c>
      <c r="RR8" s="36">
        <v>88000</v>
      </c>
      <c r="RS8" s="78" t="s">
        <v>822</v>
      </c>
      <c r="RT8" s="44">
        <v>70</v>
      </c>
      <c r="RU8" s="40">
        <v>150000</v>
      </c>
      <c r="RV8" s="36">
        <v>86000</v>
      </c>
      <c r="RW8" s="78" t="s">
        <v>822</v>
      </c>
      <c r="RX8" s="44">
        <v>70</v>
      </c>
      <c r="RY8" s="40">
        <v>150000</v>
      </c>
      <c r="RZ8" s="36">
        <v>83000</v>
      </c>
      <c r="SA8" s="78" t="s">
        <v>822</v>
      </c>
      <c r="SB8" s="44">
        <v>70</v>
      </c>
      <c r="SC8" s="40">
        <v>150000</v>
      </c>
      <c r="SD8" s="36">
        <v>80000</v>
      </c>
      <c r="SE8" s="78" t="s">
        <v>822</v>
      </c>
      <c r="SF8" s="44">
        <v>70</v>
      </c>
      <c r="SG8" s="40">
        <v>150000</v>
      </c>
      <c r="SH8" s="36">
        <v>78000</v>
      </c>
      <c r="SI8" s="78" t="s">
        <v>822</v>
      </c>
      <c r="SJ8" s="44">
        <v>70</v>
      </c>
      <c r="SK8" s="40">
        <v>150000</v>
      </c>
      <c r="SL8" s="36">
        <v>75000</v>
      </c>
      <c r="SM8" s="78" t="s">
        <v>822</v>
      </c>
      <c r="SN8" s="44">
        <v>70</v>
      </c>
      <c r="SO8" s="40">
        <v>150000</v>
      </c>
      <c r="SP8" s="36">
        <v>72000</v>
      </c>
      <c r="SQ8" s="78" t="s">
        <v>822</v>
      </c>
      <c r="SR8" s="44">
        <v>70</v>
      </c>
      <c r="SS8" s="40">
        <v>150000</v>
      </c>
      <c r="ST8" s="36">
        <v>69000</v>
      </c>
      <c r="SU8" s="78" t="s">
        <v>822</v>
      </c>
      <c r="SV8" s="44">
        <v>70</v>
      </c>
      <c r="SW8" s="40">
        <v>150000</v>
      </c>
      <c r="SX8" s="36">
        <v>67000</v>
      </c>
      <c r="SY8" s="78" t="s">
        <v>822</v>
      </c>
      <c r="SZ8" s="44">
        <v>70</v>
      </c>
      <c r="TA8" s="40">
        <v>150000</v>
      </c>
      <c r="TB8" s="36">
        <v>64500</v>
      </c>
      <c r="TC8" s="78" t="s">
        <v>822</v>
      </c>
      <c r="TD8" s="44">
        <v>70</v>
      </c>
      <c r="TE8" s="40">
        <v>150000</v>
      </c>
      <c r="TF8" s="36">
        <v>63000</v>
      </c>
      <c r="TG8" s="78" t="s">
        <v>822</v>
      </c>
      <c r="TH8" s="44">
        <v>70</v>
      </c>
      <c r="TI8" s="40">
        <v>150000</v>
      </c>
      <c r="TJ8" s="36">
        <v>61000</v>
      </c>
      <c r="TK8" s="78" t="s">
        <v>822</v>
      </c>
      <c r="TL8" s="44">
        <v>70</v>
      </c>
      <c r="TM8" s="40">
        <v>150000</v>
      </c>
      <c r="TN8" s="36">
        <v>59500</v>
      </c>
      <c r="TO8" s="78" t="s">
        <v>822</v>
      </c>
      <c r="TP8" s="44">
        <v>70</v>
      </c>
      <c r="TQ8" s="40">
        <v>150000</v>
      </c>
      <c r="TR8" s="36">
        <v>57000</v>
      </c>
      <c r="TS8" s="78" t="s">
        <v>822</v>
      </c>
      <c r="TT8" s="44">
        <v>70</v>
      </c>
      <c r="TU8" s="40">
        <v>150000</v>
      </c>
      <c r="TV8" s="36">
        <v>56000</v>
      </c>
      <c r="TW8" s="78" t="s">
        <v>822</v>
      </c>
      <c r="TX8" s="44">
        <v>70</v>
      </c>
      <c r="TY8" s="40">
        <v>150000</v>
      </c>
      <c r="TZ8" s="36">
        <v>52000</v>
      </c>
      <c r="UA8" s="78" t="s">
        <v>822</v>
      </c>
      <c r="UB8" s="44">
        <v>70</v>
      </c>
      <c r="UC8" s="40">
        <v>150000</v>
      </c>
      <c r="UD8" s="36">
        <v>49000</v>
      </c>
      <c r="UE8" s="78" t="s">
        <v>822</v>
      </c>
      <c r="UF8" s="44">
        <v>70</v>
      </c>
      <c r="UG8" s="40">
        <v>150000</v>
      </c>
      <c r="UH8" s="36">
        <v>47000</v>
      </c>
      <c r="UI8" s="78" t="s">
        <v>822</v>
      </c>
      <c r="UJ8" s="44">
        <v>70</v>
      </c>
      <c r="UK8" s="40">
        <v>150000</v>
      </c>
      <c r="UL8" s="36">
        <v>45000</v>
      </c>
      <c r="UM8" s="78" t="s">
        <v>822</v>
      </c>
      <c r="UN8" s="44">
        <v>70</v>
      </c>
      <c r="UO8" s="40">
        <v>150000</v>
      </c>
      <c r="UP8" s="36">
        <v>44000</v>
      </c>
      <c r="UQ8" s="78" t="s">
        <v>822</v>
      </c>
      <c r="UR8" s="44">
        <v>70</v>
      </c>
      <c r="US8" s="40">
        <v>150000</v>
      </c>
      <c r="UT8" s="36">
        <v>42000</v>
      </c>
      <c r="UU8" s="78" t="s">
        <v>822</v>
      </c>
      <c r="UV8" s="44">
        <v>70</v>
      </c>
      <c r="UW8" s="40">
        <v>150000</v>
      </c>
      <c r="UX8" s="36">
        <v>39000</v>
      </c>
      <c r="UY8" s="78" t="s">
        <v>822</v>
      </c>
      <c r="UZ8" s="44">
        <v>70</v>
      </c>
      <c r="VA8" s="40">
        <v>150000</v>
      </c>
      <c r="VB8" s="36">
        <v>36000</v>
      </c>
      <c r="VC8" s="78" t="s">
        <v>822</v>
      </c>
      <c r="VD8" s="44">
        <v>70</v>
      </c>
      <c r="VE8" s="40">
        <v>150000</v>
      </c>
      <c r="VF8" s="36">
        <v>33000</v>
      </c>
      <c r="VG8" s="78" t="s">
        <v>822</v>
      </c>
      <c r="VH8" s="44">
        <v>70</v>
      </c>
      <c r="VI8" s="40">
        <v>150000</v>
      </c>
      <c r="VJ8" s="36">
        <v>28500</v>
      </c>
      <c r="VK8" s="78" t="s">
        <v>822</v>
      </c>
      <c r="VL8" s="44">
        <v>70</v>
      </c>
      <c r="VM8" s="40">
        <v>150000</v>
      </c>
      <c r="VN8" s="36">
        <v>27000</v>
      </c>
      <c r="VO8" s="78" t="s">
        <v>822</v>
      </c>
      <c r="VP8" s="44">
        <v>70</v>
      </c>
      <c r="VQ8" s="40">
        <v>150000</v>
      </c>
      <c r="VR8" s="36">
        <v>25000</v>
      </c>
      <c r="VS8" s="78" t="s">
        <v>822</v>
      </c>
      <c r="VT8" s="44">
        <v>70</v>
      </c>
      <c r="VU8" s="40">
        <v>150000</v>
      </c>
      <c r="VV8" s="36">
        <v>22500</v>
      </c>
      <c r="VW8" s="78" t="s">
        <v>822</v>
      </c>
      <c r="VX8" s="44">
        <v>70</v>
      </c>
      <c r="VY8" s="40">
        <v>150000</v>
      </c>
      <c r="VZ8" s="36">
        <v>20000</v>
      </c>
      <c r="WA8" s="78" t="s">
        <v>822</v>
      </c>
      <c r="WB8" s="44">
        <v>70</v>
      </c>
      <c r="WC8" s="40">
        <v>150000</v>
      </c>
      <c r="WD8" s="36">
        <v>18500</v>
      </c>
      <c r="WE8" s="78" t="s">
        <v>822</v>
      </c>
      <c r="WF8" s="44">
        <v>70</v>
      </c>
      <c r="WG8" s="40">
        <v>150000</v>
      </c>
      <c r="WH8" s="36">
        <v>17000</v>
      </c>
      <c r="WI8" s="78" t="s">
        <v>822</v>
      </c>
      <c r="WJ8" s="44">
        <v>70</v>
      </c>
      <c r="WK8" s="40">
        <v>150000</v>
      </c>
      <c r="WL8" s="36">
        <v>15000</v>
      </c>
      <c r="WM8" s="78" t="s">
        <v>822</v>
      </c>
      <c r="WN8" s="44">
        <v>70</v>
      </c>
      <c r="WO8" s="40">
        <v>150000</v>
      </c>
      <c r="WP8" s="36">
        <v>13500</v>
      </c>
      <c r="WQ8" s="78" t="s">
        <v>822</v>
      </c>
      <c r="WR8" s="44">
        <v>70</v>
      </c>
      <c r="WS8" s="40">
        <v>150000</v>
      </c>
      <c r="WT8" s="36">
        <v>12000</v>
      </c>
      <c r="WU8" s="78" t="s">
        <v>822</v>
      </c>
      <c r="WV8" s="44">
        <v>70</v>
      </c>
      <c r="WW8" s="40">
        <v>150000</v>
      </c>
      <c r="WX8" s="36">
        <v>8000</v>
      </c>
      <c r="WY8" s="78" t="s">
        <v>822</v>
      </c>
      <c r="WZ8" s="44">
        <v>70</v>
      </c>
      <c r="XA8" s="40">
        <v>150000</v>
      </c>
      <c r="XB8" s="36">
        <v>2000</v>
      </c>
      <c r="XC8" s="78" t="s">
        <v>822</v>
      </c>
      <c r="XD8" s="44" t="s">
        <v>829</v>
      </c>
      <c r="XE8" s="40">
        <v>200000</v>
      </c>
      <c r="XF8" s="36">
        <v>136000</v>
      </c>
      <c r="XG8" s="78" t="s">
        <v>822</v>
      </c>
      <c r="XH8" s="44" t="s">
        <v>829</v>
      </c>
      <c r="XI8" s="40">
        <v>200000</v>
      </c>
      <c r="XJ8" s="36">
        <v>133000</v>
      </c>
      <c r="XK8" s="78" t="s">
        <v>822</v>
      </c>
      <c r="XL8" s="44" t="s">
        <v>829</v>
      </c>
      <c r="XM8" s="40">
        <v>200000</v>
      </c>
      <c r="XN8" s="36">
        <v>129500</v>
      </c>
      <c r="XO8" s="78" t="s">
        <v>822</v>
      </c>
      <c r="XP8" s="44" t="s">
        <v>829</v>
      </c>
      <c r="XQ8" s="40">
        <v>200000</v>
      </c>
      <c r="XR8" s="36">
        <v>127000</v>
      </c>
      <c r="XS8" s="78" t="s">
        <v>822</v>
      </c>
      <c r="XT8" s="44" t="s">
        <v>829</v>
      </c>
      <c r="XU8" s="40">
        <v>200000</v>
      </c>
      <c r="XV8" s="36">
        <v>124000</v>
      </c>
      <c r="XW8" s="78" t="s">
        <v>822</v>
      </c>
      <c r="XX8" s="44" t="s">
        <v>829</v>
      </c>
      <c r="XY8" s="40">
        <v>200000</v>
      </c>
      <c r="XZ8" s="36">
        <v>122000</v>
      </c>
      <c r="YA8" s="78" t="s">
        <v>822</v>
      </c>
      <c r="YB8" s="44" t="s">
        <v>829</v>
      </c>
      <c r="YC8" s="40">
        <v>200000</v>
      </c>
      <c r="YD8" s="36">
        <v>119000</v>
      </c>
      <c r="YE8" s="78" t="s">
        <v>822</v>
      </c>
      <c r="YF8" s="44" t="s">
        <v>829</v>
      </c>
      <c r="YG8" s="40">
        <v>200000</v>
      </c>
      <c r="YH8" s="36">
        <v>117000</v>
      </c>
      <c r="YI8" s="78" t="s">
        <v>822</v>
      </c>
      <c r="YJ8" s="44" t="s">
        <v>829</v>
      </c>
      <c r="YK8" s="40">
        <v>200000</v>
      </c>
      <c r="YL8" s="36">
        <v>113000</v>
      </c>
      <c r="YM8" s="78" t="s">
        <v>822</v>
      </c>
      <c r="YN8" s="44" t="s">
        <v>829</v>
      </c>
      <c r="YO8" s="40">
        <v>200000</v>
      </c>
      <c r="YP8" s="36">
        <v>111000</v>
      </c>
      <c r="YQ8" s="78" t="s">
        <v>822</v>
      </c>
      <c r="YR8" s="44" t="s">
        <v>829</v>
      </c>
      <c r="YS8" s="40">
        <v>200000</v>
      </c>
      <c r="YT8" s="36">
        <v>111000</v>
      </c>
      <c r="YU8" s="78" t="s">
        <v>822</v>
      </c>
      <c r="YV8" s="44" t="s">
        <v>829</v>
      </c>
      <c r="YW8" s="40">
        <v>200000</v>
      </c>
      <c r="YX8" s="36">
        <v>109000</v>
      </c>
      <c r="YY8" s="78" t="s">
        <v>822</v>
      </c>
      <c r="YZ8" s="44" t="s">
        <v>829</v>
      </c>
      <c r="ZA8" s="40">
        <v>200000</v>
      </c>
      <c r="ZB8" s="36">
        <v>107000</v>
      </c>
      <c r="ZC8" s="78" t="s">
        <v>822</v>
      </c>
      <c r="ZD8" s="44" t="s">
        <v>829</v>
      </c>
      <c r="ZE8" s="40">
        <v>200000</v>
      </c>
      <c r="ZF8" s="36">
        <v>107000</v>
      </c>
      <c r="ZG8" s="78" t="s">
        <v>822</v>
      </c>
      <c r="ZH8" s="44" t="s">
        <v>829</v>
      </c>
      <c r="ZI8" s="40">
        <v>200000</v>
      </c>
      <c r="ZJ8" s="36">
        <v>105600</v>
      </c>
      <c r="ZK8" s="78" t="s">
        <v>822</v>
      </c>
      <c r="ZL8" s="44" t="s">
        <v>829</v>
      </c>
      <c r="ZM8" s="40">
        <v>200000</v>
      </c>
      <c r="ZN8" s="36">
        <v>104000</v>
      </c>
      <c r="ZO8" s="78" t="s">
        <v>822</v>
      </c>
      <c r="ZP8" s="44" t="s">
        <v>829</v>
      </c>
      <c r="ZQ8" s="40">
        <v>200000</v>
      </c>
      <c r="ZR8" s="36">
        <v>98000</v>
      </c>
      <c r="ZS8" s="78" t="s">
        <v>822</v>
      </c>
      <c r="ZT8" s="44" t="s">
        <v>829</v>
      </c>
      <c r="ZU8" s="40">
        <v>200000</v>
      </c>
      <c r="ZV8" s="36">
        <v>95000</v>
      </c>
      <c r="ZW8" s="78" t="s">
        <v>822</v>
      </c>
      <c r="ZX8" s="44" t="s">
        <v>829</v>
      </c>
      <c r="ZY8" s="40">
        <v>200000</v>
      </c>
      <c r="ZZ8" s="36">
        <v>93000</v>
      </c>
      <c r="AAA8" s="78" t="s">
        <v>822</v>
      </c>
      <c r="AAB8" s="44" t="s">
        <v>829</v>
      </c>
      <c r="AAC8" s="40">
        <v>200000</v>
      </c>
      <c r="AAD8" s="36">
        <v>91000</v>
      </c>
      <c r="AAE8" s="78" t="s">
        <v>822</v>
      </c>
      <c r="AAF8" s="44" t="s">
        <v>829</v>
      </c>
      <c r="AAG8" s="40">
        <v>200000</v>
      </c>
      <c r="AAH8" s="36">
        <v>89000</v>
      </c>
      <c r="AAI8" s="78" t="s">
        <v>822</v>
      </c>
      <c r="AAJ8" s="44" t="s">
        <v>829</v>
      </c>
      <c r="AAK8" s="40">
        <v>200000</v>
      </c>
      <c r="AAL8" s="36">
        <v>85000</v>
      </c>
      <c r="AAM8" s="78" t="s">
        <v>822</v>
      </c>
      <c r="AAN8" s="44" t="s">
        <v>829</v>
      </c>
      <c r="AAO8" s="40">
        <v>200000</v>
      </c>
      <c r="AAP8" s="36">
        <v>82000</v>
      </c>
      <c r="AAQ8" s="78" t="s">
        <v>822</v>
      </c>
      <c r="AAR8" s="44" t="s">
        <v>829</v>
      </c>
      <c r="AAS8" s="40">
        <v>200000</v>
      </c>
      <c r="AAT8" s="36">
        <v>80000</v>
      </c>
      <c r="AAU8" s="78" t="s">
        <v>822</v>
      </c>
      <c r="AAV8" s="44" t="s">
        <v>829</v>
      </c>
      <c r="AAW8" s="40">
        <v>200000</v>
      </c>
      <c r="AAX8" s="36">
        <v>77000</v>
      </c>
      <c r="AAY8" s="78" t="s">
        <v>822</v>
      </c>
      <c r="AAZ8" s="44" t="s">
        <v>829</v>
      </c>
      <c r="ABA8" s="40">
        <v>200000</v>
      </c>
      <c r="ABB8" s="36">
        <v>74000</v>
      </c>
      <c r="ABC8" s="78" t="s">
        <v>822</v>
      </c>
      <c r="ABD8" s="44" t="s">
        <v>829</v>
      </c>
      <c r="ABE8" s="40">
        <v>200000</v>
      </c>
      <c r="ABF8" s="36">
        <v>69000</v>
      </c>
      <c r="ABG8" s="78" t="s">
        <v>822</v>
      </c>
      <c r="ABH8" s="44" t="s">
        <v>829</v>
      </c>
      <c r="ABI8" s="40">
        <v>200000</v>
      </c>
      <c r="ABJ8" s="36">
        <v>66000</v>
      </c>
      <c r="ABK8" s="78" t="s">
        <v>822</v>
      </c>
      <c r="ABL8" s="44" t="s">
        <v>829</v>
      </c>
      <c r="ABM8" s="40">
        <v>200000</v>
      </c>
      <c r="ABN8" s="36">
        <v>64000</v>
      </c>
      <c r="ABO8" s="78" t="s">
        <v>822</v>
      </c>
      <c r="ABP8" s="44" t="s">
        <v>829</v>
      </c>
      <c r="ABQ8" s="40">
        <v>200000</v>
      </c>
      <c r="ABR8" s="36">
        <v>62000</v>
      </c>
      <c r="ABS8" s="78" t="s">
        <v>822</v>
      </c>
      <c r="ABT8" s="44">
        <v>417</v>
      </c>
      <c r="ABU8" s="40">
        <v>200000</v>
      </c>
      <c r="ABV8" s="36">
        <v>61000</v>
      </c>
      <c r="ABW8" s="78" t="s">
        <v>822</v>
      </c>
      <c r="ABX8" s="44">
        <v>417</v>
      </c>
      <c r="ABY8" s="40">
        <v>200000</v>
      </c>
      <c r="ABZ8" s="36">
        <v>56500</v>
      </c>
      <c r="ACA8" s="78" t="s">
        <v>822</v>
      </c>
      <c r="ACB8" s="44">
        <v>417</v>
      </c>
      <c r="ACC8" s="40">
        <v>200000</v>
      </c>
      <c r="ACD8" s="36">
        <v>53000</v>
      </c>
      <c r="ACE8" s="78">
        <v>24110.011999999999</v>
      </c>
      <c r="ACF8" s="44">
        <v>417</v>
      </c>
      <c r="ACG8" s="40">
        <v>200000</v>
      </c>
      <c r="ACH8" s="36">
        <v>50000</v>
      </c>
      <c r="ACI8" s="78">
        <v>24110.011999999999</v>
      </c>
      <c r="ACJ8" s="44">
        <v>417</v>
      </c>
      <c r="ACK8" s="40">
        <v>200000</v>
      </c>
      <c r="ACL8" s="36">
        <v>47500</v>
      </c>
      <c r="ACM8" s="78">
        <v>24110.011999999999</v>
      </c>
      <c r="ACN8" s="44">
        <v>417</v>
      </c>
      <c r="ACO8" s="40">
        <v>200000</v>
      </c>
      <c r="ACP8" s="36">
        <v>44500</v>
      </c>
      <c r="ACQ8" s="78">
        <v>24110.011999999999</v>
      </c>
      <c r="ACR8" s="44">
        <v>417</v>
      </c>
      <c r="ACS8" s="40">
        <v>200000</v>
      </c>
      <c r="ACT8" s="36">
        <v>41000</v>
      </c>
      <c r="ACU8" s="78">
        <v>24110.011999999999</v>
      </c>
      <c r="ACV8" s="44">
        <v>417</v>
      </c>
      <c r="ACW8" s="40">
        <v>200000</v>
      </c>
      <c r="ACX8" s="36">
        <v>38500</v>
      </c>
      <c r="ACY8" s="78">
        <v>24110.011999999999</v>
      </c>
      <c r="ACZ8" s="44">
        <v>417</v>
      </c>
      <c r="ADA8" s="40">
        <v>200000</v>
      </c>
      <c r="ADB8" s="36">
        <v>36000</v>
      </c>
      <c r="ADC8" s="78">
        <v>24110.011999999999</v>
      </c>
      <c r="ADD8" s="44">
        <v>417</v>
      </c>
      <c r="ADE8" s="40">
        <v>200000</v>
      </c>
      <c r="ADF8" s="36">
        <v>33000</v>
      </c>
      <c r="ADG8" s="78">
        <v>24110.011999999999</v>
      </c>
      <c r="ADH8" s="44">
        <v>417</v>
      </c>
      <c r="ADI8" s="40">
        <v>200000</v>
      </c>
      <c r="ADJ8" s="36">
        <v>32000</v>
      </c>
      <c r="ADK8" s="78">
        <v>24110.011999999999</v>
      </c>
      <c r="ADL8" s="44">
        <v>417</v>
      </c>
      <c r="ADM8" s="40">
        <v>200000</v>
      </c>
      <c r="ADN8" s="36">
        <v>28000</v>
      </c>
      <c r="ADO8" s="78">
        <v>24110.011999999999</v>
      </c>
      <c r="ADP8" s="44">
        <v>417</v>
      </c>
      <c r="ADQ8" s="40">
        <v>200000</v>
      </c>
      <c r="ADR8" s="36">
        <v>25000</v>
      </c>
      <c r="ADS8" s="78">
        <v>24110.011999999999</v>
      </c>
      <c r="ADT8" s="44">
        <v>417</v>
      </c>
      <c r="ADU8" s="40">
        <v>200000</v>
      </c>
      <c r="ADV8" s="36">
        <v>22000</v>
      </c>
      <c r="ADW8" s="78">
        <v>24110.011999999999</v>
      </c>
      <c r="ADX8" s="44">
        <v>417</v>
      </c>
      <c r="ADY8" s="40">
        <v>200000</v>
      </c>
      <c r="ADZ8" s="36">
        <v>17000</v>
      </c>
      <c r="AEA8" s="78">
        <v>24110.011999999999</v>
      </c>
      <c r="AEB8" s="44">
        <v>417</v>
      </c>
      <c r="AEC8" s="40">
        <v>200000</v>
      </c>
      <c r="AED8" s="36">
        <v>13500</v>
      </c>
      <c r="AEE8" s="78">
        <v>24110.011999999999</v>
      </c>
      <c r="AEF8" s="44">
        <v>417</v>
      </c>
      <c r="AEG8" s="40">
        <v>200000</v>
      </c>
      <c r="AEH8" s="36">
        <v>11000</v>
      </c>
      <c r="AEI8" s="78">
        <v>24110.011999999999</v>
      </c>
      <c r="AEJ8" s="44">
        <v>417</v>
      </c>
      <c r="AEK8" s="40">
        <v>200000</v>
      </c>
      <c r="AEL8" s="36">
        <v>7500</v>
      </c>
      <c r="AEM8" s="78">
        <v>24110.011999999999</v>
      </c>
      <c r="AEN8" s="44"/>
      <c r="AEO8" s="40"/>
      <c r="AEP8" s="36">
        <v>5000</v>
      </c>
      <c r="AEQ8" s="78">
        <v>24110.011999999999</v>
      </c>
      <c r="AER8" s="44"/>
      <c r="AES8" s="40"/>
      <c r="AET8" s="36">
        <v>2500</v>
      </c>
      <c r="AEU8" s="78">
        <v>24110.011999999999</v>
      </c>
      <c r="AEV8" s="44"/>
      <c r="AEW8" s="40"/>
      <c r="AEX8" s="36">
        <v>500</v>
      </c>
      <c r="AEY8" s="78">
        <v>24110.011999999999</v>
      </c>
      <c r="AEZ8" s="44"/>
      <c r="AFA8" s="40"/>
      <c r="AFB8" s="36">
        <v>1</v>
      </c>
      <c r="AFC8" s="78">
        <v>24110.011999999999</v>
      </c>
      <c r="AFD8" s="44"/>
      <c r="AFE8" s="40"/>
      <c r="AFF8" s="36">
        <v>0</v>
      </c>
      <c r="AFG8" s="78">
        <v>24110.011999999999</v>
      </c>
      <c r="AFH8" s="44"/>
      <c r="AFI8" s="40"/>
      <c r="AFJ8" s="36">
        <v>0</v>
      </c>
      <c r="AFK8" s="78">
        <v>24110.011999999999</v>
      </c>
      <c r="AFL8" s="44"/>
      <c r="AFM8" s="40"/>
      <c r="AFN8" s="36">
        <v>0</v>
      </c>
      <c r="AFO8" s="78">
        <v>24110.011999999999</v>
      </c>
      <c r="AFP8" s="44"/>
      <c r="AFQ8" s="40"/>
      <c r="AFR8" s="36">
        <v>0</v>
      </c>
      <c r="AFS8" s="78">
        <v>24110.011999999999</v>
      </c>
      <c r="AFT8" s="44"/>
      <c r="AFU8" s="40"/>
      <c r="AFV8" s="36">
        <v>0</v>
      </c>
      <c r="AFW8" s="78">
        <v>24110.011999999999</v>
      </c>
      <c r="AFX8" s="44"/>
      <c r="AFY8" s="40"/>
      <c r="AFZ8" s="36">
        <v>0</v>
      </c>
      <c r="AGA8" s="78">
        <v>24110.011999999999</v>
      </c>
      <c r="AGB8" s="44"/>
      <c r="AGC8" s="40"/>
      <c r="AGD8" s="36">
        <v>0</v>
      </c>
      <c r="AGE8" s="78">
        <v>24110.011999999999</v>
      </c>
      <c r="AGF8" s="44"/>
      <c r="AGG8" s="40"/>
      <c r="AGH8" s="36">
        <v>0</v>
      </c>
      <c r="AGI8" s="78">
        <v>24110.011999999999</v>
      </c>
      <c r="AGJ8" s="44"/>
      <c r="AGK8" s="40"/>
      <c r="AGL8" s="36">
        <v>0</v>
      </c>
      <c r="AGM8" s="34"/>
      <c r="AGN8" s="44"/>
      <c r="AGO8" s="40"/>
      <c r="AGP8" s="36"/>
      <c r="AGQ8" s="34"/>
      <c r="AGR8" s="44"/>
      <c r="AGS8" s="40"/>
      <c r="AGT8" s="36"/>
      <c r="AGU8" s="34"/>
      <c r="AGV8" s="44"/>
      <c r="AGW8" s="40"/>
      <c r="AGX8" s="36"/>
      <c r="AGY8" s="34"/>
      <c r="AGZ8" s="44"/>
      <c r="AHA8" s="40"/>
      <c r="AHB8" s="36"/>
      <c r="AHC8" s="34"/>
      <c r="AHD8" s="44"/>
      <c r="AHE8" s="40"/>
      <c r="AHF8" s="36"/>
      <c r="AHG8" s="34"/>
      <c r="AHH8" s="44"/>
      <c r="AHI8" s="40"/>
      <c r="AHJ8" s="36"/>
      <c r="AHK8" s="34"/>
      <c r="AHL8" s="44"/>
      <c r="AHM8" s="40"/>
      <c r="AHN8" s="36"/>
      <c r="AHO8" s="34"/>
      <c r="AHP8" s="44"/>
      <c r="AHQ8" s="40"/>
      <c r="AHR8" s="36"/>
      <c r="AHS8" s="34"/>
      <c r="AHT8" s="44"/>
      <c r="AHU8" s="40"/>
      <c r="AHV8" s="36"/>
      <c r="AHW8" s="34"/>
      <c r="AHX8" s="44"/>
      <c r="AHY8" s="40"/>
      <c r="AHZ8" s="36"/>
      <c r="AIA8" s="34"/>
      <c r="AIB8" s="44"/>
      <c r="AIC8" s="40"/>
      <c r="AID8" s="36"/>
      <c r="AIE8" s="34"/>
      <c r="AIF8" s="44"/>
      <c r="AIG8" s="40"/>
      <c r="AIH8" s="36"/>
      <c r="AII8" s="34"/>
      <c r="AIJ8" s="44"/>
      <c r="AIK8" s="40"/>
      <c r="AIL8" s="36"/>
      <c r="AIM8" s="34"/>
      <c r="AIN8" s="44"/>
      <c r="AIO8" s="40"/>
      <c r="AIP8" s="36"/>
      <c r="AIQ8" s="34"/>
      <c r="AIR8" s="44"/>
      <c r="AIS8" s="40"/>
      <c r="AIT8" s="36"/>
      <c r="AIU8" s="34"/>
      <c r="AIV8" s="44"/>
      <c r="AIW8" s="40"/>
      <c r="AIX8" s="36"/>
      <c r="AIY8" s="34"/>
      <c r="AIZ8" s="44"/>
      <c r="AJA8" s="40"/>
      <c r="AJB8" s="36"/>
      <c r="AJC8" s="34"/>
      <c r="AJD8" s="44"/>
      <c r="AJE8" s="40"/>
      <c r="AJF8" s="36"/>
      <c r="AJG8" s="34"/>
      <c r="AJH8" s="44"/>
      <c r="AJI8" s="40"/>
      <c r="AJJ8" s="36"/>
      <c r="AJK8" s="34"/>
      <c r="AJL8" s="44"/>
      <c r="AJM8" s="40"/>
      <c r="AJN8" s="36"/>
      <c r="AJO8" s="34">
        <v>355325</v>
      </c>
      <c r="AJP8" s="44">
        <v>356</v>
      </c>
      <c r="AJQ8" s="40">
        <v>100000</v>
      </c>
      <c r="AJR8" s="36">
        <v>103000</v>
      </c>
      <c r="AJS8" s="34">
        <v>355325</v>
      </c>
      <c r="AJT8" s="44">
        <v>356</v>
      </c>
      <c r="AJU8" s="40">
        <v>100000</v>
      </c>
      <c r="AJV8" s="36">
        <v>97000</v>
      </c>
      <c r="AJW8" s="34">
        <v>355325</v>
      </c>
      <c r="AJX8" s="44">
        <v>356</v>
      </c>
      <c r="AJY8" s="40">
        <v>100000</v>
      </c>
      <c r="AJZ8" s="36">
        <v>89000</v>
      </c>
      <c r="AKA8" s="34">
        <v>355325</v>
      </c>
      <c r="AKB8" s="44">
        <v>356</v>
      </c>
      <c r="AKC8" s="40">
        <v>100000</v>
      </c>
      <c r="AKD8" s="36">
        <v>79000</v>
      </c>
      <c r="AKE8" s="34">
        <v>355325</v>
      </c>
      <c r="AKF8" s="44">
        <v>356</v>
      </c>
      <c r="AKG8" s="40">
        <v>100000</v>
      </c>
      <c r="AKH8" s="36">
        <v>71000</v>
      </c>
      <c r="AKI8" s="34">
        <v>355325</v>
      </c>
      <c r="AKJ8" s="44">
        <v>356</v>
      </c>
      <c r="AKK8" s="40">
        <v>100000</v>
      </c>
      <c r="AKL8" s="36">
        <v>64000</v>
      </c>
      <c r="AKM8" s="34">
        <v>355325</v>
      </c>
      <c r="AKN8" s="44">
        <v>356</v>
      </c>
      <c r="AKO8" s="40">
        <v>100000</v>
      </c>
      <c r="AKP8" s="36">
        <v>48000</v>
      </c>
      <c r="AKQ8" s="34">
        <v>355325</v>
      </c>
      <c r="AKR8" s="44">
        <v>356</v>
      </c>
      <c r="AKS8" s="40">
        <v>100000</v>
      </c>
      <c r="AKT8" s="36">
        <v>46000</v>
      </c>
      <c r="AKU8" s="34">
        <v>355325</v>
      </c>
      <c r="AKV8" s="44">
        <v>356</v>
      </c>
      <c r="AKW8" s="40">
        <v>100000</v>
      </c>
      <c r="AKX8" s="36">
        <v>38000</v>
      </c>
      <c r="AKY8" s="34">
        <v>355325</v>
      </c>
      <c r="AKZ8" s="44">
        <v>356</v>
      </c>
      <c r="ALA8" s="40">
        <v>100000</v>
      </c>
      <c r="ALB8" s="36">
        <v>30000</v>
      </c>
      <c r="ALC8" s="34">
        <v>355325</v>
      </c>
      <c r="ALD8" s="44">
        <v>356</v>
      </c>
      <c r="ALE8" s="40">
        <v>100000</v>
      </c>
    </row>
    <row r="9" spans="1:993" s="38" customFormat="1" ht="18" customHeight="1" x14ac:dyDescent="0.3">
      <c r="A9" s="45" t="s">
        <v>22</v>
      </c>
      <c r="B9" s="146"/>
      <c r="C9" s="46">
        <v>65</v>
      </c>
      <c r="D9" s="46" t="s">
        <v>146</v>
      </c>
      <c r="E9" s="46">
        <v>515</v>
      </c>
      <c r="F9" s="47">
        <v>15000</v>
      </c>
      <c r="G9" s="48">
        <v>1300</v>
      </c>
      <c r="H9" s="49">
        <f t="shared" ref="H9:H41" si="0">F9-G9</f>
        <v>13700</v>
      </c>
      <c r="I9" s="32">
        <v>6</v>
      </c>
      <c r="K9" s="46" t="s">
        <v>387</v>
      </c>
      <c r="L9" s="46">
        <v>240</v>
      </c>
      <c r="M9" s="47">
        <v>20000</v>
      </c>
      <c r="N9" s="46" t="s">
        <v>146</v>
      </c>
      <c r="O9" s="46">
        <v>515</v>
      </c>
      <c r="P9" s="47">
        <v>15000</v>
      </c>
      <c r="Q9" s="48">
        <v>500</v>
      </c>
      <c r="R9" s="46" t="s">
        <v>146</v>
      </c>
      <c r="S9" s="46">
        <v>515</v>
      </c>
      <c r="T9" s="47">
        <v>15000</v>
      </c>
      <c r="U9" s="48">
        <v>0</v>
      </c>
      <c r="V9" s="46" t="s">
        <v>178</v>
      </c>
      <c r="W9" s="46">
        <v>392</v>
      </c>
      <c r="X9" s="47">
        <v>50000</v>
      </c>
      <c r="Y9" s="48">
        <v>14500</v>
      </c>
      <c r="Z9" s="46" t="s">
        <v>178</v>
      </c>
      <c r="AA9" s="46">
        <v>392</v>
      </c>
      <c r="AB9" s="47">
        <v>50000</v>
      </c>
      <c r="AC9" s="48">
        <v>14000</v>
      </c>
      <c r="AD9" s="46" t="s">
        <v>178</v>
      </c>
      <c r="AE9" s="46">
        <v>392</v>
      </c>
      <c r="AF9" s="47">
        <v>50000</v>
      </c>
      <c r="AG9" s="48">
        <v>10000</v>
      </c>
      <c r="AH9" s="46" t="s">
        <v>178</v>
      </c>
      <c r="AI9" s="46">
        <v>392</v>
      </c>
      <c r="AJ9" s="47">
        <v>50000</v>
      </c>
      <c r="AK9" s="48">
        <v>6000</v>
      </c>
      <c r="AL9" s="46" t="s">
        <v>178</v>
      </c>
      <c r="AM9" s="46">
        <v>392</v>
      </c>
      <c r="AN9" s="47">
        <v>50000</v>
      </c>
      <c r="AO9" s="48">
        <v>2000</v>
      </c>
      <c r="AP9" s="46" t="s">
        <v>178</v>
      </c>
      <c r="AQ9" s="46">
        <v>392</v>
      </c>
      <c r="AR9" s="47">
        <v>50000</v>
      </c>
      <c r="AS9" s="48">
        <v>1</v>
      </c>
      <c r="AT9" s="46">
        <v>907</v>
      </c>
      <c r="AU9" s="46" t="s">
        <v>1103</v>
      </c>
      <c r="AV9" s="47">
        <v>15000</v>
      </c>
      <c r="AW9" s="48">
        <v>15000</v>
      </c>
      <c r="AX9" s="46">
        <v>907</v>
      </c>
      <c r="AY9" s="46" t="s">
        <v>1103</v>
      </c>
      <c r="AZ9" s="47">
        <v>15000</v>
      </c>
      <c r="BA9" s="48">
        <v>14000</v>
      </c>
      <c r="BB9" s="46">
        <v>907</v>
      </c>
      <c r="BC9" s="46" t="s">
        <v>1103</v>
      </c>
      <c r="BD9" s="47">
        <v>15000</v>
      </c>
      <c r="BE9" s="48">
        <v>10000</v>
      </c>
      <c r="BF9" s="46">
        <v>907</v>
      </c>
      <c r="BG9" s="46" t="s">
        <v>1103</v>
      </c>
      <c r="BH9" s="47">
        <v>15000</v>
      </c>
      <c r="BI9" s="48">
        <v>5000</v>
      </c>
      <c r="BJ9" s="46">
        <v>907</v>
      </c>
      <c r="BK9" s="46" t="s">
        <v>1103</v>
      </c>
      <c r="BL9" s="47">
        <v>15000</v>
      </c>
      <c r="BM9" s="48">
        <v>1</v>
      </c>
      <c r="BN9" s="46">
        <v>907</v>
      </c>
      <c r="BO9" s="46" t="s">
        <v>1103</v>
      </c>
      <c r="BP9" s="47">
        <v>15000</v>
      </c>
      <c r="BQ9" s="48">
        <v>0</v>
      </c>
      <c r="BR9" s="46" t="s">
        <v>596</v>
      </c>
      <c r="BS9" s="46">
        <v>453</v>
      </c>
      <c r="BT9" s="47">
        <v>15000</v>
      </c>
      <c r="BU9" s="48">
        <v>16500</v>
      </c>
      <c r="BV9" s="46" t="s">
        <v>596</v>
      </c>
      <c r="BW9" s="46">
        <v>453</v>
      </c>
      <c r="BX9" s="47">
        <v>15000</v>
      </c>
      <c r="BY9" s="48">
        <v>14000</v>
      </c>
      <c r="BZ9" s="46" t="s">
        <v>596</v>
      </c>
      <c r="CA9" s="46">
        <v>453</v>
      </c>
      <c r="CB9" s="47">
        <v>15000</v>
      </c>
      <c r="CC9" s="48">
        <v>10000</v>
      </c>
      <c r="CD9" s="46" t="s">
        <v>596</v>
      </c>
      <c r="CE9" s="46">
        <v>453</v>
      </c>
      <c r="CF9" s="47">
        <v>15000</v>
      </c>
      <c r="CG9" s="48">
        <v>3000</v>
      </c>
      <c r="CH9" s="46" t="s">
        <v>596</v>
      </c>
      <c r="CI9" s="46">
        <v>453</v>
      </c>
      <c r="CJ9" s="47">
        <v>15000</v>
      </c>
      <c r="CK9" s="48">
        <v>0</v>
      </c>
      <c r="CL9" s="46">
        <v>370320</v>
      </c>
      <c r="CM9" s="46">
        <v>418</v>
      </c>
      <c r="CN9" s="47">
        <v>12000</v>
      </c>
      <c r="CO9" s="48">
        <v>12700</v>
      </c>
      <c r="CP9" s="46">
        <v>370320</v>
      </c>
      <c r="CQ9" s="46">
        <v>418</v>
      </c>
      <c r="CR9" s="47">
        <v>12000</v>
      </c>
      <c r="CS9" s="48">
        <v>11500</v>
      </c>
      <c r="CT9" s="46">
        <v>370320</v>
      </c>
      <c r="CU9" s="46">
        <v>418</v>
      </c>
      <c r="CV9" s="47">
        <v>12000</v>
      </c>
      <c r="CW9" s="48">
        <v>7000</v>
      </c>
      <c r="CX9" s="46">
        <v>370320</v>
      </c>
      <c r="CY9" s="46">
        <v>418</v>
      </c>
      <c r="CZ9" s="47">
        <v>12000</v>
      </c>
      <c r="DA9" s="48">
        <v>1</v>
      </c>
      <c r="DB9" s="46">
        <v>370320</v>
      </c>
      <c r="DC9" s="46">
        <v>418</v>
      </c>
      <c r="DD9" s="47">
        <v>12000</v>
      </c>
      <c r="DE9" s="48"/>
      <c r="DF9" s="46">
        <v>25510047</v>
      </c>
      <c r="DG9" s="46" t="s">
        <v>1269</v>
      </c>
      <c r="DH9" s="47">
        <v>44000</v>
      </c>
      <c r="DI9" s="48">
        <v>38500</v>
      </c>
      <c r="DJ9" s="46">
        <v>25510047</v>
      </c>
      <c r="DK9" s="46" t="s">
        <v>1269</v>
      </c>
      <c r="DL9" s="47">
        <v>44000</v>
      </c>
      <c r="DM9" s="48">
        <v>33000</v>
      </c>
      <c r="DN9" s="46">
        <v>25510047</v>
      </c>
      <c r="DO9" s="46" t="s">
        <v>1269</v>
      </c>
      <c r="DP9" s="47">
        <v>44000</v>
      </c>
      <c r="DQ9" s="48">
        <v>28000</v>
      </c>
      <c r="DR9" s="46">
        <v>25510047</v>
      </c>
      <c r="DS9" s="46" t="s">
        <v>1269</v>
      </c>
      <c r="DT9" s="47">
        <v>44000</v>
      </c>
      <c r="DU9" s="48">
        <v>23000</v>
      </c>
      <c r="DV9" s="46">
        <v>25510047</v>
      </c>
      <c r="DW9" s="46" t="s">
        <v>1269</v>
      </c>
      <c r="DX9" s="47">
        <v>44000</v>
      </c>
      <c r="DY9" s="48">
        <v>18500</v>
      </c>
      <c r="DZ9" s="46">
        <v>25510047</v>
      </c>
      <c r="EA9" s="46" t="s">
        <v>1269</v>
      </c>
      <c r="EB9" s="47">
        <v>44000</v>
      </c>
      <c r="EC9" s="48">
        <v>17000</v>
      </c>
      <c r="ED9" s="46">
        <v>25510047</v>
      </c>
      <c r="EE9" s="46" t="s">
        <v>1269</v>
      </c>
      <c r="EF9" s="47">
        <v>44000</v>
      </c>
      <c r="EG9" s="48">
        <v>12000</v>
      </c>
      <c r="EH9" s="46">
        <v>25510047</v>
      </c>
      <c r="EI9" s="46" t="s">
        <v>1269</v>
      </c>
      <c r="EJ9" s="47">
        <v>44000</v>
      </c>
      <c r="EK9" s="48">
        <v>8000</v>
      </c>
      <c r="EL9" s="46">
        <v>25510047</v>
      </c>
      <c r="EM9" s="46" t="s">
        <v>1269</v>
      </c>
      <c r="EN9" s="47">
        <v>44000</v>
      </c>
      <c r="EO9" s="48">
        <v>6000</v>
      </c>
      <c r="EP9" s="46">
        <v>53518</v>
      </c>
      <c r="EQ9" s="46" t="s">
        <v>1245</v>
      </c>
      <c r="ER9" s="47">
        <v>40000</v>
      </c>
      <c r="ES9" s="48">
        <v>41500</v>
      </c>
      <c r="ET9" s="46">
        <v>53518</v>
      </c>
      <c r="EU9" s="46" t="s">
        <v>1245</v>
      </c>
      <c r="EV9" s="47">
        <v>40000</v>
      </c>
      <c r="EW9" s="48">
        <v>40000</v>
      </c>
      <c r="EX9" s="46">
        <v>53518</v>
      </c>
      <c r="EY9" s="46" t="s">
        <v>1245</v>
      </c>
      <c r="EZ9" s="47">
        <v>40000</v>
      </c>
      <c r="FA9" s="48">
        <v>34000</v>
      </c>
      <c r="FB9" s="46">
        <v>53518</v>
      </c>
      <c r="FC9" s="46" t="s">
        <v>1245</v>
      </c>
      <c r="FD9" s="47">
        <v>40000</v>
      </c>
      <c r="FE9" s="48">
        <v>29000</v>
      </c>
      <c r="FF9" s="46">
        <v>53518</v>
      </c>
      <c r="FG9" s="46" t="s">
        <v>1245</v>
      </c>
      <c r="FH9" s="47">
        <v>40000</v>
      </c>
      <c r="FI9" s="48">
        <v>22000</v>
      </c>
      <c r="FJ9" s="46">
        <v>53518</v>
      </c>
      <c r="FK9" s="46" t="s">
        <v>1245</v>
      </c>
      <c r="FL9" s="47">
        <v>40000</v>
      </c>
      <c r="FM9" s="48">
        <v>16000</v>
      </c>
      <c r="FN9" s="46">
        <v>53518</v>
      </c>
      <c r="FO9" s="46" t="s">
        <v>1245</v>
      </c>
      <c r="FP9" s="47">
        <v>40000</v>
      </c>
      <c r="FQ9" s="48">
        <v>8000</v>
      </c>
      <c r="FR9" s="46">
        <v>53518</v>
      </c>
      <c r="FS9" s="46" t="s">
        <v>1245</v>
      </c>
      <c r="FT9" s="47">
        <v>40000</v>
      </c>
      <c r="FU9" s="48">
        <v>3500</v>
      </c>
      <c r="FV9" s="46"/>
      <c r="FW9" s="46"/>
      <c r="FX9" s="47"/>
      <c r="FY9" s="48">
        <v>17500</v>
      </c>
      <c r="FZ9" s="46">
        <v>58493</v>
      </c>
      <c r="GA9" s="46">
        <v>323</v>
      </c>
      <c r="GB9" s="47">
        <v>16000</v>
      </c>
      <c r="GC9" s="48">
        <v>16000</v>
      </c>
      <c r="GD9" s="46">
        <v>58493</v>
      </c>
      <c r="GE9" s="46">
        <v>323</v>
      </c>
      <c r="GF9" s="47">
        <v>16000</v>
      </c>
      <c r="GG9" s="48">
        <v>13000</v>
      </c>
      <c r="GH9" s="46">
        <v>58493</v>
      </c>
      <c r="GI9" s="46">
        <v>323</v>
      </c>
      <c r="GJ9" s="47">
        <v>16000</v>
      </c>
      <c r="GK9" s="48">
        <v>10500</v>
      </c>
      <c r="GL9" s="46">
        <v>58493</v>
      </c>
      <c r="GM9" s="46">
        <v>323</v>
      </c>
      <c r="GN9" s="47">
        <v>16000</v>
      </c>
      <c r="GO9" s="48">
        <v>9000</v>
      </c>
      <c r="GP9" s="46">
        <v>58493</v>
      </c>
      <c r="GQ9" s="46">
        <v>323</v>
      </c>
      <c r="GR9" s="47">
        <v>16000</v>
      </c>
      <c r="GS9" s="48">
        <v>7000</v>
      </c>
      <c r="GT9" s="46">
        <v>58493</v>
      </c>
      <c r="GU9" s="46">
        <v>323</v>
      </c>
      <c r="GV9" s="47">
        <v>16000</v>
      </c>
      <c r="GW9" s="48">
        <v>4500</v>
      </c>
      <c r="GX9" s="46">
        <v>58493</v>
      </c>
      <c r="GY9" s="46">
        <v>323</v>
      </c>
      <c r="GZ9" s="47">
        <v>16000</v>
      </c>
      <c r="HA9" s="48">
        <v>1000</v>
      </c>
      <c r="HB9" s="46">
        <v>58493</v>
      </c>
      <c r="HC9" s="46">
        <v>323</v>
      </c>
      <c r="HD9" s="47">
        <v>16000</v>
      </c>
      <c r="HE9" s="48">
        <v>1</v>
      </c>
      <c r="HF9" s="46">
        <v>25510047</v>
      </c>
      <c r="HG9" s="46">
        <v>402</v>
      </c>
      <c r="HH9" s="47">
        <v>10000</v>
      </c>
      <c r="HI9" s="48">
        <v>6000</v>
      </c>
      <c r="HJ9" s="46">
        <v>25510047</v>
      </c>
      <c r="HK9" s="46">
        <v>402</v>
      </c>
      <c r="HL9" s="47">
        <v>10000</v>
      </c>
      <c r="HM9" s="48">
        <v>4000</v>
      </c>
      <c r="HN9" s="46">
        <v>25510047</v>
      </c>
      <c r="HO9" s="46">
        <v>402</v>
      </c>
      <c r="HP9" s="47">
        <v>10000</v>
      </c>
      <c r="HQ9" s="48">
        <v>100</v>
      </c>
      <c r="HR9" s="46">
        <v>53505</v>
      </c>
      <c r="HS9" s="46">
        <v>350</v>
      </c>
      <c r="HT9" s="47">
        <v>23000</v>
      </c>
      <c r="HU9" s="48">
        <v>24000</v>
      </c>
      <c r="HV9" s="46">
        <v>53505</v>
      </c>
      <c r="HW9" s="46">
        <v>350</v>
      </c>
      <c r="HX9" s="47">
        <v>23000</v>
      </c>
      <c r="HY9" s="48">
        <v>23000</v>
      </c>
      <c r="HZ9" s="46">
        <v>53505</v>
      </c>
      <c r="IA9" s="46">
        <v>350</v>
      </c>
      <c r="IB9" s="47">
        <v>23000</v>
      </c>
      <c r="IC9" s="48">
        <v>18000</v>
      </c>
      <c r="ID9" s="46">
        <v>53505</v>
      </c>
      <c r="IE9" s="46">
        <v>350</v>
      </c>
      <c r="IF9" s="47">
        <v>23000</v>
      </c>
      <c r="IG9" s="48">
        <v>17000</v>
      </c>
      <c r="IH9" s="46">
        <v>53505</v>
      </c>
      <c r="II9" s="46">
        <v>350</v>
      </c>
      <c r="IJ9" s="47">
        <v>23000</v>
      </c>
      <c r="IK9" s="48">
        <v>17000</v>
      </c>
      <c r="IL9" s="46">
        <v>53505</v>
      </c>
      <c r="IM9" s="46">
        <v>350</v>
      </c>
      <c r="IN9" s="47">
        <v>23000</v>
      </c>
      <c r="IO9" s="48">
        <v>11000</v>
      </c>
      <c r="IP9" s="46">
        <v>53505</v>
      </c>
      <c r="IQ9" s="46">
        <v>350</v>
      </c>
      <c r="IR9" s="47">
        <v>23000</v>
      </c>
      <c r="IS9" s="48">
        <v>1000</v>
      </c>
      <c r="IT9" s="46">
        <v>53505</v>
      </c>
      <c r="IU9" s="46">
        <v>350</v>
      </c>
      <c r="IV9" s="47">
        <v>23000</v>
      </c>
      <c r="IW9" s="48">
        <v>0</v>
      </c>
      <c r="IX9" s="46">
        <v>58306</v>
      </c>
      <c r="IY9" s="46">
        <v>362</v>
      </c>
      <c r="IZ9" s="47">
        <v>8000</v>
      </c>
      <c r="JA9" s="48">
        <v>9000</v>
      </c>
      <c r="JB9" s="46">
        <v>58306</v>
      </c>
      <c r="JC9" s="46">
        <v>362</v>
      </c>
      <c r="JD9" s="47">
        <v>8000</v>
      </c>
      <c r="JE9" s="48">
        <v>7000</v>
      </c>
      <c r="JF9" s="46">
        <v>58306</v>
      </c>
      <c r="JG9" s="46">
        <v>362</v>
      </c>
      <c r="JH9" s="47">
        <v>8000</v>
      </c>
      <c r="JI9" s="48">
        <v>4000</v>
      </c>
      <c r="JJ9" s="46">
        <v>58306</v>
      </c>
      <c r="JK9" s="46">
        <v>362</v>
      </c>
      <c r="JL9" s="47">
        <v>8000</v>
      </c>
      <c r="JM9" s="48">
        <v>100</v>
      </c>
      <c r="JN9" s="46"/>
      <c r="JO9" s="46"/>
      <c r="JP9" s="47"/>
      <c r="JQ9" s="48"/>
      <c r="JR9" s="46">
        <v>59222</v>
      </c>
      <c r="JS9" s="46">
        <v>427</v>
      </c>
      <c r="JT9" s="47">
        <v>20000</v>
      </c>
      <c r="JU9" s="48">
        <v>24500</v>
      </c>
      <c r="JV9" s="46">
        <v>59222</v>
      </c>
      <c r="JW9" s="46">
        <v>427</v>
      </c>
      <c r="JX9" s="47">
        <v>20000</v>
      </c>
      <c r="JY9" s="48">
        <v>20000</v>
      </c>
      <c r="JZ9" s="46">
        <v>59222</v>
      </c>
      <c r="KA9" s="46">
        <v>427</v>
      </c>
      <c r="KB9" s="47">
        <v>20000</v>
      </c>
      <c r="KC9" s="48">
        <v>13000</v>
      </c>
      <c r="KD9" s="46">
        <v>59222</v>
      </c>
      <c r="KE9" s="46">
        <v>427</v>
      </c>
      <c r="KF9" s="47">
        <v>20000</v>
      </c>
      <c r="KG9" s="48">
        <v>10000</v>
      </c>
      <c r="KH9" s="46">
        <v>59222</v>
      </c>
      <c r="KI9" s="46">
        <v>427</v>
      </c>
      <c r="KJ9" s="47">
        <v>20000</v>
      </c>
      <c r="KK9" s="48">
        <v>5000</v>
      </c>
      <c r="KL9" s="46">
        <v>59222</v>
      </c>
      <c r="KM9" s="46">
        <v>427</v>
      </c>
      <c r="KN9" s="47">
        <v>20000</v>
      </c>
      <c r="KO9" s="48">
        <v>50</v>
      </c>
      <c r="KP9" s="46">
        <v>59222</v>
      </c>
      <c r="KQ9" s="46">
        <v>427</v>
      </c>
      <c r="KR9" s="47">
        <v>20000</v>
      </c>
      <c r="KS9" s="48">
        <v>0</v>
      </c>
      <c r="KT9" s="46" t="s">
        <v>160</v>
      </c>
      <c r="KU9" s="46" t="s">
        <v>1142</v>
      </c>
      <c r="KV9" s="47">
        <v>16000</v>
      </c>
      <c r="KW9" s="48">
        <v>21000</v>
      </c>
      <c r="KX9" s="46" t="s">
        <v>160</v>
      </c>
      <c r="KY9" s="46" t="s">
        <v>1142</v>
      </c>
      <c r="KZ9" s="47">
        <v>16000</v>
      </c>
      <c r="LA9" s="48">
        <v>16000</v>
      </c>
      <c r="LB9" s="46" t="s">
        <v>160</v>
      </c>
      <c r="LC9" s="46" t="s">
        <v>1142</v>
      </c>
      <c r="LD9" s="47">
        <v>16000</v>
      </c>
      <c r="LE9" s="48">
        <v>10000</v>
      </c>
      <c r="LF9" s="46" t="s">
        <v>160</v>
      </c>
      <c r="LG9" s="46" t="s">
        <v>1142</v>
      </c>
      <c r="LH9" s="47">
        <v>16000</v>
      </c>
      <c r="LI9" s="48">
        <v>5000</v>
      </c>
      <c r="LJ9" s="46" t="s">
        <v>160</v>
      </c>
      <c r="LK9" s="46" t="s">
        <v>1142</v>
      </c>
      <c r="LL9" s="47">
        <v>16000</v>
      </c>
      <c r="LM9" s="48">
        <v>1</v>
      </c>
      <c r="LN9" s="46" t="s">
        <v>387</v>
      </c>
      <c r="LO9" s="46">
        <v>240</v>
      </c>
      <c r="LP9" s="47">
        <v>20000</v>
      </c>
      <c r="LQ9" s="48">
        <v>20500</v>
      </c>
      <c r="LR9" s="48">
        <v>19000</v>
      </c>
      <c r="LS9" s="46" t="s">
        <v>387</v>
      </c>
      <c r="LT9" s="46">
        <v>240</v>
      </c>
      <c r="LU9" s="47">
        <v>20000</v>
      </c>
      <c r="LV9" s="48">
        <v>16000</v>
      </c>
      <c r="LW9" s="46" t="s">
        <v>387</v>
      </c>
      <c r="LX9" s="46">
        <v>240</v>
      </c>
      <c r="LY9" s="47">
        <v>20000</v>
      </c>
      <c r="LZ9" s="48">
        <v>14000</v>
      </c>
      <c r="MA9" s="46" t="s">
        <v>387</v>
      </c>
      <c r="MB9" s="46">
        <v>240</v>
      </c>
      <c r="MC9" s="47">
        <v>20000</v>
      </c>
      <c r="MD9" s="48">
        <v>11000</v>
      </c>
      <c r="ME9" s="46" t="s">
        <v>387</v>
      </c>
      <c r="MF9" s="46">
        <v>240</v>
      </c>
      <c r="MG9" s="47">
        <v>20000</v>
      </c>
      <c r="MH9" s="48">
        <v>9000</v>
      </c>
      <c r="MI9" s="46" t="s">
        <v>387</v>
      </c>
      <c r="MJ9" s="46">
        <v>240</v>
      </c>
      <c r="MK9" s="47">
        <v>20000</v>
      </c>
      <c r="ML9" s="48">
        <v>6000</v>
      </c>
      <c r="MM9" s="46" t="s">
        <v>387</v>
      </c>
      <c r="MN9" s="46">
        <v>240</v>
      </c>
      <c r="MO9" s="47">
        <v>20000</v>
      </c>
      <c r="MP9" s="48">
        <v>1500</v>
      </c>
      <c r="MQ9" s="46">
        <v>907</v>
      </c>
      <c r="MR9" s="46" t="s">
        <v>1103</v>
      </c>
      <c r="MS9" s="47">
        <v>26000</v>
      </c>
      <c r="MT9" s="48">
        <v>13000</v>
      </c>
      <c r="MU9" s="46">
        <v>907</v>
      </c>
      <c r="MV9" s="46" t="s">
        <v>1103</v>
      </c>
      <c r="MW9" s="47">
        <v>26000</v>
      </c>
      <c r="MX9" s="48">
        <v>9000</v>
      </c>
      <c r="MY9" s="46">
        <v>907</v>
      </c>
      <c r="MZ9" s="46" t="s">
        <v>1103</v>
      </c>
      <c r="NA9" s="47">
        <v>26000</v>
      </c>
      <c r="NB9" s="48">
        <v>3800</v>
      </c>
      <c r="NC9" s="46" t="s">
        <v>1076</v>
      </c>
      <c r="ND9" s="46">
        <v>371</v>
      </c>
      <c r="NE9" s="47">
        <v>30000</v>
      </c>
      <c r="NF9" s="48">
        <v>32000</v>
      </c>
      <c r="NG9" s="46" t="s">
        <v>1076</v>
      </c>
      <c r="NH9" s="46">
        <v>371</v>
      </c>
      <c r="NI9" s="47">
        <v>30000</v>
      </c>
      <c r="NJ9" s="48">
        <v>30000</v>
      </c>
      <c r="NK9" s="46" t="s">
        <v>1076</v>
      </c>
      <c r="NL9" s="46">
        <v>371</v>
      </c>
      <c r="NM9" s="47">
        <v>30000</v>
      </c>
      <c r="NN9" s="48">
        <v>26000</v>
      </c>
      <c r="NO9" s="46" t="s">
        <v>1076</v>
      </c>
      <c r="NP9" s="46">
        <v>371</v>
      </c>
      <c r="NQ9" s="47">
        <v>30000</v>
      </c>
      <c r="NR9" s="48">
        <v>24000</v>
      </c>
      <c r="NS9" s="46" t="s">
        <v>1076</v>
      </c>
      <c r="NT9" s="46">
        <v>371</v>
      </c>
      <c r="NU9" s="47">
        <v>30000</v>
      </c>
      <c r="NV9" s="48">
        <v>20000</v>
      </c>
      <c r="NW9" s="46" t="s">
        <v>1076</v>
      </c>
      <c r="NX9" s="46">
        <v>371</v>
      </c>
      <c r="NY9" s="47">
        <v>30000</v>
      </c>
      <c r="NZ9" s="48">
        <v>15500</v>
      </c>
      <c r="OA9" s="46" t="s">
        <v>1076</v>
      </c>
      <c r="OB9" s="46">
        <v>371</v>
      </c>
      <c r="OC9" s="47">
        <v>30000</v>
      </c>
      <c r="OD9" s="48">
        <v>10000</v>
      </c>
      <c r="OE9" s="46" t="s">
        <v>1076</v>
      </c>
      <c r="OF9" s="46">
        <v>371</v>
      </c>
      <c r="OG9" s="47">
        <v>30000</v>
      </c>
      <c r="OH9" s="48">
        <v>6000</v>
      </c>
      <c r="OI9" s="46" t="s">
        <v>1076</v>
      </c>
      <c r="OJ9" s="46">
        <v>371</v>
      </c>
      <c r="OK9" s="47">
        <v>30000</v>
      </c>
      <c r="OL9" s="48">
        <v>1700</v>
      </c>
      <c r="OM9" s="46" t="s">
        <v>1076</v>
      </c>
      <c r="ON9" s="46">
        <v>371</v>
      </c>
      <c r="OO9" s="47">
        <v>30000</v>
      </c>
      <c r="OP9" s="48">
        <v>0</v>
      </c>
      <c r="OQ9" s="46" t="s">
        <v>1076</v>
      </c>
      <c r="OR9" s="46">
        <v>371</v>
      </c>
      <c r="OS9" s="47">
        <v>30000</v>
      </c>
      <c r="OT9" s="48"/>
      <c r="OU9" s="46" t="s">
        <v>1061</v>
      </c>
      <c r="OV9" s="46">
        <v>137</v>
      </c>
      <c r="OW9" s="47">
        <v>13000</v>
      </c>
      <c r="OX9" s="48">
        <v>21600</v>
      </c>
      <c r="OY9" s="46" t="s">
        <v>1061</v>
      </c>
      <c r="OZ9" s="46">
        <v>137</v>
      </c>
      <c r="PA9" s="47">
        <v>13000</v>
      </c>
      <c r="PB9" s="48">
        <v>16000</v>
      </c>
      <c r="PC9" s="46" t="s">
        <v>1061</v>
      </c>
      <c r="PD9" s="46">
        <v>137</v>
      </c>
      <c r="PE9" s="47">
        <v>13000</v>
      </c>
      <c r="PF9" s="48">
        <v>12000</v>
      </c>
      <c r="PG9" s="46" t="s">
        <v>1061</v>
      </c>
      <c r="PH9" s="46">
        <v>137</v>
      </c>
      <c r="PI9" s="47">
        <v>13000</v>
      </c>
      <c r="PJ9" s="48">
        <v>5000</v>
      </c>
      <c r="PK9" s="46" t="s">
        <v>1061</v>
      </c>
      <c r="PL9" s="46">
        <v>137</v>
      </c>
      <c r="PM9" s="47">
        <v>13000</v>
      </c>
      <c r="PN9" s="48">
        <v>1300</v>
      </c>
      <c r="PO9" s="46" t="s">
        <v>1061</v>
      </c>
      <c r="PP9" s="46">
        <v>137</v>
      </c>
      <c r="PQ9" s="47">
        <v>13000</v>
      </c>
      <c r="PR9" s="48">
        <v>0</v>
      </c>
      <c r="PS9" s="46">
        <v>22608.465</v>
      </c>
      <c r="PT9" s="46">
        <v>153</v>
      </c>
      <c r="PU9" s="47">
        <v>20000</v>
      </c>
      <c r="PV9" s="48">
        <v>26000</v>
      </c>
      <c r="PW9" s="46">
        <v>22608.465</v>
      </c>
      <c r="PX9" s="46">
        <v>153</v>
      </c>
      <c r="PY9" s="47">
        <v>20000</v>
      </c>
      <c r="PZ9" s="48">
        <v>24000</v>
      </c>
      <c r="QA9" s="46">
        <v>22608.465</v>
      </c>
      <c r="QB9" s="46">
        <v>153</v>
      </c>
      <c r="QC9" s="47">
        <v>20000</v>
      </c>
      <c r="QD9" s="48">
        <v>19000</v>
      </c>
      <c r="QE9" s="46">
        <v>22608.465</v>
      </c>
      <c r="QF9" s="46">
        <v>153</v>
      </c>
      <c r="QG9" s="47">
        <v>20000</v>
      </c>
      <c r="QH9" s="48">
        <v>10000</v>
      </c>
      <c r="QI9" s="46">
        <v>22608.465</v>
      </c>
      <c r="QJ9" s="46">
        <v>153</v>
      </c>
      <c r="QK9" s="47">
        <v>20000</v>
      </c>
      <c r="QL9" s="48">
        <v>6000</v>
      </c>
      <c r="QM9" s="46">
        <v>22608.465</v>
      </c>
      <c r="QN9" s="46">
        <v>153</v>
      </c>
      <c r="QO9" s="47">
        <v>20000</v>
      </c>
      <c r="QP9" s="48">
        <v>600</v>
      </c>
      <c r="QQ9" s="46">
        <v>350314</v>
      </c>
      <c r="QR9" s="46">
        <v>118</v>
      </c>
      <c r="QS9" s="47">
        <v>20000</v>
      </c>
      <c r="QT9" s="48">
        <v>24000</v>
      </c>
      <c r="QU9" s="46">
        <v>350314</v>
      </c>
      <c r="QV9" s="46">
        <v>118</v>
      </c>
      <c r="QW9" s="47">
        <v>20000</v>
      </c>
      <c r="QX9" s="48">
        <v>22000</v>
      </c>
      <c r="QY9" s="46">
        <v>350314</v>
      </c>
      <c r="QZ9" s="46">
        <v>118</v>
      </c>
      <c r="RA9" s="47">
        <v>20000</v>
      </c>
      <c r="RB9" s="48">
        <v>18000</v>
      </c>
      <c r="RC9" s="46">
        <v>350314</v>
      </c>
      <c r="RD9" s="46">
        <v>118</v>
      </c>
      <c r="RE9" s="47">
        <v>20000</v>
      </c>
      <c r="RF9" s="48">
        <v>15000</v>
      </c>
      <c r="RG9" s="46">
        <v>350314</v>
      </c>
      <c r="RH9" s="46">
        <v>118</v>
      </c>
      <c r="RI9" s="47">
        <v>20000</v>
      </c>
      <c r="RJ9" s="48">
        <v>12000</v>
      </c>
      <c r="RK9" s="46">
        <v>350314</v>
      </c>
      <c r="RL9" s="46">
        <v>118</v>
      </c>
      <c r="RM9" s="47">
        <v>20000</v>
      </c>
      <c r="RN9" s="48">
        <v>4000</v>
      </c>
      <c r="RO9" s="46">
        <v>350314</v>
      </c>
      <c r="RP9" s="46">
        <v>118</v>
      </c>
      <c r="RQ9" s="47">
        <v>20000</v>
      </c>
      <c r="RR9" s="48">
        <v>1000</v>
      </c>
      <c r="RS9" s="46">
        <v>869</v>
      </c>
      <c r="RT9" s="46">
        <v>149</v>
      </c>
      <c r="RU9" s="47">
        <v>40000</v>
      </c>
      <c r="RV9" s="48">
        <v>41000</v>
      </c>
      <c r="RW9" s="46">
        <v>869</v>
      </c>
      <c r="RX9" s="46">
        <v>149</v>
      </c>
      <c r="RY9" s="47">
        <v>40000</v>
      </c>
      <c r="RZ9" s="48">
        <v>30000</v>
      </c>
      <c r="SA9" s="46">
        <v>869</v>
      </c>
      <c r="SB9" s="46">
        <v>149</v>
      </c>
      <c r="SC9" s="47">
        <v>40000</v>
      </c>
      <c r="SD9" s="48">
        <v>19000</v>
      </c>
      <c r="SE9" s="46">
        <v>869</v>
      </c>
      <c r="SF9" s="46">
        <v>149</v>
      </c>
      <c r="SG9" s="47">
        <v>40000</v>
      </c>
      <c r="SH9" s="48">
        <v>13000</v>
      </c>
      <c r="SI9" s="46">
        <v>869</v>
      </c>
      <c r="SJ9" s="46">
        <v>149</v>
      </c>
      <c r="SK9" s="47">
        <v>40000</v>
      </c>
      <c r="SL9" s="48">
        <v>8000</v>
      </c>
      <c r="SM9" s="46">
        <v>869</v>
      </c>
      <c r="SN9" s="46">
        <v>149</v>
      </c>
      <c r="SO9" s="47">
        <v>40000</v>
      </c>
      <c r="SP9" s="48">
        <v>6000</v>
      </c>
      <c r="SQ9" s="46">
        <v>869</v>
      </c>
      <c r="SR9" s="46">
        <v>149</v>
      </c>
      <c r="SS9" s="47">
        <v>40000</v>
      </c>
      <c r="ST9" s="48">
        <v>500</v>
      </c>
      <c r="SU9" s="46">
        <v>869</v>
      </c>
      <c r="SV9" s="46">
        <v>149</v>
      </c>
      <c r="SW9" s="47">
        <v>40000</v>
      </c>
      <c r="SX9" s="48">
        <v>1</v>
      </c>
      <c r="SY9" s="46">
        <v>869</v>
      </c>
      <c r="SZ9" s="46">
        <v>149</v>
      </c>
      <c r="TA9" s="47">
        <v>40000</v>
      </c>
      <c r="TB9" s="48">
        <v>0</v>
      </c>
      <c r="TC9" s="46">
        <v>1909000366</v>
      </c>
      <c r="TD9" s="46">
        <v>116</v>
      </c>
      <c r="TE9" s="47">
        <v>100000</v>
      </c>
      <c r="TF9" s="48">
        <v>100000</v>
      </c>
      <c r="TG9" s="46">
        <v>1909000366</v>
      </c>
      <c r="TH9" s="46">
        <v>116</v>
      </c>
      <c r="TI9" s="47">
        <v>100000</v>
      </c>
      <c r="TJ9" s="48">
        <v>98000</v>
      </c>
      <c r="TK9" s="46">
        <v>1909000366</v>
      </c>
      <c r="TL9" s="46">
        <v>116</v>
      </c>
      <c r="TM9" s="47">
        <v>100000</v>
      </c>
      <c r="TN9" s="48">
        <v>93000</v>
      </c>
      <c r="TO9" s="46">
        <v>1909000366</v>
      </c>
      <c r="TP9" s="46">
        <v>116</v>
      </c>
      <c r="TQ9" s="47">
        <v>100000</v>
      </c>
      <c r="TR9" s="48">
        <v>87000</v>
      </c>
      <c r="TS9" s="46">
        <v>1909000366</v>
      </c>
      <c r="TT9" s="46">
        <v>116</v>
      </c>
      <c r="TU9" s="47">
        <v>100000</v>
      </c>
      <c r="TV9" s="48">
        <v>81000</v>
      </c>
      <c r="TW9" s="46">
        <v>1909000366</v>
      </c>
      <c r="TX9" s="46">
        <v>116</v>
      </c>
      <c r="TY9" s="47">
        <v>100000</v>
      </c>
      <c r="TZ9" s="48">
        <v>70000</v>
      </c>
      <c r="UA9" s="46">
        <v>1909000366</v>
      </c>
      <c r="UB9" s="46">
        <v>116</v>
      </c>
      <c r="UC9" s="47">
        <v>100000</v>
      </c>
      <c r="UD9" s="48">
        <v>64000</v>
      </c>
      <c r="UE9" s="46">
        <v>1909000366</v>
      </c>
      <c r="UF9" s="46">
        <v>116</v>
      </c>
      <c r="UG9" s="47">
        <v>100000</v>
      </c>
      <c r="UH9" s="48">
        <v>60000</v>
      </c>
      <c r="UI9" s="46">
        <v>1909000366</v>
      </c>
      <c r="UJ9" s="46">
        <v>116</v>
      </c>
      <c r="UK9" s="47">
        <v>100000</v>
      </c>
      <c r="UL9" s="48">
        <v>56000</v>
      </c>
      <c r="UM9" s="46">
        <v>1909000366</v>
      </c>
      <c r="UN9" s="46">
        <v>116</v>
      </c>
      <c r="UO9" s="47">
        <v>100000</v>
      </c>
      <c r="UP9" s="48">
        <v>53000</v>
      </c>
      <c r="UQ9" s="46">
        <v>1909000366</v>
      </c>
      <c r="UR9" s="46">
        <v>116</v>
      </c>
      <c r="US9" s="47">
        <v>100000</v>
      </c>
      <c r="UT9" s="48">
        <v>47000</v>
      </c>
      <c r="UU9" s="46">
        <v>1909000366</v>
      </c>
      <c r="UV9" s="46">
        <v>116</v>
      </c>
      <c r="UW9" s="47">
        <v>100000</v>
      </c>
      <c r="UX9" s="48">
        <v>42000</v>
      </c>
      <c r="UY9" s="46">
        <v>1909000366</v>
      </c>
      <c r="UZ9" s="46">
        <v>116</v>
      </c>
      <c r="VA9" s="47">
        <v>100000</v>
      </c>
      <c r="VB9" s="48">
        <v>35000</v>
      </c>
      <c r="VC9" s="46">
        <v>1909000366</v>
      </c>
      <c r="VD9" s="46">
        <v>116</v>
      </c>
      <c r="VE9" s="47">
        <v>100000</v>
      </c>
      <c r="VF9" s="48">
        <v>29000</v>
      </c>
      <c r="VG9" s="46">
        <v>1909000366</v>
      </c>
      <c r="VH9" s="46">
        <v>116</v>
      </c>
      <c r="VI9" s="47">
        <v>100000</v>
      </c>
      <c r="VJ9" s="48">
        <v>15500</v>
      </c>
      <c r="VK9" s="46">
        <v>1909000366</v>
      </c>
      <c r="VL9" s="46">
        <v>116</v>
      </c>
      <c r="VM9" s="47">
        <v>100000</v>
      </c>
      <c r="VN9" s="48">
        <v>12500</v>
      </c>
      <c r="VO9" s="46">
        <v>1909000366</v>
      </c>
      <c r="VP9" s="46">
        <v>116</v>
      </c>
      <c r="VQ9" s="47">
        <v>100000</v>
      </c>
      <c r="VR9" s="48">
        <v>6000</v>
      </c>
      <c r="VS9" s="46">
        <v>1909000366</v>
      </c>
      <c r="VT9" s="46">
        <v>116</v>
      </c>
      <c r="VU9" s="47">
        <v>100000</v>
      </c>
      <c r="VV9" s="48">
        <v>1000</v>
      </c>
      <c r="VW9" s="46">
        <v>1909000366</v>
      </c>
      <c r="VX9" s="46">
        <v>116</v>
      </c>
      <c r="VY9" s="47">
        <v>100000</v>
      </c>
      <c r="VZ9" s="48">
        <v>1</v>
      </c>
      <c r="WA9" s="46">
        <v>1909000366</v>
      </c>
      <c r="WB9" s="46">
        <v>116</v>
      </c>
      <c r="WC9" s="47">
        <v>100000</v>
      </c>
      <c r="WD9" s="48">
        <v>1</v>
      </c>
      <c r="WE9" s="46">
        <v>1909000366</v>
      </c>
      <c r="WF9" s="46">
        <v>116</v>
      </c>
      <c r="WG9" s="47">
        <v>100000</v>
      </c>
      <c r="WH9" s="48">
        <v>0</v>
      </c>
      <c r="WI9" s="46">
        <v>1909000366</v>
      </c>
      <c r="WJ9" s="46">
        <v>116</v>
      </c>
      <c r="WK9" s="47">
        <v>100000</v>
      </c>
      <c r="WL9" s="48">
        <v>0</v>
      </c>
      <c r="WM9" s="46">
        <v>1909000366</v>
      </c>
      <c r="WN9" s="46">
        <v>116</v>
      </c>
      <c r="WO9" s="47">
        <v>100000</v>
      </c>
      <c r="WP9" s="48"/>
      <c r="WQ9" s="46">
        <v>1909000366</v>
      </c>
      <c r="WR9" s="46">
        <v>116</v>
      </c>
      <c r="WS9" s="47">
        <v>100000</v>
      </c>
      <c r="WT9" s="48"/>
      <c r="WU9" s="46" t="s">
        <v>542</v>
      </c>
      <c r="WV9" s="46">
        <v>67</v>
      </c>
      <c r="WW9" s="47">
        <v>40000</v>
      </c>
      <c r="WX9" s="48">
        <v>42000</v>
      </c>
      <c r="WY9" s="46" t="s">
        <v>542</v>
      </c>
      <c r="WZ9" s="46">
        <v>67</v>
      </c>
      <c r="XA9" s="47">
        <v>40000</v>
      </c>
      <c r="XB9" s="48">
        <v>32500</v>
      </c>
      <c r="XC9" s="46" t="s">
        <v>542</v>
      </c>
      <c r="XD9" s="46">
        <v>67</v>
      </c>
      <c r="XE9" s="47">
        <v>40000</v>
      </c>
      <c r="XF9" s="48">
        <v>28000</v>
      </c>
      <c r="XG9" s="46" t="s">
        <v>542</v>
      </c>
      <c r="XH9" s="46">
        <v>67</v>
      </c>
      <c r="XI9" s="47">
        <v>40000</v>
      </c>
      <c r="XJ9" s="48">
        <v>25000</v>
      </c>
      <c r="XK9" s="46" t="s">
        <v>542</v>
      </c>
      <c r="XL9" s="46">
        <v>67</v>
      </c>
      <c r="XM9" s="47">
        <v>40000</v>
      </c>
      <c r="XN9" s="48">
        <v>16500</v>
      </c>
      <c r="XO9" s="46" t="s">
        <v>542</v>
      </c>
      <c r="XP9" s="46">
        <v>67</v>
      </c>
      <c r="XQ9" s="47">
        <v>40000</v>
      </c>
      <c r="XR9" s="48">
        <v>11500</v>
      </c>
      <c r="XS9" s="46" t="s">
        <v>542</v>
      </c>
      <c r="XT9" s="46">
        <v>67</v>
      </c>
      <c r="XU9" s="47">
        <v>40000</v>
      </c>
      <c r="XV9" s="48">
        <v>8000</v>
      </c>
      <c r="XW9" s="46" t="s">
        <v>542</v>
      </c>
      <c r="XX9" s="46">
        <v>67</v>
      </c>
      <c r="XY9" s="47">
        <v>40000</v>
      </c>
      <c r="XZ9" s="48">
        <v>5000</v>
      </c>
      <c r="YA9" s="46" t="s">
        <v>542</v>
      </c>
      <c r="YB9" s="46">
        <v>67</v>
      </c>
      <c r="YC9" s="47">
        <v>40000</v>
      </c>
      <c r="YD9" s="48">
        <v>200</v>
      </c>
      <c r="YE9" s="46">
        <v>907</v>
      </c>
      <c r="YF9" s="46" t="s">
        <v>883</v>
      </c>
      <c r="YG9" s="47">
        <v>10000</v>
      </c>
      <c r="YH9" s="48">
        <v>15000</v>
      </c>
      <c r="YI9" s="46">
        <v>907</v>
      </c>
      <c r="YJ9" s="46" t="s">
        <v>883</v>
      </c>
      <c r="YK9" s="47">
        <v>10000</v>
      </c>
      <c r="YL9" s="48">
        <v>13000</v>
      </c>
      <c r="YM9" s="46">
        <v>907</v>
      </c>
      <c r="YN9" s="46" t="s">
        <v>883</v>
      </c>
      <c r="YO9" s="47">
        <v>10000</v>
      </c>
      <c r="YP9" s="48">
        <v>9000</v>
      </c>
      <c r="YQ9" s="46">
        <v>907</v>
      </c>
      <c r="YR9" s="46" t="s">
        <v>883</v>
      </c>
      <c r="YS9" s="47">
        <v>10000</v>
      </c>
      <c r="YT9" s="48">
        <v>5000</v>
      </c>
      <c r="YU9" s="46">
        <v>907</v>
      </c>
      <c r="YV9" s="46" t="s">
        <v>883</v>
      </c>
      <c r="YW9" s="47">
        <v>10000</v>
      </c>
      <c r="YX9" s="48">
        <v>500</v>
      </c>
      <c r="YY9" s="46">
        <v>907</v>
      </c>
      <c r="YZ9" s="46" t="s">
        <v>883</v>
      </c>
      <c r="ZA9" s="47">
        <v>10000</v>
      </c>
      <c r="ZB9" s="48">
        <v>0</v>
      </c>
      <c r="ZC9" s="46">
        <v>25038016</v>
      </c>
      <c r="ZD9" s="46">
        <v>61</v>
      </c>
      <c r="ZE9" s="47">
        <v>10000</v>
      </c>
      <c r="ZF9" s="48">
        <v>8000</v>
      </c>
      <c r="ZG9" s="46">
        <v>25038016</v>
      </c>
      <c r="ZH9" s="46">
        <v>61</v>
      </c>
      <c r="ZI9" s="47">
        <v>3000</v>
      </c>
      <c r="ZJ9" s="48">
        <v>6000</v>
      </c>
      <c r="ZK9" s="46">
        <v>25038016</v>
      </c>
      <c r="ZL9" s="46">
        <v>61</v>
      </c>
      <c r="ZM9" s="47">
        <v>3000</v>
      </c>
      <c r="ZN9" s="48">
        <v>4500</v>
      </c>
      <c r="ZO9" s="46">
        <v>25038016</v>
      </c>
      <c r="ZP9" s="46">
        <v>61</v>
      </c>
      <c r="ZQ9" s="47">
        <v>3000</v>
      </c>
      <c r="ZR9" s="48">
        <v>2300</v>
      </c>
      <c r="ZS9" s="46">
        <v>25038016</v>
      </c>
      <c r="ZT9" s="46">
        <v>61</v>
      </c>
      <c r="ZU9" s="47">
        <v>3000</v>
      </c>
      <c r="ZV9" s="48">
        <v>1000</v>
      </c>
      <c r="ZW9" s="46">
        <v>25038016</v>
      </c>
      <c r="ZX9" s="46">
        <v>61</v>
      </c>
      <c r="ZY9" s="47">
        <v>3000</v>
      </c>
      <c r="ZZ9" s="48">
        <v>0</v>
      </c>
      <c r="AAA9" s="46">
        <v>25510047</v>
      </c>
      <c r="AAB9" s="46">
        <v>23</v>
      </c>
      <c r="AAC9" s="47">
        <v>15000</v>
      </c>
      <c r="AAD9" s="48">
        <v>15000</v>
      </c>
      <c r="AAE9" s="46">
        <v>25510047</v>
      </c>
      <c r="AAF9" s="46">
        <v>23</v>
      </c>
      <c r="AAG9" s="47">
        <v>15000</v>
      </c>
      <c r="AAH9" s="48">
        <v>14000</v>
      </c>
      <c r="AAI9" s="46">
        <v>25510047</v>
      </c>
      <c r="AAJ9" s="46">
        <v>23</v>
      </c>
      <c r="AAK9" s="47">
        <v>15000</v>
      </c>
      <c r="AAL9" s="48">
        <v>11000</v>
      </c>
      <c r="AAM9" s="46">
        <v>25510047</v>
      </c>
      <c r="AAN9" s="46">
        <v>23</v>
      </c>
      <c r="AAO9" s="47">
        <v>15000</v>
      </c>
      <c r="AAP9" s="48">
        <v>9000</v>
      </c>
      <c r="AAQ9" s="46">
        <v>25510047</v>
      </c>
      <c r="AAR9" s="46">
        <v>23</v>
      </c>
      <c r="AAS9" s="47">
        <v>15000</v>
      </c>
      <c r="AAT9" s="48">
        <v>9000</v>
      </c>
      <c r="AAU9" s="46">
        <v>25510047</v>
      </c>
      <c r="AAV9" s="46">
        <v>23</v>
      </c>
      <c r="AAW9" s="47">
        <v>15000</v>
      </c>
      <c r="AAX9" s="48">
        <v>7000</v>
      </c>
      <c r="AAY9" s="46">
        <v>25510047</v>
      </c>
      <c r="AAZ9" s="46">
        <v>23</v>
      </c>
      <c r="ABA9" s="47">
        <v>15000</v>
      </c>
      <c r="ABB9" s="48">
        <v>3000</v>
      </c>
      <c r="ABC9" s="46">
        <v>25510047</v>
      </c>
      <c r="ABD9" s="46">
        <v>23</v>
      </c>
      <c r="ABE9" s="47">
        <v>15000</v>
      </c>
      <c r="ABF9" s="48">
        <v>0</v>
      </c>
      <c r="ABG9" s="46">
        <v>25510047</v>
      </c>
      <c r="ABH9" s="46">
        <v>23</v>
      </c>
      <c r="ABI9" s="47">
        <v>15000</v>
      </c>
      <c r="ABJ9" s="48">
        <v>0</v>
      </c>
      <c r="ABK9" s="46">
        <v>25510047</v>
      </c>
      <c r="ABL9" s="46">
        <v>23</v>
      </c>
      <c r="ABM9" s="47">
        <v>15000</v>
      </c>
      <c r="ABN9" s="48">
        <v>0</v>
      </c>
      <c r="ABO9" s="46">
        <v>25038015</v>
      </c>
      <c r="ABP9" s="46">
        <v>456</v>
      </c>
      <c r="ABQ9" s="47">
        <v>20000</v>
      </c>
      <c r="ABR9" s="48">
        <v>24000</v>
      </c>
      <c r="ABS9" s="46">
        <v>25038015</v>
      </c>
      <c r="ABT9" s="46">
        <v>456</v>
      </c>
      <c r="ABU9" s="47">
        <v>20000</v>
      </c>
      <c r="ABV9" s="48">
        <v>23000</v>
      </c>
      <c r="ABW9" s="46">
        <v>25038015</v>
      </c>
      <c r="ABX9" s="46">
        <v>456</v>
      </c>
      <c r="ABY9" s="47">
        <v>20000</v>
      </c>
      <c r="ABZ9" s="48">
        <v>22000</v>
      </c>
      <c r="ACA9" s="46">
        <v>25038015</v>
      </c>
      <c r="ACB9" s="46">
        <v>456</v>
      </c>
      <c r="ACC9" s="47">
        <v>20000</v>
      </c>
      <c r="ACD9" s="48">
        <v>21000</v>
      </c>
      <c r="ACE9" s="46">
        <v>25038015</v>
      </c>
      <c r="ACF9" s="46">
        <v>456</v>
      </c>
      <c r="ACG9" s="47">
        <v>20000</v>
      </c>
      <c r="ACH9" s="48">
        <v>20500</v>
      </c>
      <c r="ACI9" s="46">
        <v>25038015</v>
      </c>
      <c r="ACJ9" s="46">
        <v>456</v>
      </c>
      <c r="ACK9" s="47">
        <v>20000</v>
      </c>
      <c r="ACL9" s="48">
        <v>20500</v>
      </c>
      <c r="ACM9" s="46">
        <v>25038015</v>
      </c>
      <c r="ACN9" s="46">
        <v>456</v>
      </c>
      <c r="ACO9" s="47">
        <v>20000</v>
      </c>
      <c r="ACP9" s="48">
        <v>20500</v>
      </c>
      <c r="ACQ9" s="46">
        <v>25038015</v>
      </c>
      <c r="ACR9" s="46">
        <v>456</v>
      </c>
      <c r="ACS9" s="47">
        <v>20000</v>
      </c>
      <c r="ACT9" s="48">
        <v>20000</v>
      </c>
      <c r="ACU9" s="46">
        <v>25038015</v>
      </c>
      <c r="ACV9" s="46">
        <v>456</v>
      </c>
      <c r="ACW9" s="47">
        <v>20000</v>
      </c>
      <c r="ACX9" s="48">
        <v>19500</v>
      </c>
      <c r="ACY9" s="46">
        <v>25038015</v>
      </c>
      <c r="ACZ9" s="46">
        <v>456</v>
      </c>
      <c r="ADA9" s="47">
        <v>20000</v>
      </c>
      <c r="ADB9" s="48">
        <v>19000</v>
      </c>
      <c r="ADC9" s="46">
        <v>25038015</v>
      </c>
      <c r="ADD9" s="46">
        <v>456</v>
      </c>
      <c r="ADE9" s="47">
        <v>20000</v>
      </c>
      <c r="ADF9" s="48">
        <v>18000</v>
      </c>
      <c r="ADG9" s="46">
        <v>25038015</v>
      </c>
      <c r="ADH9" s="46">
        <v>456</v>
      </c>
      <c r="ADI9" s="47">
        <v>20000</v>
      </c>
      <c r="ADJ9" s="48">
        <v>16500</v>
      </c>
      <c r="ADK9" s="46">
        <v>25038015</v>
      </c>
      <c r="ADL9" s="46">
        <v>456</v>
      </c>
      <c r="ADM9" s="47">
        <v>20000</v>
      </c>
      <c r="ADN9" s="48">
        <v>15000</v>
      </c>
      <c r="ADO9" s="46">
        <v>25038015</v>
      </c>
      <c r="ADP9" s="46">
        <v>456</v>
      </c>
      <c r="ADQ9" s="47">
        <v>20000</v>
      </c>
      <c r="ADR9" s="48">
        <v>14000</v>
      </c>
      <c r="ADS9" s="46">
        <v>25038015</v>
      </c>
      <c r="ADT9" s="46">
        <v>456</v>
      </c>
      <c r="ADU9" s="47">
        <v>20000</v>
      </c>
      <c r="ADV9" s="48">
        <v>13000</v>
      </c>
      <c r="ADW9" s="46">
        <v>25038015</v>
      </c>
      <c r="ADX9" s="46">
        <v>456</v>
      </c>
      <c r="ADY9" s="47">
        <v>20000</v>
      </c>
      <c r="ADZ9" s="48">
        <v>12000</v>
      </c>
      <c r="AEA9" s="46">
        <v>25038015</v>
      </c>
      <c r="AEB9" s="46">
        <v>456</v>
      </c>
      <c r="AEC9" s="47">
        <v>20000</v>
      </c>
      <c r="AED9" s="48">
        <v>10500</v>
      </c>
      <c r="AEE9" s="46">
        <v>25038015</v>
      </c>
      <c r="AEF9" s="46">
        <v>456</v>
      </c>
      <c r="AEG9" s="47">
        <v>20000</v>
      </c>
      <c r="AEH9" s="48">
        <v>8500</v>
      </c>
      <c r="AEI9" s="46">
        <v>25038015</v>
      </c>
      <c r="AEJ9" s="46">
        <v>456</v>
      </c>
      <c r="AEK9" s="47">
        <v>20000</v>
      </c>
      <c r="AEL9" s="48">
        <v>7300</v>
      </c>
      <c r="AEM9" s="46">
        <v>25038015</v>
      </c>
      <c r="AEN9" s="46">
        <v>456</v>
      </c>
      <c r="AEO9" s="47">
        <v>20000</v>
      </c>
      <c r="AEP9" s="48">
        <v>6500</v>
      </c>
      <c r="AEQ9" s="46">
        <v>25038015</v>
      </c>
      <c r="AER9" s="46">
        <v>456</v>
      </c>
      <c r="AES9" s="47">
        <v>20000</v>
      </c>
      <c r="AET9" s="48">
        <v>5500</v>
      </c>
      <c r="AEU9" s="46">
        <v>25038015</v>
      </c>
      <c r="AEV9" s="46">
        <v>456</v>
      </c>
      <c r="AEW9" s="47">
        <v>20000</v>
      </c>
      <c r="AEX9" s="48">
        <v>4500</v>
      </c>
      <c r="AEY9" s="46">
        <v>25038015</v>
      </c>
      <c r="AEZ9" s="46">
        <v>456</v>
      </c>
      <c r="AFA9" s="47">
        <v>20000</v>
      </c>
      <c r="AFB9" s="48">
        <v>4000</v>
      </c>
      <c r="AFC9" s="46">
        <v>25038015</v>
      </c>
      <c r="AFD9" s="46">
        <v>456</v>
      </c>
      <c r="AFE9" s="47">
        <v>20000</v>
      </c>
      <c r="AFF9" s="48">
        <v>3000</v>
      </c>
      <c r="AFG9" s="46">
        <v>25038015</v>
      </c>
      <c r="AFH9" s="46">
        <v>456</v>
      </c>
      <c r="AFI9" s="47">
        <v>20000</v>
      </c>
      <c r="AFJ9" s="48">
        <v>2200</v>
      </c>
      <c r="AFK9" s="46">
        <v>25038015</v>
      </c>
      <c r="AFL9" s="46">
        <v>456</v>
      </c>
      <c r="AFM9" s="47">
        <v>20000</v>
      </c>
      <c r="AFN9" s="48">
        <v>1200</v>
      </c>
      <c r="AFO9" s="46">
        <v>25038015</v>
      </c>
      <c r="AFP9" s="46">
        <v>456</v>
      </c>
      <c r="AFQ9" s="47">
        <v>20000</v>
      </c>
      <c r="AFR9" s="48">
        <v>300</v>
      </c>
      <c r="AFS9" s="46">
        <v>25038015</v>
      </c>
      <c r="AFT9" s="46">
        <v>456</v>
      </c>
      <c r="AFU9" s="47">
        <v>20000</v>
      </c>
      <c r="AFV9" s="48">
        <v>0</v>
      </c>
      <c r="AFW9" s="46">
        <v>25038015</v>
      </c>
      <c r="AFX9" s="46">
        <v>456</v>
      </c>
      <c r="AFY9" s="47">
        <v>20000</v>
      </c>
      <c r="AFZ9" s="48">
        <v>0</v>
      </c>
      <c r="AGA9" s="46">
        <v>25510047</v>
      </c>
      <c r="AGB9" s="46">
        <v>379</v>
      </c>
      <c r="AGC9" s="47">
        <v>25000</v>
      </c>
      <c r="AGD9" s="48">
        <v>20000</v>
      </c>
      <c r="AGE9" s="46">
        <v>25510047</v>
      </c>
      <c r="AGF9" s="46">
        <v>379</v>
      </c>
      <c r="AGG9" s="47">
        <v>25000</v>
      </c>
      <c r="AGH9" s="48">
        <v>16000</v>
      </c>
      <c r="AGI9" s="46">
        <v>25510047</v>
      </c>
      <c r="AGJ9" s="46">
        <v>379</v>
      </c>
      <c r="AGK9" s="47">
        <v>25000</v>
      </c>
      <c r="AGL9" s="48">
        <v>12000</v>
      </c>
      <c r="AGM9" s="46">
        <v>25510047</v>
      </c>
      <c r="AGN9" s="46">
        <v>379</v>
      </c>
      <c r="AGO9" s="47">
        <v>25000</v>
      </c>
      <c r="AGP9" s="48">
        <v>7000</v>
      </c>
      <c r="AGQ9" s="46">
        <v>25510047</v>
      </c>
      <c r="AGR9" s="46">
        <v>379</v>
      </c>
      <c r="AGS9" s="47">
        <v>25000</v>
      </c>
      <c r="AGT9" s="48">
        <v>2000</v>
      </c>
      <c r="AGU9" s="46">
        <v>25510047</v>
      </c>
      <c r="AGV9" s="46">
        <v>379</v>
      </c>
      <c r="AGW9" s="47">
        <v>25000</v>
      </c>
      <c r="AGX9" s="48">
        <v>0</v>
      </c>
      <c r="AGY9" s="46">
        <v>25510047</v>
      </c>
      <c r="AGZ9" s="46">
        <v>379</v>
      </c>
      <c r="AHA9" s="47">
        <v>25000</v>
      </c>
      <c r="AHB9" s="48"/>
      <c r="AHC9" s="46">
        <v>25510047</v>
      </c>
      <c r="AHD9" s="46">
        <v>379</v>
      </c>
      <c r="AHE9" s="47">
        <v>25000</v>
      </c>
      <c r="AHF9" s="48">
        <v>0</v>
      </c>
      <c r="AHG9" s="46">
        <v>25510047</v>
      </c>
      <c r="AHH9" s="46">
        <v>379</v>
      </c>
      <c r="AHI9" s="47">
        <v>25000</v>
      </c>
      <c r="AHJ9" s="48">
        <v>0</v>
      </c>
      <c r="AHK9" s="46">
        <v>25510047</v>
      </c>
      <c r="AHL9" s="46">
        <v>379</v>
      </c>
      <c r="AHM9" s="47">
        <v>25000</v>
      </c>
      <c r="AHN9" s="48">
        <v>0</v>
      </c>
      <c r="AHO9" s="46">
        <v>25510047</v>
      </c>
      <c r="AHP9" s="46"/>
      <c r="AHQ9" s="47"/>
      <c r="AHR9" s="48">
        <v>0</v>
      </c>
      <c r="AHS9" s="46">
        <v>25510047</v>
      </c>
      <c r="AHT9" s="46"/>
      <c r="AHU9" s="47"/>
      <c r="AHV9" s="48">
        <v>0</v>
      </c>
      <c r="AHW9" s="46">
        <v>25510047</v>
      </c>
      <c r="AHX9" s="46"/>
      <c r="AHY9" s="47"/>
      <c r="AHZ9" s="48">
        <v>0</v>
      </c>
      <c r="AIA9" s="46"/>
      <c r="AIB9" s="46"/>
      <c r="AIC9" s="47"/>
      <c r="AID9" s="48"/>
      <c r="AIE9" s="46"/>
      <c r="AIF9" s="46"/>
      <c r="AIG9" s="47"/>
      <c r="AIH9" s="48"/>
      <c r="AII9" s="46"/>
      <c r="AIJ9" s="46"/>
      <c r="AIK9" s="47"/>
      <c r="AIL9" s="48"/>
      <c r="AIM9" s="46"/>
      <c r="AIN9" s="46"/>
      <c r="AIO9" s="47"/>
      <c r="AIP9" s="48"/>
      <c r="AIQ9" s="46"/>
      <c r="AIR9" s="46"/>
      <c r="AIS9" s="47"/>
      <c r="AIT9" s="48"/>
      <c r="AIU9" s="46"/>
      <c r="AIV9" s="46"/>
      <c r="AIW9" s="47"/>
      <c r="AIX9" s="48"/>
      <c r="AIY9" s="46"/>
      <c r="AIZ9" s="46"/>
      <c r="AJA9" s="47"/>
      <c r="AJB9" s="48"/>
      <c r="AJC9" s="46"/>
      <c r="AJD9" s="46"/>
      <c r="AJE9" s="47"/>
      <c r="AJF9" s="48"/>
      <c r="AJG9" s="46"/>
      <c r="AJH9" s="46"/>
      <c r="AJI9" s="47"/>
      <c r="AJJ9" s="48"/>
      <c r="AJK9" s="46"/>
      <c r="AJL9" s="46"/>
      <c r="AJM9" s="47"/>
      <c r="AJN9" s="48"/>
      <c r="AJO9" s="46"/>
      <c r="AJP9" s="46"/>
      <c r="AJQ9" s="47"/>
      <c r="AJR9" s="48"/>
      <c r="AJS9" s="46"/>
      <c r="AJT9" s="46"/>
      <c r="AJU9" s="47"/>
      <c r="AJV9" s="48"/>
      <c r="AJW9" s="46"/>
      <c r="AJX9" s="46"/>
      <c r="AJY9" s="47"/>
      <c r="AJZ9" s="48"/>
      <c r="AKA9" s="46"/>
      <c r="AKB9" s="46"/>
      <c r="AKC9" s="47"/>
      <c r="AKD9" s="48"/>
      <c r="AKE9" s="46"/>
      <c r="AKF9" s="46"/>
      <c r="AKG9" s="47"/>
      <c r="AKH9" s="48"/>
      <c r="AKI9" s="46"/>
      <c r="AKJ9" s="46"/>
      <c r="AKK9" s="47"/>
      <c r="AKL9" s="48"/>
      <c r="AKM9" s="46"/>
      <c r="AKN9" s="46"/>
      <c r="AKO9" s="47"/>
      <c r="AKP9" s="48"/>
      <c r="AKQ9" s="46"/>
      <c r="AKR9" s="46"/>
      <c r="AKS9" s="47"/>
      <c r="AKT9" s="48"/>
      <c r="AKU9" s="46"/>
      <c r="AKV9" s="46"/>
      <c r="AKW9" s="47"/>
      <c r="AKX9" s="48"/>
      <c r="AKY9" s="46"/>
      <c r="AKZ9" s="46"/>
      <c r="ALA9" s="47"/>
      <c r="ALB9" s="48"/>
      <c r="ALC9" s="46"/>
      <c r="ALD9" s="46"/>
      <c r="ALE9" s="47"/>
    </row>
    <row r="10" spans="1:993" s="38" customFormat="1" ht="18" customHeight="1" x14ac:dyDescent="0.3">
      <c r="A10" s="41" t="s">
        <v>23</v>
      </c>
      <c r="B10" s="34"/>
      <c r="C10" s="33" t="s">
        <v>15</v>
      </c>
      <c r="D10" s="35">
        <v>51644</v>
      </c>
      <c r="E10" s="50">
        <v>445</v>
      </c>
      <c r="F10" s="36">
        <v>9000</v>
      </c>
      <c r="G10" s="36">
        <v>6300</v>
      </c>
      <c r="H10" s="51">
        <f t="shared" si="0"/>
        <v>2700</v>
      </c>
      <c r="I10" s="38">
        <v>7</v>
      </c>
      <c r="K10" s="35">
        <v>52125</v>
      </c>
      <c r="L10" s="50">
        <v>233</v>
      </c>
      <c r="M10" s="36">
        <v>20000</v>
      </c>
      <c r="N10" s="35">
        <v>51644</v>
      </c>
      <c r="O10" s="50">
        <v>445</v>
      </c>
      <c r="P10" s="36">
        <v>9000</v>
      </c>
      <c r="Q10" s="36">
        <v>5000</v>
      </c>
      <c r="R10" s="35">
        <v>51644</v>
      </c>
      <c r="S10" s="50">
        <v>445</v>
      </c>
      <c r="T10" s="36">
        <v>9000</v>
      </c>
      <c r="U10" s="36">
        <v>2500</v>
      </c>
      <c r="V10" s="35">
        <v>51644</v>
      </c>
      <c r="W10" s="50">
        <v>445</v>
      </c>
      <c r="X10" s="36">
        <v>9000</v>
      </c>
      <c r="Y10" s="36">
        <v>800</v>
      </c>
      <c r="Z10" s="35">
        <v>57254</v>
      </c>
      <c r="AA10" s="50">
        <v>448</v>
      </c>
      <c r="AB10" s="36">
        <v>7000</v>
      </c>
      <c r="AC10" s="36">
        <v>7700</v>
      </c>
      <c r="AD10" s="35">
        <v>57254</v>
      </c>
      <c r="AE10" s="50">
        <v>448</v>
      </c>
      <c r="AF10" s="36">
        <v>7000</v>
      </c>
      <c r="AG10" s="36">
        <v>7000</v>
      </c>
      <c r="AH10" s="35">
        <v>57254</v>
      </c>
      <c r="AI10" s="50">
        <v>448</v>
      </c>
      <c r="AJ10" s="36">
        <v>7000</v>
      </c>
      <c r="AK10" s="36">
        <v>6000</v>
      </c>
      <c r="AL10" s="35">
        <v>57254</v>
      </c>
      <c r="AM10" s="50">
        <v>448</v>
      </c>
      <c r="AN10" s="36">
        <v>7000</v>
      </c>
      <c r="AO10" s="36">
        <v>4000</v>
      </c>
      <c r="AP10" s="35">
        <v>57254</v>
      </c>
      <c r="AQ10" s="50">
        <v>448</v>
      </c>
      <c r="AR10" s="36">
        <v>7000</v>
      </c>
      <c r="AS10" s="36">
        <v>2500</v>
      </c>
      <c r="AT10" s="35">
        <v>57254</v>
      </c>
      <c r="AU10" s="50">
        <v>448</v>
      </c>
      <c r="AV10" s="36">
        <v>7000</v>
      </c>
      <c r="AW10" s="36">
        <v>1</v>
      </c>
      <c r="AX10" s="35">
        <v>51644</v>
      </c>
      <c r="AY10" s="50">
        <v>445</v>
      </c>
      <c r="AZ10" s="36">
        <v>9000</v>
      </c>
      <c r="BA10" s="36">
        <v>0</v>
      </c>
      <c r="BB10" s="35">
        <v>52125</v>
      </c>
      <c r="BC10" s="50">
        <v>446</v>
      </c>
      <c r="BD10" s="36">
        <v>20000</v>
      </c>
      <c r="BE10" s="36">
        <v>24000</v>
      </c>
      <c r="BF10" s="35">
        <v>52125</v>
      </c>
      <c r="BG10" s="50">
        <v>446</v>
      </c>
      <c r="BH10" s="36">
        <v>20000</v>
      </c>
      <c r="BI10" s="36">
        <v>21000</v>
      </c>
      <c r="BJ10" s="35">
        <v>52125</v>
      </c>
      <c r="BK10" s="50">
        <v>446</v>
      </c>
      <c r="BL10" s="36">
        <v>20000</v>
      </c>
      <c r="BM10" s="36">
        <v>17000</v>
      </c>
      <c r="BN10" s="35">
        <v>52125</v>
      </c>
      <c r="BO10" s="50">
        <v>446</v>
      </c>
      <c r="BP10" s="36">
        <v>20000</v>
      </c>
      <c r="BQ10" s="36">
        <v>14000</v>
      </c>
      <c r="BR10" s="35">
        <v>52125</v>
      </c>
      <c r="BS10" s="50">
        <v>446</v>
      </c>
      <c r="BT10" s="36">
        <v>20000</v>
      </c>
      <c r="BU10" s="36">
        <v>14000</v>
      </c>
      <c r="BV10" s="35">
        <v>52125</v>
      </c>
      <c r="BW10" s="50">
        <v>446</v>
      </c>
      <c r="BX10" s="36">
        <v>20000</v>
      </c>
      <c r="BY10" s="36">
        <v>14000</v>
      </c>
      <c r="BZ10" s="35">
        <v>52125</v>
      </c>
      <c r="CA10" s="50">
        <v>446</v>
      </c>
      <c r="CB10" s="36">
        <v>20000</v>
      </c>
      <c r="CC10" s="36">
        <v>14000</v>
      </c>
      <c r="CD10" s="35">
        <v>52125</v>
      </c>
      <c r="CE10" s="50">
        <v>446</v>
      </c>
      <c r="CF10" s="36">
        <v>20000</v>
      </c>
      <c r="CG10" s="36">
        <v>14000</v>
      </c>
      <c r="CH10" s="35">
        <v>52125</v>
      </c>
      <c r="CI10" s="50">
        <v>446</v>
      </c>
      <c r="CJ10" s="36">
        <v>20000</v>
      </c>
      <c r="CK10" s="36">
        <v>13000</v>
      </c>
      <c r="CL10" s="35">
        <v>52125</v>
      </c>
      <c r="CM10" s="50">
        <v>446</v>
      </c>
      <c r="CN10" s="36">
        <v>20000</v>
      </c>
      <c r="CO10" s="36">
        <v>11000</v>
      </c>
      <c r="CP10" s="35">
        <v>52125</v>
      </c>
      <c r="CQ10" s="50">
        <v>446</v>
      </c>
      <c r="CR10" s="36">
        <v>20000</v>
      </c>
      <c r="CS10" s="36">
        <v>9500</v>
      </c>
      <c r="CT10" s="35">
        <v>52125</v>
      </c>
      <c r="CU10" s="50">
        <v>446</v>
      </c>
      <c r="CV10" s="36">
        <v>20000</v>
      </c>
      <c r="CW10" s="36">
        <v>6000</v>
      </c>
      <c r="CX10" s="35">
        <v>52125</v>
      </c>
      <c r="CY10" s="50">
        <v>446</v>
      </c>
      <c r="CZ10" s="36">
        <v>20000</v>
      </c>
      <c r="DA10" s="36">
        <v>3500</v>
      </c>
      <c r="DB10" s="35">
        <v>52125</v>
      </c>
      <c r="DC10" s="50">
        <v>446</v>
      </c>
      <c r="DD10" s="36">
        <v>20000</v>
      </c>
      <c r="DE10" s="36">
        <v>1500</v>
      </c>
      <c r="DF10" s="35">
        <v>52565</v>
      </c>
      <c r="DG10" s="50" t="s">
        <v>1270</v>
      </c>
      <c r="DH10" s="36">
        <v>20000</v>
      </c>
      <c r="DI10" s="36">
        <v>21000</v>
      </c>
      <c r="DJ10" s="35">
        <v>52565</v>
      </c>
      <c r="DK10" s="50" t="s">
        <v>1270</v>
      </c>
      <c r="DL10" s="36">
        <v>20000</v>
      </c>
      <c r="DM10" s="36">
        <v>19000</v>
      </c>
      <c r="DN10" s="35">
        <v>52565</v>
      </c>
      <c r="DO10" s="50" t="s">
        <v>1270</v>
      </c>
      <c r="DP10" s="36">
        <v>20000</v>
      </c>
      <c r="DQ10" s="36">
        <v>13000</v>
      </c>
      <c r="DR10" s="35">
        <v>52565</v>
      </c>
      <c r="DS10" s="50" t="s">
        <v>1270</v>
      </c>
      <c r="DT10" s="36">
        <v>20000</v>
      </c>
      <c r="DU10" s="36">
        <v>10000</v>
      </c>
      <c r="DV10" s="35">
        <v>52565</v>
      </c>
      <c r="DW10" s="50" t="s">
        <v>1270</v>
      </c>
      <c r="DX10" s="36">
        <v>20000</v>
      </c>
      <c r="DY10" s="36">
        <v>8000</v>
      </c>
      <c r="DZ10" s="35">
        <v>52565</v>
      </c>
      <c r="EA10" s="50" t="s">
        <v>1270</v>
      </c>
      <c r="EB10" s="36">
        <v>20000</v>
      </c>
      <c r="EC10" s="36">
        <v>4000</v>
      </c>
      <c r="ED10" s="35">
        <v>52565</v>
      </c>
      <c r="EE10" s="50" t="s">
        <v>1270</v>
      </c>
      <c r="EF10" s="36">
        <v>20000</v>
      </c>
      <c r="EG10" s="36">
        <v>1300</v>
      </c>
      <c r="EH10" s="35">
        <v>52565</v>
      </c>
      <c r="EI10" s="50" t="s">
        <v>1270</v>
      </c>
      <c r="EJ10" s="36">
        <v>20000</v>
      </c>
      <c r="EK10" s="36">
        <v>1000</v>
      </c>
      <c r="EL10" s="35">
        <v>52565</v>
      </c>
      <c r="EM10" s="50" t="s">
        <v>1270</v>
      </c>
      <c r="EN10" s="36">
        <v>20000</v>
      </c>
      <c r="EO10" s="36">
        <v>1</v>
      </c>
      <c r="EP10" s="35">
        <v>54880</v>
      </c>
      <c r="EQ10" s="50">
        <v>301</v>
      </c>
      <c r="ER10" s="36">
        <v>25000</v>
      </c>
      <c r="ES10" s="36">
        <v>25500</v>
      </c>
      <c r="ET10" s="35">
        <v>54880</v>
      </c>
      <c r="EU10" s="50">
        <v>301</v>
      </c>
      <c r="EV10" s="36">
        <v>25000</v>
      </c>
      <c r="EW10" s="36">
        <v>23000</v>
      </c>
      <c r="EX10" s="35">
        <v>54880</v>
      </c>
      <c r="EY10" s="50">
        <v>301</v>
      </c>
      <c r="EZ10" s="36">
        <v>25000</v>
      </c>
      <c r="FA10" s="36">
        <v>20000</v>
      </c>
      <c r="FB10" s="35">
        <v>54880</v>
      </c>
      <c r="FC10" s="50">
        <v>301</v>
      </c>
      <c r="FD10" s="36">
        <v>25000</v>
      </c>
      <c r="FE10" s="36">
        <v>18000</v>
      </c>
      <c r="FF10" s="35">
        <v>54880</v>
      </c>
      <c r="FG10" s="50">
        <v>301</v>
      </c>
      <c r="FH10" s="36">
        <v>25000</v>
      </c>
      <c r="FI10" s="36">
        <v>14000</v>
      </c>
      <c r="FJ10" s="35">
        <v>54880</v>
      </c>
      <c r="FK10" s="50">
        <v>301</v>
      </c>
      <c r="FL10" s="36">
        <v>25000</v>
      </c>
      <c r="FM10" s="36">
        <v>11500</v>
      </c>
      <c r="FN10" s="35">
        <v>54880</v>
      </c>
      <c r="FO10" s="50">
        <v>301</v>
      </c>
      <c r="FP10" s="36">
        <v>25000</v>
      </c>
      <c r="FQ10" s="36">
        <v>7700</v>
      </c>
      <c r="FR10" s="35">
        <v>54880</v>
      </c>
      <c r="FS10" s="50">
        <v>301</v>
      </c>
      <c r="FT10" s="36">
        <v>25000</v>
      </c>
      <c r="FU10" s="36">
        <v>5000</v>
      </c>
      <c r="FV10" s="35">
        <v>54880</v>
      </c>
      <c r="FW10" s="50">
        <v>301</v>
      </c>
      <c r="FX10" s="36">
        <v>25000</v>
      </c>
      <c r="FY10" s="36">
        <v>3500</v>
      </c>
      <c r="FZ10" s="35">
        <v>54880</v>
      </c>
      <c r="GA10" s="50">
        <v>301</v>
      </c>
      <c r="GB10" s="36">
        <v>25000</v>
      </c>
      <c r="GC10" s="36">
        <v>1000</v>
      </c>
      <c r="GD10" s="35">
        <v>54880</v>
      </c>
      <c r="GE10" s="50">
        <v>301</v>
      </c>
      <c r="GF10" s="36">
        <v>25000</v>
      </c>
      <c r="GG10" s="36">
        <v>0</v>
      </c>
      <c r="GH10" s="35">
        <v>54805</v>
      </c>
      <c r="GI10" s="50">
        <v>313</v>
      </c>
      <c r="GJ10" s="36">
        <v>30000</v>
      </c>
      <c r="GK10" s="36">
        <v>35000</v>
      </c>
      <c r="GL10" s="35">
        <v>54805</v>
      </c>
      <c r="GM10" s="50">
        <v>313</v>
      </c>
      <c r="GN10" s="36">
        <v>30000</v>
      </c>
      <c r="GO10" s="36">
        <v>34500</v>
      </c>
      <c r="GP10" s="35">
        <v>54805</v>
      </c>
      <c r="GQ10" s="50">
        <v>313</v>
      </c>
      <c r="GR10" s="36">
        <v>30000</v>
      </c>
      <c r="GS10" s="36">
        <v>32500</v>
      </c>
      <c r="GT10" s="35">
        <v>54805</v>
      </c>
      <c r="GU10" s="50">
        <v>313</v>
      </c>
      <c r="GV10" s="36">
        <v>30000</v>
      </c>
      <c r="GW10" s="36">
        <v>30000</v>
      </c>
      <c r="GX10" s="35">
        <v>54805</v>
      </c>
      <c r="GY10" s="50">
        <v>313</v>
      </c>
      <c r="GZ10" s="36">
        <v>30000</v>
      </c>
      <c r="HA10" s="36">
        <v>28000</v>
      </c>
      <c r="HB10" s="35">
        <v>54805</v>
      </c>
      <c r="HC10" s="50">
        <v>313</v>
      </c>
      <c r="HD10" s="36">
        <v>30000</v>
      </c>
      <c r="HE10" s="36">
        <v>24000</v>
      </c>
      <c r="HF10" s="35">
        <v>54805</v>
      </c>
      <c r="HG10" s="50">
        <v>313</v>
      </c>
      <c r="HH10" s="36">
        <v>30000</v>
      </c>
      <c r="HI10" s="36">
        <v>21000</v>
      </c>
      <c r="HJ10" s="35">
        <v>54805</v>
      </c>
      <c r="HK10" s="50">
        <v>313</v>
      </c>
      <c r="HL10" s="36">
        <v>30000</v>
      </c>
      <c r="HM10" s="36">
        <v>18000</v>
      </c>
      <c r="HN10" s="35">
        <v>54805</v>
      </c>
      <c r="HO10" s="50">
        <v>313</v>
      </c>
      <c r="HP10" s="36">
        <v>30000</v>
      </c>
      <c r="HQ10" s="36">
        <v>15000</v>
      </c>
      <c r="HR10" s="35">
        <v>54805</v>
      </c>
      <c r="HS10" s="50">
        <v>313</v>
      </c>
      <c r="HT10" s="36">
        <v>30000</v>
      </c>
      <c r="HU10" s="36">
        <v>13000</v>
      </c>
      <c r="HV10" s="35">
        <v>54805</v>
      </c>
      <c r="HW10" s="50">
        <v>313</v>
      </c>
      <c r="HX10" s="36">
        <v>30000</v>
      </c>
      <c r="HY10" s="36">
        <v>9500</v>
      </c>
      <c r="HZ10" s="35">
        <v>54805</v>
      </c>
      <c r="IA10" s="50">
        <v>313</v>
      </c>
      <c r="IB10" s="36">
        <v>30000</v>
      </c>
      <c r="IC10" s="36">
        <v>7000</v>
      </c>
      <c r="ID10" s="35">
        <v>54805</v>
      </c>
      <c r="IE10" s="50">
        <v>313</v>
      </c>
      <c r="IF10" s="36">
        <v>30000</v>
      </c>
      <c r="IG10" s="36">
        <v>5000</v>
      </c>
      <c r="IH10" s="35">
        <v>54805</v>
      </c>
      <c r="II10" s="50">
        <v>313</v>
      </c>
      <c r="IJ10" s="36">
        <v>30000</v>
      </c>
      <c r="IK10" s="36">
        <v>2500</v>
      </c>
      <c r="IL10" s="35">
        <v>54805</v>
      </c>
      <c r="IM10" s="50">
        <v>313</v>
      </c>
      <c r="IN10" s="36">
        <v>30000</v>
      </c>
      <c r="IO10" s="36">
        <v>1</v>
      </c>
      <c r="IP10" s="35">
        <v>57339</v>
      </c>
      <c r="IQ10" s="50">
        <v>265</v>
      </c>
      <c r="IR10" s="36">
        <v>9000</v>
      </c>
      <c r="IS10" s="36">
        <v>8500</v>
      </c>
      <c r="IT10" s="35">
        <v>57339</v>
      </c>
      <c r="IU10" s="50">
        <v>265</v>
      </c>
      <c r="IV10" s="36">
        <v>9000</v>
      </c>
      <c r="IW10" s="36">
        <v>7500</v>
      </c>
      <c r="IX10" s="35">
        <v>57339</v>
      </c>
      <c r="IY10" s="50">
        <v>265</v>
      </c>
      <c r="IZ10" s="36">
        <v>9000</v>
      </c>
      <c r="JA10" s="36">
        <v>6000</v>
      </c>
      <c r="JB10" s="35">
        <v>57339</v>
      </c>
      <c r="JC10" s="50">
        <v>265</v>
      </c>
      <c r="JD10" s="36">
        <v>9000</v>
      </c>
      <c r="JE10" s="36">
        <v>5000</v>
      </c>
      <c r="JF10" s="35">
        <v>57339</v>
      </c>
      <c r="JG10" s="50">
        <v>265</v>
      </c>
      <c r="JH10" s="36">
        <v>9000</v>
      </c>
      <c r="JI10" s="36">
        <v>3500</v>
      </c>
      <c r="JJ10" s="35">
        <v>57339</v>
      </c>
      <c r="JK10" s="50">
        <v>265</v>
      </c>
      <c r="JL10" s="36">
        <v>9000</v>
      </c>
      <c r="JM10" s="36">
        <v>2000</v>
      </c>
      <c r="JN10" s="35">
        <v>57339</v>
      </c>
      <c r="JO10" s="50">
        <v>265</v>
      </c>
      <c r="JP10" s="36">
        <v>9000</v>
      </c>
      <c r="JQ10" s="36">
        <v>600</v>
      </c>
      <c r="JR10" s="35">
        <v>57339</v>
      </c>
      <c r="JS10" s="50">
        <v>265</v>
      </c>
      <c r="JT10" s="36">
        <v>9000</v>
      </c>
      <c r="JU10" s="36">
        <v>0</v>
      </c>
      <c r="JV10" s="35">
        <v>57339</v>
      </c>
      <c r="JW10" s="50">
        <v>265</v>
      </c>
      <c r="JX10" s="36">
        <v>9000</v>
      </c>
      <c r="JY10" s="36">
        <v>0</v>
      </c>
      <c r="JZ10" s="35">
        <v>57339</v>
      </c>
      <c r="KA10" s="50">
        <v>265</v>
      </c>
      <c r="KB10" s="36">
        <v>9000</v>
      </c>
      <c r="KC10" s="36">
        <v>0</v>
      </c>
      <c r="KD10" s="35">
        <v>52129</v>
      </c>
      <c r="KE10" s="50">
        <v>203</v>
      </c>
      <c r="KF10" s="36">
        <v>12000</v>
      </c>
      <c r="KG10" s="36">
        <v>16000</v>
      </c>
      <c r="KH10" s="35">
        <v>52129</v>
      </c>
      <c r="KI10" s="50">
        <v>203</v>
      </c>
      <c r="KJ10" s="36">
        <v>12000</v>
      </c>
      <c r="KK10" s="36">
        <v>15000</v>
      </c>
      <c r="KL10" s="35">
        <v>52129</v>
      </c>
      <c r="KM10" s="50">
        <v>203</v>
      </c>
      <c r="KN10" s="36">
        <v>12000</v>
      </c>
      <c r="KO10" s="36">
        <v>13000</v>
      </c>
      <c r="KP10" s="35">
        <v>52129</v>
      </c>
      <c r="KQ10" s="50">
        <v>203</v>
      </c>
      <c r="KR10" s="36">
        <v>12000</v>
      </c>
      <c r="KS10" s="36">
        <v>11000</v>
      </c>
      <c r="KT10" s="35">
        <v>52129</v>
      </c>
      <c r="KU10" s="50">
        <v>203</v>
      </c>
      <c r="KV10" s="36">
        <v>12000</v>
      </c>
      <c r="KW10" s="36">
        <v>8000</v>
      </c>
      <c r="KX10" s="35">
        <v>52129</v>
      </c>
      <c r="KY10" s="50">
        <v>203</v>
      </c>
      <c r="KZ10" s="36">
        <v>12000</v>
      </c>
      <c r="LA10" s="36">
        <v>6000</v>
      </c>
      <c r="LB10" s="35">
        <v>52129</v>
      </c>
      <c r="LC10" s="50">
        <v>203</v>
      </c>
      <c r="LD10" s="36">
        <v>12000</v>
      </c>
      <c r="LE10" s="36">
        <v>4000</v>
      </c>
      <c r="LF10" s="35">
        <v>52129</v>
      </c>
      <c r="LG10" s="50">
        <v>203</v>
      </c>
      <c r="LH10" s="36">
        <v>12000</v>
      </c>
      <c r="LI10" s="36">
        <v>1500</v>
      </c>
      <c r="LJ10" s="35">
        <v>52129</v>
      </c>
      <c r="LK10" s="50">
        <v>203</v>
      </c>
      <c r="LL10" s="36">
        <v>12000</v>
      </c>
      <c r="LM10" s="36">
        <v>1</v>
      </c>
      <c r="LN10" s="35">
        <v>52125</v>
      </c>
      <c r="LO10" s="50">
        <v>233</v>
      </c>
      <c r="LP10" s="36">
        <v>20000</v>
      </c>
      <c r="LQ10" s="36">
        <v>21000</v>
      </c>
      <c r="LR10" s="36">
        <v>20000</v>
      </c>
      <c r="LS10" s="35">
        <v>52125</v>
      </c>
      <c r="LT10" s="50">
        <v>233</v>
      </c>
      <c r="LU10" s="36">
        <v>20000</v>
      </c>
      <c r="LV10" s="36">
        <v>18000</v>
      </c>
      <c r="LW10" s="35">
        <v>52125</v>
      </c>
      <c r="LX10" s="50">
        <v>233</v>
      </c>
      <c r="LY10" s="36">
        <v>20000</v>
      </c>
      <c r="LZ10" s="36">
        <v>16000</v>
      </c>
      <c r="MA10" s="35">
        <v>52125</v>
      </c>
      <c r="MB10" s="50">
        <v>233</v>
      </c>
      <c r="MC10" s="36">
        <v>20000</v>
      </c>
      <c r="MD10" s="36">
        <v>14000</v>
      </c>
      <c r="ME10" s="35">
        <v>52125</v>
      </c>
      <c r="MF10" s="50">
        <v>233</v>
      </c>
      <c r="MG10" s="36">
        <v>20000</v>
      </c>
      <c r="MH10" s="36">
        <v>12000</v>
      </c>
      <c r="MI10" s="35">
        <v>52125</v>
      </c>
      <c r="MJ10" s="50">
        <v>233</v>
      </c>
      <c r="MK10" s="36">
        <v>20000</v>
      </c>
      <c r="ML10" s="36">
        <v>9000</v>
      </c>
      <c r="MM10" s="35">
        <v>52125</v>
      </c>
      <c r="MN10" s="50">
        <v>233</v>
      </c>
      <c r="MO10" s="36">
        <v>20000</v>
      </c>
      <c r="MP10" s="36">
        <v>6000</v>
      </c>
      <c r="MQ10" s="35">
        <v>52125</v>
      </c>
      <c r="MR10" s="50">
        <v>233</v>
      </c>
      <c r="MS10" s="36">
        <v>20000</v>
      </c>
      <c r="MT10" s="36">
        <v>4000</v>
      </c>
      <c r="MU10" s="35">
        <v>52125</v>
      </c>
      <c r="MV10" s="50">
        <v>233</v>
      </c>
      <c r="MW10" s="36">
        <v>20000</v>
      </c>
      <c r="MX10" s="36">
        <v>1000</v>
      </c>
      <c r="MY10" s="35">
        <v>52565</v>
      </c>
      <c r="MZ10" s="50">
        <v>0</v>
      </c>
      <c r="NA10" s="36">
        <v>30000</v>
      </c>
      <c r="NB10" s="36">
        <v>40000</v>
      </c>
      <c r="NC10" s="35">
        <v>52565</v>
      </c>
      <c r="ND10" s="50">
        <f>+OE97</f>
        <v>0</v>
      </c>
      <c r="NE10" s="36">
        <v>30000</v>
      </c>
      <c r="NF10" s="36">
        <v>38000</v>
      </c>
      <c r="NG10" s="35">
        <v>52565</v>
      </c>
      <c r="NH10" s="50">
        <f>+OE97</f>
        <v>0</v>
      </c>
      <c r="NI10" s="36">
        <v>30000</v>
      </c>
      <c r="NJ10" s="36">
        <v>36500</v>
      </c>
      <c r="NK10" s="35">
        <v>52565</v>
      </c>
      <c r="NL10" s="50">
        <f>+OE97</f>
        <v>0</v>
      </c>
      <c r="NM10" s="36">
        <v>30000</v>
      </c>
      <c r="NN10" s="36">
        <v>34500</v>
      </c>
      <c r="NO10" s="35">
        <v>52565</v>
      </c>
      <c r="NP10" s="50">
        <f>+OE97</f>
        <v>0</v>
      </c>
      <c r="NQ10" s="36">
        <v>30000</v>
      </c>
      <c r="NR10" s="36">
        <v>33000</v>
      </c>
      <c r="NS10" s="35">
        <v>52565</v>
      </c>
      <c r="NT10" s="50" t="s">
        <v>1046</v>
      </c>
      <c r="NU10" s="36">
        <v>30000</v>
      </c>
      <c r="NV10" s="36">
        <v>32000</v>
      </c>
      <c r="NW10" s="35">
        <v>52565</v>
      </c>
      <c r="NX10" s="50" t="s">
        <v>1046</v>
      </c>
      <c r="NY10" s="36">
        <v>30000</v>
      </c>
      <c r="NZ10" s="36">
        <v>30000</v>
      </c>
      <c r="OA10" s="35">
        <v>52565</v>
      </c>
      <c r="OB10" s="50" t="s">
        <v>1046</v>
      </c>
      <c r="OC10" s="36">
        <v>30000</v>
      </c>
      <c r="OD10" s="36">
        <v>28500</v>
      </c>
      <c r="OE10" s="35">
        <v>52565</v>
      </c>
      <c r="OF10" s="50" t="s">
        <v>1046</v>
      </c>
      <c r="OG10" s="36">
        <v>30000</v>
      </c>
      <c r="OH10" s="36">
        <v>26500</v>
      </c>
      <c r="OI10" s="35">
        <v>52565</v>
      </c>
      <c r="OJ10" s="50" t="s">
        <v>1046</v>
      </c>
      <c r="OK10" s="36">
        <v>30000</v>
      </c>
      <c r="OL10" s="36">
        <v>24000</v>
      </c>
      <c r="OM10" s="35">
        <v>52565</v>
      </c>
      <c r="ON10" s="50" t="s">
        <v>1046</v>
      </c>
      <c r="OO10" s="36">
        <v>30000</v>
      </c>
      <c r="OP10" s="36">
        <v>22000</v>
      </c>
      <c r="OQ10" s="35">
        <v>52565</v>
      </c>
      <c r="OR10" s="50" t="s">
        <v>1046</v>
      </c>
      <c r="OS10" s="36">
        <v>30000</v>
      </c>
      <c r="OT10" s="36">
        <v>20000</v>
      </c>
      <c r="OU10" s="35">
        <v>52565</v>
      </c>
      <c r="OV10" s="50" t="s">
        <v>1046</v>
      </c>
      <c r="OW10" s="36">
        <v>30000</v>
      </c>
      <c r="OX10" s="36">
        <v>16000</v>
      </c>
      <c r="OY10" s="35">
        <v>52565</v>
      </c>
      <c r="OZ10" s="50" t="s">
        <v>1046</v>
      </c>
      <c r="PA10" s="36">
        <v>30000</v>
      </c>
      <c r="PB10" s="36">
        <v>13000</v>
      </c>
      <c r="PC10" s="35">
        <v>52565</v>
      </c>
      <c r="PD10" s="50" t="s">
        <v>1046</v>
      </c>
      <c r="PE10" s="36">
        <v>30000</v>
      </c>
      <c r="PF10" s="36">
        <v>11000</v>
      </c>
      <c r="PG10" s="35">
        <v>52565</v>
      </c>
      <c r="PH10" s="50" t="s">
        <v>1046</v>
      </c>
      <c r="PI10" s="36">
        <v>30000</v>
      </c>
      <c r="PJ10" s="36">
        <v>8000</v>
      </c>
      <c r="PK10" s="35">
        <v>52565</v>
      </c>
      <c r="PL10" s="50" t="s">
        <v>1046</v>
      </c>
      <c r="PM10" s="36">
        <v>30000</v>
      </c>
      <c r="PN10" s="36">
        <v>6000</v>
      </c>
      <c r="PO10" s="35">
        <v>52565</v>
      </c>
      <c r="PP10" s="50" t="s">
        <v>1046</v>
      </c>
      <c r="PQ10" s="36">
        <v>30000</v>
      </c>
      <c r="PR10" s="36">
        <v>4000</v>
      </c>
      <c r="PS10" s="35">
        <v>52565</v>
      </c>
      <c r="PT10" s="50" t="s">
        <v>1046</v>
      </c>
      <c r="PU10" s="36">
        <v>30000</v>
      </c>
      <c r="PV10" s="36">
        <v>2500</v>
      </c>
      <c r="PW10" s="35">
        <v>52565</v>
      </c>
      <c r="PX10" s="50" t="s">
        <v>1046</v>
      </c>
      <c r="PY10" s="36">
        <v>30000</v>
      </c>
      <c r="PZ10" s="36">
        <v>1000</v>
      </c>
      <c r="QA10" s="35">
        <v>52565</v>
      </c>
      <c r="QB10" s="50" t="s">
        <v>1046</v>
      </c>
      <c r="QC10" s="36">
        <v>30000</v>
      </c>
      <c r="QD10" s="36">
        <v>1</v>
      </c>
      <c r="QE10" s="35">
        <v>52565</v>
      </c>
      <c r="QF10" s="50" t="s">
        <v>1046</v>
      </c>
      <c r="QG10" s="36">
        <v>30000</v>
      </c>
      <c r="QH10" s="36">
        <v>0</v>
      </c>
      <c r="QI10" s="35">
        <v>52565</v>
      </c>
      <c r="QJ10" s="50" t="s">
        <v>1046</v>
      </c>
      <c r="QK10" s="36">
        <v>30000</v>
      </c>
      <c r="QL10" s="36">
        <v>0</v>
      </c>
      <c r="QM10" s="35">
        <v>52316</v>
      </c>
      <c r="QN10" s="50">
        <v>103</v>
      </c>
      <c r="QO10" s="36">
        <v>16000</v>
      </c>
      <c r="QP10" s="36">
        <v>20000</v>
      </c>
      <c r="QQ10" s="35">
        <v>52316</v>
      </c>
      <c r="QR10" s="50">
        <v>103</v>
      </c>
      <c r="QS10" s="36">
        <v>16000</v>
      </c>
      <c r="QT10" s="36">
        <v>12500</v>
      </c>
      <c r="QU10" s="35">
        <v>52316</v>
      </c>
      <c r="QV10" s="50">
        <v>103</v>
      </c>
      <c r="QW10" s="36">
        <v>16000</v>
      </c>
      <c r="QX10" s="36">
        <v>7000</v>
      </c>
      <c r="QY10" s="35">
        <v>52316</v>
      </c>
      <c r="QZ10" s="50">
        <v>103</v>
      </c>
      <c r="RA10" s="36">
        <v>16000</v>
      </c>
      <c r="RB10" s="36">
        <v>1500</v>
      </c>
      <c r="RC10" s="35">
        <v>52316</v>
      </c>
      <c r="RD10" s="50">
        <v>103</v>
      </c>
      <c r="RE10" s="36">
        <v>16000</v>
      </c>
      <c r="RF10" s="36">
        <v>1</v>
      </c>
      <c r="RG10" s="35">
        <v>60808</v>
      </c>
      <c r="RH10" s="50">
        <v>510</v>
      </c>
      <c r="RI10" s="36">
        <v>78000</v>
      </c>
      <c r="RJ10" s="36">
        <v>93500</v>
      </c>
      <c r="RK10" s="35">
        <v>60808</v>
      </c>
      <c r="RL10" s="50">
        <v>510</v>
      </c>
      <c r="RM10" s="36">
        <v>78000</v>
      </c>
      <c r="RN10" s="36">
        <v>92000</v>
      </c>
      <c r="RO10" s="35">
        <v>60808</v>
      </c>
      <c r="RP10" s="50">
        <v>510</v>
      </c>
      <c r="RQ10" s="36">
        <v>78000</v>
      </c>
      <c r="RR10" s="36">
        <v>88000</v>
      </c>
      <c r="RS10" s="35">
        <v>60808</v>
      </c>
      <c r="RT10" s="50">
        <v>510</v>
      </c>
      <c r="RU10" s="36">
        <v>78000</v>
      </c>
      <c r="RV10" s="36">
        <v>83000</v>
      </c>
      <c r="RW10" s="35">
        <v>60808</v>
      </c>
      <c r="RX10" s="50">
        <v>510</v>
      </c>
      <c r="RY10" s="36">
        <v>78000</v>
      </c>
      <c r="RZ10" s="36">
        <v>76000</v>
      </c>
      <c r="SA10" s="35">
        <v>60808</v>
      </c>
      <c r="SB10" s="50">
        <v>510</v>
      </c>
      <c r="SC10" s="36">
        <v>78000</v>
      </c>
      <c r="SD10" s="36">
        <v>72500</v>
      </c>
      <c r="SE10" s="35">
        <v>60808</v>
      </c>
      <c r="SF10" s="50">
        <v>510</v>
      </c>
      <c r="SG10" s="36">
        <v>78000</v>
      </c>
      <c r="SH10" s="36">
        <v>69000</v>
      </c>
      <c r="SI10" s="35">
        <v>60808</v>
      </c>
      <c r="SJ10" s="50">
        <v>510</v>
      </c>
      <c r="SK10" s="36">
        <v>78000</v>
      </c>
      <c r="SL10" s="36">
        <v>64000</v>
      </c>
      <c r="SM10" s="35">
        <v>60808</v>
      </c>
      <c r="SN10" s="50">
        <v>510</v>
      </c>
      <c r="SO10" s="36">
        <v>78000</v>
      </c>
      <c r="SP10" s="36">
        <v>61000</v>
      </c>
      <c r="SQ10" s="35">
        <v>60808</v>
      </c>
      <c r="SR10" s="50">
        <v>510</v>
      </c>
      <c r="SS10" s="36">
        <v>78000</v>
      </c>
      <c r="ST10" s="36">
        <v>57000</v>
      </c>
      <c r="SU10" s="35">
        <v>60808</v>
      </c>
      <c r="SV10" s="50">
        <v>510</v>
      </c>
      <c r="SW10" s="36">
        <v>78000</v>
      </c>
      <c r="SX10" s="36">
        <v>51000</v>
      </c>
      <c r="SY10" s="35">
        <v>60808</v>
      </c>
      <c r="SZ10" s="50">
        <v>510</v>
      </c>
      <c r="TA10" s="36">
        <v>78000</v>
      </c>
      <c r="TB10" s="36">
        <v>48000</v>
      </c>
      <c r="TC10" s="35">
        <v>60808</v>
      </c>
      <c r="TD10" s="50">
        <v>510</v>
      </c>
      <c r="TE10" s="36">
        <v>78000</v>
      </c>
      <c r="TF10" s="36">
        <v>45000</v>
      </c>
      <c r="TG10" s="35">
        <v>60808</v>
      </c>
      <c r="TH10" s="50">
        <v>510</v>
      </c>
      <c r="TI10" s="36">
        <v>78000</v>
      </c>
      <c r="TJ10" s="36">
        <v>42000</v>
      </c>
      <c r="TK10" s="35">
        <v>60808</v>
      </c>
      <c r="TL10" s="50">
        <v>510</v>
      </c>
      <c r="TM10" s="36">
        <v>78000</v>
      </c>
      <c r="TN10" s="36">
        <v>38000</v>
      </c>
      <c r="TO10" s="35">
        <v>60808</v>
      </c>
      <c r="TP10" s="50">
        <v>510</v>
      </c>
      <c r="TQ10" s="36">
        <v>78000</v>
      </c>
      <c r="TR10" s="36">
        <v>34500</v>
      </c>
      <c r="TS10" s="35">
        <v>60808</v>
      </c>
      <c r="TT10" s="50">
        <v>510</v>
      </c>
      <c r="TU10" s="36">
        <v>78000</v>
      </c>
      <c r="TV10" s="36">
        <v>30000</v>
      </c>
      <c r="TW10" s="35">
        <v>60808</v>
      </c>
      <c r="TX10" s="50">
        <v>510</v>
      </c>
      <c r="TY10" s="36">
        <v>78000</v>
      </c>
      <c r="TZ10" s="36">
        <v>22000</v>
      </c>
      <c r="UA10" s="35">
        <v>60808</v>
      </c>
      <c r="UB10" s="50">
        <v>510</v>
      </c>
      <c r="UC10" s="36">
        <v>78000</v>
      </c>
      <c r="UD10" s="36">
        <v>17000</v>
      </c>
      <c r="UE10" s="35">
        <v>60808</v>
      </c>
      <c r="UF10" s="50">
        <v>510</v>
      </c>
      <c r="UG10" s="36">
        <v>78000</v>
      </c>
      <c r="UH10" s="36">
        <v>14000</v>
      </c>
      <c r="UI10" s="35">
        <v>60808</v>
      </c>
      <c r="UJ10" s="50">
        <v>510</v>
      </c>
      <c r="UK10" s="36">
        <v>78000</v>
      </c>
      <c r="UL10" s="36">
        <v>10500</v>
      </c>
      <c r="UM10" s="35">
        <v>60808</v>
      </c>
      <c r="UN10" s="50">
        <v>510</v>
      </c>
      <c r="UO10" s="36">
        <v>78000</v>
      </c>
      <c r="UP10" s="36">
        <v>8500</v>
      </c>
      <c r="UQ10" s="35">
        <v>60808</v>
      </c>
      <c r="UR10" s="50">
        <v>510</v>
      </c>
      <c r="US10" s="36">
        <v>78000</v>
      </c>
      <c r="UT10" s="36">
        <v>6000</v>
      </c>
      <c r="UU10" s="35">
        <v>60808</v>
      </c>
      <c r="UV10" s="50">
        <v>510</v>
      </c>
      <c r="UW10" s="36">
        <v>78000</v>
      </c>
      <c r="UX10" s="36">
        <v>1000</v>
      </c>
      <c r="UY10" s="35">
        <v>60808</v>
      </c>
      <c r="UZ10" s="50">
        <v>510</v>
      </c>
      <c r="VA10" s="36">
        <v>78000</v>
      </c>
      <c r="VB10" s="36">
        <v>0</v>
      </c>
      <c r="VC10" s="35">
        <v>50934</v>
      </c>
      <c r="VD10" s="50">
        <v>56</v>
      </c>
      <c r="VE10" s="36">
        <v>30000</v>
      </c>
      <c r="VF10" s="36">
        <v>32500</v>
      </c>
      <c r="VG10" s="35">
        <v>50934</v>
      </c>
      <c r="VH10" s="50">
        <v>56</v>
      </c>
      <c r="VI10" s="36">
        <v>30000</v>
      </c>
      <c r="VJ10" s="36">
        <v>30500</v>
      </c>
      <c r="VK10" s="35">
        <v>50934</v>
      </c>
      <c r="VL10" s="50">
        <v>56</v>
      </c>
      <c r="VM10" s="36">
        <v>30000</v>
      </c>
      <c r="VN10" s="36">
        <v>27000</v>
      </c>
      <c r="VO10" s="35">
        <v>50934</v>
      </c>
      <c r="VP10" s="50">
        <v>56</v>
      </c>
      <c r="VQ10" s="36">
        <v>30000</v>
      </c>
      <c r="VR10" s="36">
        <v>23000</v>
      </c>
      <c r="VS10" s="35">
        <v>50934</v>
      </c>
      <c r="VT10" s="50">
        <v>56</v>
      </c>
      <c r="VU10" s="36">
        <v>30000</v>
      </c>
      <c r="VV10" s="36">
        <v>19000</v>
      </c>
      <c r="VW10" s="35">
        <v>50934</v>
      </c>
      <c r="VX10" s="50">
        <v>56</v>
      </c>
      <c r="VY10" s="36">
        <v>30000</v>
      </c>
      <c r="VZ10" s="36">
        <v>16000</v>
      </c>
      <c r="WA10" s="35">
        <v>50934</v>
      </c>
      <c r="WB10" s="50">
        <v>56</v>
      </c>
      <c r="WC10" s="36">
        <v>30000</v>
      </c>
      <c r="WD10" s="36">
        <v>14000</v>
      </c>
      <c r="WE10" s="35">
        <v>50934</v>
      </c>
      <c r="WF10" s="50">
        <v>56</v>
      </c>
      <c r="WG10" s="36">
        <v>30000</v>
      </c>
      <c r="WH10" s="36">
        <v>10500</v>
      </c>
      <c r="WI10" s="35">
        <v>50934</v>
      </c>
      <c r="WJ10" s="50">
        <v>56</v>
      </c>
      <c r="WK10" s="36">
        <v>30000</v>
      </c>
      <c r="WL10" s="36">
        <v>8000</v>
      </c>
      <c r="WM10" s="35">
        <v>50934</v>
      </c>
      <c r="WN10" s="50">
        <v>56</v>
      </c>
      <c r="WO10" s="36">
        <v>30000</v>
      </c>
      <c r="WP10" s="36">
        <v>4000</v>
      </c>
      <c r="WQ10" s="35">
        <v>50934</v>
      </c>
      <c r="WR10" s="50">
        <v>56</v>
      </c>
      <c r="WS10" s="36">
        <v>30000</v>
      </c>
      <c r="WT10" s="36">
        <v>1000</v>
      </c>
      <c r="WU10" s="35">
        <v>50934</v>
      </c>
      <c r="WV10" s="50">
        <v>56</v>
      </c>
      <c r="WW10" s="36">
        <v>30000</v>
      </c>
      <c r="WX10" s="36">
        <v>0</v>
      </c>
      <c r="WY10" s="35">
        <v>54880</v>
      </c>
      <c r="WZ10" s="50" t="s">
        <v>899</v>
      </c>
      <c r="XA10" s="36">
        <v>44000</v>
      </c>
      <c r="XB10" s="36">
        <v>45000</v>
      </c>
      <c r="XC10" s="35">
        <v>54880</v>
      </c>
      <c r="XD10" s="50" t="s">
        <v>899</v>
      </c>
      <c r="XE10" s="36">
        <v>44000</v>
      </c>
      <c r="XF10" s="36">
        <v>44000</v>
      </c>
      <c r="XG10" s="35">
        <v>54880</v>
      </c>
      <c r="XH10" s="50" t="s">
        <v>899</v>
      </c>
      <c r="XI10" s="36">
        <v>44000</v>
      </c>
      <c r="XJ10" s="36">
        <v>41000</v>
      </c>
      <c r="XK10" s="35">
        <v>54880</v>
      </c>
      <c r="XL10" s="50" t="s">
        <v>899</v>
      </c>
      <c r="XM10" s="36">
        <v>44000</v>
      </c>
      <c r="XN10" s="36">
        <v>36000</v>
      </c>
      <c r="XO10" s="35">
        <v>54880</v>
      </c>
      <c r="XP10" s="50" t="s">
        <v>899</v>
      </c>
      <c r="XQ10" s="36">
        <v>44000</v>
      </c>
      <c r="XR10" s="36">
        <v>33500</v>
      </c>
      <c r="XS10" s="35">
        <v>54880</v>
      </c>
      <c r="XT10" s="50" t="s">
        <v>899</v>
      </c>
      <c r="XU10" s="36">
        <v>44000</v>
      </c>
      <c r="XV10" s="36">
        <v>31000</v>
      </c>
      <c r="XW10" s="35">
        <v>54880</v>
      </c>
      <c r="XX10" s="50" t="s">
        <v>899</v>
      </c>
      <c r="XY10" s="36">
        <v>44000</v>
      </c>
      <c r="XZ10" s="36">
        <v>29000</v>
      </c>
      <c r="YA10" s="35">
        <v>54880</v>
      </c>
      <c r="YB10" s="50" t="s">
        <v>899</v>
      </c>
      <c r="YC10" s="36">
        <v>44000</v>
      </c>
      <c r="YD10" s="36">
        <v>26000</v>
      </c>
      <c r="YE10" s="35">
        <v>54880</v>
      </c>
      <c r="YF10" s="50">
        <v>483</v>
      </c>
      <c r="YG10" s="36">
        <v>19000</v>
      </c>
      <c r="YH10" s="36">
        <v>24000</v>
      </c>
      <c r="YI10" s="35">
        <v>54880</v>
      </c>
      <c r="YJ10" s="50">
        <v>483</v>
      </c>
      <c r="YK10" s="36">
        <v>19000</v>
      </c>
      <c r="YL10" s="36">
        <v>21000</v>
      </c>
      <c r="YM10" s="35">
        <v>54880</v>
      </c>
      <c r="YN10" s="50">
        <v>483</v>
      </c>
      <c r="YO10" s="36">
        <v>19000</v>
      </c>
      <c r="YP10" s="36">
        <v>19000</v>
      </c>
      <c r="YQ10" s="35">
        <v>54880</v>
      </c>
      <c r="YR10" s="50">
        <v>483</v>
      </c>
      <c r="YS10" s="36">
        <v>19000</v>
      </c>
      <c r="YT10" s="36">
        <v>16000</v>
      </c>
      <c r="YU10" s="35">
        <v>54880</v>
      </c>
      <c r="YV10" s="50">
        <v>483</v>
      </c>
      <c r="YW10" s="36">
        <v>19000</v>
      </c>
      <c r="YX10" s="36">
        <v>13000</v>
      </c>
      <c r="YY10" s="35">
        <v>54880</v>
      </c>
      <c r="YZ10" s="50">
        <v>483</v>
      </c>
      <c r="ZA10" s="36">
        <v>19000</v>
      </c>
      <c r="ZB10" s="36">
        <v>9000</v>
      </c>
      <c r="ZC10" s="35">
        <v>54880</v>
      </c>
      <c r="ZD10" s="50">
        <v>483</v>
      </c>
      <c r="ZE10" s="36">
        <v>19000</v>
      </c>
      <c r="ZF10" s="36">
        <v>7000</v>
      </c>
      <c r="ZG10" s="35">
        <v>54880</v>
      </c>
      <c r="ZH10" s="50">
        <v>483</v>
      </c>
      <c r="ZI10" s="36">
        <v>19000</v>
      </c>
      <c r="ZJ10" s="36">
        <v>3000</v>
      </c>
      <c r="ZK10" s="35">
        <v>54880</v>
      </c>
      <c r="ZL10" s="50">
        <v>483</v>
      </c>
      <c r="ZM10" s="36">
        <v>19000</v>
      </c>
      <c r="ZN10" s="36">
        <v>1000</v>
      </c>
      <c r="ZO10" s="35">
        <v>54880</v>
      </c>
      <c r="ZP10" s="50">
        <v>483</v>
      </c>
      <c r="ZQ10" s="36">
        <v>19000</v>
      </c>
      <c r="ZR10" s="36">
        <v>0</v>
      </c>
      <c r="ZS10" s="35">
        <v>54805</v>
      </c>
      <c r="ZT10" s="50">
        <v>426</v>
      </c>
      <c r="ZU10" s="36">
        <v>30000</v>
      </c>
      <c r="ZV10" s="36">
        <v>32000</v>
      </c>
      <c r="ZW10" s="35">
        <v>54805</v>
      </c>
      <c r="ZX10" s="50">
        <v>426</v>
      </c>
      <c r="ZY10" s="36">
        <v>30000</v>
      </c>
      <c r="ZZ10" s="36">
        <v>31000</v>
      </c>
      <c r="AAA10" s="35">
        <v>54805</v>
      </c>
      <c r="AAB10" s="50">
        <v>426</v>
      </c>
      <c r="AAC10" s="36">
        <v>30000</v>
      </c>
      <c r="AAD10" s="36">
        <v>29000</v>
      </c>
      <c r="AAE10" s="35">
        <v>54805</v>
      </c>
      <c r="AAF10" s="50">
        <v>426</v>
      </c>
      <c r="AAG10" s="36">
        <v>30000</v>
      </c>
      <c r="AAH10" s="36">
        <v>27000</v>
      </c>
      <c r="AAI10" s="35">
        <v>54805</v>
      </c>
      <c r="AAJ10" s="50">
        <v>426</v>
      </c>
      <c r="AAK10" s="36">
        <v>30000</v>
      </c>
      <c r="AAL10" s="36">
        <v>23000</v>
      </c>
      <c r="AAM10" s="35">
        <v>54805</v>
      </c>
      <c r="AAN10" s="50">
        <v>426</v>
      </c>
      <c r="AAO10" s="36">
        <v>30000</v>
      </c>
      <c r="AAP10" s="36">
        <v>21000</v>
      </c>
      <c r="AAQ10" s="35">
        <v>54805</v>
      </c>
      <c r="AAR10" s="50">
        <v>426</v>
      </c>
      <c r="AAS10" s="36">
        <v>30000</v>
      </c>
      <c r="AAT10" s="36">
        <v>19500</v>
      </c>
      <c r="AAU10" s="35">
        <v>54805</v>
      </c>
      <c r="AAV10" s="50">
        <v>426</v>
      </c>
      <c r="AAW10" s="36">
        <v>30000</v>
      </c>
      <c r="AAX10" s="36">
        <v>17000</v>
      </c>
      <c r="AAY10" s="35">
        <v>54805</v>
      </c>
      <c r="AAZ10" s="50">
        <v>426</v>
      </c>
      <c r="ABA10" s="36">
        <v>30000</v>
      </c>
      <c r="ABB10" s="36">
        <v>15500</v>
      </c>
      <c r="ABC10" s="35">
        <v>54805</v>
      </c>
      <c r="ABD10" s="50">
        <v>426</v>
      </c>
      <c r="ABE10" s="36">
        <v>30000</v>
      </c>
      <c r="ABF10" s="36">
        <v>11500</v>
      </c>
      <c r="ABG10" s="35">
        <v>54805</v>
      </c>
      <c r="ABH10" s="50">
        <v>426</v>
      </c>
      <c r="ABI10" s="36">
        <v>30000</v>
      </c>
      <c r="ABJ10" s="36">
        <v>9500</v>
      </c>
      <c r="ABK10" s="35">
        <v>54805</v>
      </c>
      <c r="ABL10" s="50">
        <v>426</v>
      </c>
      <c r="ABM10" s="36">
        <v>30000</v>
      </c>
      <c r="ABN10" s="36">
        <v>7500</v>
      </c>
      <c r="ABO10" s="35">
        <v>54805</v>
      </c>
      <c r="ABP10" s="50">
        <v>426</v>
      </c>
      <c r="ABQ10" s="36">
        <v>30000</v>
      </c>
      <c r="ABR10" s="36">
        <v>6000</v>
      </c>
      <c r="ABS10" s="35">
        <v>54805</v>
      </c>
      <c r="ABT10" s="50">
        <v>426</v>
      </c>
      <c r="ABU10" s="36">
        <v>30000</v>
      </c>
      <c r="ABV10" s="36">
        <v>4000</v>
      </c>
      <c r="ABW10" s="35">
        <v>54805</v>
      </c>
      <c r="ABX10" s="50">
        <v>426</v>
      </c>
      <c r="ABY10" s="36">
        <v>30000</v>
      </c>
      <c r="ABZ10" s="36">
        <v>500</v>
      </c>
      <c r="ACA10" s="35">
        <v>54805</v>
      </c>
      <c r="ACB10" s="50">
        <v>426</v>
      </c>
      <c r="ACC10" s="36">
        <v>30000</v>
      </c>
      <c r="ACD10" s="36">
        <v>0</v>
      </c>
      <c r="ACE10" s="35">
        <v>54805</v>
      </c>
      <c r="ACF10" s="50">
        <v>426</v>
      </c>
      <c r="ACG10" s="36">
        <v>30000</v>
      </c>
      <c r="ACH10" s="36">
        <v>0</v>
      </c>
      <c r="ACI10" s="35">
        <v>54805</v>
      </c>
      <c r="ACJ10" s="50">
        <v>426</v>
      </c>
      <c r="ACK10" s="36">
        <v>30000</v>
      </c>
      <c r="ACL10" s="36">
        <v>0</v>
      </c>
      <c r="ACM10" s="35">
        <v>54805</v>
      </c>
      <c r="ACN10" s="50">
        <v>426</v>
      </c>
      <c r="ACO10" s="36">
        <v>30000</v>
      </c>
      <c r="ACP10" s="36">
        <v>0</v>
      </c>
      <c r="ACQ10" s="35">
        <v>52565</v>
      </c>
      <c r="ACR10" s="50">
        <v>428</v>
      </c>
      <c r="ACS10" s="36">
        <v>30000</v>
      </c>
      <c r="ACT10" s="36">
        <v>32000</v>
      </c>
      <c r="ACU10" s="35">
        <v>52565</v>
      </c>
      <c r="ACV10" s="50">
        <v>428</v>
      </c>
      <c r="ACW10" s="36">
        <v>30000</v>
      </c>
      <c r="ACX10" s="36">
        <v>31000</v>
      </c>
      <c r="ACY10" s="35">
        <v>52565</v>
      </c>
      <c r="ACZ10" s="50">
        <v>428</v>
      </c>
      <c r="ADA10" s="36">
        <v>30000</v>
      </c>
      <c r="ADB10" s="36">
        <v>29000</v>
      </c>
      <c r="ADC10" s="35">
        <v>52565</v>
      </c>
      <c r="ADD10" s="50">
        <v>428</v>
      </c>
      <c r="ADE10" s="36">
        <v>30000</v>
      </c>
      <c r="ADF10" s="36">
        <v>27000</v>
      </c>
      <c r="ADG10" s="35">
        <v>52565</v>
      </c>
      <c r="ADH10" s="50">
        <v>428</v>
      </c>
      <c r="ADI10" s="36">
        <v>30000</v>
      </c>
      <c r="ADJ10" s="36">
        <v>24000</v>
      </c>
      <c r="ADK10" s="35">
        <v>52565</v>
      </c>
      <c r="ADL10" s="50">
        <v>428</v>
      </c>
      <c r="ADM10" s="36">
        <v>30000</v>
      </c>
      <c r="ADN10" s="36">
        <v>21000</v>
      </c>
      <c r="ADO10" s="35">
        <v>52565</v>
      </c>
      <c r="ADP10" s="50">
        <v>428</v>
      </c>
      <c r="ADQ10" s="36">
        <v>30000</v>
      </c>
      <c r="ADR10" s="36">
        <v>20000</v>
      </c>
      <c r="ADS10" s="35">
        <v>52565</v>
      </c>
      <c r="ADT10" s="50">
        <v>428</v>
      </c>
      <c r="ADU10" s="36">
        <v>30000</v>
      </c>
      <c r="ADV10" s="36">
        <v>17000</v>
      </c>
      <c r="ADW10" s="35">
        <v>52565</v>
      </c>
      <c r="ADX10" s="50">
        <v>428</v>
      </c>
      <c r="ADY10" s="36">
        <v>30000</v>
      </c>
      <c r="ADZ10" s="36">
        <v>14000</v>
      </c>
      <c r="AEA10" s="35">
        <v>52565</v>
      </c>
      <c r="AEB10" s="50">
        <v>428</v>
      </c>
      <c r="AEC10" s="36">
        <v>30000</v>
      </c>
      <c r="AED10" s="36">
        <v>12500</v>
      </c>
      <c r="AEE10" s="35">
        <v>52565</v>
      </c>
      <c r="AEF10" s="50">
        <v>428</v>
      </c>
      <c r="AEG10" s="36">
        <v>30000</v>
      </c>
      <c r="AEH10" s="36">
        <v>9000</v>
      </c>
      <c r="AEI10" s="35">
        <v>52565</v>
      </c>
      <c r="AEJ10" s="50">
        <v>428</v>
      </c>
      <c r="AEK10" s="36">
        <v>30000</v>
      </c>
      <c r="AEL10" s="36">
        <v>6000</v>
      </c>
      <c r="AEM10" s="35">
        <v>52565</v>
      </c>
      <c r="AEN10" s="50">
        <v>428</v>
      </c>
      <c r="AEO10" s="36">
        <v>30000</v>
      </c>
      <c r="AEP10" s="36">
        <v>4000</v>
      </c>
      <c r="AEQ10" s="35">
        <v>52565</v>
      </c>
      <c r="AER10" s="50">
        <v>428</v>
      </c>
      <c r="AES10" s="36">
        <v>30000</v>
      </c>
      <c r="AET10" s="36">
        <v>2000</v>
      </c>
      <c r="AEU10" s="35">
        <v>52565</v>
      </c>
      <c r="AEV10" s="50">
        <v>428</v>
      </c>
      <c r="AEW10" s="36">
        <v>30000</v>
      </c>
      <c r="AEX10" s="36">
        <v>200</v>
      </c>
      <c r="AEY10" s="35">
        <v>52565</v>
      </c>
      <c r="AEZ10" s="50">
        <v>428</v>
      </c>
      <c r="AFA10" s="36">
        <v>30000</v>
      </c>
      <c r="AFB10" s="36">
        <v>200</v>
      </c>
      <c r="AFC10" s="35">
        <v>52565</v>
      </c>
      <c r="AFD10" s="50">
        <v>428</v>
      </c>
      <c r="AFE10" s="36">
        <v>30000</v>
      </c>
      <c r="AFF10" s="36">
        <v>200</v>
      </c>
      <c r="AFG10" s="35">
        <v>52565</v>
      </c>
      <c r="AFH10" s="50">
        <v>428</v>
      </c>
      <c r="AFI10" s="36">
        <v>30000</v>
      </c>
      <c r="AFJ10" s="36">
        <v>1</v>
      </c>
      <c r="AFK10" s="35">
        <v>52565</v>
      </c>
      <c r="AFL10" s="50">
        <v>428</v>
      </c>
      <c r="AFM10" s="36">
        <v>30000</v>
      </c>
      <c r="AFN10" s="36">
        <v>0</v>
      </c>
      <c r="AFO10" s="35">
        <v>52565</v>
      </c>
      <c r="AFP10" s="50">
        <v>428</v>
      </c>
      <c r="AFQ10" s="36">
        <v>30000</v>
      </c>
      <c r="AFR10" s="36">
        <v>0</v>
      </c>
      <c r="AFS10" s="35" t="s">
        <v>225</v>
      </c>
      <c r="AFT10" s="50">
        <v>475</v>
      </c>
      <c r="AFU10" s="36">
        <v>10000</v>
      </c>
      <c r="AFV10" s="36">
        <v>10000</v>
      </c>
      <c r="AFW10" s="35" t="s">
        <v>225</v>
      </c>
      <c r="AFX10" s="50">
        <v>475</v>
      </c>
      <c r="AFY10" s="36">
        <v>10000</v>
      </c>
      <c r="AFZ10" s="36">
        <v>8000</v>
      </c>
      <c r="AGA10" s="35" t="s">
        <v>225</v>
      </c>
      <c r="AGB10" s="50">
        <v>475</v>
      </c>
      <c r="AGC10" s="36">
        <v>10000</v>
      </c>
      <c r="AGD10" s="36">
        <v>6000</v>
      </c>
      <c r="AGE10" s="35" t="s">
        <v>225</v>
      </c>
      <c r="AGF10" s="50">
        <v>475</v>
      </c>
      <c r="AGG10" s="36">
        <v>10000</v>
      </c>
      <c r="AGH10" s="36">
        <v>4000</v>
      </c>
      <c r="AGI10" s="35" t="s">
        <v>225</v>
      </c>
      <c r="AGJ10" s="50">
        <v>475</v>
      </c>
      <c r="AGK10" s="36">
        <v>10000</v>
      </c>
      <c r="AGL10" s="36">
        <v>2000</v>
      </c>
      <c r="AGM10" s="35" t="s">
        <v>225</v>
      </c>
      <c r="AGN10" s="50">
        <v>475</v>
      </c>
      <c r="AGO10" s="36">
        <v>10000</v>
      </c>
      <c r="AGP10" s="36">
        <v>1</v>
      </c>
      <c r="AGQ10" s="35" t="s">
        <v>225</v>
      </c>
      <c r="AGR10" s="50">
        <v>475</v>
      </c>
      <c r="AGS10" s="36">
        <v>10000</v>
      </c>
      <c r="AGT10" s="36">
        <v>0</v>
      </c>
      <c r="AGU10" s="35" t="s">
        <v>225</v>
      </c>
      <c r="AGV10" s="50">
        <v>475</v>
      </c>
      <c r="AGW10" s="36">
        <v>10000</v>
      </c>
      <c r="AGX10" s="36"/>
      <c r="AGY10" s="35">
        <v>50934</v>
      </c>
      <c r="AGZ10" s="50">
        <v>343</v>
      </c>
      <c r="AHA10" s="36">
        <v>30000</v>
      </c>
      <c r="AHB10" s="36">
        <v>30000</v>
      </c>
      <c r="AHC10" s="35">
        <v>50934</v>
      </c>
      <c r="AHD10" s="50">
        <v>343</v>
      </c>
      <c r="AHE10" s="36">
        <v>30000</v>
      </c>
      <c r="AHF10" s="36">
        <v>28000</v>
      </c>
      <c r="AHG10" s="35">
        <v>50934</v>
      </c>
      <c r="AHH10" s="50">
        <v>343</v>
      </c>
      <c r="AHI10" s="36">
        <v>30000</v>
      </c>
      <c r="AHJ10" s="36">
        <v>25000</v>
      </c>
      <c r="AHK10" s="35">
        <v>50934</v>
      </c>
      <c r="AHL10" s="50">
        <v>343</v>
      </c>
      <c r="AHM10" s="36">
        <v>30000</v>
      </c>
      <c r="AHN10" s="36">
        <v>21500</v>
      </c>
      <c r="AHO10" s="35">
        <v>50934</v>
      </c>
      <c r="AHP10" s="50">
        <v>343</v>
      </c>
      <c r="AHQ10" s="36">
        <v>30000</v>
      </c>
      <c r="AHR10" s="36">
        <v>19000</v>
      </c>
      <c r="AHS10" s="35">
        <v>50934</v>
      </c>
      <c r="AHT10" s="50">
        <v>343</v>
      </c>
      <c r="AHU10" s="36">
        <v>30000</v>
      </c>
      <c r="AHV10" s="36">
        <v>13500</v>
      </c>
      <c r="AHW10" s="35">
        <v>50934</v>
      </c>
      <c r="AHX10" s="50">
        <v>343</v>
      </c>
      <c r="AHY10" s="36">
        <v>30000</v>
      </c>
      <c r="AHZ10" s="36">
        <v>10000</v>
      </c>
      <c r="AIA10" s="35">
        <v>50934</v>
      </c>
      <c r="AIB10" s="50">
        <v>343</v>
      </c>
      <c r="AIC10" s="36">
        <v>30000</v>
      </c>
      <c r="AID10" s="36">
        <v>6000</v>
      </c>
      <c r="AIE10" s="35">
        <v>50934</v>
      </c>
      <c r="AIF10" s="50">
        <v>343</v>
      </c>
      <c r="AIG10" s="36">
        <v>30000</v>
      </c>
      <c r="AIH10" s="36">
        <v>4000</v>
      </c>
      <c r="AII10" s="35">
        <v>50934</v>
      </c>
      <c r="AIJ10" s="50">
        <v>343</v>
      </c>
      <c r="AIK10" s="36">
        <v>30000</v>
      </c>
      <c r="AIL10" s="36">
        <v>1000</v>
      </c>
      <c r="AIM10" s="35">
        <v>60808</v>
      </c>
      <c r="AIN10" s="50">
        <v>339</v>
      </c>
      <c r="AIO10" s="36">
        <v>50000</v>
      </c>
      <c r="AIP10" s="36">
        <v>53000</v>
      </c>
      <c r="AIQ10" s="35">
        <v>60808</v>
      </c>
      <c r="AIR10" s="50">
        <v>339</v>
      </c>
      <c r="AIS10" s="36">
        <v>50000</v>
      </c>
      <c r="AIT10" s="36">
        <v>51000</v>
      </c>
      <c r="AIU10" s="35">
        <v>60808</v>
      </c>
      <c r="AIV10" s="50">
        <v>339</v>
      </c>
      <c r="AIW10" s="36">
        <v>50000</v>
      </c>
      <c r="AIX10" s="36">
        <v>47000</v>
      </c>
      <c r="AIY10" s="35">
        <v>60808</v>
      </c>
      <c r="AIZ10" s="50">
        <v>339</v>
      </c>
      <c r="AJA10" s="36">
        <v>50000</v>
      </c>
      <c r="AJB10" s="36">
        <v>43500</v>
      </c>
      <c r="AJC10" s="35">
        <v>60808</v>
      </c>
      <c r="AJD10" s="50">
        <v>339</v>
      </c>
      <c r="AJE10" s="36">
        <v>50000</v>
      </c>
      <c r="AJF10" s="36">
        <v>39500</v>
      </c>
      <c r="AJG10" s="35">
        <v>60808</v>
      </c>
      <c r="AJH10" s="50">
        <v>339</v>
      </c>
      <c r="AJI10" s="36">
        <v>50000</v>
      </c>
      <c r="AJJ10" s="36">
        <v>33000</v>
      </c>
      <c r="AJK10" s="35">
        <v>60808</v>
      </c>
      <c r="AJL10" s="50">
        <v>339</v>
      </c>
      <c r="AJM10" s="36">
        <v>50000</v>
      </c>
      <c r="AJN10" s="36">
        <v>30000</v>
      </c>
      <c r="AJO10" s="35">
        <v>60808</v>
      </c>
      <c r="AJP10" s="50">
        <v>339</v>
      </c>
      <c r="AJQ10" s="36">
        <v>50000</v>
      </c>
      <c r="AJR10" s="36">
        <v>26000</v>
      </c>
      <c r="AJS10" s="35">
        <v>60808</v>
      </c>
      <c r="AJT10" s="50">
        <v>339</v>
      </c>
      <c r="AJU10" s="36">
        <v>50000</v>
      </c>
      <c r="AJV10" s="36">
        <v>23000</v>
      </c>
      <c r="AJW10" s="35">
        <v>60808</v>
      </c>
      <c r="AJX10" s="50">
        <v>339</v>
      </c>
      <c r="AJY10" s="36">
        <v>50000</v>
      </c>
      <c r="AJZ10" s="36">
        <v>20000</v>
      </c>
      <c r="AKA10" s="35">
        <v>60808</v>
      </c>
      <c r="AKB10" s="50">
        <v>339</v>
      </c>
      <c r="AKC10" s="36">
        <v>50000</v>
      </c>
      <c r="AKD10" s="36">
        <v>15000</v>
      </c>
      <c r="AKE10" s="35">
        <v>60808</v>
      </c>
      <c r="AKF10" s="50">
        <v>339</v>
      </c>
      <c r="AKG10" s="36">
        <v>50000</v>
      </c>
      <c r="AKH10" s="36">
        <v>11000</v>
      </c>
      <c r="AKI10" s="35">
        <v>60808</v>
      </c>
      <c r="AKJ10" s="50">
        <v>339</v>
      </c>
      <c r="AKK10" s="36">
        <v>50000</v>
      </c>
      <c r="AKL10" s="36">
        <v>7000</v>
      </c>
      <c r="AKM10" s="35">
        <v>60808</v>
      </c>
      <c r="AKN10" s="50">
        <v>339</v>
      </c>
      <c r="AKO10" s="36">
        <v>50000</v>
      </c>
      <c r="AKP10" s="36">
        <v>1</v>
      </c>
      <c r="AKQ10" s="35">
        <v>60808</v>
      </c>
      <c r="AKR10" s="50">
        <v>339</v>
      </c>
      <c r="AKS10" s="36">
        <v>50000</v>
      </c>
      <c r="AKT10" s="36">
        <v>1</v>
      </c>
      <c r="AKU10" s="35">
        <v>60808</v>
      </c>
      <c r="AKV10" s="50">
        <v>339</v>
      </c>
      <c r="AKW10" s="36">
        <v>50000</v>
      </c>
      <c r="AKX10" s="36">
        <v>0</v>
      </c>
      <c r="AKY10" s="35">
        <v>52316</v>
      </c>
      <c r="AKZ10" s="50">
        <v>289</v>
      </c>
      <c r="ALA10" s="36">
        <v>20000</v>
      </c>
      <c r="ALB10" s="36">
        <v>25000</v>
      </c>
      <c r="ALC10" s="35">
        <v>52316</v>
      </c>
      <c r="ALD10" s="50">
        <v>289</v>
      </c>
      <c r="ALE10" s="36">
        <v>20000</v>
      </c>
    </row>
    <row r="11" spans="1:993" s="38" customFormat="1" ht="18" customHeight="1" x14ac:dyDescent="0.3">
      <c r="A11" s="35" t="s">
        <v>27</v>
      </c>
      <c r="B11" s="34"/>
      <c r="C11" s="33" t="s">
        <v>24</v>
      </c>
      <c r="D11" s="41">
        <v>22519816</v>
      </c>
      <c r="E11" s="52" t="s">
        <v>1322</v>
      </c>
      <c r="F11" s="53">
        <v>45000</v>
      </c>
      <c r="G11" s="36">
        <v>17800</v>
      </c>
      <c r="H11" s="55">
        <f>F11-G11</f>
        <v>27200</v>
      </c>
      <c r="I11" s="32">
        <v>8</v>
      </c>
      <c r="K11" s="41">
        <v>52318</v>
      </c>
      <c r="L11" s="52" t="s">
        <v>1131</v>
      </c>
      <c r="M11" s="53">
        <v>78000</v>
      </c>
      <c r="N11" s="41">
        <v>22519816</v>
      </c>
      <c r="O11" s="52" t="s">
        <v>1322</v>
      </c>
      <c r="P11" s="53">
        <v>45000</v>
      </c>
      <c r="Q11" s="36">
        <v>17000</v>
      </c>
      <c r="R11" s="41">
        <v>22519816</v>
      </c>
      <c r="S11" s="52" t="s">
        <v>1322</v>
      </c>
      <c r="T11" s="53">
        <v>45000</v>
      </c>
      <c r="U11" s="36">
        <v>15800</v>
      </c>
      <c r="V11" s="41">
        <v>22519816</v>
      </c>
      <c r="W11" s="52" t="s">
        <v>1322</v>
      </c>
      <c r="X11" s="53">
        <v>45000</v>
      </c>
      <c r="Y11" s="36">
        <v>14800</v>
      </c>
      <c r="Z11" s="41">
        <v>22519816</v>
      </c>
      <c r="AA11" s="52" t="s">
        <v>1322</v>
      </c>
      <c r="AB11" s="53">
        <v>45000</v>
      </c>
      <c r="AC11" s="36">
        <v>13300</v>
      </c>
      <c r="AD11" s="41">
        <v>22519816</v>
      </c>
      <c r="AE11" s="52" t="s">
        <v>1322</v>
      </c>
      <c r="AF11" s="53">
        <v>45000</v>
      </c>
      <c r="AG11" s="36">
        <v>12400</v>
      </c>
      <c r="AH11" s="41">
        <v>22519816</v>
      </c>
      <c r="AI11" s="52" t="s">
        <v>1322</v>
      </c>
      <c r="AJ11" s="53">
        <v>45000</v>
      </c>
      <c r="AK11" s="36">
        <v>11300</v>
      </c>
      <c r="AL11" s="41">
        <v>22519816</v>
      </c>
      <c r="AM11" s="52" t="s">
        <v>1322</v>
      </c>
      <c r="AN11" s="53">
        <v>45000</v>
      </c>
      <c r="AO11" s="36">
        <v>10500</v>
      </c>
      <c r="AP11" s="41">
        <v>22519816</v>
      </c>
      <c r="AQ11" s="52" t="s">
        <v>1322</v>
      </c>
      <c r="AR11" s="53">
        <v>45000</v>
      </c>
      <c r="AS11" s="36">
        <v>9500</v>
      </c>
      <c r="AT11" s="41">
        <v>22519816</v>
      </c>
      <c r="AU11" s="52" t="s">
        <v>1322</v>
      </c>
      <c r="AV11" s="53">
        <v>45000</v>
      </c>
      <c r="AW11" s="36">
        <v>8000</v>
      </c>
      <c r="AX11" s="41">
        <v>22519816</v>
      </c>
      <c r="AY11" s="52" t="s">
        <v>1322</v>
      </c>
      <c r="AZ11" s="53">
        <v>45000</v>
      </c>
      <c r="BA11" s="36">
        <v>6000</v>
      </c>
      <c r="BB11" s="41">
        <v>22519816</v>
      </c>
      <c r="BC11" s="52" t="s">
        <v>1322</v>
      </c>
      <c r="BD11" s="53">
        <v>45000</v>
      </c>
      <c r="BE11" s="36">
        <v>5000</v>
      </c>
      <c r="BF11" s="41">
        <v>22519816</v>
      </c>
      <c r="BG11" s="52" t="s">
        <v>1322</v>
      </c>
      <c r="BH11" s="53">
        <v>45000</v>
      </c>
      <c r="BI11" s="36">
        <v>3700</v>
      </c>
      <c r="BJ11" s="41">
        <v>22519816</v>
      </c>
      <c r="BK11" s="52" t="s">
        <v>1322</v>
      </c>
      <c r="BL11" s="53">
        <v>45000</v>
      </c>
      <c r="BM11" s="36">
        <v>2300</v>
      </c>
      <c r="BN11" s="41">
        <v>22519816</v>
      </c>
      <c r="BO11" s="52" t="s">
        <v>1322</v>
      </c>
      <c r="BP11" s="53">
        <v>45000</v>
      </c>
      <c r="BQ11" s="36">
        <v>1000</v>
      </c>
      <c r="BR11" s="41">
        <v>22519816</v>
      </c>
      <c r="BS11" s="52" t="s">
        <v>1322</v>
      </c>
      <c r="BT11" s="53">
        <v>45000</v>
      </c>
      <c r="BU11" s="36">
        <v>1</v>
      </c>
      <c r="BV11" s="41">
        <v>22519816</v>
      </c>
      <c r="BW11" s="52" t="s">
        <v>1322</v>
      </c>
      <c r="BX11" s="53">
        <v>45000</v>
      </c>
      <c r="BY11" s="36">
        <v>0</v>
      </c>
      <c r="BZ11" s="41">
        <v>27160063</v>
      </c>
      <c r="CA11" s="52">
        <v>471</v>
      </c>
      <c r="CB11" s="53">
        <v>10000</v>
      </c>
      <c r="CC11" s="36">
        <v>13500</v>
      </c>
      <c r="CD11" s="41">
        <v>27160063</v>
      </c>
      <c r="CE11" s="52">
        <v>471</v>
      </c>
      <c r="CF11" s="53">
        <v>10000</v>
      </c>
      <c r="CG11" s="36">
        <v>12500</v>
      </c>
      <c r="CH11" s="41">
        <v>27160063</v>
      </c>
      <c r="CI11" s="52">
        <v>471</v>
      </c>
      <c r="CJ11" s="53">
        <v>10000</v>
      </c>
      <c r="CK11" s="36">
        <v>9300</v>
      </c>
      <c r="CL11" s="41">
        <v>27160063</v>
      </c>
      <c r="CM11" s="52">
        <v>471</v>
      </c>
      <c r="CN11" s="53">
        <v>10000</v>
      </c>
      <c r="CO11" s="36">
        <v>6300</v>
      </c>
      <c r="CP11" s="41">
        <v>27160063</v>
      </c>
      <c r="CQ11" s="52">
        <v>471</v>
      </c>
      <c r="CR11" s="53">
        <v>10000</v>
      </c>
      <c r="CS11" s="36">
        <v>3300</v>
      </c>
      <c r="CT11" s="41">
        <v>27160063</v>
      </c>
      <c r="CU11" s="52">
        <v>471</v>
      </c>
      <c r="CV11" s="53">
        <v>10000</v>
      </c>
      <c r="CW11" s="36">
        <v>600</v>
      </c>
      <c r="CX11" s="41">
        <v>27160063</v>
      </c>
      <c r="CY11" s="52">
        <v>471</v>
      </c>
      <c r="CZ11" s="53">
        <v>10000</v>
      </c>
      <c r="DA11" s="36">
        <v>1</v>
      </c>
      <c r="DB11" s="41">
        <v>355230</v>
      </c>
      <c r="DC11" s="52">
        <v>431</v>
      </c>
      <c r="DD11" s="53">
        <v>10000</v>
      </c>
      <c r="DE11" s="36">
        <v>10700</v>
      </c>
      <c r="DF11" s="41">
        <v>355230</v>
      </c>
      <c r="DG11" s="52">
        <v>431</v>
      </c>
      <c r="DH11" s="53">
        <v>10000</v>
      </c>
      <c r="DI11" s="36">
        <v>10000</v>
      </c>
      <c r="DJ11" s="41">
        <v>355230</v>
      </c>
      <c r="DK11" s="52">
        <v>431</v>
      </c>
      <c r="DL11" s="53">
        <v>10000</v>
      </c>
      <c r="DM11" s="36">
        <v>7000</v>
      </c>
      <c r="DN11" s="41">
        <v>355230</v>
      </c>
      <c r="DO11" s="52">
        <v>431</v>
      </c>
      <c r="DP11" s="53">
        <v>10000</v>
      </c>
      <c r="DQ11" s="36">
        <v>1300</v>
      </c>
      <c r="DR11" s="41">
        <v>355230</v>
      </c>
      <c r="DS11" s="52">
        <v>431</v>
      </c>
      <c r="DT11" s="53">
        <v>10000</v>
      </c>
      <c r="DU11" s="36">
        <v>0</v>
      </c>
      <c r="DV11" s="41">
        <v>355230</v>
      </c>
      <c r="DW11" s="52">
        <v>431</v>
      </c>
      <c r="DX11" s="53">
        <v>10000</v>
      </c>
      <c r="DY11" s="36">
        <v>0</v>
      </c>
      <c r="DZ11" s="41">
        <v>56432</v>
      </c>
      <c r="EA11" s="52">
        <v>261</v>
      </c>
      <c r="EB11" s="53">
        <v>20000</v>
      </c>
      <c r="EC11" s="36">
        <v>30000</v>
      </c>
      <c r="ED11" s="41">
        <v>56432</v>
      </c>
      <c r="EE11" s="52">
        <v>261</v>
      </c>
      <c r="EF11" s="53">
        <v>20000</v>
      </c>
      <c r="EG11" s="36">
        <v>28000</v>
      </c>
      <c r="EH11" s="41">
        <v>56432</v>
      </c>
      <c r="EI11" s="52">
        <v>261</v>
      </c>
      <c r="EJ11" s="53">
        <v>20000</v>
      </c>
      <c r="EK11" s="36">
        <v>26500</v>
      </c>
      <c r="EL11" s="41">
        <v>56432</v>
      </c>
      <c r="EM11" s="52">
        <v>261</v>
      </c>
      <c r="EN11" s="53">
        <v>20000</v>
      </c>
      <c r="EO11" s="36">
        <v>24500</v>
      </c>
      <c r="EP11" s="41">
        <v>56432</v>
      </c>
      <c r="EQ11" s="52">
        <v>261</v>
      </c>
      <c r="ER11" s="53">
        <v>20000</v>
      </c>
      <c r="ES11" s="36">
        <v>23000</v>
      </c>
      <c r="ET11" s="41">
        <v>56432</v>
      </c>
      <c r="EU11" s="52">
        <v>261</v>
      </c>
      <c r="EV11" s="53">
        <v>20000</v>
      </c>
      <c r="EW11" s="36">
        <v>22000</v>
      </c>
      <c r="EX11" s="41">
        <v>56432</v>
      </c>
      <c r="EY11" s="52">
        <v>261</v>
      </c>
      <c r="EZ11" s="53">
        <v>20000</v>
      </c>
      <c r="FA11" s="36">
        <v>20000</v>
      </c>
      <c r="FB11" s="41">
        <v>56432</v>
      </c>
      <c r="FC11" s="52">
        <v>261</v>
      </c>
      <c r="FD11" s="53">
        <v>20000</v>
      </c>
      <c r="FE11" s="36">
        <v>18000</v>
      </c>
      <c r="FF11" s="41">
        <v>56432</v>
      </c>
      <c r="FG11" s="52">
        <v>261</v>
      </c>
      <c r="FH11" s="53">
        <v>20000</v>
      </c>
      <c r="FI11" s="36">
        <v>15000</v>
      </c>
      <c r="FJ11" s="41">
        <v>56432</v>
      </c>
      <c r="FK11" s="52">
        <v>261</v>
      </c>
      <c r="FL11" s="53">
        <v>20000</v>
      </c>
      <c r="FM11" s="36">
        <v>13000</v>
      </c>
      <c r="FN11" s="41">
        <v>56432</v>
      </c>
      <c r="FO11" s="52">
        <v>261</v>
      </c>
      <c r="FP11" s="53">
        <v>20000</v>
      </c>
      <c r="FQ11" s="36">
        <v>9500</v>
      </c>
      <c r="FR11" s="41">
        <v>56432</v>
      </c>
      <c r="FS11" s="52">
        <v>261</v>
      </c>
      <c r="FT11" s="53">
        <v>20000</v>
      </c>
      <c r="FU11" s="36">
        <v>8000</v>
      </c>
      <c r="FV11" s="41">
        <v>56432</v>
      </c>
      <c r="FW11" s="52">
        <v>261</v>
      </c>
      <c r="FX11" s="53">
        <v>20000</v>
      </c>
      <c r="FY11" s="36">
        <v>6300</v>
      </c>
      <c r="FZ11" s="41">
        <v>56432</v>
      </c>
      <c r="GA11" s="52">
        <v>261</v>
      </c>
      <c r="GB11" s="53">
        <v>20000</v>
      </c>
      <c r="GC11" s="36">
        <v>5000</v>
      </c>
      <c r="GD11" s="41">
        <v>56432</v>
      </c>
      <c r="GE11" s="52">
        <v>261</v>
      </c>
      <c r="GF11" s="53">
        <v>20000</v>
      </c>
      <c r="GG11" s="36">
        <v>3000</v>
      </c>
      <c r="GH11" s="41">
        <v>56432</v>
      </c>
      <c r="GI11" s="52">
        <v>261</v>
      </c>
      <c r="GJ11" s="53">
        <v>20000</v>
      </c>
      <c r="GK11" s="36">
        <v>2000</v>
      </c>
      <c r="GL11" s="41">
        <v>56432</v>
      </c>
      <c r="GM11" s="52">
        <v>261</v>
      </c>
      <c r="GN11" s="53">
        <v>20000</v>
      </c>
      <c r="GO11" s="36">
        <v>2000</v>
      </c>
      <c r="GP11" s="41">
        <v>56432</v>
      </c>
      <c r="GQ11" s="52">
        <v>261</v>
      </c>
      <c r="GR11" s="53">
        <v>20000</v>
      </c>
      <c r="GS11" s="36">
        <v>300</v>
      </c>
      <c r="GT11" s="41">
        <v>56432</v>
      </c>
      <c r="GU11" s="52">
        <v>261</v>
      </c>
      <c r="GV11" s="53">
        <v>20000</v>
      </c>
      <c r="GW11" s="36">
        <v>0</v>
      </c>
      <c r="GX11" s="41">
        <v>56432</v>
      </c>
      <c r="GY11" s="52">
        <v>261</v>
      </c>
      <c r="GZ11" s="53">
        <v>20000</v>
      </c>
      <c r="HA11" s="36">
        <v>0</v>
      </c>
      <c r="HB11" s="41" t="s">
        <v>927</v>
      </c>
      <c r="HC11" s="52" t="s">
        <v>1196</v>
      </c>
      <c r="HD11" s="53">
        <v>25000</v>
      </c>
      <c r="HE11" s="36">
        <v>17000</v>
      </c>
      <c r="HF11" s="41" t="s">
        <v>927</v>
      </c>
      <c r="HG11" s="52" t="s">
        <v>1196</v>
      </c>
      <c r="HH11" s="53">
        <v>25000</v>
      </c>
      <c r="HI11" s="36">
        <v>15000</v>
      </c>
      <c r="HJ11" s="41" t="s">
        <v>927</v>
      </c>
      <c r="HK11" s="52" t="s">
        <v>1196</v>
      </c>
      <c r="HL11" s="53">
        <v>25000</v>
      </c>
      <c r="HM11" s="36">
        <v>12000</v>
      </c>
      <c r="HN11" s="41" t="s">
        <v>927</v>
      </c>
      <c r="HO11" s="52" t="s">
        <v>1196</v>
      </c>
      <c r="HP11" s="53">
        <v>25000</v>
      </c>
      <c r="HQ11" s="36">
        <v>9000</v>
      </c>
      <c r="HR11" s="41" t="s">
        <v>927</v>
      </c>
      <c r="HS11" s="52" t="s">
        <v>1196</v>
      </c>
      <c r="HT11" s="53">
        <v>25000</v>
      </c>
      <c r="HU11" s="36">
        <v>9000</v>
      </c>
      <c r="HV11" s="41" t="s">
        <v>927</v>
      </c>
      <c r="HW11" s="52" t="s">
        <v>1196</v>
      </c>
      <c r="HX11" s="53">
        <v>25000</v>
      </c>
      <c r="HY11" s="36">
        <v>5000</v>
      </c>
      <c r="HZ11" s="41" t="s">
        <v>927</v>
      </c>
      <c r="IA11" s="52" t="s">
        <v>1196</v>
      </c>
      <c r="IB11" s="53">
        <v>25000</v>
      </c>
      <c r="IC11" s="36">
        <v>2000</v>
      </c>
      <c r="ID11" s="41" t="s">
        <v>927</v>
      </c>
      <c r="IE11" s="52" t="s">
        <v>1196</v>
      </c>
      <c r="IF11" s="53">
        <v>25000</v>
      </c>
      <c r="IG11" s="36">
        <v>1</v>
      </c>
      <c r="IH11" s="41">
        <v>52318</v>
      </c>
      <c r="II11" s="52" t="s">
        <v>1131</v>
      </c>
      <c r="IJ11" s="53">
        <v>78000</v>
      </c>
      <c r="IK11" s="36">
        <v>79000</v>
      </c>
      <c r="IL11" s="41">
        <v>52318</v>
      </c>
      <c r="IM11" s="52" t="s">
        <v>1131</v>
      </c>
      <c r="IN11" s="53">
        <v>78000</v>
      </c>
      <c r="IO11" s="36">
        <v>77000</v>
      </c>
      <c r="IP11" s="41">
        <v>52318</v>
      </c>
      <c r="IQ11" s="52" t="s">
        <v>1131</v>
      </c>
      <c r="IR11" s="53">
        <v>78000</v>
      </c>
      <c r="IS11" s="36">
        <v>71500</v>
      </c>
      <c r="IT11" s="41">
        <v>52318</v>
      </c>
      <c r="IU11" s="52" t="s">
        <v>1131</v>
      </c>
      <c r="IV11" s="53">
        <v>78000</v>
      </c>
      <c r="IW11" s="36">
        <v>70000</v>
      </c>
      <c r="IX11" s="41">
        <v>52318</v>
      </c>
      <c r="IY11" s="52" t="s">
        <v>1131</v>
      </c>
      <c r="IZ11" s="53">
        <v>78000</v>
      </c>
      <c r="JA11" s="36">
        <v>66000</v>
      </c>
      <c r="JB11" s="41">
        <v>52318</v>
      </c>
      <c r="JC11" s="52" t="s">
        <v>1131</v>
      </c>
      <c r="JD11" s="53">
        <v>78000</v>
      </c>
      <c r="JE11" s="36">
        <v>64000</v>
      </c>
      <c r="JF11" s="41">
        <v>52318</v>
      </c>
      <c r="JG11" s="52" t="s">
        <v>1131</v>
      </c>
      <c r="JH11" s="53">
        <v>78000</v>
      </c>
      <c r="JI11" s="36">
        <v>60000</v>
      </c>
      <c r="JJ11" s="41">
        <v>52318</v>
      </c>
      <c r="JK11" s="52" t="s">
        <v>1131</v>
      </c>
      <c r="JL11" s="53">
        <v>78000</v>
      </c>
      <c r="JM11" s="36">
        <v>58000</v>
      </c>
      <c r="JN11" s="41">
        <v>52318</v>
      </c>
      <c r="JO11" s="52" t="s">
        <v>1131</v>
      </c>
      <c r="JP11" s="53">
        <v>78000</v>
      </c>
      <c r="JQ11" s="36">
        <v>54000</v>
      </c>
      <c r="JR11" s="41">
        <v>52318</v>
      </c>
      <c r="JS11" s="52" t="s">
        <v>1131</v>
      </c>
      <c r="JT11" s="53">
        <v>78000</v>
      </c>
      <c r="JU11" s="36">
        <v>50000</v>
      </c>
      <c r="JV11" s="41">
        <v>52318</v>
      </c>
      <c r="JW11" s="52" t="s">
        <v>1131</v>
      </c>
      <c r="JX11" s="53">
        <v>78000</v>
      </c>
      <c r="JY11" s="36">
        <v>47000</v>
      </c>
      <c r="JZ11" s="41">
        <v>52318</v>
      </c>
      <c r="KA11" s="52" t="s">
        <v>1131</v>
      </c>
      <c r="KB11" s="53">
        <v>78000</v>
      </c>
      <c r="KC11" s="36">
        <v>44000</v>
      </c>
      <c r="KD11" s="41">
        <v>52318</v>
      </c>
      <c r="KE11" s="52" t="s">
        <v>1131</v>
      </c>
      <c r="KF11" s="53">
        <v>78000</v>
      </c>
      <c r="KG11" s="36">
        <v>42000</v>
      </c>
      <c r="KH11" s="41">
        <v>52318</v>
      </c>
      <c r="KI11" s="52" t="s">
        <v>1131</v>
      </c>
      <c r="KJ11" s="53">
        <v>78000</v>
      </c>
      <c r="KK11" s="36">
        <v>39000</v>
      </c>
      <c r="KL11" s="41">
        <v>52318</v>
      </c>
      <c r="KM11" s="52" t="s">
        <v>1131</v>
      </c>
      <c r="KN11" s="53">
        <v>78000</v>
      </c>
      <c r="KO11" s="36">
        <v>35000</v>
      </c>
      <c r="KP11" s="41">
        <v>52318</v>
      </c>
      <c r="KQ11" s="52" t="s">
        <v>1131</v>
      </c>
      <c r="KR11" s="53">
        <v>78000</v>
      </c>
      <c r="KS11" s="36">
        <v>32000</v>
      </c>
      <c r="KT11" s="41">
        <v>52318</v>
      </c>
      <c r="KU11" s="52" t="s">
        <v>1131</v>
      </c>
      <c r="KV11" s="53">
        <v>78000</v>
      </c>
      <c r="KW11" s="36">
        <v>28000</v>
      </c>
      <c r="KX11" s="41">
        <v>52318</v>
      </c>
      <c r="KY11" s="52" t="s">
        <v>1131</v>
      </c>
      <c r="KZ11" s="53">
        <v>78000</v>
      </c>
      <c r="LA11" s="36">
        <v>25000</v>
      </c>
      <c r="LB11" s="41">
        <v>52318</v>
      </c>
      <c r="LC11" s="52" t="s">
        <v>1131</v>
      </c>
      <c r="LD11" s="53">
        <v>78000</v>
      </c>
      <c r="LE11" s="36">
        <v>21000</v>
      </c>
      <c r="LF11" s="41">
        <v>52318</v>
      </c>
      <c r="LG11" s="52" t="s">
        <v>1131</v>
      </c>
      <c r="LH11" s="53">
        <v>78000</v>
      </c>
      <c r="LI11" s="36">
        <v>18000</v>
      </c>
      <c r="LJ11" s="41">
        <v>52318</v>
      </c>
      <c r="LK11" s="52" t="s">
        <v>1131</v>
      </c>
      <c r="LL11" s="53">
        <v>78000</v>
      </c>
      <c r="LM11" s="36">
        <v>15000</v>
      </c>
      <c r="LN11" s="41">
        <v>52318</v>
      </c>
      <c r="LO11" s="52" t="s">
        <v>1131</v>
      </c>
      <c r="LP11" s="53">
        <v>78000</v>
      </c>
      <c r="LQ11" s="36">
        <v>12000</v>
      </c>
      <c r="LR11" s="36">
        <v>9000</v>
      </c>
      <c r="LS11" s="41">
        <v>52318</v>
      </c>
      <c r="LT11" s="52" t="s">
        <v>1131</v>
      </c>
      <c r="LU11" s="53">
        <v>78000</v>
      </c>
      <c r="LV11" s="36">
        <v>5500</v>
      </c>
      <c r="LW11" s="41">
        <v>52318</v>
      </c>
      <c r="LX11" s="52" t="s">
        <v>1131</v>
      </c>
      <c r="LY11" s="53">
        <v>78000</v>
      </c>
      <c r="LZ11" s="36">
        <v>1500</v>
      </c>
      <c r="MA11" s="41" t="s">
        <v>92</v>
      </c>
      <c r="MB11" s="52">
        <v>272</v>
      </c>
      <c r="MC11" s="53">
        <v>10000</v>
      </c>
      <c r="MD11" s="36">
        <v>9800</v>
      </c>
      <c r="ME11" s="41" t="s">
        <v>92</v>
      </c>
      <c r="MF11" s="52" t="s">
        <v>1094</v>
      </c>
      <c r="MG11" s="53">
        <v>10000</v>
      </c>
      <c r="MH11" s="36">
        <v>9500</v>
      </c>
      <c r="MI11" s="41" t="s">
        <v>92</v>
      </c>
      <c r="MJ11" s="52" t="s">
        <v>1094</v>
      </c>
      <c r="MK11" s="53">
        <v>10000</v>
      </c>
      <c r="ML11" s="36">
        <v>8000</v>
      </c>
      <c r="MM11" s="41" t="s">
        <v>92</v>
      </c>
      <c r="MN11" s="52" t="s">
        <v>1094</v>
      </c>
      <c r="MO11" s="53">
        <v>10000</v>
      </c>
      <c r="MP11" s="36">
        <v>7000</v>
      </c>
      <c r="MQ11" s="41" t="s">
        <v>92</v>
      </c>
      <c r="MR11" s="52" t="s">
        <v>1094</v>
      </c>
      <c r="MS11" s="53">
        <v>10000</v>
      </c>
      <c r="MT11" s="36">
        <v>5700</v>
      </c>
      <c r="MU11" s="41" t="s">
        <v>92</v>
      </c>
      <c r="MV11" s="52" t="s">
        <v>1094</v>
      </c>
      <c r="MW11" s="53">
        <v>10000</v>
      </c>
      <c r="MX11" s="36" t="s">
        <v>1120</v>
      </c>
      <c r="MY11" s="41" t="s">
        <v>92</v>
      </c>
      <c r="MZ11" s="52" t="s">
        <v>1094</v>
      </c>
      <c r="NA11" s="53">
        <v>10000</v>
      </c>
      <c r="NB11" s="36" t="s">
        <v>723</v>
      </c>
      <c r="NC11" s="41" t="s">
        <v>92</v>
      </c>
      <c r="ND11" s="52" t="s">
        <v>1094</v>
      </c>
      <c r="NE11" s="53">
        <v>10000</v>
      </c>
      <c r="NF11" s="36">
        <v>1200</v>
      </c>
      <c r="NG11" s="41" t="s">
        <v>92</v>
      </c>
      <c r="NH11" s="52" t="s">
        <v>1094</v>
      </c>
      <c r="NI11" s="53">
        <v>10000</v>
      </c>
      <c r="NJ11" s="36">
        <v>300</v>
      </c>
      <c r="NK11" s="41" t="s">
        <v>92</v>
      </c>
      <c r="NL11" s="52" t="s">
        <v>1094</v>
      </c>
      <c r="NM11" s="53">
        <v>10000</v>
      </c>
      <c r="NN11" s="36">
        <v>0</v>
      </c>
      <c r="NO11" s="41" t="s">
        <v>617</v>
      </c>
      <c r="NP11" s="52">
        <v>190</v>
      </c>
      <c r="NQ11" s="53">
        <v>20000</v>
      </c>
      <c r="NR11" s="36">
        <v>20000</v>
      </c>
      <c r="NS11" s="41" t="s">
        <v>617</v>
      </c>
      <c r="NT11" s="52">
        <v>190</v>
      </c>
      <c r="NU11" s="53">
        <v>20000</v>
      </c>
      <c r="NV11" s="36">
        <v>19500</v>
      </c>
      <c r="NW11" s="41" t="s">
        <v>617</v>
      </c>
      <c r="NX11" s="52">
        <v>190</v>
      </c>
      <c r="NY11" s="53">
        <v>20000</v>
      </c>
      <c r="NZ11" s="36">
        <v>18500</v>
      </c>
      <c r="OA11" s="41" t="s">
        <v>617</v>
      </c>
      <c r="OB11" s="52">
        <v>190</v>
      </c>
      <c r="OC11" s="53">
        <v>20000</v>
      </c>
      <c r="OD11" s="36">
        <v>17000</v>
      </c>
      <c r="OE11" s="41" t="s">
        <v>617</v>
      </c>
      <c r="OF11" s="52">
        <v>190</v>
      </c>
      <c r="OG11" s="53">
        <v>20000</v>
      </c>
      <c r="OH11" s="36">
        <v>16200</v>
      </c>
      <c r="OI11" s="41" t="s">
        <v>617</v>
      </c>
      <c r="OJ11" s="52">
        <v>190</v>
      </c>
      <c r="OK11" s="53">
        <v>20000</v>
      </c>
      <c r="OL11" s="36">
        <v>15000</v>
      </c>
      <c r="OM11" s="41" t="s">
        <v>617</v>
      </c>
      <c r="ON11" s="52">
        <v>190</v>
      </c>
      <c r="OO11" s="53">
        <v>20000</v>
      </c>
      <c r="OP11" s="36">
        <v>14000</v>
      </c>
      <c r="OQ11" s="41" t="s">
        <v>617</v>
      </c>
      <c r="OR11" s="52">
        <v>190</v>
      </c>
      <c r="OS11" s="53">
        <v>20000</v>
      </c>
      <c r="OT11" s="36">
        <v>11600</v>
      </c>
      <c r="OU11" s="41" t="s">
        <v>617</v>
      </c>
      <c r="OV11" s="52">
        <v>190</v>
      </c>
      <c r="OW11" s="53">
        <v>20000</v>
      </c>
      <c r="OX11" s="36">
        <v>10000</v>
      </c>
      <c r="OY11" s="41" t="s">
        <v>617</v>
      </c>
      <c r="OZ11" s="52">
        <v>190</v>
      </c>
      <c r="PA11" s="53">
        <v>20000</v>
      </c>
      <c r="PB11" s="36">
        <v>8300</v>
      </c>
      <c r="PC11" s="41" t="s">
        <v>617</v>
      </c>
      <c r="PD11" s="52">
        <v>190</v>
      </c>
      <c r="PE11" s="53">
        <v>20000</v>
      </c>
      <c r="PF11" s="36">
        <v>7200</v>
      </c>
      <c r="PG11" s="41" t="s">
        <v>617</v>
      </c>
      <c r="PH11" s="52">
        <v>190</v>
      </c>
      <c r="PI11" s="53">
        <v>20000</v>
      </c>
      <c r="PJ11" s="36">
        <v>7500</v>
      </c>
      <c r="PK11" s="41" t="s">
        <v>617</v>
      </c>
      <c r="PL11" s="52">
        <v>190</v>
      </c>
      <c r="PM11" s="53">
        <v>20000</v>
      </c>
      <c r="PN11" s="36">
        <v>7000</v>
      </c>
      <c r="PO11" s="41" t="s">
        <v>617</v>
      </c>
      <c r="PP11" s="52">
        <v>190</v>
      </c>
      <c r="PQ11" s="53">
        <v>20000</v>
      </c>
      <c r="PR11" s="36">
        <v>6000</v>
      </c>
      <c r="PS11" s="41" t="s">
        <v>617</v>
      </c>
      <c r="PT11" s="52">
        <v>190</v>
      </c>
      <c r="PU11" s="53">
        <v>20000</v>
      </c>
      <c r="PV11" s="36">
        <v>5000</v>
      </c>
      <c r="PW11" s="41" t="s">
        <v>617</v>
      </c>
      <c r="PX11" s="52">
        <v>190</v>
      </c>
      <c r="PY11" s="53">
        <v>20000</v>
      </c>
      <c r="PZ11" s="36">
        <v>4000</v>
      </c>
      <c r="QA11" s="41" t="s">
        <v>617</v>
      </c>
      <c r="QB11" s="52">
        <v>190</v>
      </c>
      <c r="QC11" s="53">
        <v>20000</v>
      </c>
      <c r="QD11" s="36">
        <v>3200</v>
      </c>
      <c r="QE11" s="41" t="s">
        <v>617</v>
      </c>
      <c r="QF11" s="52">
        <v>190</v>
      </c>
      <c r="QG11" s="53">
        <v>20000</v>
      </c>
      <c r="QH11" s="36">
        <v>2200</v>
      </c>
      <c r="QI11" s="41" t="s">
        <v>617</v>
      </c>
      <c r="QJ11" s="52">
        <v>190</v>
      </c>
      <c r="QK11" s="53">
        <v>20000</v>
      </c>
      <c r="QL11" s="36">
        <v>1500</v>
      </c>
      <c r="QM11" s="41" t="s">
        <v>617</v>
      </c>
      <c r="QN11" s="52">
        <v>190</v>
      </c>
      <c r="QO11" s="53">
        <v>20000</v>
      </c>
      <c r="QP11" s="36">
        <v>500</v>
      </c>
      <c r="QQ11" s="41" t="s">
        <v>617</v>
      </c>
      <c r="QR11" s="52">
        <v>190</v>
      </c>
      <c r="QS11" s="53">
        <v>20000</v>
      </c>
      <c r="QT11" s="36">
        <v>500</v>
      </c>
      <c r="QU11" s="41" t="s">
        <v>617</v>
      </c>
      <c r="QV11" s="52">
        <v>190</v>
      </c>
      <c r="QW11" s="53">
        <v>20000</v>
      </c>
      <c r="QX11" s="36">
        <v>1</v>
      </c>
      <c r="QY11" s="41">
        <v>52318</v>
      </c>
      <c r="QZ11" s="52" t="s">
        <v>1024</v>
      </c>
      <c r="RA11" s="53">
        <v>60000</v>
      </c>
      <c r="RB11" s="36">
        <v>62000</v>
      </c>
      <c r="RC11" s="41">
        <v>52318</v>
      </c>
      <c r="RD11" s="52" t="s">
        <v>1024</v>
      </c>
      <c r="RE11" s="53">
        <v>60000</v>
      </c>
      <c r="RF11" s="36">
        <v>60000</v>
      </c>
      <c r="RG11" s="41">
        <v>52318</v>
      </c>
      <c r="RH11" s="52" t="s">
        <v>1024</v>
      </c>
      <c r="RI11" s="53">
        <v>60000</v>
      </c>
      <c r="RJ11" s="36">
        <v>57000</v>
      </c>
      <c r="RK11" s="41">
        <v>52318</v>
      </c>
      <c r="RL11" s="52">
        <v>508</v>
      </c>
      <c r="RM11" s="53">
        <v>40000</v>
      </c>
      <c r="RN11" s="36">
        <v>50000</v>
      </c>
      <c r="RO11" s="41">
        <v>52318</v>
      </c>
      <c r="RP11" s="52">
        <v>508</v>
      </c>
      <c r="RQ11" s="53">
        <v>40000</v>
      </c>
      <c r="RR11" s="36">
        <v>48000</v>
      </c>
      <c r="RS11" s="41">
        <v>52318</v>
      </c>
      <c r="RT11" s="52">
        <v>508</v>
      </c>
      <c r="RU11" s="53">
        <v>40000</v>
      </c>
      <c r="RV11" s="36">
        <v>43500</v>
      </c>
      <c r="RW11" s="41">
        <v>52318</v>
      </c>
      <c r="RX11" s="52">
        <v>508</v>
      </c>
      <c r="RY11" s="53">
        <v>40000</v>
      </c>
      <c r="RZ11" s="36">
        <v>36000</v>
      </c>
      <c r="SA11" s="41">
        <v>52318</v>
      </c>
      <c r="SB11" s="52">
        <v>508</v>
      </c>
      <c r="SC11" s="53">
        <v>40000</v>
      </c>
      <c r="SD11" s="36">
        <v>31000</v>
      </c>
      <c r="SE11" s="41">
        <v>52318</v>
      </c>
      <c r="SF11" s="52">
        <v>508</v>
      </c>
      <c r="SG11" s="53">
        <v>40000</v>
      </c>
      <c r="SH11" s="36">
        <v>28000</v>
      </c>
      <c r="SI11" s="41">
        <v>52318</v>
      </c>
      <c r="SJ11" s="52">
        <v>508</v>
      </c>
      <c r="SK11" s="53">
        <v>40000</v>
      </c>
      <c r="SL11" s="36">
        <v>23500</v>
      </c>
      <c r="SM11" s="41">
        <v>52318</v>
      </c>
      <c r="SN11" s="52">
        <v>508</v>
      </c>
      <c r="SO11" s="53">
        <v>40000</v>
      </c>
      <c r="SP11" s="36">
        <v>19000</v>
      </c>
      <c r="SQ11" s="41">
        <v>52318</v>
      </c>
      <c r="SR11" s="52">
        <v>508</v>
      </c>
      <c r="SS11" s="53">
        <v>40000</v>
      </c>
      <c r="ST11" s="36">
        <v>15500</v>
      </c>
      <c r="SU11" s="41">
        <v>52318</v>
      </c>
      <c r="SV11" s="52">
        <v>508</v>
      </c>
      <c r="SW11" s="53">
        <v>40000</v>
      </c>
      <c r="SX11" s="36">
        <v>10000</v>
      </c>
      <c r="SY11" s="41">
        <v>52318</v>
      </c>
      <c r="SZ11" s="52">
        <v>508</v>
      </c>
      <c r="TA11" s="53">
        <v>40000</v>
      </c>
      <c r="TB11" s="36">
        <v>7500</v>
      </c>
      <c r="TC11" s="41">
        <v>52318</v>
      </c>
      <c r="TD11" s="52">
        <v>508</v>
      </c>
      <c r="TE11" s="53">
        <v>40000</v>
      </c>
      <c r="TF11" s="36">
        <v>4000</v>
      </c>
      <c r="TG11" s="41">
        <v>52318</v>
      </c>
      <c r="TH11" s="52">
        <v>508</v>
      </c>
      <c r="TI11" s="53">
        <v>40000</v>
      </c>
      <c r="TJ11" s="36">
        <v>1000</v>
      </c>
      <c r="TK11" s="41">
        <v>57416</v>
      </c>
      <c r="TL11" s="52">
        <v>47</v>
      </c>
      <c r="TM11" s="53">
        <v>12000</v>
      </c>
      <c r="TN11" s="36">
        <v>12500</v>
      </c>
      <c r="TO11" s="41">
        <v>57416</v>
      </c>
      <c r="TP11" s="52">
        <v>47</v>
      </c>
      <c r="TQ11" s="53">
        <v>12000</v>
      </c>
      <c r="TR11" s="36">
        <v>11000</v>
      </c>
      <c r="TS11" s="41">
        <v>57416</v>
      </c>
      <c r="TT11" s="52">
        <v>47</v>
      </c>
      <c r="TU11" s="53">
        <v>12000</v>
      </c>
      <c r="TV11" s="36">
        <v>8600</v>
      </c>
      <c r="TW11" s="41">
        <v>57416</v>
      </c>
      <c r="TX11" s="52">
        <v>47</v>
      </c>
      <c r="TY11" s="53">
        <v>12000</v>
      </c>
      <c r="TZ11" s="36">
        <v>5000</v>
      </c>
      <c r="UA11" s="41">
        <v>57416</v>
      </c>
      <c r="UB11" s="52">
        <v>47</v>
      </c>
      <c r="UC11" s="53">
        <v>12000</v>
      </c>
      <c r="UD11" s="36">
        <v>3000</v>
      </c>
      <c r="UE11" s="41">
        <v>57416</v>
      </c>
      <c r="UF11" s="52">
        <v>47</v>
      </c>
      <c r="UG11" s="53">
        <v>12000</v>
      </c>
      <c r="UH11" s="36">
        <v>700</v>
      </c>
      <c r="UI11" s="41">
        <v>57416</v>
      </c>
      <c r="UJ11" s="52">
        <v>47</v>
      </c>
      <c r="UK11" s="53">
        <v>12000</v>
      </c>
      <c r="UL11" s="36">
        <v>1</v>
      </c>
      <c r="UM11" s="41">
        <v>57416</v>
      </c>
      <c r="UN11" s="52">
        <v>47</v>
      </c>
      <c r="UO11" s="53">
        <v>12000</v>
      </c>
      <c r="UP11" s="36">
        <v>1</v>
      </c>
      <c r="UQ11" s="41">
        <v>57416</v>
      </c>
      <c r="UR11" s="52">
        <v>47</v>
      </c>
      <c r="US11" s="53">
        <v>12000</v>
      </c>
      <c r="UT11" s="36">
        <v>1</v>
      </c>
      <c r="UU11" s="41">
        <v>56432</v>
      </c>
      <c r="UV11" s="52">
        <v>392</v>
      </c>
      <c r="UW11" s="53">
        <v>40000</v>
      </c>
      <c r="UX11" s="36">
        <v>42500</v>
      </c>
      <c r="UY11" s="41">
        <v>56432</v>
      </c>
      <c r="UZ11" s="52">
        <v>392</v>
      </c>
      <c r="VA11" s="53">
        <v>40000</v>
      </c>
      <c r="VB11" s="36">
        <v>41500</v>
      </c>
      <c r="VC11" s="41">
        <v>56432</v>
      </c>
      <c r="VD11" s="52">
        <v>392</v>
      </c>
      <c r="VE11" s="53">
        <v>40000</v>
      </c>
      <c r="VF11" s="36">
        <v>39000</v>
      </c>
      <c r="VG11" s="41">
        <v>56432</v>
      </c>
      <c r="VH11" s="52">
        <v>392</v>
      </c>
      <c r="VI11" s="53">
        <v>40000</v>
      </c>
      <c r="VJ11" s="36">
        <v>37000</v>
      </c>
      <c r="VK11" s="41">
        <v>56432</v>
      </c>
      <c r="VL11" s="52">
        <v>392</v>
      </c>
      <c r="VM11" s="53">
        <v>40000</v>
      </c>
      <c r="VN11" s="36">
        <v>35000</v>
      </c>
      <c r="VO11" s="41">
        <v>56432</v>
      </c>
      <c r="VP11" s="52">
        <v>392</v>
      </c>
      <c r="VQ11" s="53">
        <v>40000</v>
      </c>
      <c r="VR11" s="36">
        <v>33000</v>
      </c>
      <c r="VS11" s="41">
        <v>56432</v>
      </c>
      <c r="VT11" s="52">
        <v>392</v>
      </c>
      <c r="VU11" s="53">
        <v>40000</v>
      </c>
      <c r="VV11" s="36">
        <v>33000</v>
      </c>
      <c r="VW11" s="41">
        <v>56432</v>
      </c>
      <c r="VX11" s="52">
        <v>392</v>
      </c>
      <c r="VY11" s="53">
        <v>40000</v>
      </c>
      <c r="VZ11" s="36">
        <v>32000</v>
      </c>
      <c r="WA11" s="41">
        <v>56432</v>
      </c>
      <c r="WB11" s="52">
        <v>392</v>
      </c>
      <c r="WC11" s="53">
        <v>40000</v>
      </c>
      <c r="WD11" s="36">
        <v>31000</v>
      </c>
      <c r="WE11" s="41">
        <v>56432</v>
      </c>
      <c r="WF11" s="52">
        <v>392</v>
      </c>
      <c r="WG11" s="53">
        <v>40000</v>
      </c>
      <c r="WH11" s="36">
        <v>29500</v>
      </c>
      <c r="WI11" s="41">
        <v>56432</v>
      </c>
      <c r="WJ11" s="52">
        <v>392</v>
      </c>
      <c r="WK11" s="53">
        <v>40000</v>
      </c>
      <c r="WL11" s="36">
        <v>28000</v>
      </c>
      <c r="WM11" s="41">
        <v>56432</v>
      </c>
      <c r="WN11" s="52">
        <v>392</v>
      </c>
      <c r="WO11" s="53">
        <v>40000</v>
      </c>
      <c r="WP11" s="36">
        <v>26000</v>
      </c>
      <c r="WQ11" s="41">
        <v>56432</v>
      </c>
      <c r="WR11" s="52">
        <v>392</v>
      </c>
      <c r="WS11" s="53">
        <v>40000</v>
      </c>
      <c r="WT11" s="36">
        <v>24000</v>
      </c>
      <c r="WU11" s="41">
        <v>56432</v>
      </c>
      <c r="WV11" s="52">
        <v>392</v>
      </c>
      <c r="WW11" s="53">
        <v>40000</v>
      </c>
      <c r="WX11" s="36">
        <v>20500</v>
      </c>
      <c r="WY11" s="41">
        <v>56432</v>
      </c>
      <c r="WZ11" s="52">
        <v>392</v>
      </c>
      <c r="XA11" s="53">
        <v>40000</v>
      </c>
      <c r="XB11" s="36">
        <v>19000</v>
      </c>
      <c r="XC11" s="41">
        <v>56432</v>
      </c>
      <c r="XD11" s="52">
        <v>392</v>
      </c>
      <c r="XE11" s="53">
        <v>40000</v>
      </c>
      <c r="XF11" s="36">
        <v>17000</v>
      </c>
      <c r="XG11" s="41">
        <v>56432</v>
      </c>
      <c r="XH11" s="52">
        <v>392</v>
      </c>
      <c r="XI11" s="53">
        <v>40000</v>
      </c>
      <c r="XJ11" s="36">
        <v>15500</v>
      </c>
      <c r="XK11" s="41">
        <v>56432</v>
      </c>
      <c r="XL11" s="52">
        <v>392</v>
      </c>
      <c r="XM11" s="53">
        <v>40000</v>
      </c>
      <c r="XN11" s="36">
        <v>11500</v>
      </c>
      <c r="XO11" s="41">
        <v>56432</v>
      </c>
      <c r="XP11" s="52">
        <v>392</v>
      </c>
      <c r="XQ11" s="53">
        <v>40000</v>
      </c>
      <c r="XR11" s="36">
        <v>10000</v>
      </c>
      <c r="XS11" s="41">
        <v>56432</v>
      </c>
      <c r="XT11" s="52">
        <v>392</v>
      </c>
      <c r="XU11" s="53">
        <v>40000</v>
      </c>
      <c r="XV11" s="36">
        <v>8000</v>
      </c>
      <c r="XW11" s="41">
        <v>56432</v>
      </c>
      <c r="XX11" s="52">
        <v>392</v>
      </c>
      <c r="XY11" s="53">
        <v>40000</v>
      </c>
      <c r="XZ11" s="36">
        <v>8000</v>
      </c>
      <c r="YA11" s="41">
        <v>56432</v>
      </c>
      <c r="YB11" s="52">
        <v>392</v>
      </c>
      <c r="YC11" s="53">
        <v>40000</v>
      </c>
      <c r="YD11" s="36">
        <v>5000</v>
      </c>
      <c r="YE11" s="41">
        <v>56432</v>
      </c>
      <c r="YF11" s="52">
        <v>392</v>
      </c>
      <c r="YG11" s="53">
        <v>40000</v>
      </c>
      <c r="YH11" s="36">
        <v>2000</v>
      </c>
      <c r="YI11" s="41">
        <v>56432</v>
      </c>
      <c r="YJ11" s="52">
        <v>392</v>
      </c>
      <c r="YK11" s="53">
        <v>40000</v>
      </c>
      <c r="YL11" s="36">
        <v>0</v>
      </c>
      <c r="YM11" s="41">
        <v>51672</v>
      </c>
      <c r="YN11" s="52">
        <v>460</v>
      </c>
      <c r="YO11" s="53">
        <v>60000</v>
      </c>
      <c r="YP11" s="36">
        <v>60000</v>
      </c>
      <c r="YQ11" s="41">
        <v>51672</v>
      </c>
      <c r="YR11" s="52">
        <v>460</v>
      </c>
      <c r="YS11" s="53">
        <v>60000</v>
      </c>
      <c r="YT11" s="36">
        <v>59000</v>
      </c>
      <c r="YU11" s="41">
        <v>51672</v>
      </c>
      <c r="YV11" s="52">
        <v>460</v>
      </c>
      <c r="YW11" s="53">
        <v>60000</v>
      </c>
      <c r="YX11" s="36">
        <v>54000</v>
      </c>
      <c r="YY11" s="41">
        <v>51672</v>
      </c>
      <c r="YZ11" s="52">
        <v>460</v>
      </c>
      <c r="ZA11" s="53">
        <v>60000</v>
      </c>
      <c r="ZB11" s="36">
        <v>49000</v>
      </c>
      <c r="ZC11" s="41">
        <v>51672</v>
      </c>
      <c r="ZD11" s="52">
        <v>460</v>
      </c>
      <c r="ZE11" s="53">
        <v>60000</v>
      </c>
      <c r="ZF11" s="36">
        <v>45000</v>
      </c>
      <c r="ZG11" s="41">
        <v>51672</v>
      </c>
      <c r="ZH11" s="52">
        <v>460</v>
      </c>
      <c r="ZI11" s="53">
        <v>60000</v>
      </c>
      <c r="ZJ11" s="36">
        <v>39000</v>
      </c>
      <c r="ZK11" s="41">
        <v>51672</v>
      </c>
      <c r="ZL11" s="52">
        <v>460</v>
      </c>
      <c r="ZM11" s="53">
        <v>60000</v>
      </c>
      <c r="ZN11" s="36">
        <v>35000</v>
      </c>
      <c r="ZO11" s="41">
        <v>51672</v>
      </c>
      <c r="ZP11" s="52">
        <v>460</v>
      </c>
      <c r="ZQ11" s="53">
        <v>60000</v>
      </c>
      <c r="ZR11" s="36">
        <v>24000</v>
      </c>
      <c r="ZS11" s="41">
        <v>51672</v>
      </c>
      <c r="ZT11" s="52">
        <v>460</v>
      </c>
      <c r="ZU11" s="53">
        <v>60000</v>
      </c>
      <c r="ZV11" s="36">
        <v>20000</v>
      </c>
      <c r="ZW11" s="41">
        <v>51672</v>
      </c>
      <c r="ZX11" s="52">
        <v>460</v>
      </c>
      <c r="ZY11" s="53">
        <v>60000</v>
      </c>
      <c r="ZZ11" s="36">
        <v>16000</v>
      </c>
      <c r="AAA11" s="41">
        <v>51672</v>
      </c>
      <c r="AAB11" s="52">
        <v>460</v>
      </c>
      <c r="AAC11" s="53">
        <v>60000</v>
      </c>
      <c r="AAD11" s="36">
        <v>12000</v>
      </c>
      <c r="AAE11" s="41">
        <v>51672</v>
      </c>
      <c r="AAF11" s="52">
        <v>460</v>
      </c>
      <c r="AAG11" s="53">
        <v>60000</v>
      </c>
      <c r="AAH11" s="36">
        <v>7000</v>
      </c>
      <c r="AAI11" s="41">
        <v>51672</v>
      </c>
      <c r="AAJ11" s="52">
        <v>460</v>
      </c>
      <c r="AAK11" s="53">
        <v>60000</v>
      </c>
      <c r="AAL11" s="36">
        <v>2000</v>
      </c>
      <c r="AAM11" s="41">
        <v>51672</v>
      </c>
      <c r="AAN11" s="52">
        <v>460</v>
      </c>
      <c r="AAO11" s="53">
        <v>60000</v>
      </c>
      <c r="AAP11" s="36">
        <v>0</v>
      </c>
      <c r="AAQ11" s="41">
        <v>51672</v>
      </c>
      <c r="AAR11" s="52">
        <v>460</v>
      </c>
      <c r="AAS11" s="53">
        <v>60000</v>
      </c>
      <c r="AAT11" s="36">
        <v>0</v>
      </c>
      <c r="AAU11" s="41" t="s">
        <v>28</v>
      </c>
      <c r="AAV11" s="52">
        <v>537</v>
      </c>
      <c r="AAW11" s="53">
        <v>15000</v>
      </c>
      <c r="AAX11" s="36">
        <v>17000</v>
      </c>
      <c r="AAY11" s="41" t="s">
        <v>28</v>
      </c>
      <c r="AAZ11" s="52">
        <v>537</v>
      </c>
      <c r="ABA11" s="53">
        <v>15000</v>
      </c>
      <c r="ABB11" s="36">
        <v>16500</v>
      </c>
      <c r="ABC11" s="41" t="s">
        <v>28</v>
      </c>
      <c r="ABD11" s="52">
        <v>537</v>
      </c>
      <c r="ABE11" s="53">
        <v>15000</v>
      </c>
      <c r="ABF11" s="36">
        <v>13800</v>
      </c>
      <c r="ABG11" s="41" t="s">
        <v>28</v>
      </c>
      <c r="ABH11" s="52">
        <v>537</v>
      </c>
      <c r="ABI11" s="53">
        <v>15000</v>
      </c>
      <c r="ABJ11" s="36">
        <v>12500</v>
      </c>
      <c r="ABK11" s="41" t="s">
        <v>28</v>
      </c>
      <c r="ABL11" s="52">
        <v>537</v>
      </c>
      <c r="ABM11" s="53">
        <v>15000</v>
      </c>
      <c r="ABN11" s="36">
        <v>11000</v>
      </c>
      <c r="ABO11" s="41" t="s">
        <v>28</v>
      </c>
      <c r="ABP11" s="52">
        <v>537</v>
      </c>
      <c r="ABQ11" s="53">
        <v>15000</v>
      </c>
      <c r="ABR11" s="36">
        <v>9500</v>
      </c>
      <c r="ABS11" s="41" t="s">
        <v>28</v>
      </c>
      <c r="ABT11" s="52">
        <v>537</v>
      </c>
      <c r="ABU11" s="53">
        <v>15000</v>
      </c>
      <c r="ABV11" s="36">
        <v>8000</v>
      </c>
      <c r="ABW11" s="41" t="s">
        <v>28</v>
      </c>
      <c r="ABX11" s="52">
        <v>537</v>
      </c>
      <c r="ABY11" s="53">
        <v>15000</v>
      </c>
      <c r="ABZ11" s="36">
        <v>6500</v>
      </c>
      <c r="ACA11" s="41" t="s">
        <v>28</v>
      </c>
      <c r="ACB11" s="52">
        <v>537</v>
      </c>
      <c r="ACC11" s="53">
        <v>15000</v>
      </c>
      <c r="ACD11" s="36">
        <v>5000</v>
      </c>
      <c r="ACE11" s="41" t="s">
        <v>28</v>
      </c>
      <c r="ACF11" s="52">
        <v>537</v>
      </c>
      <c r="ACG11" s="53">
        <v>15000</v>
      </c>
      <c r="ACH11" s="36">
        <v>4000</v>
      </c>
      <c r="ACI11" s="41" t="s">
        <v>28</v>
      </c>
      <c r="ACJ11" s="52">
        <v>537</v>
      </c>
      <c r="ACK11" s="53">
        <v>15000</v>
      </c>
      <c r="ACL11" s="36">
        <v>3300</v>
      </c>
      <c r="ACM11" s="41" t="s">
        <v>28</v>
      </c>
      <c r="ACN11" s="52">
        <v>537</v>
      </c>
      <c r="ACO11" s="53">
        <v>15000</v>
      </c>
      <c r="ACP11" s="36">
        <v>2000</v>
      </c>
      <c r="ACQ11" s="41" t="s">
        <v>28</v>
      </c>
      <c r="ACR11" s="52">
        <v>537</v>
      </c>
      <c r="ACS11" s="53">
        <v>15000</v>
      </c>
      <c r="ACT11" s="36">
        <v>500</v>
      </c>
      <c r="ACU11" s="41" t="s">
        <v>28</v>
      </c>
      <c r="ACV11" s="52">
        <v>537</v>
      </c>
      <c r="ACW11" s="53">
        <v>15000</v>
      </c>
      <c r="ACX11" s="36">
        <v>0</v>
      </c>
      <c r="ACY11" s="41">
        <v>53519</v>
      </c>
      <c r="ACZ11" s="52">
        <v>462</v>
      </c>
      <c r="ADA11" s="53">
        <v>54000</v>
      </c>
      <c r="ADB11" s="36">
        <v>53000</v>
      </c>
      <c r="ADC11" s="41">
        <v>53519</v>
      </c>
      <c r="ADD11" s="52">
        <v>462</v>
      </c>
      <c r="ADE11" s="53">
        <v>54000</v>
      </c>
      <c r="ADF11" s="36">
        <v>52000</v>
      </c>
      <c r="ADG11" s="41">
        <v>53519</v>
      </c>
      <c r="ADH11" s="52">
        <v>462</v>
      </c>
      <c r="ADI11" s="53">
        <v>54000</v>
      </c>
      <c r="ADJ11" s="36">
        <v>48000</v>
      </c>
      <c r="ADK11" s="41">
        <v>53519</v>
      </c>
      <c r="ADL11" s="52">
        <v>462</v>
      </c>
      <c r="ADM11" s="53">
        <v>54000</v>
      </c>
      <c r="ADN11" s="36">
        <v>43000</v>
      </c>
      <c r="ADO11" s="41">
        <v>53519</v>
      </c>
      <c r="ADP11" s="52">
        <v>462</v>
      </c>
      <c r="ADQ11" s="53">
        <v>54000</v>
      </c>
      <c r="ADR11" s="36">
        <v>40000</v>
      </c>
      <c r="ADS11" s="41">
        <v>53519</v>
      </c>
      <c r="ADT11" s="52">
        <v>462</v>
      </c>
      <c r="ADU11" s="53">
        <v>54000</v>
      </c>
      <c r="ADV11" s="36">
        <v>36000</v>
      </c>
      <c r="ADW11" s="41">
        <v>53519</v>
      </c>
      <c r="ADX11" s="52">
        <v>462</v>
      </c>
      <c r="ADY11" s="53">
        <v>54000</v>
      </c>
      <c r="ADZ11" s="36">
        <v>31000</v>
      </c>
      <c r="AEA11" s="41">
        <v>53519</v>
      </c>
      <c r="AEB11" s="52">
        <v>462</v>
      </c>
      <c r="AEC11" s="53">
        <v>54000</v>
      </c>
      <c r="AED11" s="36">
        <v>26000</v>
      </c>
      <c r="AEE11" s="41">
        <v>53519</v>
      </c>
      <c r="AEF11" s="52">
        <v>462</v>
      </c>
      <c r="AEG11" s="53">
        <v>54000</v>
      </c>
      <c r="AEH11" s="36">
        <v>18000</v>
      </c>
      <c r="AEI11" s="41">
        <v>53519</v>
      </c>
      <c r="AEJ11" s="52">
        <v>462</v>
      </c>
      <c r="AEK11" s="53">
        <v>54000</v>
      </c>
      <c r="AEL11" s="36">
        <v>13000</v>
      </c>
      <c r="AEM11" s="41">
        <v>53519</v>
      </c>
      <c r="AEN11" s="52">
        <v>462</v>
      </c>
      <c r="AEO11" s="53">
        <v>54000</v>
      </c>
      <c r="AEP11" s="54">
        <v>9000</v>
      </c>
      <c r="AEQ11" s="41">
        <v>53519</v>
      </c>
      <c r="AER11" s="52">
        <v>462</v>
      </c>
      <c r="AES11" s="53">
        <v>14000</v>
      </c>
      <c r="AET11" s="54">
        <v>5000</v>
      </c>
      <c r="AEU11" s="41">
        <v>53519</v>
      </c>
      <c r="AEV11" s="52">
        <v>462</v>
      </c>
      <c r="AEW11" s="53">
        <v>14000</v>
      </c>
      <c r="AEX11" s="54">
        <v>1500</v>
      </c>
      <c r="AEY11" s="41">
        <v>53519</v>
      </c>
      <c r="AEZ11" s="52">
        <v>462</v>
      </c>
      <c r="AFA11" s="53">
        <v>14000</v>
      </c>
      <c r="AFB11" s="54">
        <v>0</v>
      </c>
      <c r="AFC11" s="41">
        <v>53519</v>
      </c>
      <c r="AFD11" s="52">
        <v>462</v>
      </c>
      <c r="AFE11" s="53">
        <v>14000</v>
      </c>
      <c r="AFF11" s="54">
        <v>0</v>
      </c>
      <c r="AFG11" s="41">
        <v>53519</v>
      </c>
      <c r="AFH11" s="52">
        <v>462</v>
      </c>
      <c r="AFI11" s="53">
        <v>14000</v>
      </c>
      <c r="AFJ11" s="54">
        <v>0</v>
      </c>
      <c r="AFK11" s="41">
        <v>22519816</v>
      </c>
      <c r="AFL11" s="52" t="s">
        <v>741</v>
      </c>
      <c r="AFM11" s="53">
        <v>28000</v>
      </c>
      <c r="AFN11" s="54">
        <v>28000</v>
      </c>
      <c r="AFO11" s="41">
        <v>22519816</v>
      </c>
      <c r="AFP11" s="52" t="s">
        <v>741</v>
      </c>
      <c r="AFQ11" s="53">
        <v>28000</v>
      </c>
      <c r="AFR11" s="54">
        <v>26600</v>
      </c>
      <c r="AFS11" s="41">
        <v>22519816</v>
      </c>
      <c r="AFT11" s="52" t="s">
        <v>741</v>
      </c>
      <c r="AFU11" s="53">
        <v>28000</v>
      </c>
      <c r="AFV11" s="54">
        <v>24000</v>
      </c>
      <c r="AFW11" s="41">
        <v>22519816</v>
      </c>
      <c r="AFX11" s="52" t="s">
        <v>741</v>
      </c>
      <c r="AFY11" s="53">
        <v>28000</v>
      </c>
      <c r="AFZ11" s="54">
        <v>23000</v>
      </c>
      <c r="AGA11" s="41">
        <v>22519816</v>
      </c>
      <c r="AGB11" s="52" t="s">
        <v>741</v>
      </c>
      <c r="AGC11" s="53">
        <v>28000</v>
      </c>
      <c r="AGD11" s="54">
        <v>22000</v>
      </c>
      <c r="AGE11" s="41">
        <v>22519816</v>
      </c>
      <c r="AGF11" s="52" t="s">
        <v>741</v>
      </c>
      <c r="AGG11" s="53">
        <v>28000</v>
      </c>
      <c r="AGH11" s="54">
        <v>20000</v>
      </c>
      <c r="AGI11" s="41">
        <v>22519816</v>
      </c>
      <c r="AGJ11" s="52" t="s">
        <v>741</v>
      </c>
      <c r="AGK11" s="53">
        <v>28000</v>
      </c>
      <c r="AGL11" s="54">
        <v>19000</v>
      </c>
      <c r="AGM11" s="41">
        <v>22519816</v>
      </c>
      <c r="AGN11" s="52" t="s">
        <v>741</v>
      </c>
      <c r="AGO11" s="53">
        <v>28000</v>
      </c>
      <c r="AGP11" s="54">
        <v>18000</v>
      </c>
      <c r="AGQ11" s="41">
        <v>22519816</v>
      </c>
      <c r="AGR11" s="52" t="s">
        <v>741</v>
      </c>
      <c r="AGS11" s="53">
        <v>28000</v>
      </c>
      <c r="AGT11" s="54">
        <v>16500</v>
      </c>
      <c r="AGU11" s="41">
        <v>22519816</v>
      </c>
      <c r="AGV11" s="52">
        <v>413</v>
      </c>
      <c r="AGW11" s="53">
        <v>12000</v>
      </c>
      <c r="AGX11" s="54">
        <v>15000</v>
      </c>
      <c r="AGY11" s="41">
        <v>22519816</v>
      </c>
      <c r="AGZ11" s="52">
        <v>413</v>
      </c>
      <c r="AHA11" s="53">
        <v>12000</v>
      </c>
      <c r="AHB11" s="54">
        <v>12700</v>
      </c>
      <c r="AHC11" s="41">
        <v>22519816</v>
      </c>
      <c r="AHD11" s="52">
        <v>413</v>
      </c>
      <c r="AHE11" s="53">
        <v>12000</v>
      </c>
      <c r="AHF11" s="54">
        <v>11000</v>
      </c>
      <c r="AHG11" s="41">
        <v>22519816</v>
      </c>
      <c r="AHH11" s="52">
        <v>413</v>
      </c>
      <c r="AHI11" s="53">
        <v>12000</v>
      </c>
      <c r="AHJ11" s="54">
        <v>10000</v>
      </c>
      <c r="AHK11" s="41">
        <v>22519816</v>
      </c>
      <c r="AHL11" s="52">
        <v>413</v>
      </c>
      <c r="AHM11" s="53">
        <v>12000</v>
      </c>
      <c r="AHN11" s="54">
        <v>10000</v>
      </c>
      <c r="AHO11" s="41">
        <v>22519816</v>
      </c>
      <c r="AHP11" s="52">
        <v>413</v>
      </c>
      <c r="AHQ11" s="53">
        <v>12000</v>
      </c>
      <c r="AHR11" s="54">
        <v>10000</v>
      </c>
      <c r="AHS11" s="41">
        <v>22519816</v>
      </c>
      <c r="AHT11" s="52">
        <v>413</v>
      </c>
      <c r="AHU11" s="53">
        <v>12000</v>
      </c>
      <c r="AHV11" s="54">
        <v>9000</v>
      </c>
      <c r="AHW11" s="41">
        <v>22519816</v>
      </c>
      <c r="AHX11" s="52">
        <v>413</v>
      </c>
      <c r="AHY11" s="53">
        <v>12000</v>
      </c>
      <c r="AHZ11" s="54">
        <v>8500</v>
      </c>
      <c r="AIA11" s="41">
        <v>22519816</v>
      </c>
      <c r="AIB11" s="52">
        <v>413</v>
      </c>
      <c r="AIC11" s="53">
        <v>12000</v>
      </c>
      <c r="AID11" s="54">
        <v>7000</v>
      </c>
      <c r="AIE11" s="41">
        <v>22519816</v>
      </c>
      <c r="AIF11" s="52">
        <v>413</v>
      </c>
      <c r="AIG11" s="53">
        <v>12000</v>
      </c>
      <c r="AIH11" s="54">
        <v>6000</v>
      </c>
      <c r="AII11" s="41">
        <v>22519816</v>
      </c>
      <c r="AIJ11" s="52">
        <v>413</v>
      </c>
      <c r="AIK11" s="53">
        <v>10000</v>
      </c>
      <c r="AIL11" s="54">
        <v>5000</v>
      </c>
      <c r="AIM11" s="41">
        <v>22519816</v>
      </c>
      <c r="AIN11" s="52">
        <v>413</v>
      </c>
      <c r="AIO11" s="53">
        <v>10000</v>
      </c>
      <c r="AIP11" s="54">
        <v>3000</v>
      </c>
      <c r="AIQ11" s="41">
        <v>22519816</v>
      </c>
      <c r="AIR11" s="52">
        <v>413</v>
      </c>
      <c r="AIS11" s="53">
        <v>10000</v>
      </c>
      <c r="AIT11" s="54">
        <v>1700</v>
      </c>
      <c r="AIU11" s="41">
        <v>22519816</v>
      </c>
      <c r="AIV11" s="52">
        <v>413</v>
      </c>
      <c r="AIW11" s="53">
        <v>10000</v>
      </c>
      <c r="AIX11" s="54">
        <v>400</v>
      </c>
      <c r="AIY11" s="41">
        <v>22519816</v>
      </c>
      <c r="AIZ11" s="52">
        <v>413</v>
      </c>
      <c r="AJA11" s="53">
        <v>10000</v>
      </c>
      <c r="AJB11" s="54">
        <v>1</v>
      </c>
      <c r="AJC11" s="41">
        <v>52762</v>
      </c>
      <c r="AJD11" s="52">
        <v>337</v>
      </c>
      <c r="AJE11" s="53">
        <v>20000</v>
      </c>
      <c r="AJF11" s="54">
        <v>20000</v>
      </c>
      <c r="AJG11" s="41">
        <v>52762</v>
      </c>
      <c r="AJH11" s="52">
        <v>337</v>
      </c>
      <c r="AJI11" s="53">
        <v>20000</v>
      </c>
      <c r="AJJ11" s="54">
        <v>18000</v>
      </c>
      <c r="AJK11" s="41">
        <v>52762</v>
      </c>
      <c r="AJL11" s="52">
        <v>337</v>
      </c>
      <c r="AJM11" s="53">
        <v>20000</v>
      </c>
      <c r="AJN11" s="54">
        <v>15000</v>
      </c>
      <c r="AJO11" s="41">
        <v>52762</v>
      </c>
      <c r="AJP11" s="52">
        <v>337</v>
      </c>
      <c r="AJQ11" s="53">
        <v>20000</v>
      </c>
      <c r="AJR11" s="54">
        <v>12500</v>
      </c>
      <c r="AJS11" s="41">
        <v>52762</v>
      </c>
      <c r="AJT11" s="52">
        <v>337</v>
      </c>
      <c r="AJU11" s="53">
        <v>20000</v>
      </c>
      <c r="AJV11" s="54">
        <v>9500</v>
      </c>
      <c r="AJW11" s="41">
        <v>52762</v>
      </c>
      <c r="AJX11" s="52">
        <v>337</v>
      </c>
      <c r="AJY11" s="53">
        <v>20000</v>
      </c>
      <c r="AJZ11" s="54">
        <v>6500</v>
      </c>
      <c r="AKA11" s="41">
        <v>52762</v>
      </c>
      <c r="AKB11" s="52">
        <v>337</v>
      </c>
      <c r="AKC11" s="53">
        <v>20000</v>
      </c>
      <c r="AKD11" s="54">
        <v>3000</v>
      </c>
      <c r="AKE11" s="41">
        <v>52762</v>
      </c>
      <c r="AKF11" s="52">
        <v>337</v>
      </c>
      <c r="AKG11" s="53">
        <v>20000</v>
      </c>
      <c r="AKH11" s="54">
        <v>500</v>
      </c>
      <c r="AKI11" s="41">
        <v>52762</v>
      </c>
      <c r="AKJ11" s="52">
        <v>337</v>
      </c>
      <c r="AKK11" s="53">
        <v>20000</v>
      </c>
      <c r="AKL11" s="54">
        <v>0</v>
      </c>
      <c r="AKM11" s="41" t="s">
        <v>617</v>
      </c>
      <c r="AKN11" s="52">
        <v>359</v>
      </c>
      <c r="AKO11" s="53">
        <v>15000</v>
      </c>
      <c r="AKP11" s="54">
        <v>15200</v>
      </c>
      <c r="AKQ11" s="41" t="s">
        <v>617</v>
      </c>
      <c r="AKR11" s="52">
        <v>359</v>
      </c>
      <c r="AKS11" s="53">
        <v>15000</v>
      </c>
      <c r="AKT11" s="54">
        <v>14000</v>
      </c>
      <c r="AKU11" s="41" t="s">
        <v>617</v>
      </c>
      <c r="AKV11" s="52">
        <v>359</v>
      </c>
      <c r="AKW11" s="53">
        <v>15000</v>
      </c>
      <c r="AKX11" s="54">
        <v>12500</v>
      </c>
      <c r="AKY11" s="41" t="s">
        <v>617</v>
      </c>
      <c r="AKZ11" s="52">
        <v>359</v>
      </c>
      <c r="ALA11" s="53">
        <v>15000</v>
      </c>
      <c r="ALB11" s="54">
        <v>11000</v>
      </c>
      <c r="ALC11" s="41" t="s">
        <v>617</v>
      </c>
      <c r="ALD11" s="52">
        <v>359</v>
      </c>
      <c r="ALE11" s="53">
        <v>15000</v>
      </c>
    </row>
    <row r="12" spans="1:993" s="38" customFormat="1" ht="18" customHeight="1" x14ac:dyDescent="0.3">
      <c r="A12" s="35" t="s">
        <v>30</v>
      </c>
      <c r="B12" s="156"/>
      <c r="C12" s="33" t="s">
        <v>15</v>
      </c>
      <c r="D12" s="31">
        <v>3737</v>
      </c>
      <c r="E12" s="35">
        <v>441</v>
      </c>
      <c r="F12" s="73">
        <v>15000</v>
      </c>
      <c r="G12" s="36">
        <v>15000</v>
      </c>
      <c r="H12" s="131">
        <f t="shared" si="0"/>
        <v>0</v>
      </c>
      <c r="I12" s="38">
        <v>9</v>
      </c>
      <c r="K12" s="31">
        <v>53508</v>
      </c>
      <c r="L12" s="35" t="s">
        <v>1130</v>
      </c>
      <c r="M12" s="73">
        <v>22000</v>
      </c>
      <c r="N12" s="31">
        <v>3737</v>
      </c>
      <c r="O12" s="35">
        <v>441</v>
      </c>
      <c r="P12" s="73">
        <v>15000</v>
      </c>
      <c r="Q12" s="36">
        <v>13000</v>
      </c>
      <c r="R12" s="31">
        <v>3737</v>
      </c>
      <c r="S12" s="35">
        <v>441</v>
      </c>
      <c r="T12" s="73">
        <v>15000</v>
      </c>
      <c r="U12" s="36">
        <v>12000</v>
      </c>
      <c r="V12" s="31">
        <v>3737</v>
      </c>
      <c r="W12" s="35">
        <v>441</v>
      </c>
      <c r="X12" s="73">
        <v>15000</v>
      </c>
      <c r="Y12" s="36">
        <v>9000</v>
      </c>
      <c r="Z12" s="31">
        <v>3737</v>
      </c>
      <c r="AA12" s="35">
        <v>441</v>
      </c>
      <c r="AB12" s="73">
        <v>15000</v>
      </c>
      <c r="AC12" s="36">
        <v>5000</v>
      </c>
      <c r="AD12" s="31">
        <v>3737</v>
      </c>
      <c r="AE12" s="35">
        <v>441</v>
      </c>
      <c r="AF12" s="73">
        <v>15000</v>
      </c>
      <c r="AG12" s="36">
        <v>2500</v>
      </c>
      <c r="AH12" s="31">
        <v>53519</v>
      </c>
      <c r="AI12" s="35" t="s">
        <v>1325</v>
      </c>
      <c r="AJ12" s="73">
        <v>45000</v>
      </c>
      <c r="AK12" s="36">
        <v>27000</v>
      </c>
      <c r="AL12" s="31">
        <v>53519</v>
      </c>
      <c r="AM12" s="35" t="s">
        <v>1325</v>
      </c>
      <c r="AN12" s="73">
        <v>45000</v>
      </c>
      <c r="AO12" s="36">
        <v>25000</v>
      </c>
      <c r="AP12" s="31">
        <v>53519</v>
      </c>
      <c r="AQ12" s="35" t="s">
        <v>1325</v>
      </c>
      <c r="AR12" s="73">
        <v>45000</v>
      </c>
      <c r="AS12" s="36">
        <v>24000</v>
      </c>
      <c r="AT12" s="31">
        <v>53519</v>
      </c>
      <c r="AU12" s="35" t="s">
        <v>1325</v>
      </c>
      <c r="AV12" s="73">
        <v>45000</v>
      </c>
      <c r="AW12" s="36">
        <v>19000</v>
      </c>
      <c r="AX12" s="31">
        <v>53519</v>
      </c>
      <c r="AY12" s="35" t="s">
        <v>1325</v>
      </c>
      <c r="AZ12" s="73">
        <v>45000</v>
      </c>
      <c r="BA12" s="36">
        <v>13000</v>
      </c>
      <c r="BB12" s="31">
        <v>53519</v>
      </c>
      <c r="BC12" s="35" t="s">
        <v>1325</v>
      </c>
      <c r="BD12" s="73">
        <v>45000</v>
      </c>
      <c r="BE12" s="36">
        <v>10000</v>
      </c>
      <c r="BF12" s="31">
        <v>53519</v>
      </c>
      <c r="BG12" s="35" t="s">
        <v>1325</v>
      </c>
      <c r="BH12" s="73">
        <v>45000</v>
      </c>
      <c r="BI12" s="36">
        <v>7000</v>
      </c>
      <c r="BJ12" s="31">
        <v>53519</v>
      </c>
      <c r="BK12" s="35" t="s">
        <v>1325</v>
      </c>
      <c r="BL12" s="73">
        <v>45000</v>
      </c>
      <c r="BM12" s="36">
        <v>5000</v>
      </c>
      <c r="BN12" s="31">
        <v>53519</v>
      </c>
      <c r="BO12" s="35" t="s">
        <v>1325</v>
      </c>
      <c r="BP12" s="73">
        <v>45000</v>
      </c>
      <c r="BQ12" s="36">
        <v>2000</v>
      </c>
      <c r="BR12" s="31">
        <v>53519</v>
      </c>
      <c r="BS12" s="35" t="s">
        <v>1325</v>
      </c>
      <c r="BT12" s="73">
        <v>45000</v>
      </c>
      <c r="BU12" s="36">
        <v>500</v>
      </c>
      <c r="BV12" s="31">
        <v>53507</v>
      </c>
      <c r="BW12" s="35">
        <v>342</v>
      </c>
      <c r="BX12" s="73">
        <v>22000</v>
      </c>
      <c r="BY12" s="36">
        <v>24000</v>
      </c>
      <c r="BZ12" s="31">
        <v>53507</v>
      </c>
      <c r="CA12" s="35">
        <v>342</v>
      </c>
      <c r="CB12" s="73">
        <v>22000</v>
      </c>
      <c r="CC12" s="36">
        <v>22000</v>
      </c>
      <c r="CD12" s="31">
        <v>53507</v>
      </c>
      <c r="CE12" s="35">
        <v>342</v>
      </c>
      <c r="CF12" s="73">
        <v>22000</v>
      </c>
      <c r="CG12" s="36">
        <v>17000</v>
      </c>
      <c r="CH12" s="31">
        <v>53507</v>
      </c>
      <c r="CI12" s="35">
        <v>342</v>
      </c>
      <c r="CJ12" s="73">
        <v>22000</v>
      </c>
      <c r="CK12" s="36">
        <v>14000</v>
      </c>
      <c r="CL12" s="31">
        <v>53507</v>
      </c>
      <c r="CM12" s="35">
        <v>342</v>
      </c>
      <c r="CN12" s="73">
        <v>22000</v>
      </c>
      <c r="CO12" s="36">
        <v>11000</v>
      </c>
      <c r="CP12" s="31">
        <v>53507</v>
      </c>
      <c r="CQ12" s="35">
        <v>342</v>
      </c>
      <c r="CR12" s="73">
        <v>22000</v>
      </c>
      <c r="CS12" s="36">
        <v>8000</v>
      </c>
      <c r="CT12" s="31">
        <v>53507</v>
      </c>
      <c r="CU12" s="35">
        <v>342</v>
      </c>
      <c r="CV12" s="73">
        <v>22000</v>
      </c>
      <c r="CW12" s="36">
        <v>5000</v>
      </c>
      <c r="CX12" s="31">
        <v>58539</v>
      </c>
      <c r="CY12" s="35">
        <v>324</v>
      </c>
      <c r="CZ12" s="73">
        <v>13000</v>
      </c>
      <c r="DA12" s="36">
        <v>15500</v>
      </c>
      <c r="DB12" s="31">
        <v>58539</v>
      </c>
      <c r="DC12" s="35">
        <v>324</v>
      </c>
      <c r="DD12" s="73">
        <v>13000</v>
      </c>
      <c r="DE12" s="36">
        <v>14000</v>
      </c>
      <c r="DF12" s="31">
        <v>58539</v>
      </c>
      <c r="DG12" s="35">
        <v>324</v>
      </c>
      <c r="DH12" s="73">
        <v>13000</v>
      </c>
      <c r="DI12" s="36">
        <v>11000</v>
      </c>
      <c r="DJ12" s="31">
        <v>58539</v>
      </c>
      <c r="DK12" s="35">
        <v>324</v>
      </c>
      <c r="DL12" s="73">
        <v>13000</v>
      </c>
      <c r="DM12" s="36">
        <v>8000</v>
      </c>
      <c r="DN12" s="31">
        <v>58539</v>
      </c>
      <c r="DO12" s="35">
        <v>324</v>
      </c>
      <c r="DP12" s="73">
        <v>13000</v>
      </c>
      <c r="DQ12" s="36">
        <v>4500</v>
      </c>
      <c r="DR12" s="31">
        <v>58539</v>
      </c>
      <c r="DS12" s="35">
        <v>324</v>
      </c>
      <c r="DT12" s="73">
        <v>13000</v>
      </c>
      <c r="DU12" s="36">
        <v>2500</v>
      </c>
      <c r="DV12" s="31">
        <v>59266</v>
      </c>
      <c r="DW12" s="35">
        <v>314</v>
      </c>
      <c r="DX12" s="73">
        <v>15000</v>
      </c>
      <c r="DY12" s="36">
        <v>16000</v>
      </c>
      <c r="DZ12" s="31">
        <v>59266</v>
      </c>
      <c r="EA12" s="35">
        <v>314</v>
      </c>
      <c r="EB12" s="73">
        <v>15000</v>
      </c>
      <c r="EC12" s="36">
        <v>13000</v>
      </c>
      <c r="ED12" s="31">
        <v>59266</v>
      </c>
      <c r="EE12" s="35">
        <v>314</v>
      </c>
      <c r="EF12" s="73">
        <v>15000</v>
      </c>
      <c r="EG12" s="36">
        <v>10000</v>
      </c>
      <c r="EH12" s="31">
        <v>59266</v>
      </c>
      <c r="EI12" s="35">
        <v>314</v>
      </c>
      <c r="EJ12" s="73">
        <v>15000</v>
      </c>
      <c r="EK12" s="36">
        <v>8000</v>
      </c>
      <c r="EL12" s="31">
        <v>59266</v>
      </c>
      <c r="EM12" s="35">
        <v>314</v>
      </c>
      <c r="EN12" s="73">
        <v>15000</v>
      </c>
      <c r="EO12" s="36">
        <v>6000</v>
      </c>
      <c r="EP12" s="31">
        <v>59266</v>
      </c>
      <c r="EQ12" s="35">
        <v>314</v>
      </c>
      <c r="ER12" s="73">
        <v>15000</v>
      </c>
      <c r="ES12" s="36">
        <v>3500</v>
      </c>
      <c r="ET12" s="31">
        <v>59266</v>
      </c>
      <c r="EU12" s="35">
        <v>314</v>
      </c>
      <c r="EV12" s="73">
        <v>15000</v>
      </c>
      <c r="EW12" s="36">
        <v>0</v>
      </c>
      <c r="EX12" s="31">
        <v>52762</v>
      </c>
      <c r="EY12" s="35" t="s">
        <v>1250</v>
      </c>
      <c r="EZ12" s="73">
        <v>80000</v>
      </c>
      <c r="FA12" s="36">
        <v>69000</v>
      </c>
      <c r="FB12" s="31">
        <v>52762</v>
      </c>
      <c r="FC12" s="35" t="s">
        <v>1250</v>
      </c>
      <c r="FD12" s="73">
        <v>80000</v>
      </c>
      <c r="FE12" s="36">
        <v>68000</v>
      </c>
      <c r="FF12" s="31">
        <v>52762</v>
      </c>
      <c r="FG12" s="35" t="s">
        <v>1250</v>
      </c>
      <c r="FH12" s="73">
        <v>80000</v>
      </c>
      <c r="FI12" s="36">
        <v>64000</v>
      </c>
      <c r="FJ12" s="31">
        <v>52762</v>
      </c>
      <c r="FK12" s="35" t="s">
        <v>1250</v>
      </c>
      <c r="FL12" s="73">
        <v>80000</v>
      </c>
      <c r="FM12" s="36">
        <v>64000</v>
      </c>
      <c r="FN12" s="31">
        <v>52762</v>
      </c>
      <c r="FO12" s="35" t="s">
        <v>1250</v>
      </c>
      <c r="FP12" s="73">
        <v>80000</v>
      </c>
      <c r="FQ12" s="36">
        <v>60000</v>
      </c>
      <c r="FR12" s="31">
        <v>52762</v>
      </c>
      <c r="FS12" s="35">
        <v>247</v>
      </c>
      <c r="FT12" s="73">
        <v>60000</v>
      </c>
      <c r="FU12" s="36">
        <v>57000</v>
      </c>
      <c r="FV12" s="31">
        <v>52762</v>
      </c>
      <c r="FW12" s="35">
        <v>247</v>
      </c>
      <c r="FX12" s="73">
        <v>60000</v>
      </c>
      <c r="FY12" s="36">
        <v>54500</v>
      </c>
      <c r="FZ12" s="31">
        <v>52762</v>
      </c>
      <c r="GA12" s="35">
        <v>247</v>
      </c>
      <c r="GB12" s="73">
        <v>60000</v>
      </c>
      <c r="GC12" s="36">
        <v>52000</v>
      </c>
      <c r="GD12" s="31">
        <v>52762</v>
      </c>
      <c r="GE12" s="35">
        <v>247</v>
      </c>
      <c r="GF12" s="73">
        <v>60000</v>
      </c>
      <c r="GG12" s="36">
        <v>50000</v>
      </c>
      <c r="GH12" s="31">
        <v>52762</v>
      </c>
      <c r="GI12" s="35">
        <v>247</v>
      </c>
      <c r="GJ12" s="73">
        <v>60000</v>
      </c>
      <c r="GK12" s="36">
        <v>46000</v>
      </c>
      <c r="GL12" s="31">
        <v>52762</v>
      </c>
      <c r="GM12" s="35">
        <v>247</v>
      </c>
      <c r="GN12" s="73">
        <v>60000</v>
      </c>
      <c r="GO12" s="36">
        <v>44000</v>
      </c>
      <c r="GP12" s="31">
        <v>52762</v>
      </c>
      <c r="GQ12" s="35">
        <v>247</v>
      </c>
      <c r="GR12" s="73">
        <v>60000</v>
      </c>
      <c r="GS12" s="36">
        <v>44000</v>
      </c>
      <c r="GT12" s="31">
        <v>52762</v>
      </c>
      <c r="GU12" s="35">
        <v>247</v>
      </c>
      <c r="GV12" s="73">
        <v>60000</v>
      </c>
      <c r="GW12" s="36">
        <v>41500</v>
      </c>
      <c r="GX12" s="31">
        <v>52762</v>
      </c>
      <c r="GY12" s="35">
        <v>247</v>
      </c>
      <c r="GZ12" s="73">
        <v>60000</v>
      </c>
      <c r="HA12" s="36">
        <v>39000</v>
      </c>
      <c r="HB12" s="31">
        <v>52762</v>
      </c>
      <c r="HC12" s="35">
        <v>247</v>
      </c>
      <c r="HD12" s="73">
        <v>60000</v>
      </c>
      <c r="HE12" s="36">
        <v>35000</v>
      </c>
      <c r="HF12" s="31">
        <v>52762</v>
      </c>
      <c r="HG12" s="35">
        <v>247</v>
      </c>
      <c r="HH12" s="73">
        <v>60000</v>
      </c>
      <c r="HI12" s="36">
        <v>32000</v>
      </c>
      <c r="HJ12" s="31">
        <v>52762</v>
      </c>
      <c r="HK12" s="35">
        <v>247</v>
      </c>
      <c r="HL12" s="73">
        <v>60000</v>
      </c>
      <c r="HM12" s="36">
        <v>30000</v>
      </c>
      <c r="HN12" s="31">
        <v>52762</v>
      </c>
      <c r="HO12" s="35">
        <v>247</v>
      </c>
      <c r="HP12" s="73">
        <v>60000</v>
      </c>
      <c r="HQ12" s="36">
        <v>27000</v>
      </c>
      <c r="HR12" s="31">
        <v>52762</v>
      </c>
      <c r="HS12" s="35">
        <v>247</v>
      </c>
      <c r="HT12" s="73">
        <v>60000</v>
      </c>
      <c r="HU12" s="36">
        <v>25000</v>
      </c>
      <c r="HV12" s="31">
        <v>52762</v>
      </c>
      <c r="HW12" s="35">
        <v>247</v>
      </c>
      <c r="HX12" s="73">
        <v>60000</v>
      </c>
      <c r="HY12" s="36">
        <v>21000</v>
      </c>
      <c r="HZ12" s="31">
        <v>52762</v>
      </c>
      <c r="IA12" s="35">
        <v>247</v>
      </c>
      <c r="IB12" s="73">
        <v>60000</v>
      </c>
      <c r="IC12" s="36">
        <v>18500</v>
      </c>
      <c r="ID12" s="31">
        <v>52762</v>
      </c>
      <c r="IE12" s="35">
        <v>247</v>
      </c>
      <c r="IF12" s="73">
        <v>60000</v>
      </c>
      <c r="IG12" s="36">
        <v>16500</v>
      </c>
      <c r="IH12" s="31">
        <v>52762</v>
      </c>
      <c r="II12" s="35">
        <v>247</v>
      </c>
      <c r="IJ12" s="73">
        <v>60000</v>
      </c>
      <c r="IK12" s="36">
        <v>14000</v>
      </c>
      <c r="IL12" s="31">
        <v>52762</v>
      </c>
      <c r="IM12" s="35">
        <v>247</v>
      </c>
      <c r="IN12" s="73">
        <v>60000</v>
      </c>
      <c r="IO12" s="36">
        <v>10000</v>
      </c>
      <c r="IP12" s="31">
        <v>52762</v>
      </c>
      <c r="IQ12" s="35">
        <v>247</v>
      </c>
      <c r="IR12" s="73">
        <v>60000</v>
      </c>
      <c r="IS12" s="36">
        <v>5000</v>
      </c>
      <c r="IT12" s="31">
        <v>52762</v>
      </c>
      <c r="IU12" s="35">
        <v>247</v>
      </c>
      <c r="IV12" s="73">
        <v>60000</v>
      </c>
      <c r="IW12" s="36">
        <v>2000</v>
      </c>
      <c r="IX12" s="31">
        <v>52762</v>
      </c>
      <c r="IY12" s="35">
        <v>247</v>
      </c>
      <c r="IZ12" s="73">
        <v>60000</v>
      </c>
      <c r="JA12" s="36">
        <v>1</v>
      </c>
      <c r="JB12" s="31">
        <v>52762</v>
      </c>
      <c r="JC12" s="35">
        <v>247</v>
      </c>
      <c r="JD12" s="73">
        <v>60000</v>
      </c>
      <c r="JE12" s="36">
        <v>0</v>
      </c>
      <c r="JF12" s="31">
        <v>53519</v>
      </c>
      <c r="JG12" s="35">
        <v>152</v>
      </c>
      <c r="JH12" s="73">
        <v>30000</v>
      </c>
      <c r="JI12" s="36">
        <v>16000</v>
      </c>
      <c r="JJ12" s="31">
        <v>53519</v>
      </c>
      <c r="JK12" s="35">
        <v>152</v>
      </c>
      <c r="JL12" s="73">
        <v>30000</v>
      </c>
      <c r="JM12" s="36">
        <v>11000</v>
      </c>
      <c r="JN12" s="31">
        <v>53519</v>
      </c>
      <c r="JO12" s="35">
        <v>152</v>
      </c>
      <c r="JP12" s="73">
        <v>30000</v>
      </c>
      <c r="JQ12" s="36">
        <v>8000</v>
      </c>
      <c r="JR12" s="31">
        <v>53519</v>
      </c>
      <c r="JS12" s="35">
        <v>152</v>
      </c>
      <c r="JT12" s="73">
        <v>30000</v>
      </c>
      <c r="JU12" s="36">
        <v>4500</v>
      </c>
      <c r="JV12" s="31">
        <v>53519</v>
      </c>
      <c r="JW12" s="35">
        <v>152</v>
      </c>
      <c r="JX12" s="73">
        <v>30000</v>
      </c>
      <c r="JY12" s="36">
        <v>2000</v>
      </c>
      <c r="JZ12" s="31">
        <v>53519</v>
      </c>
      <c r="KA12" s="35">
        <v>152</v>
      </c>
      <c r="KB12" s="73">
        <v>30000</v>
      </c>
      <c r="KC12" s="36">
        <v>1</v>
      </c>
      <c r="KD12" s="31">
        <v>53519</v>
      </c>
      <c r="KE12" s="35">
        <v>152</v>
      </c>
      <c r="KF12" s="73">
        <v>30000</v>
      </c>
      <c r="KG12" s="36">
        <v>0</v>
      </c>
      <c r="KH12" s="31">
        <v>53519</v>
      </c>
      <c r="KI12" s="35">
        <v>152</v>
      </c>
      <c r="KJ12" s="73">
        <v>30000</v>
      </c>
      <c r="KK12" s="36"/>
      <c r="KL12" s="31">
        <v>53519</v>
      </c>
      <c r="KM12" s="35">
        <v>152</v>
      </c>
      <c r="KN12" s="73">
        <v>30000</v>
      </c>
      <c r="KO12" s="36"/>
      <c r="KP12" s="31">
        <v>53508</v>
      </c>
      <c r="KQ12" s="35" t="s">
        <v>1130</v>
      </c>
      <c r="KR12" s="73">
        <v>22000</v>
      </c>
      <c r="KS12" s="36">
        <v>23500</v>
      </c>
      <c r="KT12" s="31">
        <v>53508</v>
      </c>
      <c r="KU12" s="35" t="s">
        <v>1130</v>
      </c>
      <c r="KV12" s="73">
        <v>22000</v>
      </c>
      <c r="KW12" s="36">
        <v>21000</v>
      </c>
      <c r="KX12" s="31">
        <v>53508</v>
      </c>
      <c r="KY12" s="35" t="s">
        <v>1130</v>
      </c>
      <c r="KZ12" s="73">
        <v>22000</v>
      </c>
      <c r="LA12" s="36">
        <v>19000</v>
      </c>
      <c r="LB12" s="31">
        <v>53508</v>
      </c>
      <c r="LC12" s="35" t="s">
        <v>1130</v>
      </c>
      <c r="LD12" s="73">
        <v>22000</v>
      </c>
      <c r="LE12" s="36">
        <v>17000</v>
      </c>
      <c r="LF12" s="31">
        <v>53508</v>
      </c>
      <c r="LG12" s="35" t="s">
        <v>1130</v>
      </c>
      <c r="LH12" s="73">
        <v>22000</v>
      </c>
      <c r="LI12" s="36">
        <v>15000</v>
      </c>
      <c r="LJ12" s="31">
        <v>53508</v>
      </c>
      <c r="LK12" s="35" t="s">
        <v>1130</v>
      </c>
      <c r="LL12" s="73">
        <v>22000</v>
      </c>
      <c r="LM12" s="36">
        <v>13000</v>
      </c>
      <c r="LN12" s="31">
        <v>53508</v>
      </c>
      <c r="LO12" s="35" t="s">
        <v>1130</v>
      </c>
      <c r="LP12" s="73">
        <v>22000</v>
      </c>
      <c r="LQ12" s="36">
        <v>9000</v>
      </c>
      <c r="LR12" s="36">
        <v>7000</v>
      </c>
      <c r="LS12" s="31">
        <v>53508</v>
      </c>
      <c r="LT12" s="35" t="s">
        <v>1130</v>
      </c>
      <c r="LU12" s="73">
        <v>22000</v>
      </c>
      <c r="LV12" s="36">
        <v>5000</v>
      </c>
      <c r="LW12" s="31">
        <v>53508</v>
      </c>
      <c r="LX12" s="35" t="s">
        <v>1130</v>
      </c>
      <c r="LY12" s="73">
        <v>22000</v>
      </c>
      <c r="LZ12" s="36">
        <v>2000</v>
      </c>
      <c r="MA12" s="31">
        <v>53520</v>
      </c>
      <c r="MB12" s="34">
        <v>249</v>
      </c>
      <c r="MC12" s="73">
        <v>7500</v>
      </c>
      <c r="MD12" s="36">
        <v>8500</v>
      </c>
      <c r="ME12" s="31">
        <v>53520</v>
      </c>
      <c r="MF12" s="34">
        <v>249</v>
      </c>
      <c r="MG12" s="73">
        <v>7500</v>
      </c>
      <c r="MH12" s="36">
        <v>8000</v>
      </c>
      <c r="MI12" s="31">
        <v>53520</v>
      </c>
      <c r="MJ12" s="34">
        <v>249</v>
      </c>
      <c r="MK12" s="73">
        <v>7500</v>
      </c>
      <c r="ML12" s="36">
        <v>5500</v>
      </c>
      <c r="MM12" s="31">
        <v>53520</v>
      </c>
      <c r="MN12" s="34">
        <v>249</v>
      </c>
      <c r="MO12" s="73">
        <v>7500</v>
      </c>
      <c r="MP12" s="36">
        <v>3000</v>
      </c>
      <c r="MQ12" s="31">
        <v>53520</v>
      </c>
      <c r="MR12" s="34">
        <v>249</v>
      </c>
      <c r="MS12" s="73">
        <v>7500</v>
      </c>
      <c r="MT12" s="36">
        <v>1000</v>
      </c>
      <c r="MU12" s="31">
        <v>53505</v>
      </c>
      <c r="MV12" s="34">
        <v>93</v>
      </c>
      <c r="MW12" s="73">
        <v>70000</v>
      </c>
      <c r="MX12" s="36">
        <v>73000</v>
      </c>
      <c r="MY12" s="31">
        <v>53505</v>
      </c>
      <c r="MZ12" s="34">
        <v>93</v>
      </c>
      <c r="NA12" s="73">
        <v>70000</v>
      </c>
      <c r="NB12" s="36">
        <v>68000</v>
      </c>
      <c r="NC12" s="31">
        <v>53505</v>
      </c>
      <c r="ND12" s="34">
        <v>93</v>
      </c>
      <c r="NE12" s="73">
        <v>70000</v>
      </c>
      <c r="NF12" s="36">
        <v>65000</v>
      </c>
      <c r="NG12" s="31">
        <v>53505</v>
      </c>
      <c r="NH12" s="34">
        <v>93</v>
      </c>
      <c r="NI12" s="73">
        <v>70000</v>
      </c>
      <c r="NJ12" s="36">
        <v>62500</v>
      </c>
      <c r="NK12" s="31">
        <v>53505</v>
      </c>
      <c r="NL12" s="34">
        <v>93</v>
      </c>
      <c r="NM12" s="73">
        <v>70000</v>
      </c>
      <c r="NN12" s="36">
        <v>60500</v>
      </c>
      <c r="NO12" s="31">
        <v>53505</v>
      </c>
      <c r="NP12" s="34">
        <v>93</v>
      </c>
      <c r="NQ12" s="73">
        <v>70000</v>
      </c>
      <c r="NR12" s="36">
        <v>58000</v>
      </c>
      <c r="NS12" s="31">
        <v>53505</v>
      </c>
      <c r="NT12" s="34">
        <v>93</v>
      </c>
      <c r="NU12" s="73">
        <v>70000</v>
      </c>
      <c r="NV12" s="36">
        <v>56000</v>
      </c>
      <c r="NW12" s="31">
        <v>53505</v>
      </c>
      <c r="NX12" s="34">
        <v>93</v>
      </c>
      <c r="NY12" s="73">
        <v>70000</v>
      </c>
      <c r="NZ12" s="36">
        <v>53000</v>
      </c>
      <c r="OA12" s="31">
        <v>53505</v>
      </c>
      <c r="OB12" s="34">
        <v>93</v>
      </c>
      <c r="OC12" s="73">
        <v>70000</v>
      </c>
      <c r="OD12" s="36">
        <v>50000</v>
      </c>
      <c r="OE12" s="31">
        <v>53505</v>
      </c>
      <c r="OF12" s="34">
        <v>93</v>
      </c>
      <c r="OG12" s="73">
        <v>70000</v>
      </c>
      <c r="OH12" s="36">
        <v>48000</v>
      </c>
      <c r="OI12" s="31">
        <v>53505</v>
      </c>
      <c r="OJ12" s="34">
        <v>93</v>
      </c>
      <c r="OK12" s="73">
        <v>70000</v>
      </c>
      <c r="OL12" s="36">
        <v>45000</v>
      </c>
      <c r="OM12" s="31">
        <v>53505</v>
      </c>
      <c r="ON12" s="34">
        <v>93</v>
      </c>
      <c r="OO12" s="73">
        <v>70000</v>
      </c>
      <c r="OP12" s="36">
        <v>43000</v>
      </c>
      <c r="OQ12" s="31">
        <v>53505</v>
      </c>
      <c r="OR12" s="34">
        <v>93</v>
      </c>
      <c r="OS12" s="73">
        <v>70000</v>
      </c>
      <c r="OT12" s="36">
        <v>38000</v>
      </c>
      <c r="OU12" s="31">
        <v>53505</v>
      </c>
      <c r="OV12" s="34">
        <v>93</v>
      </c>
      <c r="OW12" s="73">
        <v>70000</v>
      </c>
      <c r="OX12" s="36">
        <v>35000</v>
      </c>
      <c r="OY12" s="31">
        <v>53505</v>
      </c>
      <c r="OZ12" s="34">
        <v>93</v>
      </c>
      <c r="PA12" s="73">
        <v>70000</v>
      </c>
      <c r="PB12" s="36">
        <v>30000</v>
      </c>
      <c r="PC12" s="31">
        <v>53505</v>
      </c>
      <c r="PD12" s="34">
        <v>93</v>
      </c>
      <c r="PE12" s="73">
        <v>70000</v>
      </c>
      <c r="PF12" s="36">
        <v>27500</v>
      </c>
      <c r="PG12" s="31">
        <v>53505</v>
      </c>
      <c r="PH12" s="34">
        <v>93</v>
      </c>
      <c r="PI12" s="73">
        <v>70000</v>
      </c>
      <c r="PJ12" s="36">
        <v>23000</v>
      </c>
      <c r="PK12" s="31">
        <v>53505</v>
      </c>
      <c r="PL12" s="34">
        <v>93</v>
      </c>
      <c r="PM12" s="73">
        <v>40000</v>
      </c>
      <c r="PN12" s="36">
        <v>20000</v>
      </c>
      <c r="PO12" s="31">
        <v>53505</v>
      </c>
      <c r="PP12" s="34">
        <v>93</v>
      </c>
      <c r="PQ12" s="73">
        <v>40000</v>
      </c>
      <c r="PR12" s="36">
        <v>17000</v>
      </c>
      <c r="PS12" s="31">
        <v>53505</v>
      </c>
      <c r="PT12" s="34">
        <v>93</v>
      </c>
      <c r="PU12" s="73">
        <v>40000</v>
      </c>
      <c r="PV12" s="36">
        <v>13500</v>
      </c>
      <c r="PW12" s="31">
        <v>53505</v>
      </c>
      <c r="PX12" s="34">
        <v>93</v>
      </c>
      <c r="PY12" s="73">
        <v>40000</v>
      </c>
      <c r="PZ12" s="36">
        <v>11000</v>
      </c>
      <c r="QA12" s="31">
        <v>53505</v>
      </c>
      <c r="QB12" s="34">
        <v>93</v>
      </c>
      <c r="QC12" s="73">
        <v>40000</v>
      </c>
      <c r="QD12" s="36">
        <v>9000</v>
      </c>
      <c r="QE12" s="31">
        <v>53505</v>
      </c>
      <c r="QF12" s="34">
        <v>93</v>
      </c>
      <c r="QG12" s="73">
        <v>40000</v>
      </c>
      <c r="QH12" s="36">
        <v>6200</v>
      </c>
      <c r="QI12" s="31">
        <v>53505</v>
      </c>
      <c r="QJ12" s="34">
        <v>93</v>
      </c>
      <c r="QK12" s="73">
        <v>40000</v>
      </c>
      <c r="QL12" s="36">
        <v>5000</v>
      </c>
      <c r="QM12" s="31">
        <v>53505</v>
      </c>
      <c r="QN12" s="34">
        <v>93</v>
      </c>
      <c r="QO12" s="73">
        <v>40000</v>
      </c>
      <c r="QP12" s="36">
        <v>3000</v>
      </c>
      <c r="QQ12" s="31">
        <v>53505</v>
      </c>
      <c r="QR12" s="34">
        <v>93</v>
      </c>
      <c r="QS12" s="73">
        <v>40000</v>
      </c>
      <c r="QT12" s="36">
        <v>1</v>
      </c>
      <c r="QU12" s="31">
        <v>53507</v>
      </c>
      <c r="QV12" s="34">
        <v>94</v>
      </c>
      <c r="QW12" s="73">
        <v>26000</v>
      </c>
      <c r="QX12" s="36">
        <v>27600</v>
      </c>
      <c r="QY12" s="31">
        <v>53507</v>
      </c>
      <c r="QZ12" s="34">
        <v>94</v>
      </c>
      <c r="RA12" s="73">
        <v>26000</v>
      </c>
      <c r="RB12" s="36">
        <v>26500</v>
      </c>
      <c r="RC12" s="31">
        <v>53507</v>
      </c>
      <c r="RD12" s="34">
        <v>94</v>
      </c>
      <c r="RE12" s="73">
        <v>26000</v>
      </c>
      <c r="RF12" s="36">
        <v>24000</v>
      </c>
      <c r="RG12" s="31">
        <v>53507</v>
      </c>
      <c r="RH12" s="34">
        <v>94</v>
      </c>
      <c r="RI12" s="73">
        <v>26000</v>
      </c>
      <c r="RJ12" s="36">
        <v>20500</v>
      </c>
      <c r="RK12" s="31">
        <v>53507</v>
      </c>
      <c r="RL12" s="34">
        <v>94</v>
      </c>
      <c r="RM12" s="73">
        <v>26000</v>
      </c>
      <c r="RN12" s="36">
        <v>17000</v>
      </c>
      <c r="RO12" s="31">
        <v>53507</v>
      </c>
      <c r="RP12" s="34">
        <v>94</v>
      </c>
      <c r="RQ12" s="73">
        <v>26000</v>
      </c>
      <c r="RR12" s="36">
        <v>15000</v>
      </c>
      <c r="RS12" s="31">
        <v>53507</v>
      </c>
      <c r="RT12" s="34">
        <v>94</v>
      </c>
      <c r="RU12" s="73">
        <v>26000</v>
      </c>
      <c r="RV12" s="36">
        <v>12000</v>
      </c>
      <c r="RW12" s="31">
        <v>53507</v>
      </c>
      <c r="RX12" s="34">
        <v>94</v>
      </c>
      <c r="RY12" s="73">
        <v>26000</v>
      </c>
      <c r="RZ12" s="36">
        <v>8000</v>
      </c>
      <c r="SA12" s="31">
        <v>53507</v>
      </c>
      <c r="SB12" s="34">
        <v>94</v>
      </c>
      <c r="SC12" s="73">
        <v>26000</v>
      </c>
      <c r="SD12" s="36">
        <v>5500</v>
      </c>
      <c r="SE12" s="31">
        <v>53507</v>
      </c>
      <c r="SF12" s="34">
        <v>94</v>
      </c>
      <c r="SG12" s="73">
        <v>26000</v>
      </c>
      <c r="SH12" s="36">
        <v>3000</v>
      </c>
      <c r="SI12" s="31">
        <v>53507</v>
      </c>
      <c r="SJ12" s="34">
        <v>94</v>
      </c>
      <c r="SK12" s="73">
        <v>26000</v>
      </c>
      <c r="SL12" s="36">
        <v>700</v>
      </c>
      <c r="SM12" s="31">
        <v>53507</v>
      </c>
      <c r="SN12" s="34">
        <v>94</v>
      </c>
      <c r="SO12" s="73">
        <v>26000</v>
      </c>
      <c r="SP12" s="36">
        <v>0</v>
      </c>
      <c r="SQ12" s="31">
        <v>53507</v>
      </c>
      <c r="SR12" s="34">
        <v>94</v>
      </c>
      <c r="SS12" s="73">
        <v>26000</v>
      </c>
      <c r="ST12" s="36">
        <v>0</v>
      </c>
      <c r="SU12" s="31">
        <v>22519816</v>
      </c>
      <c r="SV12" s="34">
        <v>76</v>
      </c>
      <c r="SW12" s="73">
        <v>9000</v>
      </c>
      <c r="SX12" s="36">
        <v>9000</v>
      </c>
      <c r="SY12" s="31">
        <v>22519816</v>
      </c>
      <c r="SZ12" s="34">
        <v>76</v>
      </c>
      <c r="TA12" s="73">
        <v>9000</v>
      </c>
      <c r="TB12" s="36">
        <v>8300</v>
      </c>
      <c r="TC12" s="31">
        <v>22519816</v>
      </c>
      <c r="TD12" s="34">
        <v>76</v>
      </c>
      <c r="TE12" s="73">
        <v>9000</v>
      </c>
      <c r="TF12" s="36">
        <v>7600</v>
      </c>
      <c r="TG12" s="31">
        <v>22519816</v>
      </c>
      <c r="TH12" s="34">
        <v>76</v>
      </c>
      <c r="TI12" s="73">
        <v>9000</v>
      </c>
      <c r="TJ12" s="36">
        <v>7000</v>
      </c>
      <c r="TK12" s="31">
        <v>22519816</v>
      </c>
      <c r="TL12" s="34">
        <v>76</v>
      </c>
      <c r="TM12" s="73">
        <v>9000</v>
      </c>
      <c r="TN12" s="36">
        <v>6300</v>
      </c>
      <c r="TO12" s="31">
        <v>22519816</v>
      </c>
      <c r="TP12" s="34">
        <v>76</v>
      </c>
      <c r="TQ12" s="73">
        <v>9000</v>
      </c>
      <c r="TR12" s="36">
        <v>5500</v>
      </c>
      <c r="TS12" s="31">
        <v>22519816</v>
      </c>
      <c r="TT12" s="34">
        <v>76</v>
      </c>
      <c r="TU12" s="73">
        <v>9000</v>
      </c>
      <c r="TV12" s="36">
        <v>5000</v>
      </c>
      <c r="TW12" s="31">
        <v>22519816</v>
      </c>
      <c r="TX12" s="34">
        <v>76</v>
      </c>
      <c r="TY12" s="73">
        <v>9000</v>
      </c>
      <c r="TZ12" s="36">
        <v>3600</v>
      </c>
      <c r="UA12" s="31">
        <v>22519816</v>
      </c>
      <c r="UB12" s="34">
        <v>76</v>
      </c>
      <c r="UC12" s="73">
        <v>9000</v>
      </c>
      <c r="UD12" s="36">
        <v>3000</v>
      </c>
      <c r="UE12" s="31">
        <v>22519816</v>
      </c>
      <c r="UF12" s="34">
        <v>76</v>
      </c>
      <c r="UG12" s="73">
        <v>9000</v>
      </c>
      <c r="UH12" s="36">
        <v>2000</v>
      </c>
      <c r="UI12" s="31">
        <v>22519816</v>
      </c>
      <c r="UJ12" s="34">
        <v>76</v>
      </c>
      <c r="UK12" s="73">
        <v>9000</v>
      </c>
      <c r="UL12" s="36">
        <v>1500</v>
      </c>
      <c r="UM12" s="31">
        <v>22519816</v>
      </c>
      <c r="UN12" s="34">
        <v>76</v>
      </c>
      <c r="UO12" s="73">
        <v>9000</v>
      </c>
      <c r="UP12" s="36">
        <v>1500</v>
      </c>
      <c r="UQ12" s="31">
        <v>22519816</v>
      </c>
      <c r="UR12" s="34">
        <v>76</v>
      </c>
      <c r="US12" s="73">
        <v>9000</v>
      </c>
      <c r="UT12" s="36">
        <v>1500</v>
      </c>
      <c r="UU12" s="31">
        <v>22519816</v>
      </c>
      <c r="UV12" s="34">
        <v>76</v>
      </c>
      <c r="UW12" s="73">
        <v>9000</v>
      </c>
      <c r="UX12" s="36">
        <v>1000</v>
      </c>
      <c r="UY12" s="31">
        <v>22519816</v>
      </c>
      <c r="UZ12" s="34">
        <v>76</v>
      </c>
      <c r="VA12" s="73">
        <v>9000</v>
      </c>
      <c r="VB12" s="36">
        <v>1000</v>
      </c>
      <c r="VC12" s="31">
        <v>22519816</v>
      </c>
      <c r="VD12" s="34">
        <v>76</v>
      </c>
      <c r="VE12" s="73">
        <v>9000</v>
      </c>
      <c r="VF12" s="36">
        <v>1000</v>
      </c>
      <c r="VG12" s="31">
        <v>22519816</v>
      </c>
      <c r="VH12" s="34">
        <v>76</v>
      </c>
      <c r="VI12" s="73">
        <v>9000</v>
      </c>
      <c r="VJ12" s="36">
        <v>300</v>
      </c>
      <c r="VK12" s="31">
        <v>22519816</v>
      </c>
      <c r="VL12" s="34">
        <v>76</v>
      </c>
      <c r="VM12" s="73">
        <v>9000</v>
      </c>
      <c r="VN12" s="36">
        <v>1</v>
      </c>
      <c r="VO12" s="31">
        <v>22519816</v>
      </c>
      <c r="VP12" s="34">
        <v>76</v>
      </c>
      <c r="VQ12" s="73">
        <v>9000</v>
      </c>
      <c r="VR12" s="36">
        <v>0</v>
      </c>
      <c r="VS12" s="31">
        <v>22519816</v>
      </c>
      <c r="VT12" s="34">
        <v>76</v>
      </c>
      <c r="VU12" s="73">
        <v>9000</v>
      </c>
      <c r="VV12" s="36">
        <v>0</v>
      </c>
      <c r="VW12" s="31">
        <v>22519816</v>
      </c>
      <c r="VX12" s="34">
        <v>76</v>
      </c>
      <c r="VY12" s="73">
        <v>9000</v>
      </c>
      <c r="VZ12" s="36">
        <v>0</v>
      </c>
      <c r="WA12" s="31">
        <v>22519816</v>
      </c>
      <c r="WB12" s="34">
        <v>76</v>
      </c>
      <c r="WC12" s="73">
        <v>9000</v>
      </c>
      <c r="WD12" s="36"/>
      <c r="WE12" s="31">
        <v>22519816</v>
      </c>
      <c r="WF12" s="34">
        <v>76</v>
      </c>
      <c r="WG12" s="73">
        <v>9000</v>
      </c>
      <c r="WH12" s="36"/>
      <c r="WI12" s="31">
        <v>22519816</v>
      </c>
      <c r="WJ12" s="34">
        <v>76</v>
      </c>
      <c r="WK12" s="73">
        <v>9000</v>
      </c>
      <c r="WL12" s="36"/>
      <c r="WM12" s="31"/>
      <c r="WN12" s="34"/>
      <c r="WO12" s="73"/>
      <c r="WP12" s="36"/>
      <c r="WQ12" s="31">
        <v>370073</v>
      </c>
      <c r="WR12" s="34">
        <v>10</v>
      </c>
      <c r="WS12" s="73">
        <v>15000</v>
      </c>
      <c r="WT12" s="36">
        <v>16000</v>
      </c>
      <c r="WU12" s="31">
        <v>370073</v>
      </c>
      <c r="WV12" s="34">
        <v>10</v>
      </c>
      <c r="WW12" s="73">
        <v>15000</v>
      </c>
      <c r="WX12" s="36">
        <v>13000</v>
      </c>
      <c r="WY12" s="31">
        <v>370073</v>
      </c>
      <c r="WZ12" s="34">
        <v>10</v>
      </c>
      <c r="XA12" s="73">
        <v>15000</v>
      </c>
      <c r="XB12" s="36">
        <v>9000</v>
      </c>
      <c r="XC12" s="31">
        <v>370073</v>
      </c>
      <c r="XD12" s="34">
        <v>10</v>
      </c>
      <c r="XE12" s="73">
        <v>15000</v>
      </c>
      <c r="XF12" s="36">
        <v>6500</v>
      </c>
      <c r="XG12" s="31">
        <v>370073</v>
      </c>
      <c r="XH12" s="34">
        <v>10</v>
      </c>
      <c r="XI12" s="73">
        <v>15000</v>
      </c>
      <c r="XJ12" s="36">
        <v>4000</v>
      </c>
      <c r="XK12" s="31">
        <v>370073</v>
      </c>
      <c r="XL12" s="34">
        <v>10</v>
      </c>
      <c r="XM12" s="73">
        <v>15000</v>
      </c>
      <c r="XN12" s="36">
        <v>1</v>
      </c>
      <c r="XO12" s="31">
        <v>3737</v>
      </c>
      <c r="XP12" s="34">
        <v>25</v>
      </c>
      <c r="XQ12" s="73">
        <v>15000</v>
      </c>
      <c r="XR12" s="36">
        <v>15500</v>
      </c>
      <c r="XS12" s="31">
        <v>3737</v>
      </c>
      <c r="XT12" s="34">
        <v>25</v>
      </c>
      <c r="XU12" s="73">
        <v>15000</v>
      </c>
      <c r="XV12" s="36">
        <v>14000</v>
      </c>
      <c r="XW12" s="31">
        <v>3737</v>
      </c>
      <c r="XX12" s="34">
        <v>25</v>
      </c>
      <c r="XY12" s="73">
        <v>15000</v>
      </c>
      <c r="XZ12" s="36">
        <v>11000</v>
      </c>
      <c r="YA12" s="31">
        <v>3737</v>
      </c>
      <c r="YB12" s="34">
        <v>25</v>
      </c>
      <c r="YC12" s="73">
        <v>15000</v>
      </c>
      <c r="YD12" s="36">
        <v>7000</v>
      </c>
      <c r="YE12" s="31">
        <v>3737</v>
      </c>
      <c r="YF12" s="34">
        <v>25</v>
      </c>
      <c r="YG12" s="73">
        <v>15000</v>
      </c>
      <c r="YH12" s="36">
        <v>500</v>
      </c>
      <c r="YI12" s="31">
        <v>53554</v>
      </c>
      <c r="YJ12" s="34">
        <v>6</v>
      </c>
      <c r="YK12" s="73">
        <v>15000</v>
      </c>
      <c r="YL12" s="36">
        <v>17500</v>
      </c>
      <c r="YM12" s="31">
        <v>53554</v>
      </c>
      <c r="YN12" s="34">
        <v>6</v>
      </c>
      <c r="YO12" s="73">
        <v>15000</v>
      </c>
      <c r="YP12" s="36">
        <v>14000</v>
      </c>
      <c r="YQ12" s="31">
        <v>53554</v>
      </c>
      <c r="YR12" s="34">
        <v>6</v>
      </c>
      <c r="YS12" s="73">
        <v>15000</v>
      </c>
      <c r="YT12" s="36">
        <v>10000</v>
      </c>
      <c r="YU12" s="31">
        <v>53554</v>
      </c>
      <c r="YV12" s="34">
        <v>6</v>
      </c>
      <c r="YW12" s="73">
        <v>15000</v>
      </c>
      <c r="YX12" s="36">
        <v>8500</v>
      </c>
      <c r="YY12" s="31">
        <v>53554</v>
      </c>
      <c r="YZ12" s="34">
        <v>6</v>
      </c>
      <c r="ZA12" s="73">
        <v>15000</v>
      </c>
      <c r="ZB12" s="36">
        <v>5500</v>
      </c>
      <c r="ZC12" s="31">
        <v>53554</v>
      </c>
      <c r="ZD12" s="34">
        <v>6</v>
      </c>
      <c r="ZE12" s="73">
        <v>15000</v>
      </c>
      <c r="ZF12" s="36">
        <v>2500</v>
      </c>
      <c r="ZG12" s="31">
        <v>53554</v>
      </c>
      <c r="ZH12" s="34">
        <v>6</v>
      </c>
      <c r="ZI12" s="73">
        <v>15000</v>
      </c>
      <c r="ZJ12" s="36">
        <v>0</v>
      </c>
      <c r="ZK12" s="31">
        <v>52762</v>
      </c>
      <c r="ZL12" s="34">
        <v>27</v>
      </c>
      <c r="ZM12" s="73">
        <v>20000</v>
      </c>
      <c r="ZN12" s="36">
        <v>20800</v>
      </c>
      <c r="ZO12" s="31">
        <v>52762</v>
      </c>
      <c r="ZP12" s="34">
        <v>27</v>
      </c>
      <c r="ZQ12" s="73">
        <v>20000</v>
      </c>
      <c r="ZR12" s="36">
        <v>19000</v>
      </c>
      <c r="ZS12" s="31">
        <v>52762</v>
      </c>
      <c r="ZT12" s="34">
        <v>27</v>
      </c>
      <c r="ZU12" s="73">
        <v>20000</v>
      </c>
      <c r="ZV12" s="36">
        <v>16500</v>
      </c>
      <c r="ZW12" s="31">
        <v>52762</v>
      </c>
      <c r="ZX12" s="34">
        <v>27</v>
      </c>
      <c r="ZY12" s="73">
        <v>20000</v>
      </c>
      <c r="ZZ12" s="36">
        <v>14000</v>
      </c>
      <c r="AAA12" s="31">
        <v>52762</v>
      </c>
      <c r="AAB12" s="34">
        <v>27</v>
      </c>
      <c r="AAC12" s="73">
        <v>20000</v>
      </c>
      <c r="AAD12" s="36">
        <v>12000</v>
      </c>
      <c r="AAE12" s="31">
        <v>52762</v>
      </c>
      <c r="AAF12" s="34">
        <v>27</v>
      </c>
      <c r="AAG12" s="73">
        <v>20000</v>
      </c>
      <c r="AAH12" s="36">
        <v>10000</v>
      </c>
      <c r="AAI12" s="31">
        <v>52762</v>
      </c>
      <c r="AAJ12" s="34">
        <v>27</v>
      </c>
      <c r="AAK12" s="73">
        <v>20000</v>
      </c>
      <c r="AAL12" s="36">
        <v>7500</v>
      </c>
      <c r="AAM12" s="31">
        <v>52762</v>
      </c>
      <c r="AAN12" s="34">
        <v>27</v>
      </c>
      <c r="AAO12" s="73">
        <v>20000</v>
      </c>
      <c r="AAP12" s="36">
        <v>5000</v>
      </c>
      <c r="AAQ12" s="31">
        <v>52762</v>
      </c>
      <c r="AAR12" s="34">
        <v>27</v>
      </c>
      <c r="AAS12" s="73">
        <v>20000</v>
      </c>
      <c r="AAT12" s="36">
        <v>3500</v>
      </c>
      <c r="AAU12" s="31">
        <v>52762</v>
      </c>
      <c r="AAV12" s="34">
        <v>27</v>
      </c>
      <c r="AAW12" s="73">
        <v>20000</v>
      </c>
      <c r="AAX12" s="36">
        <v>1500</v>
      </c>
      <c r="AAY12" s="31">
        <v>52340</v>
      </c>
      <c r="AAZ12" s="34">
        <v>538</v>
      </c>
      <c r="ABA12" s="73">
        <v>10000</v>
      </c>
      <c r="ABB12" s="36">
        <v>10800</v>
      </c>
      <c r="ABC12" s="31">
        <v>52340</v>
      </c>
      <c r="ABD12" s="34">
        <v>538</v>
      </c>
      <c r="ABE12" s="73">
        <v>10000</v>
      </c>
      <c r="ABF12" s="36">
        <v>9000</v>
      </c>
      <c r="ABG12" s="31">
        <v>52340</v>
      </c>
      <c r="ABH12" s="34">
        <v>538</v>
      </c>
      <c r="ABI12" s="73">
        <v>10000</v>
      </c>
      <c r="ABJ12" s="36">
        <v>6500</v>
      </c>
      <c r="ABK12" s="31">
        <v>52340</v>
      </c>
      <c r="ABL12" s="34">
        <v>538</v>
      </c>
      <c r="ABM12" s="73">
        <v>10000</v>
      </c>
      <c r="ABN12" s="36">
        <v>4000</v>
      </c>
      <c r="ABO12" s="31">
        <v>52340</v>
      </c>
      <c r="ABP12" s="34">
        <v>538</v>
      </c>
      <c r="ABQ12" s="73">
        <v>10000</v>
      </c>
      <c r="ABR12" s="36">
        <v>2000</v>
      </c>
      <c r="ABS12" s="31">
        <v>52340</v>
      </c>
      <c r="ABT12" s="34">
        <v>538</v>
      </c>
      <c r="ABU12" s="73">
        <v>10000</v>
      </c>
      <c r="ABV12" s="36">
        <v>1</v>
      </c>
      <c r="ABW12" s="31">
        <v>52340</v>
      </c>
      <c r="ABX12" s="34">
        <v>538</v>
      </c>
      <c r="ABY12" s="73">
        <v>10000</v>
      </c>
      <c r="ABZ12" s="36"/>
      <c r="ACA12" s="31">
        <v>59266</v>
      </c>
      <c r="ACB12" s="34">
        <v>506</v>
      </c>
      <c r="ACC12" s="73">
        <v>14000</v>
      </c>
      <c r="ACD12" s="36">
        <v>15000</v>
      </c>
      <c r="ACE12" s="31">
        <v>59266</v>
      </c>
      <c r="ACF12" s="34">
        <v>506</v>
      </c>
      <c r="ACG12" s="73">
        <v>14000</v>
      </c>
      <c r="ACH12" s="36">
        <v>14500</v>
      </c>
      <c r="ACI12" s="31">
        <v>59266</v>
      </c>
      <c r="ACJ12" s="34">
        <v>506</v>
      </c>
      <c r="ACK12" s="73">
        <v>14000</v>
      </c>
      <c r="ACL12" s="36">
        <v>14500</v>
      </c>
      <c r="ACM12" s="31">
        <v>59266</v>
      </c>
      <c r="ACN12" s="34">
        <v>506</v>
      </c>
      <c r="ACO12" s="73">
        <v>14000</v>
      </c>
      <c r="ACP12" s="36">
        <v>13500</v>
      </c>
      <c r="ACQ12" s="31">
        <v>59266</v>
      </c>
      <c r="ACR12" s="34">
        <v>506</v>
      </c>
      <c r="ACS12" s="73">
        <v>14000</v>
      </c>
      <c r="ACT12" s="36">
        <v>12000</v>
      </c>
      <c r="ACU12" s="31">
        <v>59266</v>
      </c>
      <c r="ACV12" s="34">
        <v>506</v>
      </c>
      <c r="ACW12" s="73">
        <v>14000</v>
      </c>
      <c r="ACX12" s="36">
        <v>11000</v>
      </c>
      <c r="ACY12" s="31">
        <v>59266</v>
      </c>
      <c r="ACZ12" s="34">
        <v>506</v>
      </c>
      <c r="ADA12" s="73">
        <v>14000</v>
      </c>
      <c r="ADB12" s="36">
        <v>9000</v>
      </c>
      <c r="ADC12" s="31">
        <v>59266</v>
      </c>
      <c r="ADD12" s="34">
        <v>506</v>
      </c>
      <c r="ADE12" s="73">
        <v>14000</v>
      </c>
      <c r="ADF12" s="36">
        <v>7000</v>
      </c>
      <c r="ADG12" s="31">
        <v>59266</v>
      </c>
      <c r="ADH12" s="34">
        <v>506</v>
      </c>
      <c r="ADI12" s="73">
        <v>14000</v>
      </c>
      <c r="ADJ12" s="36">
        <v>5000</v>
      </c>
      <c r="ADK12" s="31">
        <v>59266</v>
      </c>
      <c r="ADL12" s="34">
        <v>506</v>
      </c>
      <c r="ADM12" s="73">
        <v>14000</v>
      </c>
      <c r="ADN12" s="36">
        <v>2500</v>
      </c>
      <c r="ADO12" s="31">
        <v>59266</v>
      </c>
      <c r="ADP12" s="34">
        <v>506</v>
      </c>
      <c r="ADQ12" s="73">
        <v>14000</v>
      </c>
      <c r="ADR12" s="36">
        <v>1000</v>
      </c>
      <c r="ADS12" s="31">
        <v>59266</v>
      </c>
      <c r="ADT12" s="34">
        <v>506</v>
      </c>
      <c r="ADU12" s="73">
        <v>14000</v>
      </c>
      <c r="ADV12" s="36">
        <v>1</v>
      </c>
      <c r="ADW12" s="31">
        <v>59266</v>
      </c>
      <c r="ADX12" s="34">
        <v>506</v>
      </c>
      <c r="ADY12" s="73">
        <v>14000</v>
      </c>
      <c r="ADZ12" s="36">
        <v>1</v>
      </c>
      <c r="AEA12" s="31">
        <v>53505</v>
      </c>
      <c r="AEB12" s="34">
        <v>429</v>
      </c>
      <c r="AEC12" s="73">
        <v>30000</v>
      </c>
      <c r="AED12" s="36">
        <v>32000</v>
      </c>
      <c r="AEE12" s="31">
        <v>53505</v>
      </c>
      <c r="AEF12" s="34">
        <v>429</v>
      </c>
      <c r="AEG12" s="73">
        <v>30000</v>
      </c>
      <c r="AEH12" s="36">
        <v>27000</v>
      </c>
      <c r="AEI12" s="31">
        <v>53505</v>
      </c>
      <c r="AEJ12" s="34">
        <v>429</v>
      </c>
      <c r="AEK12" s="73">
        <v>30000</v>
      </c>
      <c r="AEL12" s="36">
        <v>23000</v>
      </c>
      <c r="AEM12" s="31">
        <v>53505</v>
      </c>
      <c r="AEN12" s="34">
        <v>429</v>
      </c>
      <c r="AEO12" s="73">
        <v>30000</v>
      </c>
      <c r="AEP12" s="36">
        <v>22500</v>
      </c>
      <c r="AEQ12" s="31">
        <v>53505</v>
      </c>
      <c r="AER12" s="34">
        <v>429</v>
      </c>
      <c r="AES12" s="73">
        <v>30000</v>
      </c>
      <c r="AET12" s="36">
        <v>20000</v>
      </c>
      <c r="AEU12" s="31">
        <v>53505</v>
      </c>
      <c r="AEV12" s="34">
        <v>429</v>
      </c>
      <c r="AEW12" s="73">
        <v>30000</v>
      </c>
      <c r="AEX12" s="36">
        <v>18000</v>
      </c>
      <c r="AEY12" s="31">
        <v>53505</v>
      </c>
      <c r="AEZ12" s="34">
        <v>429</v>
      </c>
      <c r="AFA12" s="73">
        <v>30000</v>
      </c>
      <c r="AFB12" s="36">
        <v>16500</v>
      </c>
      <c r="AFC12" s="31">
        <v>53505</v>
      </c>
      <c r="AFD12" s="34">
        <v>429</v>
      </c>
      <c r="AFE12" s="73">
        <v>30000</v>
      </c>
      <c r="AFF12" s="36">
        <v>16500</v>
      </c>
      <c r="AFG12" s="31">
        <v>53505</v>
      </c>
      <c r="AFH12" s="34">
        <v>429</v>
      </c>
      <c r="AFI12" s="73">
        <v>30000</v>
      </c>
      <c r="AFJ12" s="36">
        <v>14000</v>
      </c>
      <c r="AFK12" s="31">
        <v>53505</v>
      </c>
      <c r="AFL12" s="34">
        <v>429</v>
      </c>
      <c r="AFM12" s="73">
        <v>30000</v>
      </c>
      <c r="AFN12" s="36">
        <v>10000</v>
      </c>
      <c r="AFO12" s="31">
        <v>53505</v>
      </c>
      <c r="AFP12" s="34">
        <v>429</v>
      </c>
      <c r="AFQ12" s="73">
        <v>30000</v>
      </c>
      <c r="AFR12" s="36">
        <v>8000</v>
      </c>
      <c r="AFS12" s="31">
        <v>53505</v>
      </c>
      <c r="AFT12" s="34">
        <v>429</v>
      </c>
      <c r="AFU12" s="73">
        <v>30000</v>
      </c>
      <c r="AFV12" s="36">
        <v>3000</v>
      </c>
      <c r="AFW12" s="31">
        <v>53505</v>
      </c>
      <c r="AFX12" s="34">
        <v>429</v>
      </c>
      <c r="AFY12" s="73">
        <v>30000</v>
      </c>
      <c r="AFZ12" s="36">
        <v>1</v>
      </c>
      <c r="AGA12" s="31">
        <v>53505</v>
      </c>
      <c r="AGB12" s="34">
        <v>429</v>
      </c>
      <c r="AGC12" s="73">
        <v>30000</v>
      </c>
      <c r="AGD12" s="36">
        <v>0</v>
      </c>
      <c r="AGE12" s="31">
        <v>52318</v>
      </c>
      <c r="AGF12" s="34">
        <v>336</v>
      </c>
      <c r="AGG12" s="73">
        <v>36000</v>
      </c>
      <c r="AGH12" s="36">
        <v>37000</v>
      </c>
      <c r="AGI12" s="31">
        <v>52318</v>
      </c>
      <c r="AGJ12" s="34">
        <v>336</v>
      </c>
      <c r="AGK12" s="73">
        <v>36000</v>
      </c>
      <c r="AGL12" s="36">
        <v>34000</v>
      </c>
      <c r="AGM12" s="31">
        <v>52318</v>
      </c>
      <c r="AGN12" s="34">
        <v>336</v>
      </c>
      <c r="AGO12" s="73">
        <v>36000</v>
      </c>
      <c r="AGP12" s="36">
        <v>32000</v>
      </c>
      <c r="AGQ12" s="31">
        <v>52318</v>
      </c>
      <c r="AGR12" s="34">
        <v>336</v>
      </c>
      <c r="AGS12" s="73">
        <v>36000</v>
      </c>
      <c r="AGT12" s="36">
        <v>28000</v>
      </c>
      <c r="AGU12" s="31">
        <v>52318</v>
      </c>
      <c r="AGV12" s="34">
        <v>336</v>
      </c>
      <c r="AGW12" s="73">
        <v>36000</v>
      </c>
      <c r="AGX12" s="36">
        <v>25000</v>
      </c>
      <c r="AGY12" s="31">
        <v>52318</v>
      </c>
      <c r="AGZ12" s="34">
        <v>336</v>
      </c>
      <c r="AHA12" s="73">
        <v>36000</v>
      </c>
      <c r="AHB12" s="36">
        <v>20500</v>
      </c>
      <c r="AHC12" s="31">
        <v>52318</v>
      </c>
      <c r="AHD12" s="34">
        <v>336</v>
      </c>
      <c r="AHE12" s="73">
        <v>36000</v>
      </c>
      <c r="AHF12" s="36">
        <v>19000</v>
      </c>
      <c r="AHG12" s="31">
        <v>52318</v>
      </c>
      <c r="AHH12" s="34">
        <v>336</v>
      </c>
      <c r="AHI12" s="73">
        <v>36000</v>
      </c>
      <c r="AHJ12" s="36">
        <v>19000</v>
      </c>
      <c r="AHK12" s="31">
        <v>52318</v>
      </c>
      <c r="AHL12" s="34">
        <v>336</v>
      </c>
      <c r="AHM12" s="73">
        <v>36000</v>
      </c>
      <c r="AHN12" s="36">
        <v>19000</v>
      </c>
      <c r="AHO12" s="31">
        <v>52318</v>
      </c>
      <c r="AHP12" s="34">
        <v>336</v>
      </c>
      <c r="AHQ12" s="73">
        <v>36000</v>
      </c>
      <c r="AHR12" s="36">
        <v>19000</v>
      </c>
      <c r="AHS12" s="31">
        <v>52318</v>
      </c>
      <c r="AHT12" s="34">
        <v>336</v>
      </c>
      <c r="AHU12" s="73">
        <v>36000</v>
      </c>
      <c r="AHV12" s="36">
        <v>15000</v>
      </c>
      <c r="AHW12" s="31">
        <v>52318</v>
      </c>
      <c r="AHX12" s="34">
        <v>336</v>
      </c>
      <c r="AHY12" s="73">
        <v>36000</v>
      </c>
      <c r="AHZ12" s="36">
        <v>12000</v>
      </c>
      <c r="AIA12" s="31">
        <v>52318</v>
      </c>
      <c r="AIB12" s="34">
        <v>336</v>
      </c>
      <c r="AIC12" s="73">
        <v>36000</v>
      </c>
      <c r="AID12" s="36">
        <v>9500</v>
      </c>
      <c r="AIE12" s="31">
        <v>52318</v>
      </c>
      <c r="AIF12" s="34">
        <v>336</v>
      </c>
      <c r="AIG12" s="73">
        <v>36000</v>
      </c>
      <c r="AIH12" s="36">
        <v>7000</v>
      </c>
      <c r="AII12" s="31">
        <v>52318</v>
      </c>
      <c r="AIJ12" s="34">
        <v>336</v>
      </c>
      <c r="AIK12" s="73">
        <v>36000</v>
      </c>
      <c r="AIL12" s="36">
        <v>5000</v>
      </c>
      <c r="AIM12" s="31">
        <v>52318</v>
      </c>
      <c r="AIN12" s="34">
        <v>336</v>
      </c>
      <c r="AIO12" s="73">
        <v>36000</v>
      </c>
      <c r="AIP12" s="36">
        <v>1</v>
      </c>
      <c r="AIQ12" s="31">
        <v>52318</v>
      </c>
      <c r="AIR12" s="34">
        <v>336</v>
      </c>
      <c r="AIS12" s="73">
        <v>36000</v>
      </c>
      <c r="AIT12" s="36">
        <v>0</v>
      </c>
      <c r="AIU12" s="31">
        <v>355230</v>
      </c>
      <c r="AIV12" s="34">
        <v>395</v>
      </c>
      <c r="AIW12" s="73">
        <v>10000</v>
      </c>
      <c r="AIX12" s="36">
        <v>9800</v>
      </c>
      <c r="AIY12" s="31">
        <v>355230</v>
      </c>
      <c r="AIZ12" s="34">
        <v>395</v>
      </c>
      <c r="AJA12" s="73">
        <v>10000</v>
      </c>
      <c r="AJB12" s="36">
        <v>8700</v>
      </c>
      <c r="AJC12" s="31">
        <v>355230</v>
      </c>
      <c r="AJD12" s="34">
        <v>395</v>
      </c>
      <c r="AJE12" s="73">
        <v>10000</v>
      </c>
      <c r="AJF12" s="36">
        <v>6600</v>
      </c>
      <c r="AJG12" s="31">
        <v>355230</v>
      </c>
      <c r="AJH12" s="34">
        <v>395</v>
      </c>
      <c r="AJI12" s="73">
        <v>10000</v>
      </c>
      <c r="AJJ12" s="36">
        <v>5500</v>
      </c>
      <c r="AJK12" s="31">
        <v>355230</v>
      </c>
      <c r="AJL12" s="34">
        <v>395</v>
      </c>
      <c r="AJM12" s="73">
        <v>10000</v>
      </c>
      <c r="AJN12" s="36">
        <v>3000</v>
      </c>
      <c r="AJO12" s="31">
        <v>355230</v>
      </c>
      <c r="AJP12" s="34">
        <v>395</v>
      </c>
      <c r="AJQ12" s="73">
        <v>10000</v>
      </c>
      <c r="AJR12" s="36">
        <v>400</v>
      </c>
      <c r="AJS12" s="31">
        <v>53518</v>
      </c>
      <c r="AJT12" s="34">
        <v>212</v>
      </c>
      <c r="AJU12" s="73">
        <v>17000</v>
      </c>
      <c r="AJV12" s="36">
        <v>19500</v>
      </c>
      <c r="AJW12" s="31">
        <v>53518</v>
      </c>
      <c r="AJX12" s="34">
        <v>212</v>
      </c>
      <c r="AJY12" s="73">
        <v>17000</v>
      </c>
      <c r="AJZ12" s="36">
        <v>17000</v>
      </c>
      <c r="AKA12" s="31">
        <v>53518</v>
      </c>
      <c r="AKB12" s="34">
        <v>212</v>
      </c>
      <c r="AKC12" s="73">
        <v>17000</v>
      </c>
      <c r="AKD12" s="36">
        <v>13000</v>
      </c>
      <c r="AKE12" s="31">
        <v>53518</v>
      </c>
      <c r="AKF12" s="34">
        <v>212</v>
      </c>
      <c r="AKG12" s="73">
        <v>17000</v>
      </c>
      <c r="AKH12" s="36">
        <v>7000</v>
      </c>
      <c r="AKI12" s="31">
        <v>53518</v>
      </c>
      <c r="AKJ12" s="34">
        <v>212</v>
      </c>
      <c r="AKK12" s="73">
        <v>17000</v>
      </c>
      <c r="AKL12" s="36">
        <v>21000</v>
      </c>
      <c r="AKM12" s="31">
        <v>53518</v>
      </c>
      <c r="AKN12" s="34">
        <v>212</v>
      </c>
      <c r="AKO12" s="73">
        <v>17000</v>
      </c>
      <c r="AKP12" s="36">
        <v>0</v>
      </c>
      <c r="AKQ12" s="31">
        <v>907</v>
      </c>
      <c r="AKR12" s="34">
        <v>387</v>
      </c>
      <c r="AKS12" s="73">
        <v>55000</v>
      </c>
      <c r="AKT12" s="36">
        <v>16000</v>
      </c>
      <c r="AKU12" s="31">
        <v>907</v>
      </c>
      <c r="AKV12" s="34">
        <v>387</v>
      </c>
      <c r="AKW12" s="73">
        <v>55000</v>
      </c>
      <c r="AKX12" s="36">
        <v>14000</v>
      </c>
      <c r="AKY12" s="31">
        <v>907</v>
      </c>
      <c r="AKZ12" s="34">
        <v>387</v>
      </c>
      <c r="ALA12" s="73">
        <v>55000</v>
      </c>
      <c r="ALB12" s="36">
        <v>10000</v>
      </c>
      <c r="ALC12" s="31">
        <v>907</v>
      </c>
      <c r="ALD12" s="34">
        <v>387</v>
      </c>
      <c r="ALE12" s="73">
        <v>55000</v>
      </c>
    </row>
    <row r="13" spans="1:993" s="38" customFormat="1" ht="18" customHeight="1" thickBot="1" x14ac:dyDescent="0.35">
      <c r="A13" s="56" t="s">
        <v>31</v>
      </c>
      <c r="B13" s="57"/>
      <c r="C13" s="57">
        <v>2</v>
      </c>
      <c r="D13" s="120">
        <v>25038015</v>
      </c>
      <c r="E13" s="57" t="s">
        <v>1289</v>
      </c>
      <c r="F13" s="58">
        <v>20000</v>
      </c>
      <c r="G13" s="59">
        <v>9500</v>
      </c>
      <c r="H13" s="60">
        <f t="shared" si="0"/>
        <v>10500</v>
      </c>
      <c r="I13" s="32">
        <v>10</v>
      </c>
      <c r="K13" s="120">
        <v>60808</v>
      </c>
      <c r="L13" s="57">
        <v>157</v>
      </c>
      <c r="M13" s="58">
        <v>40000</v>
      </c>
      <c r="N13" s="120">
        <v>25038015</v>
      </c>
      <c r="O13" s="57" t="s">
        <v>1289</v>
      </c>
      <c r="P13" s="58">
        <v>20000</v>
      </c>
      <c r="Q13" s="59">
        <v>9500</v>
      </c>
      <c r="R13" s="120">
        <v>25038015</v>
      </c>
      <c r="S13" s="57" t="s">
        <v>1289</v>
      </c>
      <c r="T13" s="58">
        <v>20000</v>
      </c>
      <c r="U13" s="59">
        <v>8600</v>
      </c>
      <c r="V13" s="120">
        <v>25038015</v>
      </c>
      <c r="W13" s="57" t="s">
        <v>1289</v>
      </c>
      <c r="X13" s="58">
        <v>20000</v>
      </c>
      <c r="Y13" s="59">
        <v>7700</v>
      </c>
      <c r="Z13" s="120">
        <v>25038015</v>
      </c>
      <c r="AA13" s="57" t="s">
        <v>1289</v>
      </c>
      <c r="AB13" s="58">
        <v>20000</v>
      </c>
      <c r="AC13" s="59">
        <v>6500</v>
      </c>
      <c r="AD13" s="120">
        <v>25038015</v>
      </c>
      <c r="AE13" s="57" t="s">
        <v>1289</v>
      </c>
      <c r="AF13" s="58">
        <v>20000</v>
      </c>
      <c r="AG13" s="59">
        <v>5700</v>
      </c>
      <c r="AH13" s="120">
        <v>25038015</v>
      </c>
      <c r="AI13" s="57" t="s">
        <v>1289</v>
      </c>
      <c r="AJ13" s="58">
        <v>20000</v>
      </c>
      <c r="AK13" s="59">
        <v>5000</v>
      </c>
      <c r="AL13" s="120">
        <v>25038015</v>
      </c>
      <c r="AM13" s="57" t="s">
        <v>1289</v>
      </c>
      <c r="AN13" s="58">
        <v>20000</v>
      </c>
      <c r="AO13" s="59">
        <v>4000</v>
      </c>
      <c r="AP13" s="120">
        <v>25038015</v>
      </c>
      <c r="AQ13" s="57" t="s">
        <v>1289</v>
      </c>
      <c r="AR13" s="58">
        <v>20000</v>
      </c>
      <c r="AS13" s="59">
        <v>3300</v>
      </c>
      <c r="AT13" s="120">
        <v>25038015</v>
      </c>
      <c r="AU13" s="57" t="s">
        <v>1289</v>
      </c>
      <c r="AV13" s="58">
        <v>20000</v>
      </c>
      <c r="AW13" s="59">
        <v>2000</v>
      </c>
      <c r="AX13" s="120">
        <v>25038015</v>
      </c>
      <c r="AY13" s="57" t="s">
        <v>1289</v>
      </c>
      <c r="AZ13" s="58">
        <v>20000</v>
      </c>
      <c r="BA13" s="59">
        <v>300</v>
      </c>
      <c r="BB13" s="120">
        <v>25038015</v>
      </c>
      <c r="BC13" s="57" t="s">
        <v>1289</v>
      </c>
      <c r="BD13" s="58">
        <v>20000</v>
      </c>
      <c r="BE13" s="59">
        <v>0</v>
      </c>
      <c r="BF13" s="120">
        <v>25038015</v>
      </c>
      <c r="BG13" s="57" t="s">
        <v>1289</v>
      </c>
      <c r="BH13" s="58">
        <v>20000</v>
      </c>
      <c r="BI13" s="59">
        <v>0</v>
      </c>
      <c r="BJ13" s="120">
        <v>25160023</v>
      </c>
      <c r="BK13" s="57">
        <v>460</v>
      </c>
      <c r="BL13" s="58">
        <v>48000</v>
      </c>
      <c r="BM13" s="59">
        <v>17000</v>
      </c>
      <c r="BN13" s="120">
        <v>25160023</v>
      </c>
      <c r="BO13" s="57">
        <v>460</v>
      </c>
      <c r="BP13" s="58">
        <v>48000</v>
      </c>
      <c r="BQ13" s="59">
        <v>15700</v>
      </c>
      <c r="BR13" s="120">
        <v>25160023</v>
      </c>
      <c r="BS13" s="57">
        <v>460</v>
      </c>
      <c r="BT13" s="58">
        <v>48000</v>
      </c>
      <c r="BU13" s="59">
        <v>14700</v>
      </c>
      <c r="BV13" s="120">
        <v>25160023</v>
      </c>
      <c r="BW13" s="57">
        <v>460</v>
      </c>
      <c r="BX13" s="58">
        <v>48000</v>
      </c>
      <c r="BY13" s="59">
        <v>13500</v>
      </c>
      <c r="BZ13" s="120">
        <v>25160023</v>
      </c>
      <c r="CA13" s="57">
        <v>460</v>
      </c>
      <c r="CB13" s="58">
        <v>48000</v>
      </c>
      <c r="CC13" s="59">
        <v>12500</v>
      </c>
      <c r="CD13" s="120">
        <v>25160023</v>
      </c>
      <c r="CE13" s="57">
        <v>460</v>
      </c>
      <c r="CF13" s="58">
        <v>48000</v>
      </c>
      <c r="CG13" s="59">
        <v>11000</v>
      </c>
      <c r="CH13" s="120">
        <v>25160023</v>
      </c>
      <c r="CI13" s="57">
        <v>460</v>
      </c>
      <c r="CJ13" s="58">
        <v>48000</v>
      </c>
      <c r="CK13" s="59">
        <v>10000</v>
      </c>
      <c r="CL13" s="120">
        <v>25160023</v>
      </c>
      <c r="CM13" s="57">
        <v>460</v>
      </c>
      <c r="CN13" s="58">
        <v>48000</v>
      </c>
      <c r="CO13" s="59">
        <v>9000</v>
      </c>
      <c r="CP13" s="120">
        <v>25160023</v>
      </c>
      <c r="CQ13" s="57">
        <v>460</v>
      </c>
      <c r="CR13" s="58">
        <v>48000</v>
      </c>
      <c r="CS13" s="59">
        <v>8000</v>
      </c>
      <c r="CT13" s="120">
        <v>25160023</v>
      </c>
      <c r="CU13" s="57">
        <v>460</v>
      </c>
      <c r="CV13" s="58">
        <v>48000</v>
      </c>
      <c r="CW13" s="59">
        <v>7000</v>
      </c>
      <c r="CX13" s="120">
        <v>25160023</v>
      </c>
      <c r="CY13" s="57">
        <v>460</v>
      </c>
      <c r="CZ13" s="58">
        <v>48000</v>
      </c>
      <c r="DA13" s="59">
        <v>5400</v>
      </c>
      <c r="DB13" s="120">
        <v>25160023</v>
      </c>
      <c r="DC13" s="57">
        <v>460</v>
      </c>
      <c r="DD13" s="58">
        <v>48000</v>
      </c>
      <c r="DE13" s="59">
        <v>4600</v>
      </c>
      <c r="DF13" s="120">
        <v>25160023</v>
      </c>
      <c r="DG13" s="57">
        <v>460</v>
      </c>
      <c r="DH13" s="58">
        <v>48000</v>
      </c>
      <c r="DI13" s="59">
        <v>3500</v>
      </c>
      <c r="DJ13" s="120">
        <v>25160023</v>
      </c>
      <c r="DK13" s="57">
        <v>460</v>
      </c>
      <c r="DL13" s="58">
        <v>48000</v>
      </c>
      <c r="DM13" s="59">
        <v>2500</v>
      </c>
      <c r="DN13" s="120">
        <v>25160023</v>
      </c>
      <c r="DO13" s="57">
        <v>460</v>
      </c>
      <c r="DP13" s="58">
        <v>48000</v>
      </c>
      <c r="DQ13" s="59">
        <v>1300</v>
      </c>
      <c r="DR13" s="120">
        <v>25160023</v>
      </c>
      <c r="DS13" s="57">
        <v>460</v>
      </c>
      <c r="DT13" s="58">
        <v>48000</v>
      </c>
      <c r="DU13" s="59">
        <v>1300</v>
      </c>
      <c r="DV13" s="120">
        <v>25160023</v>
      </c>
      <c r="DW13" s="57">
        <v>460</v>
      </c>
      <c r="DX13" s="58">
        <v>48000</v>
      </c>
      <c r="DY13" s="59">
        <v>1000</v>
      </c>
      <c r="DZ13" s="120">
        <v>25160023</v>
      </c>
      <c r="EA13" s="57">
        <v>460</v>
      </c>
      <c r="EB13" s="58">
        <v>48000</v>
      </c>
      <c r="EC13" s="59">
        <v>1</v>
      </c>
      <c r="ED13" s="120">
        <v>25160023</v>
      </c>
      <c r="EE13" s="57">
        <v>460</v>
      </c>
      <c r="EF13" s="58">
        <v>48000</v>
      </c>
      <c r="EG13" s="59">
        <v>0</v>
      </c>
      <c r="EH13" s="120">
        <v>25160023</v>
      </c>
      <c r="EI13" s="57">
        <v>460</v>
      </c>
      <c r="EJ13" s="58">
        <v>48000</v>
      </c>
      <c r="EK13" s="59">
        <v>0</v>
      </c>
      <c r="EL13" s="120">
        <v>25160023</v>
      </c>
      <c r="EM13" s="57">
        <v>460</v>
      </c>
      <c r="EN13" s="58">
        <v>48000</v>
      </c>
      <c r="EO13" s="59"/>
      <c r="EP13" s="120">
        <v>60808</v>
      </c>
      <c r="EQ13" s="57">
        <v>290</v>
      </c>
      <c r="ER13" s="58">
        <v>45000</v>
      </c>
      <c r="ES13" s="59">
        <v>44000</v>
      </c>
      <c r="ET13" s="120">
        <v>60808</v>
      </c>
      <c r="EU13" s="57">
        <v>290</v>
      </c>
      <c r="EV13" s="58">
        <v>45000</v>
      </c>
      <c r="EW13" s="59">
        <v>38000</v>
      </c>
      <c r="EX13" s="120">
        <v>60808</v>
      </c>
      <c r="EY13" s="57">
        <v>290</v>
      </c>
      <c r="EZ13" s="58">
        <v>45000</v>
      </c>
      <c r="FA13" s="59">
        <v>36000</v>
      </c>
      <c r="FB13" s="120">
        <v>60808</v>
      </c>
      <c r="FC13" s="57">
        <v>290</v>
      </c>
      <c r="FD13" s="58">
        <v>45000</v>
      </c>
      <c r="FE13" s="59">
        <v>32000</v>
      </c>
      <c r="FF13" s="120">
        <v>60808</v>
      </c>
      <c r="FG13" s="57">
        <v>290</v>
      </c>
      <c r="FH13" s="58">
        <v>45000</v>
      </c>
      <c r="FI13" s="59">
        <v>27000</v>
      </c>
      <c r="FJ13" s="120">
        <v>60808</v>
      </c>
      <c r="FK13" s="57">
        <v>290</v>
      </c>
      <c r="FL13" s="58">
        <v>45000</v>
      </c>
      <c r="FM13" s="59">
        <v>23000</v>
      </c>
      <c r="FN13" s="120">
        <v>60808</v>
      </c>
      <c r="FO13" s="57">
        <v>290</v>
      </c>
      <c r="FP13" s="58">
        <v>45000</v>
      </c>
      <c r="FQ13" s="59">
        <v>17000</v>
      </c>
      <c r="FR13" s="120">
        <v>60808</v>
      </c>
      <c r="FS13" s="57">
        <v>290</v>
      </c>
      <c r="FT13" s="58">
        <v>45000</v>
      </c>
      <c r="FU13" s="59">
        <v>14000</v>
      </c>
      <c r="FV13" s="120">
        <v>60808</v>
      </c>
      <c r="FW13" s="57">
        <v>290</v>
      </c>
      <c r="FX13" s="58">
        <v>45000</v>
      </c>
      <c r="FY13" s="59">
        <v>10000</v>
      </c>
      <c r="FZ13" s="120">
        <v>60808</v>
      </c>
      <c r="GA13" s="57">
        <v>290</v>
      </c>
      <c r="GB13" s="58">
        <v>45000</v>
      </c>
      <c r="GC13" s="59">
        <v>6000</v>
      </c>
      <c r="GD13" s="120">
        <v>60808</v>
      </c>
      <c r="GE13" s="57">
        <v>290</v>
      </c>
      <c r="GF13" s="58">
        <v>45000</v>
      </c>
      <c r="GG13" s="59">
        <v>1500</v>
      </c>
      <c r="GH13" s="120">
        <v>60808</v>
      </c>
      <c r="GI13" s="57">
        <v>290</v>
      </c>
      <c r="GJ13" s="58">
        <v>45000</v>
      </c>
      <c r="GK13" s="59">
        <v>1</v>
      </c>
      <c r="GL13" s="120">
        <v>60808</v>
      </c>
      <c r="GM13" s="57">
        <v>290</v>
      </c>
      <c r="GN13" s="58">
        <v>45000</v>
      </c>
      <c r="GO13" s="59">
        <v>0</v>
      </c>
      <c r="GP13" s="120">
        <v>50934</v>
      </c>
      <c r="GQ13" s="57">
        <v>316</v>
      </c>
      <c r="GR13" s="58">
        <v>30000</v>
      </c>
      <c r="GS13" s="59">
        <v>39000</v>
      </c>
      <c r="GT13" s="120">
        <v>50934</v>
      </c>
      <c r="GU13" s="57">
        <v>316</v>
      </c>
      <c r="GV13" s="58">
        <v>30000</v>
      </c>
      <c r="GW13" s="59">
        <v>37000</v>
      </c>
      <c r="GX13" s="120">
        <v>50934</v>
      </c>
      <c r="GY13" s="57">
        <v>316</v>
      </c>
      <c r="GZ13" s="58">
        <v>30000</v>
      </c>
      <c r="HA13" s="59">
        <v>33000</v>
      </c>
      <c r="HB13" s="120">
        <v>50934</v>
      </c>
      <c r="HC13" s="57">
        <v>316</v>
      </c>
      <c r="HD13" s="58">
        <v>30000</v>
      </c>
      <c r="HE13" s="59">
        <v>27000</v>
      </c>
      <c r="HF13" s="120">
        <v>50934</v>
      </c>
      <c r="HG13" s="57">
        <v>316</v>
      </c>
      <c r="HH13" s="58">
        <v>30000</v>
      </c>
      <c r="HI13" s="59">
        <v>24000</v>
      </c>
      <c r="HJ13" s="120">
        <v>50934</v>
      </c>
      <c r="HK13" s="57">
        <v>316</v>
      </c>
      <c r="HL13" s="58">
        <v>30000</v>
      </c>
      <c r="HM13" s="59">
        <v>22000</v>
      </c>
      <c r="HN13" s="120">
        <v>50934</v>
      </c>
      <c r="HO13" s="57">
        <v>316</v>
      </c>
      <c r="HP13" s="58">
        <v>30000</v>
      </c>
      <c r="HQ13" s="59">
        <v>19000</v>
      </c>
      <c r="HR13" s="120">
        <v>50934</v>
      </c>
      <c r="HS13" s="57">
        <v>316</v>
      </c>
      <c r="HT13" s="58">
        <v>30000</v>
      </c>
      <c r="HU13" s="59">
        <v>15000</v>
      </c>
      <c r="HV13" s="120">
        <v>50934</v>
      </c>
      <c r="HW13" s="57">
        <v>316</v>
      </c>
      <c r="HX13" s="58">
        <v>30000</v>
      </c>
      <c r="HY13" s="59">
        <v>10000</v>
      </c>
      <c r="HZ13" s="120">
        <v>50934</v>
      </c>
      <c r="IA13" s="57">
        <v>316</v>
      </c>
      <c r="IB13" s="58">
        <v>30000</v>
      </c>
      <c r="IC13" s="59">
        <v>6000</v>
      </c>
      <c r="ID13" s="120">
        <v>50934</v>
      </c>
      <c r="IE13" s="57">
        <v>316</v>
      </c>
      <c r="IF13" s="58">
        <v>30000</v>
      </c>
      <c r="IG13" s="59">
        <v>3000</v>
      </c>
      <c r="IH13" s="120">
        <v>50934</v>
      </c>
      <c r="II13" s="57">
        <v>316</v>
      </c>
      <c r="IJ13" s="58">
        <v>30000</v>
      </c>
      <c r="IK13" s="59">
        <v>1</v>
      </c>
      <c r="IL13" s="120">
        <v>50934</v>
      </c>
      <c r="IM13" s="57">
        <v>316</v>
      </c>
      <c r="IN13" s="58">
        <v>30000</v>
      </c>
      <c r="IO13" s="59">
        <v>0</v>
      </c>
      <c r="IP13" s="120">
        <v>51672</v>
      </c>
      <c r="IQ13" s="57">
        <v>317</v>
      </c>
      <c r="IR13" s="58">
        <v>40000</v>
      </c>
      <c r="IS13" s="59">
        <v>40000</v>
      </c>
      <c r="IT13" s="120">
        <v>51672</v>
      </c>
      <c r="IU13" s="57">
        <v>317</v>
      </c>
      <c r="IV13" s="58">
        <v>40000</v>
      </c>
      <c r="IW13" s="59">
        <v>36500</v>
      </c>
      <c r="IX13" s="120">
        <v>51672</v>
      </c>
      <c r="IY13" s="57">
        <v>317</v>
      </c>
      <c r="IZ13" s="58">
        <v>40000</v>
      </c>
      <c r="JA13" s="59">
        <v>33000</v>
      </c>
      <c r="JB13" s="120">
        <v>51672</v>
      </c>
      <c r="JC13" s="57">
        <v>317</v>
      </c>
      <c r="JD13" s="58">
        <v>40000</v>
      </c>
      <c r="JE13" s="59">
        <v>29000</v>
      </c>
      <c r="JF13" s="120">
        <v>51672</v>
      </c>
      <c r="JG13" s="57">
        <v>317</v>
      </c>
      <c r="JH13" s="58">
        <v>40000</v>
      </c>
      <c r="JI13" s="59">
        <v>24000</v>
      </c>
      <c r="JJ13" s="120">
        <v>51672</v>
      </c>
      <c r="JK13" s="57">
        <v>317</v>
      </c>
      <c r="JL13" s="58">
        <v>40000</v>
      </c>
      <c r="JM13" s="59">
        <v>20000</v>
      </c>
      <c r="JN13" s="120">
        <v>51672</v>
      </c>
      <c r="JO13" s="57">
        <v>317</v>
      </c>
      <c r="JP13" s="58">
        <v>40000</v>
      </c>
      <c r="JQ13" s="59">
        <v>16000</v>
      </c>
      <c r="JR13" s="120">
        <v>51672</v>
      </c>
      <c r="JS13" s="57">
        <v>317</v>
      </c>
      <c r="JT13" s="58">
        <v>40000</v>
      </c>
      <c r="JU13" s="59">
        <v>11500</v>
      </c>
      <c r="JV13" s="120">
        <v>51672</v>
      </c>
      <c r="JW13" s="57">
        <v>317</v>
      </c>
      <c r="JX13" s="58">
        <v>40000</v>
      </c>
      <c r="JY13" s="59">
        <v>7000</v>
      </c>
      <c r="JZ13" s="120">
        <v>51672</v>
      </c>
      <c r="KA13" s="57">
        <v>317</v>
      </c>
      <c r="KB13" s="58">
        <v>40000</v>
      </c>
      <c r="KC13" s="59">
        <v>2500</v>
      </c>
      <c r="KD13" s="120">
        <v>51672</v>
      </c>
      <c r="KE13" s="57">
        <v>317</v>
      </c>
      <c r="KF13" s="58">
        <v>40000</v>
      </c>
      <c r="KG13" s="59">
        <v>500</v>
      </c>
      <c r="KH13" s="120">
        <v>51672</v>
      </c>
      <c r="KI13" s="57">
        <v>317</v>
      </c>
      <c r="KJ13" s="58">
        <v>40000</v>
      </c>
      <c r="KK13" s="59">
        <v>0</v>
      </c>
      <c r="KL13" s="120">
        <v>60808</v>
      </c>
      <c r="KM13" s="57">
        <v>157</v>
      </c>
      <c r="KN13" s="58">
        <v>43000</v>
      </c>
      <c r="KO13" s="59">
        <v>38000</v>
      </c>
      <c r="KP13" s="120">
        <v>60808</v>
      </c>
      <c r="KQ13" s="57">
        <v>157</v>
      </c>
      <c r="KR13" s="58">
        <v>40000</v>
      </c>
      <c r="KS13" s="59">
        <v>37000</v>
      </c>
      <c r="KT13" s="120">
        <v>60808</v>
      </c>
      <c r="KU13" s="57">
        <v>157</v>
      </c>
      <c r="KV13" s="58">
        <v>40000</v>
      </c>
      <c r="KW13" s="59">
        <v>35000</v>
      </c>
      <c r="KX13" s="120">
        <v>60808</v>
      </c>
      <c r="KY13" s="57">
        <v>157</v>
      </c>
      <c r="KZ13" s="58">
        <v>40000</v>
      </c>
      <c r="LA13" s="59">
        <v>32000</v>
      </c>
      <c r="LB13" s="120">
        <v>60808</v>
      </c>
      <c r="LC13" s="57">
        <v>157</v>
      </c>
      <c r="LD13" s="58">
        <v>40000</v>
      </c>
      <c r="LE13" s="59">
        <v>29000</v>
      </c>
      <c r="LF13" s="120">
        <v>60808</v>
      </c>
      <c r="LG13" s="57">
        <v>157</v>
      </c>
      <c r="LH13" s="58">
        <v>40000</v>
      </c>
      <c r="LI13" s="59">
        <v>27000</v>
      </c>
      <c r="LJ13" s="120">
        <v>60808</v>
      </c>
      <c r="LK13" s="57">
        <v>157</v>
      </c>
      <c r="LL13" s="58">
        <v>40000</v>
      </c>
      <c r="LM13" s="59">
        <v>23000</v>
      </c>
      <c r="LN13" s="120">
        <v>60808</v>
      </c>
      <c r="LO13" s="57">
        <v>157</v>
      </c>
      <c r="LP13" s="58">
        <v>40000</v>
      </c>
      <c r="LQ13" s="59">
        <v>16000</v>
      </c>
      <c r="LR13" s="59">
        <v>12500</v>
      </c>
      <c r="LS13" s="120">
        <v>60808</v>
      </c>
      <c r="LT13" s="57">
        <v>157</v>
      </c>
      <c r="LU13" s="58">
        <v>40000</v>
      </c>
      <c r="LV13" s="59">
        <v>10000</v>
      </c>
      <c r="LW13" s="120">
        <v>60808</v>
      </c>
      <c r="LX13" s="57">
        <v>157</v>
      </c>
      <c r="LY13" s="58">
        <v>40000</v>
      </c>
      <c r="LZ13" s="59">
        <v>6000</v>
      </c>
      <c r="MA13" s="120">
        <v>60808</v>
      </c>
      <c r="MB13" s="57">
        <v>157</v>
      </c>
      <c r="MC13" s="58">
        <v>40000</v>
      </c>
      <c r="MD13" s="59">
        <v>3000</v>
      </c>
      <c r="ME13" s="120">
        <v>60808</v>
      </c>
      <c r="MF13" s="57">
        <v>157</v>
      </c>
      <c r="MG13" s="58">
        <v>40000</v>
      </c>
      <c r="MH13" s="59">
        <v>300</v>
      </c>
      <c r="MI13" s="120">
        <v>52783</v>
      </c>
      <c r="MJ13" s="57">
        <v>105</v>
      </c>
      <c r="MK13" s="58">
        <v>40000</v>
      </c>
      <c r="ML13" s="59">
        <v>46000</v>
      </c>
      <c r="MM13" s="120">
        <v>52783</v>
      </c>
      <c r="MN13" s="57">
        <v>105</v>
      </c>
      <c r="MO13" s="58">
        <v>40000</v>
      </c>
      <c r="MP13" s="59">
        <v>43500</v>
      </c>
      <c r="MQ13" s="120">
        <v>52783</v>
      </c>
      <c r="MR13" s="57">
        <v>105</v>
      </c>
      <c r="MS13" s="58">
        <v>40000</v>
      </c>
      <c r="MT13" s="59">
        <v>39000</v>
      </c>
      <c r="MU13" s="120">
        <v>52783</v>
      </c>
      <c r="MV13" s="57">
        <v>105</v>
      </c>
      <c r="MW13" s="58">
        <v>40000</v>
      </c>
      <c r="MX13" s="59">
        <v>32000</v>
      </c>
      <c r="MY13" s="120">
        <v>52783</v>
      </c>
      <c r="MZ13" s="57">
        <v>105</v>
      </c>
      <c r="NA13" s="58">
        <v>40000</v>
      </c>
      <c r="NB13" s="59">
        <v>25000</v>
      </c>
      <c r="NC13" s="120">
        <v>52783</v>
      </c>
      <c r="ND13" s="57">
        <v>105</v>
      </c>
      <c r="NE13" s="58">
        <v>40000</v>
      </c>
      <c r="NF13" s="59">
        <v>20000</v>
      </c>
      <c r="NG13" s="120">
        <v>52783</v>
      </c>
      <c r="NH13" s="57">
        <v>105</v>
      </c>
      <c r="NI13" s="58">
        <v>40000</v>
      </c>
      <c r="NJ13" s="59">
        <v>16000</v>
      </c>
      <c r="NK13" s="120">
        <v>52783</v>
      </c>
      <c r="NL13" s="57">
        <v>105</v>
      </c>
      <c r="NM13" s="58">
        <v>40000</v>
      </c>
      <c r="NN13" s="59">
        <v>12000</v>
      </c>
      <c r="NO13" s="120">
        <v>52783</v>
      </c>
      <c r="NP13" s="57">
        <v>105</v>
      </c>
      <c r="NQ13" s="58">
        <v>40000</v>
      </c>
      <c r="NR13" s="59">
        <v>9000</v>
      </c>
      <c r="NS13" s="120">
        <v>52783</v>
      </c>
      <c r="NT13" s="57">
        <v>105</v>
      </c>
      <c r="NU13" s="58">
        <v>40000</v>
      </c>
      <c r="NV13" s="59">
        <v>5000</v>
      </c>
      <c r="NW13" s="120">
        <v>52783</v>
      </c>
      <c r="NX13" s="57">
        <v>105</v>
      </c>
      <c r="NY13" s="58">
        <v>40000</v>
      </c>
      <c r="NZ13" s="59">
        <v>2000</v>
      </c>
      <c r="OA13" s="120">
        <v>52783</v>
      </c>
      <c r="OB13" s="57">
        <v>105</v>
      </c>
      <c r="OC13" s="58">
        <v>40000</v>
      </c>
      <c r="OD13" s="59">
        <v>0</v>
      </c>
      <c r="OE13" s="120">
        <v>55099</v>
      </c>
      <c r="OF13" s="57">
        <v>160</v>
      </c>
      <c r="OG13" s="58">
        <v>15000</v>
      </c>
      <c r="OH13" s="59">
        <v>18500</v>
      </c>
      <c r="OI13" s="120">
        <v>55099</v>
      </c>
      <c r="OJ13" s="57">
        <v>160</v>
      </c>
      <c r="OK13" s="58">
        <v>15000</v>
      </c>
      <c r="OL13" s="59">
        <v>18000</v>
      </c>
      <c r="OM13" s="120">
        <v>55099</v>
      </c>
      <c r="ON13" s="57">
        <v>160</v>
      </c>
      <c r="OO13" s="58">
        <v>15000</v>
      </c>
      <c r="OP13" s="59">
        <v>15000</v>
      </c>
      <c r="OQ13" s="120">
        <v>55099</v>
      </c>
      <c r="OR13" s="57">
        <v>160</v>
      </c>
      <c r="OS13" s="58">
        <v>15000</v>
      </c>
      <c r="OT13" s="59">
        <v>9600</v>
      </c>
      <c r="OU13" s="120">
        <v>55099</v>
      </c>
      <c r="OV13" s="57">
        <v>160</v>
      </c>
      <c r="OW13" s="58">
        <v>15000</v>
      </c>
      <c r="OX13" s="59">
        <v>4300</v>
      </c>
      <c r="OY13" s="120">
        <v>58441</v>
      </c>
      <c r="OZ13" s="57">
        <v>200</v>
      </c>
      <c r="PA13" s="58">
        <v>10000</v>
      </c>
      <c r="PB13" s="59">
        <v>9000</v>
      </c>
      <c r="PC13" s="120">
        <v>58441</v>
      </c>
      <c r="PD13" s="57">
        <v>200</v>
      </c>
      <c r="PE13" s="58">
        <v>10000</v>
      </c>
      <c r="PF13" s="59">
        <v>8500</v>
      </c>
      <c r="PG13" s="120">
        <v>58441</v>
      </c>
      <c r="PH13" s="57">
        <v>200</v>
      </c>
      <c r="PI13" s="58">
        <v>10000</v>
      </c>
      <c r="PJ13" s="59">
        <v>5000</v>
      </c>
      <c r="PK13" s="120">
        <v>58441</v>
      </c>
      <c r="PL13" s="57">
        <v>200</v>
      </c>
      <c r="PM13" s="58">
        <v>10000</v>
      </c>
      <c r="PN13" s="59">
        <v>2500</v>
      </c>
      <c r="PO13" s="120">
        <v>58441</v>
      </c>
      <c r="PP13" s="57">
        <v>200</v>
      </c>
      <c r="PQ13" s="58">
        <v>10000</v>
      </c>
      <c r="PR13" s="59">
        <v>600</v>
      </c>
      <c r="PS13" s="120">
        <v>58441</v>
      </c>
      <c r="PT13" s="57">
        <v>200</v>
      </c>
      <c r="PU13" s="58">
        <v>10000</v>
      </c>
      <c r="PV13" s="59">
        <v>1</v>
      </c>
      <c r="PW13" s="120">
        <v>58441</v>
      </c>
      <c r="PX13" s="57">
        <v>200</v>
      </c>
      <c r="PY13" s="58">
        <v>10000</v>
      </c>
      <c r="PZ13" s="59">
        <v>0</v>
      </c>
      <c r="QA13" s="120">
        <v>1854</v>
      </c>
      <c r="QB13" s="57">
        <v>140</v>
      </c>
      <c r="QC13" s="58">
        <v>20000</v>
      </c>
      <c r="QD13" s="59">
        <v>21000</v>
      </c>
      <c r="QE13" s="120">
        <v>1854</v>
      </c>
      <c r="QF13" s="57">
        <v>140</v>
      </c>
      <c r="QG13" s="58">
        <v>20000</v>
      </c>
      <c r="QH13" s="59">
        <v>19300</v>
      </c>
      <c r="QI13" s="120">
        <v>1854</v>
      </c>
      <c r="QJ13" s="57">
        <v>140</v>
      </c>
      <c r="QK13" s="58">
        <v>20000</v>
      </c>
      <c r="QL13" s="59">
        <v>17500</v>
      </c>
      <c r="QM13" s="120">
        <v>1854</v>
      </c>
      <c r="QN13" s="57">
        <v>140</v>
      </c>
      <c r="QO13" s="58">
        <v>20000</v>
      </c>
      <c r="QP13" s="59">
        <v>15000</v>
      </c>
      <c r="QQ13" s="120">
        <v>1854</v>
      </c>
      <c r="QR13" s="57">
        <v>140</v>
      </c>
      <c r="QS13" s="58">
        <v>20000</v>
      </c>
      <c r="QT13" s="59">
        <v>10000</v>
      </c>
      <c r="QU13" s="120">
        <v>1854</v>
      </c>
      <c r="QV13" s="57">
        <v>140</v>
      </c>
      <c r="QW13" s="58">
        <v>20000</v>
      </c>
      <c r="QX13" s="59">
        <v>9000</v>
      </c>
      <c r="QY13" s="120">
        <v>1854</v>
      </c>
      <c r="QZ13" s="57">
        <v>140</v>
      </c>
      <c r="RA13" s="58">
        <v>20000</v>
      </c>
      <c r="RB13" s="59">
        <v>7000</v>
      </c>
      <c r="RC13" s="120">
        <v>1854</v>
      </c>
      <c r="RD13" s="57">
        <v>140</v>
      </c>
      <c r="RE13" s="58">
        <v>20000</v>
      </c>
      <c r="RF13" s="59">
        <v>3500</v>
      </c>
      <c r="RG13" s="120">
        <v>1854</v>
      </c>
      <c r="RH13" s="57">
        <v>140</v>
      </c>
      <c r="RI13" s="58">
        <v>20000</v>
      </c>
      <c r="RJ13" s="59">
        <v>300</v>
      </c>
      <c r="RK13" s="120">
        <v>1854</v>
      </c>
      <c r="RL13" s="57">
        <v>140</v>
      </c>
      <c r="RM13" s="58">
        <v>20000</v>
      </c>
      <c r="RN13" s="59">
        <v>0</v>
      </c>
      <c r="RO13" s="120">
        <v>907</v>
      </c>
      <c r="RP13" s="57" t="s">
        <v>984</v>
      </c>
      <c r="RQ13" s="58">
        <v>25000</v>
      </c>
      <c r="RR13" s="59">
        <v>28500</v>
      </c>
      <c r="RS13" s="120">
        <v>907</v>
      </c>
      <c r="RT13" s="57" t="s">
        <v>984</v>
      </c>
      <c r="RU13" s="58">
        <v>25000</v>
      </c>
      <c r="RV13" s="59">
        <v>27000</v>
      </c>
      <c r="RW13" s="120">
        <v>907</v>
      </c>
      <c r="RX13" s="57" t="s">
        <v>984</v>
      </c>
      <c r="RY13" s="58">
        <v>25000</v>
      </c>
      <c r="RZ13" s="59">
        <v>22000</v>
      </c>
      <c r="SA13" s="120">
        <v>907</v>
      </c>
      <c r="SB13" s="57" t="s">
        <v>984</v>
      </c>
      <c r="SC13" s="58">
        <v>25000</v>
      </c>
      <c r="SD13" s="59">
        <v>17500</v>
      </c>
      <c r="SE13" s="120">
        <v>907</v>
      </c>
      <c r="SF13" s="57" t="s">
        <v>984</v>
      </c>
      <c r="SG13" s="58">
        <v>25000</v>
      </c>
      <c r="SH13" s="59">
        <v>15000</v>
      </c>
      <c r="SI13" s="120">
        <v>907</v>
      </c>
      <c r="SJ13" s="57" t="s">
        <v>984</v>
      </c>
      <c r="SK13" s="58">
        <v>25000</v>
      </c>
      <c r="SL13" s="59">
        <v>12500</v>
      </c>
      <c r="SM13" s="120">
        <v>907</v>
      </c>
      <c r="SN13" s="57" t="s">
        <v>984</v>
      </c>
      <c r="SO13" s="58">
        <v>25000</v>
      </c>
      <c r="SP13" s="59">
        <v>9000</v>
      </c>
      <c r="SQ13" s="120">
        <v>907</v>
      </c>
      <c r="SR13" s="57" t="s">
        <v>984</v>
      </c>
      <c r="SS13" s="58">
        <v>25000</v>
      </c>
      <c r="ST13" s="59">
        <v>7500</v>
      </c>
      <c r="SU13" s="120">
        <v>907</v>
      </c>
      <c r="SV13" s="57" t="s">
        <v>984</v>
      </c>
      <c r="SW13" s="58">
        <v>25000</v>
      </c>
      <c r="SX13" s="59">
        <v>3000</v>
      </c>
      <c r="SY13" s="120">
        <v>907</v>
      </c>
      <c r="SZ13" s="57" t="s">
        <v>984</v>
      </c>
      <c r="TA13" s="58">
        <v>25000</v>
      </c>
      <c r="TB13" s="59">
        <v>1000</v>
      </c>
      <c r="TC13" s="120">
        <v>907</v>
      </c>
      <c r="TD13" s="57" t="s">
        <v>984</v>
      </c>
      <c r="TE13" s="58">
        <v>54000</v>
      </c>
      <c r="TF13" s="59">
        <v>0</v>
      </c>
      <c r="TG13" s="120">
        <v>53517</v>
      </c>
      <c r="TH13" s="57">
        <v>75</v>
      </c>
      <c r="TI13" s="58">
        <v>20000</v>
      </c>
      <c r="TJ13" s="59">
        <v>24000</v>
      </c>
      <c r="TK13" s="120">
        <v>53517</v>
      </c>
      <c r="TL13" s="57">
        <v>75</v>
      </c>
      <c r="TM13" s="58">
        <v>20000</v>
      </c>
      <c r="TN13" s="59">
        <v>22500</v>
      </c>
      <c r="TO13" s="120">
        <v>53517</v>
      </c>
      <c r="TP13" s="57">
        <v>75</v>
      </c>
      <c r="TQ13" s="58">
        <v>20000</v>
      </c>
      <c r="TR13" s="59">
        <v>18000</v>
      </c>
      <c r="TS13" s="120">
        <v>53517</v>
      </c>
      <c r="TT13" s="57">
        <v>75</v>
      </c>
      <c r="TU13" s="58">
        <v>20000</v>
      </c>
      <c r="TV13" s="59">
        <v>14000</v>
      </c>
      <c r="TW13" s="120">
        <v>53517</v>
      </c>
      <c r="TX13" s="57">
        <v>75</v>
      </c>
      <c r="TY13" s="58">
        <v>20000</v>
      </c>
      <c r="TZ13" s="59">
        <v>3000</v>
      </c>
      <c r="UA13" s="120">
        <v>53517</v>
      </c>
      <c r="UB13" s="57">
        <v>75</v>
      </c>
      <c r="UC13" s="58">
        <v>20000</v>
      </c>
      <c r="UD13" s="59">
        <v>1</v>
      </c>
      <c r="UE13" s="120">
        <v>53517</v>
      </c>
      <c r="UF13" s="57">
        <v>75</v>
      </c>
      <c r="UG13" s="58">
        <v>20000</v>
      </c>
      <c r="UH13" s="59">
        <v>0</v>
      </c>
      <c r="UI13" s="120">
        <v>53517</v>
      </c>
      <c r="UJ13" s="57">
        <v>75</v>
      </c>
      <c r="UK13" s="58">
        <v>20000</v>
      </c>
      <c r="UL13" s="59">
        <v>0</v>
      </c>
      <c r="UM13" s="120">
        <v>53517</v>
      </c>
      <c r="UN13" s="57">
        <v>75</v>
      </c>
      <c r="UO13" s="58">
        <v>20000</v>
      </c>
      <c r="UP13" s="59">
        <v>0</v>
      </c>
      <c r="UQ13" s="120">
        <v>53517</v>
      </c>
      <c r="UR13" s="57">
        <v>75</v>
      </c>
      <c r="US13" s="58">
        <v>20000</v>
      </c>
      <c r="UT13" s="59">
        <v>0</v>
      </c>
      <c r="UU13" s="120">
        <v>52783</v>
      </c>
      <c r="UV13" s="57">
        <v>509</v>
      </c>
      <c r="UW13" s="58">
        <v>40000</v>
      </c>
      <c r="UX13" s="59">
        <v>41000</v>
      </c>
      <c r="UY13" s="120">
        <v>52783</v>
      </c>
      <c r="UZ13" s="57">
        <v>509</v>
      </c>
      <c r="VA13" s="58">
        <v>40000</v>
      </c>
      <c r="VB13" s="59">
        <v>37500</v>
      </c>
      <c r="VC13" s="120">
        <v>52783</v>
      </c>
      <c r="VD13" s="57">
        <v>509</v>
      </c>
      <c r="VE13" s="58">
        <v>40000</v>
      </c>
      <c r="VF13" s="59">
        <v>33000</v>
      </c>
      <c r="VG13" s="120">
        <v>52783</v>
      </c>
      <c r="VH13" s="57">
        <v>509</v>
      </c>
      <c r="VI13" s="58">
        <v>40000</v>
      </c>
      <c r="VJ13" s="59">
        <v>26000</v>
      </c>
      <c r="VK13" s="120">
        <v>52783</v>
      </c>
      <c r="VL13" s="57">
        <v>509</v>
      </c>
      <c r="VM13" s="58">
        <v>40000</v>
      </c>
      <c r="VN13" s="59">
        <v>22000</v>
      </c>
      <c r="VO13" s="120">
        <v>52783</v>
      </c>
      <c r="VP13" s="57">
        <v>509</v>
      </c>
      <c r="VQ13" s="58">
        <v>40000</v>
      </c>
      <c r="VR13" s="59">
        <v>17600</v>
      </c>
      <c r="VS13" s="120">
        <v>52783</v>
      </c>
      <c r="VT13" s="57">
        <v>509</v>
      </c>
      <c r="VU13" s="58">
        <v>40000</v>
      </c>
      <c r="VV13" s="59">
        <v>13500</v>
      </c>
      <c r="VW13" s="120">
        <v>52783</v>
      </c>
      <c r="VX13" s="57">
        <v>509</v>
      </c>
      <c r="VY13" s="58">
        <v>40000</v>
      </c>
      <c r="VZ13" s="59">
        <v>10000</v>
      </c>
      <c r="WA13" s="120">
        <v>52783</v>
      </c>
      <c r="WB13" s="57">
        <v>509</v>
      </c>
      <c r="WC13" s="58">
        <v>40000</v>
      </c>
      <c r="WD13" s="59">
        <v>8000</v>
      </c>
      <c r="WE13" s="120">
        <v>52783</v>
      </c>
      <c r="WF13" s="57">
        <v>509</v>
      </c>
      <c r="WG13" s="58">
        <v>40000</v>
      </c>
      <c r="WH13" s="59">
        <v>5000</v>
      </c>
      <c r="WI13" s="120">
        <v>52783</v>
      </c>
      <c r="WJ13" s="57">
        <v>509</v>
      </c>
      <c r="WK13" s="58">
        <v>40000</v>
      </c>
      <c r="WL13" s="59">
        <v>1000</v>
      </c>
      <c r="WM13" s="120">
        <v>52783</v>
      </c>
      <c r="WN13" s="57">
        <v>509</v>
      </c>
      <c r="WO13" s="58">
        <v>40000</v>
      </c>
      <c r="WP13" s="59">
        <v>0</v>
      </c>
      <c r="WQ13" s="120" t="s">
        <v>333</v>
      </c>
      <c r="WR13" s="57">
        <v>91</v>
      </c>
      <c r="WS13" s="58">
        <v>10000</v>
      </c>
      <c r="WT13" s="59">
        <v>12500</v>
      </c>
      <c r="WU13" s="120" t="s">
        <v>333</v>
      </c>
      <c r="WV13" s="57">
        <v>91</v>
      </c>
      <c r="WW13" s="58">
        <v>10000</v>
      </c>
      <c r="WX13" s="59">
        <v>9000</v>
      </c>
      <c r="WY13" s="120" t="s">
        <v>333</v>
      </c>
      <c r="WZ13" s="57">
        <v>91</v>
      </c>
      <c r="XA13" s="58">
        <v>10000</v>
      </c>
      <c r="XB13" s="59">
        <v>1000</v>
      </c>
      <c r="XC13" s="120" t="s">
        <v>333</v>
      </c>
      <c r="XD13" s="57">
        <v>91</v>
      </c>
      <c r="XE13" s="58">
        <v>10000</v>
      </c>
      <c r="XF13" s="59">
        <v>0</v>
      </c>
      <c r="XG13" s="120" t="s">
        <v>129</v>
      </c>
      <c r="XH13" s="57">
        <v>68</v>
      </c>
      <c r="XI13" s="58">
        <v>20000</v>
      </c>
      <c r="XJ13" s="59">
        <v>21000</v>
      </c>
      <c r="XK13" s="120" t="s">
        <v>129</v>
      </c>
      <c r="XL13" s="57">
        <v>68</v>
      </c>
      <c r="XM13" s="58">
        <v>20000</v>
      </c>
      <c r="XN13" s="59">
        <v>17500</v>
      </c>
      <c r="XO13" s="120" t="s">
        <v>129</v>
      </c>
      <c r="XP13" s="57">
        <v>68</v>
      </c>
      <c r="XQ13" s="58">
        <v>20000</v>
      </c>
      <c r="XR13" s="59">
        <v>13000</v>
      </c>
      <c r="XS13" s="120" t="s">
        <v>129</v>
      </c>
      <c r="XT13" s="57">
        <v>68</v>
      </c>
      <c r="XU13" s="58">
        <v>20000</v>
      </c>
      <c r="XV13" s="59">
        <v>10000</v>
      </c>
      <c r="XW13" s="120" t="s">
        <v>897</v>
      </c>
      <c r="XX13" s="57">
        <v>68</v>
      </c>
      <c r="XY13" s="58">
        <v>20000</v>
      </c>
      <c r="XZ13" s="59">
        <v>6000</v>
      </c>
      <c r="YA13" s="120" t="s">
        <v>897</v>
      </c>
      <c r="YB13" s="57">
        <v>68</v>
      </c>
      <c r="YC13" s="58">
        <v>20000</v>
      </c>
      <c r="YD13" s="59">
        <v>3000</v>
      </c>
      <c r="YE13" s="120" t="s">
        <v>897</v>
      </c>
      <c r="YF13" s="57">
        <v>68</v>
      </c>
      <c r="YG13" s="58">
        <v>20000</v>
      </c>
      <c r="YH13" s="59">
        <v>0</v>
      </c>
      <c r="YI13" s="120" t="s">
        <v>591</v>
      </c>
      <c r="YJ13" s="57">
        <v>531</v>
      </c>
      <c r="YK13" s="58">
        <v>16000</v>
      </c>
      <c r="YL13" s="59">
        <v>17000</v>
      </c>
      <c r="YM13" s="120" t="s">
        <v>591</v>
      </c>
      <c r="YN13" s="57">
        <v>531</v>
      </c>
      <c r="YO13" s="58">
        <v>16000</v>
      </c>
      <c r="YP13" s="59">
        <v>12500</v>
      </c>
      <c r="YQ13" s="120" t="s">
        <v>591</v>
      </c>
      <c r="YR13" s="57">
        <v>531</v>
      </c>
      <c r="YS13" s="58">
        <v>16000</v>
      </c>
      <c r="YT13" s="59">
        <v>11000</v>
      </c>
      <c r="YU13" s="120" t="s">
        <v>591</v>
      </c>
      <c r="YV13" s="57">
        <v>531</v>
      </c>
      <c r="YW13" s="58">
        <v>16000</v>
      </c>
      <c r="YX13" s="59">
        <v>9000</v>
      </c>
      <c r="YY13" s="120" t="s">
        <v>591</v>
      </c>
      <c r="YZ13" s="57">
        <v>531</v>
      </c>
      <c r="ZA13" s="58">
        <v>16000</v>
      </c>
      <c r="ZB13" s="59">
        <v>3000</v>
      </c>
      <c r="ZC13" s="120" t="s">
        <v>591</v>
      </c>
      <c r="ZD13" s="57">
        <v>531</v>
      </c>
      <c r="ZE13" s="58">
        <v>16000</v>
      </c>
      <c r="ZF13" s="59">
        <v>1</v>
      </c>
      <c r="ZG13" s="120" t="s">
        <v>160</v>
      </c>
      <c r="ZH13" s="57">
        <v>529</v>
      </c>
      <c r="ZI13" s="58">
        <v>30000</v>
      </c>
      <c r="ZJ13" s="59"/>
      <c r="ZK13" s="120" t="s">
        <v>160</v>
      </c>
      <c r="ZL13" s="57">
        <v>529</v>
      </c>
      <c r="ZM13" s="58">
        <v>30000</v>
      </c>
      <c r="ZN13" s="59">
        <v>20000</v>
      </c>
      <c r="ZO13" s="120" t="s">
        <v>160</v>
      </c>
      <c r="ZP13" s="57">
        <v>529</v>
      </c>
      <c r="ZQ13" s="58">
        <v>30000</v>
      </c>
      <c r="ZR13" s="59">
        <v>17500</v>
      </c>
      <c r="ZS13" s="120" t="s">
        <v>160</v>
      </c>
      <c r="ZT13" s="57">
        <v>529</v>
      </c>
      <c r="ZU13" s="58">
        <v>30000</v>
      </c>
      <c r="ZV13" s="59">
        <v>13000</v>
      </c>
      <c r="ZW13" s="120" t="s">
        <v>160</v>
      </c>
      <c r="ZX13" s="57">
        <v>529</v>
      </c>
      <c r="ZY13" s="58">
        <v>30000</v>
      </c>
      <c r="ZZ13" s="59">
        <v>8000</v>
      </c>
      <c r="AAA13" s="120" t="s">
        <v>160</v>
      </c>
      <c r="AAB13" s="57">
        <v>529</v>
      </c>
      <c r="AAC13" s="58">
        <v>30000</v>
      </c>
      <c r="AAD13" s="59">
        <v>3500</v>
      </c>
      <c r="AAE13" s="120" t="s">
        <v>160</v>
      </c>
      <c r="AAF13" s="57">
        <v>529</v>
      </c>
      <c r="AAG13" s="58">
        <v>30000</v>
      </c>
      <c r="AAH13" s="59">
        <v>0</v>
      </c>
      <c r="AAI13" s="120" t="s">
        <v>160</v>
      </c>
      <c r="AAJ13" s="57">
        <v>529</v>
      </c>
      <c r="AAK13" s="58">
        <v>30000</v>
      </c>
      <c r="AAL13" s="59">
        <v>0</v>
      </c>
      <c r="AAM13" s="120"/>
      <c r="AAN13" s="57"/>
      <c r="AAO13" s="58"/>
      <c r="AAP13" s="59"/>
      <c r="AAQ13" s="120">
        <v>59793</v>
      </c>
      <c r="AAR13" s="57">
        <v>42</v>
      </c>
      <c r="AAS13" s="58">
        <v>10000</v>
      </c>
      <c r="AAT13" s="59">
        <v>11000</v>
      </c>
      <c r="AAU13" s="120">
        <v>59793</v>
      </c>
      <c r="AAV13" s="57">
        <v>42</v>
      </c>
      <c r="AAW13" s="58">
        <v>10000</v>
      </c>
      <c r="AAX13" s="59">
        <v>8000</v>
      </c>
      <c r="AAY13" s="120">
        <v>59793</v>
      </c>
      <c r="AAZ13" s="57">
        <v>42</v>
      </c>
      <c r="ABA13" s="58">
        <v>10000</v>
      </c>
      <c r="ABB13" s="59">
        <v>4500</v>
      </c>
      <c r="ABC13" s="120">
        <v>59793</v>
      </c>
      <c r="ABD13" s="57">
        <v>42</v>
      </c>
      <c r="ABE13" s="58">
        <v>10000</v>
      </c>
      <c r="ABF13" s="59">
        <v>1000</v>
      </c>
      <c r="ABG13" s="120">
        <v>59793</v>
      </c>
      <c r="ABH13" s="57">
        <v>42</v>
      </c>
      <c r="ABI13" s="58">
        <v>10000</v>
      </c>
      <c r="ABJ13" s="59">
        <v>0</v>
      </c>
      <c r="ABK13" s="120">
        <v>59793</v>
      </c>
      <c r="ABL13" s="57">
        <v>42</v>
      </c>
      <c r="ABM13" s="58">
        <v>10000</v>
      </c>
      <c r="ABN13" s="59">
        <v>0</v>
      </c>
      <c r="ABO13" s="120">
        <v>59793</v>
      </c>
      <c r="ABP13" s="57">
        <v>42</v>
      </c>
      <c r="ABQ13" s="58">
        <v>10000</v>
      </c>
      <c r="ABR13" s="59">
        <v>0</v>
      </c>
      <c r="ABS13" s="120">
        <v>53518</v>
      </c>
      <c r="ABT13" s="57">
        <v>2</v>
      </c>
      <c r="ABU13" s="58">
        <v>30000</v>
      </c>
      <c r="ABV13" s="59">
        <v>47000</v>
      </c>
      <c r="ABW13" s="120">
        <v>53518</v>
      </c>
      <c r="ABX13" s="57">
        <v>2</v>
      </c>
      <c r="ABY13" s="58">
        <v>30000</v>
      </c>
      <c r="ABZ13" s="59">
        <v>43000</v>
      </c>
      <c r="ACA13" s="120">
        <v>53518</v>
      </c>
      <c r="ACB13" s="57">
        <v>2</v>
      </c>
      <c r="ACC13" s="58">
        <v>30000</v>
      </c>
      <c r="ACD13" s="59">
        <v>39000</v>
      </c>
      <c r="ACE13" s="120">
        <v>53518</v>
      </c>
      <c r="ACF13" s="57">
        <v>2</v>
      </c>
      <c r="ACG13" s="58">
        <v>30000</v>
      </c>
      <c r="ACH13" s="59">
        <v>37000</v>
      </c>
      <c r="ACI13" s="120">
        <v>53518</v>
      </c>
      <c r="ACJ13" s="57">
        <v>2</v>
      </c>
      <c r="ACK13" s="58">
        <v>30000</v>
      </c>
      <c r="ACL13" s="59">
        <v>33000</v>
      </c>
      <c r="ACM13" s="120">
        <v>53518</v>
      </c>
      <c r="ACN13" s="57">
        <v>2</v>
      </c>
      <c r="ACO13" s="58">
        <v>30000</v>
      </c>
      <c r="ACP13" s="59">
        <v>29500</v>
      </c>
      <c r="ACQ13" s="120">
        <v>53518</v>
      </c>
      <c r="ACR13" s="57">
        <v>2</v>
      </c>
      <c r="ACS13" s="58">
        <v>30000</v>
      </c>
      <c r="ACT13" s="59">
        <v>26500</v>
      </c>
      <c r="ACU13" s="120">
        <v>53518</v>
      </c>
      <c r="ACV13" s="57">
        <v>2</v>
      </c>
      <c r="ACW13" s="58">
        <v>30000</v>
      </c>
      <c r="ACX13" s="59">
        <v>23000</v>
      </c>
      <c r="ACY13" s="120">
        <v>53518</v>
      </c>
      <c r="ACZ13" s="57">
        <v>2</v>
      </c>
      <c r="ADA13" s="58">
        <v>30000</v>
      </c>
      <c r="ADB13" s="59">
        <v>20000</v>
      </c>
      <c r="ADC13" s="120">
        <v>53518</v>
      </c>
      <c r="ADD13" s="57">
        <v>2</v>
      </c>
      <c r="ADE13" s="58">
        <v>30000</v>
      </c>
      <c r="ADF13" s="59">
        <v>15000</v>
      </c>
      <c r="ADG13" s="120">
        <v>53518</v>
      </c>
      <c r="ADH13" s="57">
        <v>2</v>
      </c>
      <c r="ADI13" s="58">
        <v>30000</v>
      </c>
      <c r="ADJ13" s="59">
        <v>11000</v>
      </c>
      <c r="ADK13" s="120">
        <v>53518</v>
      </c>
      <c r="ADL13" s="57">
        <v>2</v>
      </c>
      <c r="ADM13" s="58">
        <v>30000</v>
      </c>
      <c r="ADN13" s="59">
        <v>7000</v>
      </c>
      <c r="ADO13" s="120">
        <v>53518</v>
      </c>
      <c r="ADP13" s="57">
        <v>2</v>
      </c>
      <c r="ADQ13" s="58">
        <v>30000</v>
      </c>
      <c r="ADR13" s="59">
        <v>3000</v>
      </c>
      <c r="ADS13" s="120">
        <v>53518</v>
      </c>
      <c r="ADT13" s="57">
        <v>2</v>
      </c>
      <c r="ADU13" s="58">
        <v>30000</v>
      </c>
      <c r="ADV13" s="59">
        <v>0</v>
      </c>
      <c r="ADW13" s="120">
        <v>53518</v>
      </c>
      <c r="ADX13" s="57">
        <v>2</v>
      </c>
      <c r="ADY13" s="58">
        <v>30000</v>
      </c>
      <c r="ADZ13" s="59">
        <v>0</v>
      </c>
      <c r="AEA13" s="120">
        <v>370320</v>
      </c>
      <c r="AEB13" s="57">
        <v>449</v>
      </c>
      <c r="AEC13" s="58">
        <v>12000</v>
      </c>
      <c r="AED13" s="59">
        <v>12000</v>
      </c>
      <c r="AEE13" s="120">
        <v>370320</v>
      </c>
      <c r="AEF13" s="57">
        <v>449</v>
      </c>
      <c r="AEG13" s="58">
        <v>12000</v>
      </c>
      <c r="AEH13" s="59">
        <v>10000</v>
      </c>
      <c r="AEI13" s="120">
        <v>370320</v>
      </c>
      <c r="AEJ13" s="57">
        <v>449</v>
      </c>
      <c r="AEK13" s="58">
        <v>12000</v>
      </c>
      <c r="AEL13" s="59">
        <v>6000</v>
      </c>
      <c r="AEM13" s="120">
        <v>370320</v>
      </c>
      <c r="AEN13" s="57">
        <v>449</v>
      </c>
      <c r="AEO13" s="58">
        <v>12000</v>
      </c>
      <c r="AEP13" s="59">
        <v>2000</v>
      </c>
      <c r="AEQ13" s="120">
        <v>370320</v>
      </c>
      <c r="AER13" s="57">
        <v>449</v>
      </c>
      <c r="AES13" s="58">
        <v>12000</v>
      </c>
      <c r="AET13" s="59">
        <v>0</v>
      </c>
      <c r="AEU13" s="120">
        <v>370320</v>
      </c>
      <c r="AEV13" s="57">
        <v>449</v>
      </c>
      <c r="AEW13" s="58">
        <v>12000</v>
      </c>
      <c r="AEX13" s="59">
        <v>0</v>
      </c>
      <c r="AEY13" s="120">
        <v>370320</v>
      </c>
      <c r="AEZ13" s="57"/>
      <c r="AFA13" s="58"/>
      <c r="AFB13" s="59"/>
      <c r="AFC13" s="120">
        <v>370320</v>
      </c>
      <c r="AFD13" s="57"/>
      <c r="AFE13" s="58"/>
      <c r="AFF13" s="59"/>
      <c r="AFG13" s="120">
        <v>370320</v>
      </c>
      <c r="AFH13" s="57"/>
      <c r="AFI13" s="58"/>
      <c r="AFJ13" s="59"/>
      <c r="AFK13" s="120">
        <v>1540</v>
      </c>
      <c r="AFL13" s="57">
        <v>451</v>
      </c>
      <c r="AFM13" s="58">
        <v>20000</v>
      </c>
      <c r="AFN13" s="59">
        <v>21000</v>
      </c>
      <c r="AFO13" s="120">
        <v>1540</v>
      </c>
      <c r="AFP13" s="57">
        <v>451</v>
      </c>
      <c r="AFQ13" s="58">
        <v>20000</v>
      </c>
      <c r="AFR13" s="59">
        <v>17000</v>
      </c>
      <c r="AFS13" s="120">
        <v>1540</v>
      </c>
      <c r="AFT13" s="57">
        <v>451</v>
      </c>
      <c r="AFU13" s="58">
        <v>20000</v>
      </c>
      <c r="AFV13" s="59">
        <v>10000</v>
      </c>
      <c r="AFW13" s="120">
        <v>1540</v>
      </c>
      <c r="AFX13" s="57">
        <v>451</v>
      </c>
      <c r="AFY13" s="58">
        <v>20000</v>
      </c>
      <c r="AFZ13" s="59">
        <v>6000</v>
      </c>
      <c r="AGA13" s="120">
        <v>1540</v>
      </c>
      <c r="AGB13" s="57">
        <v>451</v>
      </c>
      <c r="AGC13" s="58">
        <v>20000</v>
      </c>
      <c r="AGD13" s="59">
        <v>2000</v>
      </c>
      <c r="AGE13" s="120">
        <v>1540</v>
      </c>
      <c r="AGF13" s="57">
        <v>451</v>
      </c>
      <c r="AGG13" s="58">
        <v>20000</v>
      </c>
      <c r="AGH13" s="59">
        <v>0</v>
      </c>
      <c r="AGI13" s="120">
        <v>53504</v>
      </c>
      <c r="AGJ13" s="57">
        <v>338</v>
      </c>
      <c r="AGK13" s="58">
        <v>10000</v>
      </c>
      <c r="AGL13" s="59">
        <v>12000</v>
      </c>
      <c r="AGM13" s="120">
        <v>53504</v>
      </c>
      <c r="AGN13" s="57">
        <v>338</v>
      </c>
      <c r="AGO13" s="58">
        <v>10000</v>
      </c>
      <c r="AGP13" s="59">
        <v>9000</v>
      </c>
      <c r="AGQ13" s="120">
        <v>53504</v>
      </c>
      <c r="AGR13" s="57">
        <v>338</v>
      </c>
      <c r="AGS13" s="58">
        <v>10000</v>
      </c>
      <c r="AGT13" s="59">
        <v>5000</v>
      </c>
      <c r="AGU13" s="120">
        <v>53504</v>
      </c>
      <c r="AGV13" s="57">
        <v>338</v>
      </c>
      <c r="AGW13" s="58">
        <v>10000</v>
      </c>
      <c r="AGX13" s="59">
        <v>500</v>
      </c>
      <c r="AGY13" s="120">
        <v>53504</v>
      </c>
      <c r="AGZ13" s="57">
        <v>338</v>
      </c>
      <c r="AHA13" s="58">
        <v>10000</v>
      </c>
      <c r="AHB13" s="59">
        <v>0</v>
      </c>
      <c r="AHC13" s="120">
        <v>53553</v>
      </c>
      <c r="AHD13" s="57">
        <v>370</v>
      </c>
      <c r="AHE13" s="58">
        <v>20000</v>
      </c>
      <c r="AHF13" s="59">
        <v>22500</v>
      </c>
      <c r="AHG13" s="120">
        <v>53553</v>
      </c>
      <c r="AHH13" s="57">
        <v>370</v>
      </c>
      <c r="AHI13" s="58">
        <v>20000</v>
      </c>
      <c r="AHJ13" s="59">
        <v>20000</v>
      </c>
      <c r="AHK13" s="120">
        <v>53553</v>
      </c>
      <c r="AHL13" s="57">
        <v>370</v>
      </c>
      <c r="AHM13" s="58">
        <v>20000</v>
      </c>
      <c r="AHN13" s="59">
        <v>16500</v>
      </c>
      <c r="AHO13" s="120">
        <v>53553</v>
      </c>
      <c r="AHP13" s="57">
        <v>370</v>
      </c>
      <c r="AHQ13" s="58">
        <v>20000</v>
      </c>
      <c r="AHR13" s="59">
        <v>13000</v>
      </c>
      <c r="AHS13" s="120">
        <v>53553</v>
      </c>
      <c r="AHT13" s="57">
        <v>370</v>
      </c>
      <c r="AHU13" s="58">
        <v>20000</v>
      </c>
      <c r="AHV13" s="59">
        <v>9000</v>
      </c>
      <c r="AHW13" s="120">
        <v>53553</v>
      </c>
      <c r="AHX13" s="57">
        <v>370</v>
      </c>
      <c r="AHY13" s="58">
        <v>20000</v>
      </c>
      <c r="AHZ13" s="59">
        <v>5500</v>
      </c>
      <c r="AIA13" s="120">
        <v>53553</v>
      </c>
      <c r="AIB13" s="57">
        <v>370</v>
      </c>
      <c r="AIC13" s="58">
        <v>20000</v>
      </c>
      <c r="AID13" s="59">
        <v>2000</v>
      </c>
      <c r="AIE13" s="120">
        <v>53553</v>
      </c>
      <c r="AIF13" s="57">
        <v>370</v>
      </c>
      <c r="AIG13" s="58">
        <v>20000</v>
      </c>
      <c r="AIH13" s="59">
        <v>1</v>
      </c>
      <c r="AII13" s="120">
        <v>53553</v>
      </c>
      <c r="AIJ13" s="57">
        <v>370</v>
      </c>
      <c r="AIK13" s="58">
        <v>20000</v>
      </c>
      <c r="AIL13" s="59">
        <v>0</v>
      </c>
      <c r="AIM13" s="120" t="s">
        <v>670</v>
      </c>
      <c r="AIN13" s="57">
        <v>402</v>
      </c>
      <c r="AIO13" s="58">
        <v>15000</v>
      </c>
      <c r="AIP13" s="59">
        <v>17000</v>
      </c>
      <c r="AIQ13" s="120" t="s">
        <v>670</v>
      </c>
      <c r="AIR13" s="57">
        <v>402</v>
      </c>
      <c r="AIS13" s="58">
        <v>15000</v>
      </c>
      <c r="AIT13" s="59">
        <v>15000</v>
      </c>
      <c r="AIU13" s="120" t="s">
        <v>670</v>
      </c>
      <c r="AIV13" s="57">
        <v>402</v>
      </c>
      <c r="AIW13" s="58">
        <v>15000</v>
      </c>
      <c r="AIX13" s="59">
        <v>13000</v>
      </c>
      <c r="AIY13" s="120" t="s">
        <v>670</v>
      </c>
      <c r="AIZ13" s="57">
        <v>402</v>
      </c>
      <c r="AJA13" s="58">
        <v>15000</v>
      </c>
      <c r="AJB13" s="59">
        <v>11000</v>
      </c>
      <c r="AJC13" s="120" t="s">
        <v>670</v>
      </c>
      <c r="AJD13" s="57">
        <v>402</v>
      </c>
      <c r="AJE13" s="58">
        <v>15000</v>
      </c>
      <c r="AJF13" s="59">
        <v>7000</v>
      </c>
      <c r="AJG13" s="120" t="s">
        <v>670</v>
      </c>
      <c r="AJH13" s="57">
        <v>402</v>
      </c>
      <c r="AJI13" s="58">
        <v>15000</v>
      </c>
      <c r="AJJ13" s="59">
        <v>3500</v>
      </c>
      <c r="AJK13" s="120" t="s">
        <v>670</v>
      </c>
      <c r="AJL13" s="57">
        <v>402</v>
      </c>
      <c r="AJM13" s="58">
        <v>15000</v>
      </c>
      <c r="AJN13" s="59">
        <v>3500</v>
      </c>
      <c r="AJO13" s="120" t="s">
        <v>670</v>
      </c>
      <c r="AJP13" s="57">
        <v>402</v>
      </c>
      <c r="AJQ13" s="58">
        <v>15000</v>
      </c>
      <c r="AJR13" s="59">
        <v>3500</v>
      </c>
      <c r="AJS13" s="120" t="s">
        <v>670</v>
      </c>
      <c r="AJT13" s="57">
        <v>402</v>
      </c>
      <c r="AJU13" s="58">
        <v>15000</v>
      </c>
      <c r="AJV13" s="59">
        <v>3000</v>
      </c>
      <c r="AJW13" s="120" t="s">
        <v>670</v>
      </c>
      <c r="AJX13" s="57">
        <v>402</v>
      </c>
      <c r="AJY13" s="58">
        <v>15000</v>
      </c>
      <c r="AJZ13" s="59">
        <v>1000</v>
      </c>
      <c r="AKA13" s="120" t="s">
        <v>670</v>
      </c>
      <c r="AKB13" s="57">
        <v>402</v>
      </c>
      <c r="AKC13" s="58">
        <v>15000</v>
      </c>
      <c r="AKD13" s="59">
        <v>0</v>
      </c>
      <c r="AKE13" s="120" t="s">
        <v>670</v>
      </c>
      <c r="AKF13" s="57">
        <v>402</v>
      </c>
      <c r="AKG13" s="58">
        <v>15000</v>
      </c>
      <c r="AKH13" s="59">
        <v>0</v>
      </c>
      <c r="AKI13" s="120">
        <v>2622</v>
      </c>
      <c r="AKJ13" s="57">
        <v>377</v>
      </c>
      <c r="AKK13" s="58">
        <v>22000</v>
      </c>
      <c r="AKL13" s="59">
        <v>23000</v>
      </c>
      <c r="AKM13" s="120">
        <v>2622</v>
      </c>
      <c r="AKN13" s="57">
        <v>377</v>
      </c>
      <c r="AKO13" s="58">
        <v>22000</v>
      </c>
      <c r="AKP13" s="59">
        <v>21000</v>
      </c>
      <c r="AKQ13" s="120">
        <v>2622</v>
      </c>
      <c r="AKR13" s="57">
        <v>377</v>
      </c>
      <c r="AKS13" s="58">
        <v>22000</v>
      </c>
      <c r="AKT13" s="59">
        <v>17000</v>
      </c>
      <c r="AKU13" s="120">
        <v>2622</v>
      </c>
      <c r="AKV13" s="57">
        <v>377</v>
      </c>
      <c r="AKW13" s="58">
        <v>22000</v>
      </c>
      <c r="AKX13" s="59">
        <v>12000</v>
      </c>
      <c r="AKY13" s="120">
        <v>2622</v>
      </c>
      <c r="AKZ13" s="57">
        <v>377</v>
      </c>
      <c r="ALA13" s="58">
        <v>22000</v>
      </c>
      <c r="ALB13" s="59">
        <v>7000</v>
      </c>
      <c r="ALC13" s="120">
        <v>2622</v>
      </c>
      <c r="ALD13" s="57">
        <v>377</v>
      </c>
      <c r="ALE13" s="58">
        <v>22000</v>
      </c>
    </row>
    <row r="14" spans="1:993" s="38" customFormat="1" ht="18" customHeight="1" x14ac:dyDescent="0.3">
      <c r="A14" s="35" t="s">
        <v>32</v>
      </c>
      <c r="B14" s="149"/>
      <c r="C14" s="61">
        <v>14</v>
      </c>
      <c r="D14" s="61"/>
      <c r="E14" s="61"/>
      <c r="F14" s="62"/>
      <c r="G14" s="54"/>
      <c r="H14" s="63">
        <f t="shared" si="0"/>
        <v>0</v>
      </c>
      <c r="I14" s="38">
        <v>11</v>
      </c>
      <c r="K14" s="61" t="s">
        <v>676</v>
      </c>
      <c r="L14" s="61">
        <v>416</v>
      </c>
      <c r="M14" s="62">
        <v>231000</v>
      </c>
      <c r="N14" s="61"/>
      <c r="O14" s="61"/>
      <c r="P14" s="62"/>
      <c r="Q14" s="54"/>
      <c r="R14" s="61"/>
      <c r="S14" s="61"/>
      <c r="T14" s="62"/>
      <c r="U14" s="54"/>
      <c r="V14" s="61"/>
      <c r="W14" s="61"/>
      <c r="X14" s="62"/>
      <c r="Y14" s="54"/>
      <c r="Z14" s="61"/>
      <c r="AA14" s="61"/>
      <c r="AB14" s="62"/>
      <c r="AC14" s="54"/>
      <c r="AD14" s="61"/>
      <c r="AE14" s="61"/>
      <c r="AF14" s="62"/>
      <c r="AG14" s="54"/>
      <c r="AH14" s="61"/>
      <c r="AI14" s="61"/>
      <c r="AJ14" s="62"/>
      <c r="AK14" s="54"/>
      <c r="AL14" s="61" t="s">
        <v>676</v>
      </c>
      <c r="AM14" s="61" t="s">
        <v>1312</v>
      </c>
      <c r="AN14" s="62">
        <v>20000</v>
      </c>
      <c r="AO14" s="54">
        <v>29000</v>
      </c>
      <c r="AP14" s="61" t="s">
        <v>676</v>
      </c>
      <c r="AQ14" s="61" t="s">
        <v>1312</v>
      </c>
      <c r="AR14" s="62">
        <v>20000</v>
      </c>
      <c r="AS14" s="54">
        <v>27000</v>
      </c>
      <c r="AT14" s="61" t="s">
        <v>676</v>
      </c>
      <c r="AU14" s="61" t="s">
        <v>1312</v>
      </c>
      <c r="AV14" s="62">
        <v>20000</v>
      </c>
      <c r="AW14" s="54">
        <v>25000</v>
      </c>
      <c r="AX14" s="61" t="s">
        <v>676</v>
      </c>
      <c r="AY14" s="61" t="s">
        <v>1312</v>
      </c>
      <c r="AZ14" s="62">
        <v>20000</v>
      </c>
      <c r="BA14" s="54">
        <v>20000</v>
      </c>
      <c r="BB14" s="61" t="s">
        <v>676</v>
      </c>
      <c r="BC14" s="61" t="s">
        <v>1312</v>
      </c>
      <c r="BD14" s="62">
        <v>20000</v>
      </c>
      <c r="BE14" s="54">
        <v>19000</v>
      </c>
      <c r="BF14" s="61" t="s">
        <v>676</v>
      </c>
      <c r="BG14" s="61" t="s">
        <v>1312</v>
      </c>
      <c r="BH14" s="62">
        <v>20000</v>
      </c>
      <c r="BI14" s="54">
        <v>16000</v>
      </c>
      <c r="BJ14" s="61" t="s">
        <v>676</v>
      </c>
      <c r="BK14" s="61" t="s">
        <v>1312</v>
      </c>
      <c r="BL14" s="62">
        <v>20000</v>
      </c>
      <c r="BM14" s="54">
        <v>14000</v>
      </c>
      <c r="BN14" s="61" t="s">
        <v>676</v>
      </c>
      <c r="BO14" s="61" t="s">
        <v>1312</v>
      </c>
      <c r="BP14" s="62">
        <v>20000</v>
      </c>
      <c r="BQ14" s="54">
        <v>12500</v>
      </c>
      <c r="BR14" s="61" t="s">
        <v>676</v>
      </c>
      <c r="BS14" s="61" t="s">
        <v>1312</v>
      </c>
      <c r="BT14" s="62">
        <v>20000</v>
      </c>
      <c r="BU14" s="54">
        <v>10000</v>
      </c>
      <c r="BV14" s="61" t="s">
        <v>676</v>
      </c>
      <c r="BW14" s="61" t="s">
        <v>1312</v>
      </c>
      <c r="BX14" s="62">
        <v>20000</v>
      </c>
      <c r="BY14" s="54">
        <v>8000</v>
      </c>
      <c r="BZ14" s="61" t="s">
        <v>676</v>
      </c>
      <c r="CA14" s="61" t="s">
        <v>1312</v>
      </c>
      <c r="CB14" s="62">
        <v>20000</v>
      </c>
      <c r="CC14" s="54">
        <v>5000</v>
      </c>
      <c r="CD14" s="61" t="s">
        <v>676</v>
      </c>
      <c r="CE14" s="61" t="s">
        <v>1312</v>
      </c>
      <c r="CF14" s="62">
        <v>20000</v>
      </c>
      <c r="CG14" s="54">
        <v>3000</v>
      </c>
      <c r="CH14" s="61" t="s">
        <v>676</v>
      </c>
      <c r="CI14" s="61" t="s">
        <v>1312</v>
      </c>
      <c r="CJ14" s="62">
        <v>20000</v>
      </c>
      <c r="CK14" s="54">
        <v>200</v>
      </c>
      <c r="CL14" s="61" t="s">
        <v>1207</v>
      </c>
      <c r="CM14" s="61">
        <v>369</v>
      </c>
      <c r="CN14" s="62">
        <v>70000</v>
      </c>
      <c r="CO14" s="54">
        <v>75000</v>
      </c>
      <c r="CP14" s="61" t="s">
        <v>1207</v>
      </c>
      <c r="CQ14" s="61">
        <v>369</v>
      </c>
      <c r="CR14" s="62">
        <v>70000</v>
      </c>
      <c r="CS14" s="54">
        <v>72000</v>
      </c>
      <c r="CT14" s="61" t="s">
        <v>1207</v>
      </c>
      <c r="CU14" s="61">
        <v>369</v>
      </c>
      <c r="CV14" s="62">
        <v>70000</v>
      </c>
      <c r="CW14" s="54">
        <v>70000</v>
      </c>
      <c r="CX14" s="61" t="s">
        <v>1207</v>
      </c>
      <c r="CY14" s="61">
        <v>369</v>
      </c>
      <c r="CZ14" s="62">
        <v>70000</v>
      </c>
      <c r="DA14" s="54">
        <v>65000</v>
      </c>
      <c r="DB14" s="61" t="s">
        <v>1207</v>
      </c>
      <c r="DC14" s="61">
        <v>369</v>
      </c>
      <c r="DD14" s="62">
        <v>70000</v>
      </c>
      <c r="DE14" s="54">
        <v>63000</v>
      </c>
      <c r="DF14" s="61" t="s">
        <v>1207</v>
      </c>
      <c r="DG14" s="61">
        <v>369</v>
      </c>
      <c r="DH14" s="62">
        <v>70000</v>
      </c>
      <c r="DI14" s="54">
        <v>61000</v>
      </c>
      <c r="DJ14" s="61" t="s">
        <v>1207</v>
      </c>
      <c r="DK14" s="61">
        <v>369</v>
      </c>
      <c r="DL14" s="62">
        <v>70000</v>
      </c>
      <c r="DM14" s="54">
        <v>59000</v>
      </c>
      <c r="DN14" s="61" t="s">
        <v>1207</v>
      </c>
      <c r="DO14" s="61">
        <v>369</v>
      </c>
      <c r="DP14" s="62">
        <v>70000</v>
      </c>
      <c r="DQ14" s="54">
        <v>55000</v>
      </c>
      <c r="DR14" s="61" t="s">
        <v>1207</v>
      </c>
      <c r="DS14" s="61">
        <v>369</v>
      </c>
      <c r="DT14" s="62">
        <v>55000</v>
      </c>
      <c r="DU14" s="54">
        <v>53000</v>
      </c>
      <c r="DV14" s="61" t="s">
        <v>1207</v>
      </c>
      <c r="DW14" s="61">
        <v>369</v>
      </c>
      <c r="DX14" s="62">
        <v>55000</v>
      </c>
      <c r="DY14" s="54">
        <v>51000</v>
      </c>
      <c r="DZ14" s="61" t="s">
        <v>1207</v>
      </c>
      <c r="EA14" s="61">
        <v>369</v>
      </c>
      <c r="EB14" s="62">
        <v>55000</v>
      </c>
      <c r="EC14" s="54">
        <v>49000</v>
      </c>
      <c r="ED14" s="61" t="s">
        <v>1207</v>
      </c>
      <c r="EE14" s="61">
        <v>369</v>
      </c>
      <c r="EF14" s="62">
        <v>55000</v>
      </c>
      <c r="EG14" s="54">
        <v>47000</v>
      </c>
      <c r="EH14" s="61" t="s">
        <v>1207</v>
      </c>
      <c r="EI14" s="61">
        <v>369</v>
      </c>
      <c r="EJ14" s="62">
        <v>55000</v>
      </c>
      <c r="EK14" s="54">
        <v>45500</v>
      </c>
      <c r="EL14" s="61" t="s">
        <v>1207</v>
      </c>
      <c r="EM14" s="61">
        <v>369</v>
      </c>
      <c r="EN14" s="62">
        <v>55000</v>
      </c>
      <c r="EO14" s="54">
        <v>43000</v>
      </c>
      <c r="EP14" s="61" t="s">
        <v>1207</v>
      </c>
      <c r="EQ14" s="61">
        <v>369</v>
      </c>
      <c r="ER14" s="62">
        <v>55000</v>
      </c>
      <c r="ES14" s="54">
        <v>41000</v>
      </c>
      <c r="ET14" s="61" t="s">
        <v>1207</v>
      </c>
      <c r="EU14" s="61">
        <v>369</v>
      </c>
      <c r="EV14" s="62">
        <v>55000</v>
      </c>
      <c r="EW14" s="54">
        <v>37000</v>
      </c>
      <c r="EX14" s="61" t="s">
        <v>1207</v>
      </c>
      <c r="EY14" s="61">
        <v>369</v>
      </c>
      <c r="EZ14" s="62">
        <v>55000</v>
      </c>
      <c r="FA14" s="54">
        <v>35000</v>
      </c>
      <c r="FB14" s="61" t="s">
        <v>1207</v>
      </c>
      <c r="FC14" s="61">
        <v>369</v>
      </c>
      <c r="FD14" s="62">
        <v>55000</v>
      </c>
      <c r="FE14" s="54">
        <v>33000</v>
      </c>
      <c r="FF14" s="61" t="s">
        <v>1207</v>
      </c>
      <c r="FG14" s="61">
        <v>369</v>
      </c>
      <c r="FH14" s="62">
        <v>55000</v>
      </c>
      <c r="FI14" s="54">
        <v>30000</v>
      </c>
      <c r="FJ14" s="61" t="s">
        <v>1207</v>
      </c>
      <c r="FK14" s="61">
        <v>369</v>
      </c>
      <c r="FL14" s="62">
        <v>55000</v>
      </c>
      <c r="FM14" s="54">
        <v>28000</v>
      </c>
      <c r="FN14" s="61" t="s">
        <v>1207</v>
      </c>
      <c r="FO14" s="61">
        <v>369</v>
      </c>
      <c r="FP14" s="62">
        <v>55000</v>
      </c>
      <c r="FQ14" s="54">
        <v>25500</v>
      </c>
      <c r="FR14" s="61" t="s">
        <v>1207</v>
      </c>
      <c r="FS14" s="61">
        <v>369</v>
      </c>
      <c r="FT14" s="62">
        <v>55000</v>
      </c>
      <c r="FU14" s="54">
        <v>23000</v>
      </c>
      <c r="FV14" s="61" t="s">
        <v>1207</v>
      </c>
      <c r="FW14" s="61">
        <v>369</v>
      </c>
      <c r="FX14" s="62">
        <v>40000</v>
      </c>
      <c r="FY14" s="54">
        <v>20500</v>
      </c>
      <c r="FZ14" s="61" t="s">
        <v>1207</v>
      </c>
      <c r="GA14" s="61">
        <v>369</v>
      </c>
      <c r="GB14" s="62">
        <v>40000</v>
      </c>
      <c r="GC14" s="54">
        <v>18500</v>
      </c>
      <c r="GD14" s="61" t="s">
        <v>1207</v>
      </c>
      <c r="GE14" s="61">
        <v>369</v>
      </c>
      <c r="GF14" s="62">
        <v>40000</v>
      </c>
      <c r="GG14" s="54">
        <v>16000</v>
      </c>
      <c r="GH14" s="61" t="s">
        <v>1207</v>
      </c>
      <c r="GI14" s="61">
        <v>369</v>
      </c>
      <c r="GJ14" s="62">
        <v>40000</v>
      </c>
      <c r="GK14" s="54">
        <v>14000</v>
      </c>
      <c r="GL14" s="61" t="s">
        <v>1207</v>
      </c>
      <c r="GM14" s="61">
        <v>369</v>
      </c>
      <c r="GN14" s="62">
        <v>40000</v>
      </c>
      <c r="GO14" s="54">
        <v>12000</v>
      </c>
      <c r="GP14" s="61" t="s">
        <v>1207</v>
      </c>
      <c r="GQ14" s="61">
        <v>369</v>
      </c>
      <c r="GR14" s="62">
        <v>40000</v>
      </c>
      <c r="GS14" s="54">
        <v>9500</v>
      </c>
      <c r="GT14" s="61" t="s">
        <v>1207</v>
      </c>
      <c r="GU14" s="61">
        <v>369</v>
      </c>
      <c r="GV14" s="62">
        <v>40000</v>
      </c>
      <c r="GW14" s="54">
        <v>8000</v>
      </c>
      <c r="GX14" s="61" t="s">
        <v>1207</v>
      </c>
      <c r="GY14" s="61">
        <v>369</v>
      </c>
      <c r="GZ14" s="62">
        <v>40000</v>
      </c>
      <c r="HA14" s="54">
        <v>6000</v>
      </c>
      <c r="HB14" s="61" t="s">
        <v>1207</v>
      </c>
      <c r="HC14" s="61">
        <v>369</v>
      </c>
      <c r="HD14" s="62">
        <v>40000</v>
      </c>
      <c r="HE14" s="54">
        <v>4000</v>
      </c>
      <c r="HF14" s="61" t="s">
        <v>1207</v>
      </c>
      <c r="HG14" s="61">
        <v>369</v>
      </c>
      <c r="HH14" s="62">
        <v>40000</v>
      </c>
      <c r="HI14" s="54">
        <v>3000</v>
      </c>
      <c r="HJ14" s="61" t="s">
        <v>1207</v>
      </c>
      <c r="HK14" s="61">
        <v>369</v>
      </c>
      <c r="HL14" s="62">
        <v>40000</v>
      </c>
      <c r="HM14" s="54">
        <v>1000</v>
      </c>
      <c r="HN14" s="61" t="s">
        <v>1207</v>
      </c>
      <c r="HO14" s="61">
        <v>369</v>
      </c>
      <c r="HP14" s="62">
        <v>40000</v>
      </c>
      <c r="HQ14" s="54">
        <v>0</v>
      </c>
      <c r="HR14" s="61" t="s">
        <v>1207</v>
      </c>
      <c r="HS14" s="61">
        <v>369</v>
      </c>
      <c r="HT14" s="62">
        <v>40000</v>
      </c>
      <c r="HU14" s="54">
        <v>0</v>
      </c>
      <c r="HV14" s="61" t="s">
        <v>676</v>
      </c>
      <c r="HW14" s="61">
        <v>416</v>
      </c>
      <c r="HX14" s="62">
        <v>231000</v>
      </c>
      <c r="HY14" s="54">
        <v>212000</v>
      </c>
      <c r="HZ14" s="61" t="s">
        <v>676</v>
      </c>
      <c r="IA14" s="61">
        <v>416</v>
      </c>
      <c r="IB14" s="62">
        <v>231000</v>
      </c>
      <c r="IC14" s="54">
        <v>209000</v>
      </c>
      <c r="ID14" s="61" t="s">
        <v>676</v>
      </c>
      <c r="IE14" s="61">
        <v>416</v>
      </c>
      <c r="IF14" s="62">
        <v>231000</v>
      </c>
      <c r="IG14" s="54">
        <v>207000</v>
      </c>
      <c r="IH14" s="61" t="s">
        <v>676</v>
      </c>
      <c r="II14" s="61">
        <v>416</v>
      </c>
      <c r="IJ14" s="62">
        <v>231000</v>
      </c>
      <c r="IK14" s="54">
        <v>205000</v>
      </c>
      <c r="IL14" s="61" t="s">
        <v>676</v>
      </c>
      <c r="IM14" s="61">
        <v>416</v>
      </c>
      <c r="IN14" s="62">
        <v>231000</v>
      </c>
      <c r="IO14" s="54">
        <v>202000</v>
      </c>
      <c r="IP14" s="61" t="s">
        <v>676</v>
      </c>
      <c r="IQ14" s="61">
        <v>416</v>
      </c>
      <c r="IR14" s="62">
        <v>231000</v>
      </c>
      <c r="IS14" s="54">
        <v>200000</v>
      </c>
      <c r="IT14" s="61" t="s">
        <v>676</v>
      </c>
      <c r="IU14" s="61">
        <v>416</v>
      </c>
      <c r="IV14" s="62">
        <v>231000</v>
      </c>
      <c r="IW14" s="54">
        <v>197000</v>
      </c>
      <c r="IX14" s="61" t="s">
        <v>676</v>
      </c>
      <c r="IY14" s="61">
        <v>416</v>
      </c>
      <c r="IZ14" s="62">
        <v>231000</v>
      </c>
      <c r="JA14" s="54">
        <v>195000</v>
      </c>
      <c r="JB14" s="61" t="s">
        <v>676</v>
      </c>
      <c r="JC14" s="61">
        <v>416</v>
      </c>
      <c r="JD14" s="62">
        <v>231000</v>
      </c>
      <c r="JE14" s="54">
        <v>192000</v>
      </c>
      <c r="JF14" s="61" t="s">
        <v>676</v>
      </c>
      <c r="JG14" s="61">
        <v>416</v>
      </c>
      <c r="JH14" s="62">
        <v>231000</v>
      </c>
      <c r="JI14" s="54">
        <v>190000</v>
      </c>
      <c r="JJ14" s="61" t="s">
        <v>676</v>
      </c>
      <c r="JK14" s="61">
        <v>416</v>
      </c>
      <c r="JL14" s="62">
        <v>231000</v>
      </c>
      <c r="JM14" s="54">
        <v>187500</v>
      </c>
      <c r="JN14" s="61" t="s">
        <v>676</v>
      </c>
      <c r="JO14" s="61">
        <v>416</v>
      </c>
      <c r="JP14" s="62">
        <v>231000</v>
      </c>
      <c r="JQ14" s="54">
        <v>186000</v>
      </c>
      <c r="JR14" s="61" t="s">
        <v>676</v>
      </c>
      <c r="JS14" s="61">
        <v>416</v>
      </c>
      <c r="JT14" s="62">
        <v>231000</v>
      </c>
      <c r="JU14" s="54">
        <v>184000</v>
      </c>
      <c r="JV14" s="61" t="s">
        <v>676</v>
      </c>
      <c r="JW14" s="61">
        <v>416</v>
      </c>
      <c r="JX14" s="62">
        <v>231000</v>
      </c>
      <c r="JY14" s="54">
        <v>183000</v>
      </c>
      <c r="JZ14" s="61" t="s">
        <v>676</v>
      </c>
      <c r="KA14" s="61">
        <v>416</v>
      </c>
      <c r="KB14" s="62">
        <v>231000</v>
      </c>
      <c r="KC14" s="54">
        <v>181500</v>
      </c>
      <c r="KD14" s="61" t="s">
        <v>676</v>
      </c>
      <c r="KE14" s="61">
        <v>416</v>
      </c>
      <c r="KF14" s="62">
        <v>231000</v>
      </c>
      <c r="KG14" s="54">
        <v>180000</v>
      </c>
      <c r="KH14" s="61" t="s">
        <v>676</v>
      </c>
      <c r="KI14" s="61">
        <v>416</v>
      </c>
      <c r="KJ14" s="62">
        <v>231000</v>
      </c>
      <c r="KK14" s="54">
        <v>178500</v>
      </c>
      <c r="KL14" s="61" t="s">
        <v>676</v>
      </c>
      <c r="KM14" s="61">
        <v>416</v>
      </c>
      <c r="KN14" s="62">
        <v>231000</v>
      </c>
      <c r="KO14" s="54">
        <v>176500</v>
      </c>
      <c r="KP14" s="61" t="s">
        <v>676</v>
      </c>
      <c r="KQ14" s="61">
        <v>416</v>
      </c>
      <c r="KR14" s="62">
        <v>231000</v>
      </c>
      <c r="KS14" s="54">
        <v>175000</v>
      </c>
      <c r="KT14" s="61" t="s">
        <v>676</v>
      </c>
      <c r="KU14" s="61">
        <v>416</v>
      </c>
      <c r="KV14" s="62">
        <v>231000</v>
      </c>
      <c r="KW14" s="54">
        <v>174000</v>
      </c>
      <c r="KX14" s="61" t="s">
        <v>676</v>
      </c>
      <c r="KY14" s="61">
        <v>416</v>
      </c>
      <c r="KZ14" s="62">
        <v>231000</v>
      </c>
      <c r="LA14" s="54">
        <v>171500</v>
      </c>
      <c r="LB14" s="61" t="s">
        <v>676</v>
      </c>
      <c r="LC14" s="61">
        <v>416</v>
      </c>
      <c r="LD14" s="62">
        <v>231000</v>
      </c>
      <c r="LE14" s="54">
        <v>169500</v>
      </c>
      <c r="LF14" s="61" t="s">
        <v>676</v>
      </c>
      <c r="LG14" s="61">
        <v>416</v>
      </c>
      <c r="LH14" s="62">
        <v>231000</v>
      </c>
      <c r="LI14" s="54">
        <v>167000</v>
      </c>
      <c r="LJ14" s="61" t="s">
        <v>676</v>
      </c>
      <c r="LK14" s="61">
        <v>416</v>
      </c>
      <c r="LL14" s="62">
        <v>231000</v>
      </c>
      <c r="LM14" s="54">
        <v>164000</v>
      </c>
      <c r="LN14" s="61" t="s">
        <v>676</v>
      </c>
      <c r="LO14" s="61">
        <v>416</v>
      </c>
      <c r="LP14" s="62">
        <v>231000</v>
      </c>
      <c r="LQ14" s="54">
        <v>160000</v>
      </c>
      <c r="LR14" s="54">
        <v>157500</v>
      </c>
      <c r="LS14" s="61" t="s">
        <v>676</v>
      </c>
      <c r="LT14" s="61">
        <v>416</v>
      </c>
      <c r="LU14" s="62">
        <v>231000</v>
      </c>
      <c r="LV14" s="54">
        <v>155000</v>
      </c>
      <c r="LW14" s="61" t="s">
        <v>676</v>
      </c>
      <c r="LX14" s="61">
        <v>416</v>
      </c>
      <c r="LY14" s="62">
        <v>231000</v>
      </c>
      <c r="LZ14" s="54">
        <v>153000</v>
      </c>
      <c r="MA14" s="61" t="s">
        <v>676</v>
      </c>
      <c r="MB14" s="61">
        <v>416</v>
      </c>
      <c r="MC14" s="62">
        <v>231000</v>
      </c>
      <c r="MD14" s="54">
        <v>151000</v>
      </c>
      <c r="ME14" s="61" t="s">
        <v>676</v>
      </c>
      <c r="MF14" s="61">
        <v>416</v>
      </c>
      <c r="MG14" s="62">
        <v>231000</v>
      </c>
      <c r="MH14" s="54">
        <v>149000</v>
      </c>
      <c r="MI14" s="61" t="s">
        <v>676</v>
      </c>
      <c r="MJ14" s="61">
        <v>416</v>
      </c>
      <c r="MK14" s="62">
        <v>231000</v>
      </c>
      <c r="ML14" s="54">
        <v>145000</v>
      </c>
      <c r="MM14" s="61" t="s">
        <v>676</v>
      </c>
      <c r="MN14" s="61">
        <v>416</v>
      </c>
      <c r="MO14" s="62">
        <v>231000</v>
      </c>
      <c r="MP14" s="54">
        <v>143000</v>
      </c>
      <c r="MQ14" s="61" t="s">
        <v>676</v>
      </c>
      <c r="MR14" s="61">
        <v>416</v>
      </c>
      <c r="MS14" s="62">
        <v>231000</v>
      </c>
      <c r="MT14" s="54">
        <v>140500</v>
      </c>
      <c r="MU14" s="61" t="s">
        <v>676</v>
      </c>
      <c r="MV14" s="61">
        <v>416</v>
      </c>
      <c r="MW14" s="62">
        <v>231000</v>
      </c>
      <c r="MX14" s="54">
        <v>136000</v>
      </c>
      <c r="MY14" s="61" t="s">
        <v>676</v>
      </c>
      <c r="MZ14" s="61">
        <v>416</v>
      </c>
      <c r="NA14" s="62">
        <v>231000</v>
      </c>
      <c r="NB14" s="54">
        <v>132000</v>
      </c>
      <c r="NC14" s="61" t="s">
        <v>676</v>
      </c>
      <c r="ND14" s="61">
        <v>416</v>
      </c>
      <c r="NE14" s="62">
        <v>231000</v>
      </c>
      <c r="NF14" s="54">
        <v>129000</v>
      </c>
      <c r="NG14" s="61" t="s">
        <v>676</v>
      </c>
      <c r="NH14" s="61">
        <v>416</v>
      </c>
      <c r="NI14" s="62">
        <v>231000</v>
      </c>
      <c r="NJ14" s="54">
        <v>126000</v>
      </c>
      <c r="NK14" s="61" t="s">
        <v>676</v>
      </c>
      <c r="NL14" s="61">
        <v>416</v>
      </c>
      <c r="NM14" s="62">
        <v>231000</v>
      </c>
      <c r="NN14" s="54">
        <v>123700</v>
      </c>
      <c r="NO14" s="61" t="s">
        <v>676</v>
      </c>
      <c r="NP14" s="61">
        <v>416</v>
      </c>
      <c r="NQ14" s="62">
        <v>231000</v>
      </c>
      <c r="NR14" s="54">
        <v>121500</v>
      </c>
      <c r="NS14" s="61" t="s">
        <v>676</v>
      </c>
      <c r="NT14" s="61">
        <v>416</v>
      </c>
      <c r="NU14" s="62">
        <v>231000</v>
      </c>
      <c r="NV14" s="54">
        <v>119000</v>
      </c>
      <c r="NW14" s="61" t="s">
        <v>676</v>
      </c>
      <c r="NX14" s="61">
        <v>416</v>
      </c>
      <c r="NY14" s="62">
        <v>231000</v>
      </c>
      <c r="NZ14" s="54">
        <v>117500</v>
      </c>
      <c r="OA14" s="61" t="s">
        <v>676</v>
      </c>
      <c r="OB14" s="61">
        <v>416</v>
      </c>
      <c r="OC14" s="62">
        <v>231000</v>
      </c>
      <c r="OD14" s="54">
        <v>115000</v>
      </c>
      <c r="OE14" s="61" t="s">
        <v>676</v>
      </c>
      <c r="OF14" s="61">
        <v>416</v>
      </c>
      <c r="OG14" s="62">
        <v>231000</v>
      </c>
      <c r="OH14" s="54">
        <v>113700</v>
      </c>
      <c r="OI14" s="61" t="s">
        <v>676</v>
      </c>
      <c r="OJ14" s="61">
        <v>416</v>
      </c>
      <c r="OK14" s="62">
        <v>231000</v>
      </c>
      <c r="OL14" s="54">
        <v>112000</v>
      </c>
      <c r="OM14" s="61" t="s">
        <v>676</v>
      </c>
      <c r="ON14" s="61">
        <v>416</v>
      </c>
      <c r="OO14" s="62">
        <v>231000</v>
      </c>
      <c r="OP14" s="54">
        <v>110000</v>
      </c>
      <c r="OQ14" s="61" t="s">
        <v>676</v>
      </c>
      <c r="OR14" s="61">
        <v>416</v>
      </c>
      <c r="OS14" s="62">
        <v>231000</v>
      </c>
      <c r="OT14" s="54">
        <v>108000</v>
      </c>
      <c r="OU14" s="61" t="s">
        <v>676</v>
      </c>
      <c r="OV14" s="61">
        <v>416</v>
      </c>
      <c r="OW14" s="62">
        <v>231000</v>
      </c>
      <c r="OX14" s="54">
        <v>105000</v>
      </c>
      <c r="OY14" s="61" t="s">
        <v>676</v>
      </c>
      <c r="OZ14" s="61">
        <v>416</v>
      </c>
      <c r="PA14" s="62">
        <v>231000</v>
      </c>
      <c r="PB14" s="54">
        <v>101000</v>
      </c>
      <c r="PC14" s="61" t="s">
        <v>676</v>
      </c>
      <c r="PD14" s="61">
        <v>416</v>
      </c>
      <c r="PE14" s="62">
        <v>231000</v>
      </c>
      <c r="PF14" s="54">
        <v>98500</v>
      </c>
      <c r="PG14" s="61" t="s">
        <v>676</v>
      </c>
      <c r="PH14" s="61">
        <v>416</v>
      </c>
      <c r="PI14" s="62">
        <v>231000</v>
      </c>
      <c r="PJ14" s="54">
        <v>95500</v>
      </c>
      <c r="PK14" s="61" t="s">
        <v>676</v>
      </c>
      <c r="PL14" s="61">
        <v>416</v>
      </c>
      <c r="PM14" s="62">
        <v>231000</v>
      </c>
      <c r="PN14" s="54">
        <v>93000</v>
      </c>
      <c r="PO14" s="61" t="s">
        <v>676</v>
      </c>
      <c r="PP14" s="61">
        <v>416</v>
      </c>
      <c r="PQ14" s="62">
        <v>231000</v>
      </c>
      <c r="PR14" s="54">
        <v>90500</v>
      </c>
      <c r="PS14" s="61" t="s">
        <v>676</v>
      </c>
      <c r="PT14" s="61">
        <v>416</v>
      </c>
      <c r="PU14" s="62">
        <v>231000</v>
      </c>
      <c r="PV14" s="54">
        <v>88500</v>
      </c>
      <c r="PW14" s="61" t="s">
        <v>676</v>
      </c>
      <c r="PX14" s="61">
        <v>416</v>
      </c>
      <c r="PY14" s="62">
        <v>231000</v>
      </c>
      <c r="PZ14" s="54">
        <v>86000</v>
      </c>
      <c r="QA14" s="61" t="s">
        <v>676</v>
      </c>
      <c r="QB14" s="61">
        <v>416</v>
      </c>
      <c r="QC14" s="62">
        <v>231000</v>
      </c>
      <c r="QD14" s="54">
        <v>83000</v>
      </c>
      <c r="QE14" s="61" t="s">
        <v>676</v>
      </c>
      <c r="QF14" s="61">
        <v>416</v>
      </c>
      <c r="QG14" s="62">
        <v>231000</v>
      </c>
      <c r="QH14" s="54">
        <v>80000</v>
      </c>
      <c r="QI14" s="61" t="s">
        <v>676</v>
      </c>
      <c r="QJ14" s="61">
        <v>416</v>
      </c>
      <c r="QK14" s="62">
        <v>231000</v>
      </c>
      <c r="QL14" s="54">
        <v>78000</v>
      </c>
      <c r="QM14" s="61" t="s">
        <v>676</v>
      </c>
      <c r="QN14" s="61">
        <v>416</v>
      </c>
      <c r="QO14" s="62">
        <v>231000</v>
      </c>
      <c r="QP14" s="54">
        <v>75500</v>
      </c>
      <c r="QQ14" s="61" t="s">
        <v>676</v>
      </c>
      <c r="QR14" s="61">
        <v>416</v>
      </c>
      <c r="QS14" s="62">
        <v>231000</v>
      </c>
      <c r="QT14" s="54">
        <v>73000</v>
      </c>
      <c r="QU14" s="61" t="s">
        <v>676</v>
      </c>
      <c r="QV14" s="61">
        <v>416</v>
      </c>
      <c r="QW14" s="62">
        <v>231000</v>
      </c>
      <c r="QX14" s="54">
        <v>70500</v>
      </c>
      <c r="QY14" s="61" t="s">
        <v>676</v>
      </c>
      <c r="QZ14" s="61">
        <v>416</v>
      </c>
      <c r="RA14" s="62">
        <v>231000</v>
      </c>
      <c r="RB14" s="54">
        <v>68500</v>
      </c>
      <c r="RC14" s="61" t="s">
        <v>676</v>
      </c>
      <c r="RD14" s="61">
        <v>416</v>
      </c>
      <c r="RE14" s="62">
        <v>231000</v>
      </c>
      <c r="RF14" s="54">
        <v>66500</v>
      </c>
      <c r="RG14" s="61" t="s">
        <v>676</v>
      </c>
      <c r="RH14" s="61">
        <v>416</v>
      </c>
      <c r="RI14" s="62">
        <v>231000</v>
      </c>
      <c r="RJ14" s="54">
        <v>65000</v>
      </c>
      <c r="RK14" s="61" t="s">
        <v>676</v>
      </c>
      <c r="RL14" s="61">
        <v>416</v>
      </c>
      <c r="RM14" s="62">
        <v>231000</v>
      </c>
      <c r="RN14" s="54">
        <v>63000</v>
      </c>
      <c r="RO14" s="61" t="s">
        <v>676</v>
      </c>
      <c r="RP14" s="61">
        <v>416</v>
      </c>
      <c r="RQ14" s="62">
        <v>231000</v>
      </c>
      <c r="RR14" s="54">
        <v>62000</v>
      </c>
      <c r="RS14" s="61" t="s">
        <v>676</v>
      </c>
      <c r="RT14" s="61">
        <v>416</v>
      </c>
      <c r="RU14" s="62">
        <v>231000</v>
      </c>
      <c r="RV14" s="54">
        <v>59000</v>
      </c>
      <c r="RW14" s="61" t="s">
        <v>676</v>
      </c>
      <c r="RX14" s="61">
        <v>416</v>
      </c>
      <c r="RY14" s="62">
        <v>231000</v>
      </c>
      <c r="RZ14" s="54">
        <v>57500</v>
      </c>
      <c r="SA14" s="61" t="s">
        <v>676</v>
      </c>
      <c r="SB14" s="61">
        <v>416</v>
      </c>
      <c r="SC14" s="62">
        <v>231000</v>
      </c>
      <c r="SD14" s="54">
        <v>54000</v>
      </c>
      <c r="SE14" s="61" t="s">
        <v>676</v>
      </c>
      <c r="SF14" s="61">
        <v>416</v>
      </c>
      <c r="SG14" s="62">
        <v>231000</v>
      </c>
      <c r="SH14" s="54">
        <v>52500</v>
      </c>
      <c r="SI14" s="61" t="s">
        <v>676</v>
      </c>
      <c r="SJ14" s="61">
        <v>416</v>
      </c>
      <c r="SK14" s="62">
        <v>231000</v>
      </c>
      <c r="SL14" s="54">
        <v>50000</v>
      </c>
      <c r="SM14" s="61" t="s">
        <v>676</v>
      </c>
      <c r="SN14" s="61">
        <v>416</v>
      </c>
      <c r="SO14" s="62">
        <v>231000</v>
      </c>
      <c r="SP14" s="54">
        <v>47000</v>
      </c>
      <c r="SQ14" s="61" t="s">
        <v>676</v>
      </c>
      <c r="SR14" s="61">
        <v>416</v>
      </c>
      <c r="SS14" s="62">
        <v>231000</v>
      </c>
      <c r="ST14" s="54">
        <v>45000</v>
      </c>
      <c r="SU14" s="61" t="s">
        <v>676</v>
      </c>
      <c r="SV14" s="61">
        <v>416</v>
      </c>
      <c r="SW14" s="62">
        <v>231000</v>
      </c>
      <c r="SX14" s="54">
        <v>42500</v>
      </c>
      <c r="SY14" s="61" t="s">
        <v>676</v>
      </c>
      <c r="SZ14" s="61">
        <v>416</v>
      </c>
      <c r="TA14" s="62">
        <v>231000</v>
      </c>
      <c r="TB14" s="54">
        <v>40000</v>
      </c>
      <c r="TC14" s="61" t="s">
        <v>676</v>
      </c>
      <c r="TD14" s="61">
        <v>416</v>
      </c>
      <c r="TE14" s="62">
        <v>231000</v>
      </c>
      <c r="TF14" s="54">
        <v>37500</v>
      </c>
      <c r="TG14" s="61" t="s">
        <v>676</v>
      </c>
      <c r="TH14" s="61">
        <v>416</v>
      </c>
      <c r="TI14" s="62">
        <v>231000</v>
      </c>
      <c r="TJ14" s="54">
        <v>35500</v>
      </c>
      <c r="TK14" s="61" t="s">
        <v>676</v>
      </c>
      <c r="TL14" s="61">
        <v>416</v>
      </c>
      <c r="TM14" s="62">
        <v>231000</v>
      </c>
      <c r="TN14" s="54">
        <v>34000</v>
      </c>
      <c r="TO14" s="61" t="s">
        <v>676</v>
      </c>
      <c r="TP14" s="61">
        <v>416</v>
      </c>
      <c r="TQ14" s="62">
        <v>231000</v>
      </c>
      <c r="TR14" s="54">
        <v>31500</v>
      </c>
      <c r="TS14" s="61" t="s">
        <v>676</v>
      </c>
      <c r="TT14" s="61">
        <v>416</v>
      </c>
      <c r="TU14" s="62">
        <v>231000</v>
      </c>
      <c r="TV14" s="54">
        <v>29500</v>
      </c>
      <c r="TW14" s="61" t="s">
        <v>676</v>
      </c>
      <c r="TX14" s="61">
        <v>416</v>
      </c>
      <c r="TY14" s="62">
        <v>231000</v>
      </c>
      <c r="TZ14" s="54">
        <v>27500</v>
      </c>
      <c r="UA14" s="61" t="s">
        <v>676</v>
      </c>
      <c r="UB14" s="61">
        <v>416</v>
      </c>
      <c r="UC14" s="62">
        <v>231000</v>
      </c>
      <c r="UD14" s="54">
        <v>25000</v>
      </c>
      <c r="UE14" s="61" t="s">
        <v>676</v>
      </c>
      <c r="UF14" s="61">
        <v>416</v>
      </c>
      <c r="UG14" s="62">
        <v>231000</v>
      </c>
      <c r="UH14" s="54">
        <v>23500</v>
      </c>
      <c r="UI14" s="61" t="s">
        <v>676</v>
      </c>
      <c r="UJ14" s="61">
        <v>416</v>
      </c>
      <c r="UK14" s="62">
        <v>231000</v>
      </c>
      <c r="UL14" s="54">
        <v>21500</v>
      </c>
      <c r="UM14" s="61" t="s">
        <v>676</v>
      </c>
      <c r="UN14" s="61">
        <v>416</v>
      </c>
      <c r="UO14" s="62">
        <v>231000</v>
      </c>
      <c r="UP14" s="54">
        <v>19500</v>
      </c>
      <c r="UQ14" s="61" t="s">
        <v>676</v>
      </c>
      <c r="UR14" s="61">
        <v>416</v>
      </c>
      <c r="US14" s="62">
        <v>231000</v>
      </c>
      <c r="UT14" s="54">
        <v>18000</v>
      </c>
      <c r="UU14" s="61" t="s">
        <v>676</v>
      </c>
      <c r="UV14" s="61">
        <v>416</v>
      </c>
      <c r="UW14" s="62">
        <v>231000</v>
      </c>
      <c r="UX14" s="54">
        <v>15500</v>
      </c>
      <c r="UY14" s="61" t="s">
        <v>676</v>
      </c>
      <c r="UZ14" s="61">
        <v>416</v>
      </c>
      <c r="VA14" s="62">
        <v>231000</v>
      </c>
      <c r="VB14" s="54">
        <v>13500</v>
      </c>
      <c r="VC14" s="61" t="s">
        <v>676</v>
      </c>
      <c r="VD14" s="61">
        <v>416</v>
      </c>
      <c r="VE14" s="62">
        <v>231000</v>
      </c>
      <c r="VF14" s="54">
        <v>11000</v>
      </c>
      <c r="VG14" s="61" t="s">
        <v>676</v>
      </c>
      <c r="VH14" s="61">
        <v>416</v>
      </c>
      <c r="VI14" s="62">
        <v>231000</v>
      </c>
      <c r="VJ14" s="54">
        <v>8000</v>
      </c>
      <c r="VK14" s="61" t="s">
        <v>676</v>
      </c>
      <c r="VL14" s="61">
        <v>416</v>
      </c>
      <c r="VM14" s="62">
        <v>231000</v>
      </c>
      <c r="VN14" s="54">
        <v>6000</v>
      </c>
      <c r="VO14" s="61" t="s">
        <v>676</v>
      </c>
      <c r="VP14" s="61">
        <v>416</v>
      </c>
      <c r="VQ14" s="62">
        <v>231000</v>
      </c>
      <c r="VR14" s="54">
        <v>4500</v>
      </c>
      <c r="VS14" s="61" t="s">
        <v>676</v>
      </c>
      <c r="VT14" s="61">
        <v>416</v>
      </c>
      <c r="VU14" s="62">
        <v>231000</v>
      </c>
      <c r="VV14" s="54">
        <v>2000</v>
      </c>
      <c r="VW14" s="61" t="s">
        <v>676</v>
      </c>
      <c r="VX14" s="61">
        <v>415</v>
      </c>
      <c r="VY14" s="62">
        <v>126000</v>
      </c>
      <c r="VZ14" s="54">
        <v>128000</v>
      </c>
      <c r="WA14" s="61" t="s">
        <v>676</v>
      </c>
      <c r="WB14" s="61">
        <v>415</v>
      </c>
      <c r="WC14" s="62">
        <v>126000</v>
      </c>
      <c r="WD14" s="54">
        <v>125500</v>
      </c>
      <c r="WE14" s="61" t="s">
        <v>676</v>
      </c>
      <c r="WF14" s="61">
        <v>415</v>
      </c>
      <c r="WG14" s="62">
        <v>126000</v>
      </c>
      <c r="WH14" s="54">
        <v>122500</v>
      </c>
      <c r="WI14" s="61" t="s">
        <v>676</v>
      </c>
      <c r="WJ14" s="61">
        <v>415</v>
      </c>
      <c r="WK14" s="62">
        <v>126000</v>
      </c>
      <c r="WL14" s="54">
        <v>120000</v>
      </c>
      <c r="WM14" s="61" t="s">
        <v>676</v>
      </c>
      <c r="WN14" s="61">
        <v>415</v>
      </c>
      <c r="WO14" s="62">
        <v>126000</v>
      </c>
      <c r="WP14" s="54">
        <v>118000</v>
      </c>
      <c r="WQ14" s="61" t="s">
        <v>676</v>
      </c>
      <c r="WR14" s="61">
        <v>415</v>
      </c>
      <c r="WS14" s="62">
        <v>126000</v>
      </c>
      <c r="WT14" s="54">
        <v>116000</v>
      </c>
      <c r="WU14" s="61" t="s">
        <v>676</v>
      </c>
      <c r="WV14" s="61">
        <v>415</v>
      </c>
      <c r="WW14" s="62">
        <v>126000</v>
      </c>
      <c r="WX14" s="54">
        <v>113000</v>
      </c>
      <c r="WY14" s="61" t="s">
        <v>676</v>
      </c>
      <c r="WZ14" s="61">
        <v>415</v>
      </c>
      <c r="XA14" s="62">
        <v>126000</v>
      </c>
      <c r="XB14" s="54">
        <v>110000</v>
      </c>
      <c r="XC14" s="61" t="s">
        <v>676</v>
      </c>
      <c r="XD14" s="61">
        <v>415</v>
      </c>
      <c r="XE14" s="62">
        <v>126000</v>
      </c>
      <c r="XF14" s="54">
        <v>10800</v>
      </c>
      <c r="XG14" s="61" t="s">
        <v>676</v>
      </c>
      <c r="XH14" s="61">
        <v>415</v>
      </c>
      <c r="XI14" s="62">
        <v>126000</v>
      </c>
      <c r="XJ14" s="54">
        <v>106000</v>
      </c>
      <c r="XK14" s="61" t="s">
        <v>676</v>
      </c>
      <c r="XL14" s="61">
        <v>415</v>
      </c>
      <c r="XM14" s="62">
        <v>126000</v>
      </c>
      <c r="XN14" s="54">
        <v>104500</v>
      </c>
      <c r="XO14" s="61" t="s">
        <v>676</v>
      </c>
      <c r="XP14" s="61">
        <v>415</v>
      </c>
      <c r="XQ14" s="62">
        <v>126000</v>
      </c>
      <c r="XR14" s="54">
        <v>103000</v>
      </c>
      <c r="XS14" s="61" t="s">
        <v>676</v>
      </c>
      <c r="XT14" s="61">
        <v>415</v>
      </c>
      <c r="XU14" s="62">
        <v>126000</v>
      </c>
      <c r="XV14" s="54">
        <v>101000</v>
      </c>
      <c r="XW14" s="61" t="s">
        <v>676</v>
      </c>
      <c r="XX14" s="61">
        <v>415</v>
      </c>
      <c r="XY14" s="62">
        <v>126000</v>
      </c>
      <c r="XZ14" s="54">
        <v>100000</v>
      </c>
      <c r="YA14" s="61" t="s">
        <v>676</v>
      </c>
      <c r="YB14" s="61">
        <v>415</v>
      </c>
      <c r="YC14" s="62">
        <v>126000</v>
      </c>
      <c r="YD14" s="54">
        <v>97000</v>
      </c>
      <c r="YE14" s="61" t="s">
        <v>676</v>
      </c>
      <c r="YF14" s="61">
        <v>415</v>
      </c>
      <c r="YG14" s="62">
        <v>126000</v>
      </c>
      <c r="YH14" s="54">
        <v>95000</v>
      </c>
      <c r="YI14" s="61" t="s">
        <v>676</v>
      </c>
      <c r="YJ14" s="61">
        <v>415</v>
      </c>
      <c r="YK14" s="62">
        <v>126000</v>
      </c>
      <c r="YL14" s="54">
        <v>92000</v>
      </c>
      <c r="YM14" s="61" t="s">
        <v>676</v>
      </c>
      <c r="YN14" s="61">
        <v>415</v>
      </c>
      <c r="YO14" s="62">
        <v>126000</v>
      </c>
      <c r="YP14" s="54">
        <v>90000</v>
      </c>
      <c r="YQ14" s="61" t="s">
        <v>676</v>
      </c>
      <c r="YR14" s="61">
        <v>415</v>
      </c>
      <c r="YS14" s="62">
        <v>126000</v>
      </c>
      <c r="YT14" s="54">
        <v>88000</v>
      </c>
      <c r="YU14" s="61" t="s">
        <v>676</v>
      </c>
      <c r="YV14" s="61">
        <v>415</v>
      </c>
      <c r="YW14" s="62">
        <v>126000</v>
      </c>
      <c r="YX14" s="54">
        <v>85000</v>
      </c>
      <c r="YY14" s="61" t="s">
        <v>676</v>
      </c>
      <c r="YZ14" s="61">
        <v>415</v>
      </c>
      <c r="ZA14" s="62">
        <v>126000</v>
      </c>
      <c r="ZB14" s="54">
        <v>83000</v>
      </c>
      <c r="ZC14" s="61" t="s">
        <v>676</v>
      </c>
      <c r="ZD14" s="61">
        <v>415</v>
      </c>
      <c r="ZE14" s="62">
        <v>126000</v>
      </c>
      <c r="ZF14" s="54">
        <v>81000</v>
      </c>
      <c r="ZG14" s="61" t="s">
        <v>676</v>
      </c>
      <c r="ZH14" s="61">
        <v>415</v>
      </c>
      <c r="ZI14" s="62">
        <v>126000</v>
      </c>
      <c r="ZJ14" s="54">
        <v>78000</v>
      </c>
      <c r="ZK14" s="61" t="s">
        <v>676</v>
      </c>
      <c r="ZL14" s="61">
        <v>415</v>
      </c>
      <c r="ZM14" s="62">
        <v>126000</v>
      </c>
      <c r="ZN14" s="54">
        <v>76000</v>
      </c>
      <c r="ZO14" s="61" t="s">
        <v>676</v>
      </c>
      <c r="ZP14" s="61">
        <v>415</v>
      </c>
      <c r="ZQ14" s="62">
        <v>126000</v>
      </c>
      <c r="ZR14" s="54">
        <v>72500</v>
      </c>
      <c r="ZS14" s="61" t="s">
        <v>676</v>
      </c>
      <c r="ZT14" s="61">
        <v>415</v>
      </c>
      <c r="ZU14" s="145">
        <v>126000</v>
      </c>
      <c r="ZV14" s="54">
        <v>71000</v>
      </c>
      <c r="ZW14" s="61" t="s">
        <v>676</v>
      </c>
      <c r="ZX14" s="61">
        <v>415</v>
      </c>
      <c r="ZY14" s="145">
        <v>126000</v>
      </c>
      <c r="ZZ14" s="54">
        <v>69500</v>
      </c>
      <c r="AAA14" s="61" t="s">
        <v>676</v>
      </c>
      <c r="AAB14" s="61">
        <v>415</v>
      </c>
      <c r="AAC14" s="145">
        <v>126000</v>
      </c>
      <c r="AAD14" s="54">
        <v>68000</v>
      </c>
      <c r="AAE14" s="61" t="s">
        <v>676</v>
      </c>
      <c r="AAF14" s="61">
        <v>415</v>
      </c>
      <c r="AAG14" s="145">
        <v>126000</v>
      </c>
      <c r="AAH14" s="54">
        <v>66000</v>
      </c>
      <c r="AAI14" s="61" t="s">
        <v>676</v>
      </c>
      <c r="AAJ14" s="61">
        <v>415</v>
      </c>
      <c r="AAK14" s="62">
        <v>84000</v>
      </c>
      <c r="AAL14" s="54">
        <v>65000</v>
      </c>
      <c r="AAM14" s="61" t="s">
        <v>676</v>
      </c>
      <c r="AAN14" s="61">
        <v>415</v>
      </c>
      <c r="AAO14" s="62">
        <v>84000</v>
      </c>
      <c r="AAP14" s="54">
        <v>65000</v>
      </c>
      <c r="AAQ14" s="61" t="s">
        <v>676</v>
      </c>
      <c r="AAR14" s="61">
        <v>415</v>
      </c>
      <c r="AAS14" s="62">
        <v>84000</v>
      </c>
      <c r="AAT14" s="54">
        <v>65000</v>
      </c>
      <c r="AAU14" s="61" t="s">
        <v>676</v>
      </c>
      <c r="AAV14" s="61">
        <v>415</v>
      </c>
      <c r="AAW14" s="62">
        <v>84000</v>
      </c>
      <c r="AAX14" s="54">
        <v>65000</v>
      </c>
      <c r="AAY14" s="61" t="s">
        <v>676</v>
      </c>
      <c r="AAZ14" s="61">
        <v>415</v>
      </c>
      <c r="ABA14" s="62">
        <v>84000</v>
      </c>
      <c r="ABB14" s="54">
        <v>65000</v>
      </c>
      <c r="ABC14" s="61" t="s">
        <v>676</v>
      </c>
      <c r="ABD14" s="61">
        <v>415</v>
      </c>
      <c r="ABE14" s="62">
        <v>84000</v>
      </c>
      <c r="ABF14" s="54">
        <v>64000</v>
      </c>
      <c r="ABG14" s="61" t="s">
        <v>676</v>
      </c>
      <c r="ABH14" s="61">
        <v>415</v>
      </c>
      <c r="ABI14" s="62">
        <v>84000</v>
      </c>
      <c r="ABJ14" s="54">
        <v>62000</v>
      </c>
      <c r="ABK14" s="61" t="s">
        <v>676</v>
      </c>
      <c r="ABL14" s="61">
        <v>415</v>
      </c>
      <c r="ABM14" s="62">
        <v>84000</v>
      </c>
      <c r="ABN14" s="54">
        <v>60000</v>
      </c>
      <c r="ABO14" s="61" t="s">
        <v>676</v>
      </c>
      <c r="ABP14" s="61">
        <v>415</v>
      </c>
      <c r="ABQ14" s="62">
        <v>84000</v>
      </c>
      <c r="ABR14" s="54">
        <v>57000</v>
      </c>
      <c r="ABS14" s="61" t="s">
        <v>676</v>
      </c>
      <c r="ABT14" s="61">
        <v>415</v>
      </c>
      <c r="ABU14" s="62">
        <v>84000</v>
      </c>
      <c r="ABV14" s="54">
        <v>56000</v>
      </c>
      <c r="ABW14" s="61" t="s">
        <v>676</v>
      </c>
      <c r="ABX14" s="61">
        <v>415</v>
      </c>
      <c r="ABY14" s="62">
        <v>84000</v>
      </c>
      <c r="ABZ14" s="54">
        <v>54000</v>
      </c>
      <c r="ACA14" s="61" t="s">
        <v>676</v>
      </c>
      <c r="ACB14" s="61">
        <v>415</v>
      </c>
      <c r="ACC14" s="62">
        <v>84000</v>
      </c>
      <c r="ACD14" s="54">
        <v>53000</v>
      </c>
      <c r="ACE14" s="61" t="s">
        <v>676</v>
      </c>
      <c r="ACF14" s="61">
        <v>415</v>
      </c>
      <c r="ACG14" s="62">
        <v>84000</v>
      </c>
      <c r="ACH14" s="54">
        <v>53000</v>
      </c>
      <c r="ACI14" s="61" t="s">
        <v>676</v>
      </c>
      <c r="ACJ14" s="61">
        <v>415</v>
      </c>
      <c r="ACK14" s="62">
        <v>84000</v>
      </c>
      <c r="ACL14" s="54">
        <v>53000</v>
      </c>
      <c r="ACM14" s="61" t="s">
        <v>676</v>
      </c>
      <c r="ACN14" s="61">
        <v>415</v>
      </c>
      <c r="ACO14" s="62">
        <v>84000</v>
      </c>
      <c r="ACP14" s="54">
        <v>53000</v>
      </c>
      <c r="ACQ14" s="61" t="s">
        <v>676</v>
      </c>
      <c r="ACR14" s="61">
        <v>415</v>
      </c>
      <c r="ACS14" s="62">
        <v>84000</v>
      </c>
      <c r="ACT14" s="54">
        <v>53000</v>
      </c>
      <c r="ACU14" s="61" t="s">
        <v>676</v>
      </c>
      <c r="ACV14" s="61">
        <v>415</v>
      </c>
      <c r="ACW14" s="62">
        <v>84000</v>
      </c>
      <c r="ACX14" s="54">
        <v>53000</v>
      </c>
      <c r="ACY14" s="61" t="s">
        <v>676</v>
      </c>
      <c r="ACZ14" s="61">
        <v>415</v>
      </c>
      <c r="ADA14" s="62">
        <v>84000</v>
      </c>
      <c r="ADB14" s="54">
        <v>53000</v>
      </c>
      <c r="ADC14" s="61" t="s">
        <v>676</v>
      </c>
      <c r="ADD14" s="61">
        <v>415</v>
      </c>
      <c r="ADE14" s="62">
        <v>84000</v>
      </c>
      <c r="ADF14" s="54">
        <v>51000</v>
      </c>
      <c r="ADG14" s="61" t="s">
        <v>676</v>
      </c>
      <c r="ADH14" s="61">
        <v>415</v>
      </c>
      <c r="ADI14" s="62">
        <v>84000</v>
      </c>
      <c r="ADJ14" s="54">
        <v>49000</v>
      </c>
      <c r="ADK14" s="61" t="s">
        <v>676</v>
      </c>
      <c r="ADL14" s="61">
        <v>415</v>
      </c>
      <c r="ADM14" s="62">
        <v>84000</v>
      </c>
      <c r="ADN14" s="54">
        <v>48000</v>
      </c>
      <c r="ADO14" s="61" t="s">
        <v>676</v>
      </c>
      <c r="ADP14" s="61">
        <v>415</v>
      </c>
      <c r="ADQ14" s="62">
        <v>84000</v>
      </c>
      <c r="ADR14" s="54">
        <v>46000</v>
      </c>
      <c r="ADS14" s="61" t="s">
        <v>676</v>
      </c>
      <c r="ADT14" s="61">
        <v>415</v>
      </c>
      <c r="ADU14" s="62">
        <v>84000</v>
      </c>
      <c r="ADV14" s="54">
        <v>44000</v>
      </c>
      <c r="ADW14" s="61" t="s">
        <v>676</v>
      </c>
      <c r="ADX14" s="61">
        <v>415</v>
      </c>
      <c r="ADY14" s="62">
        <v>84000</v>
      </c>
      <c r="ADZ14" s="54">
        <v>44000</v>
      </c>
      <c r="AEA14" s="61" t="s">
        <v>676</v>
      </c>
      <c r="AEB14" s="61">
        <v>415</v>
      </c>
      <c r="AEC14" s="62">
        <v>84000</v>
      </c>
      <c r="AED14" s="54">
        <v>44000</v>
      </c>
      <c r="AEE14" s="61" t="s">
        <v>676</v>
      </c>
      <c r="AEF14" s="61">
        <v>415</v>
      </c>
      <c r="AEG14" s="62">
        <v>84000</v>
      </c>
      <c r="AEH14" s="54">
        <v>44000</v>
      </c>
      <c r="AEI14" s="61" t="s">
        <v>676</v>
      </c>
      <c r="AEJ14" s="61">
        <v>415</v>
      </c>
      <c r="AEK14" s="62">
        <v>84000</v>
      </c>
      <c r="AEL14" s="54">
        <v>44000</v>
      </c>
      <c r="AEM14" s="61" t="s">
        <v>676</v>
      </c>
      <c r="AEN14" s="61">
        <v>415</v>
      </c>
      <c r="AEO14" s="62">
        <v>84000</v>
      </c>
      <c r="AEP14" s="54">
        <v>44000</v>
      </c>
      <c r="AEQ14" s="61" t="s">
        <v>676</v>
      </c>
      <c r="AER14" s="61">
        <v>415</v>
      </c>
      <c r="AES14" s="62">
        <v>84000</v>
      </c>
      <c r="AET14" s="54">
        <v>44000</v>
      </c>
      <c r="AEU14" s="61" t="s">
        <v>676</v>
      </c>
      <c r="AEV14" s="61">
        <v>415</v>
      </c>
      <c r="AEW14" s="62">
        <v>84000</v>
      </c>
      <c r="AEX14" s="54">
        <v>44000</v>
      </c>
      <c r="AEY14" s="61" t="s">
        <v>676</v>
      </c>
      <c r="AEZ14" s="61">
        <v>415</v>
      </c>
      <c r="AFA14" s="62">
        <v>84000</v>
      </c>
      <c r="AFB14" s="54">
        <v>44000</v>
      </c>
      <c r="AFC14" s="61" t="s">
        <v>676</v>
      </c>
      <c r="AFD14" s="61">
        <v>415</v>
      </c>
      <c r="AFE14" s="62">
        <v>84000</v>
      </c>
      <c r="AFF14" s="54">
        <v>42700</v>
      </c>
      <c r="AFG14" s="61" t="s">
        <v>676</v>
      </c>
      <c r="AFH14" s="61">
        <v>415</v>
      </c>
      <c r="AFI14" s="62">
        <v>84000</v>
      </c>
      <c r="AFJ14" s="54">
        <v>41000</v>
      </c>
      <c r="AFK14" s="61" t="s">
        <v>676</v>
      </c>
      <c r="AFL14" s="61">
        <v>415</v>
      </c>
      <c r="AFM14" s="62">
        <v>84000</v>
      </c>
      <c r="AFN14" s="54">
        <v>41000</v>
      </c>
      <c r="AFO14" s="61" t="s">
        <v>676</v>
      </c>
      <c r="AFP14" s="61">
        <v>415</v>
      </c>
      <c r="AFQ14" s="62">
        <v>84000</v>
      </c>
      <c r="AFR14" s="54">
        <v>41000</v>
      </c>
      <c r="AFS14" s="61" t="s">
        <v>676</v>
      </c>
      <c r="AFT14" s="61">
        <v>415</v>
      </c>
      <c r="AFU14" s="62">
        <v>84000</v>
      </c>
      <c r="AFV14" s="54">
        <v>41000</v>
      </c>
      <c r="AFW14" s="61" t="s">
        <v>676</v>
      </c>
      <c r="AFX14" s="61">
        <v>415</v>
      </c>
      <c r="AFY14" s="62">
        <v>84000</v>
      </c>
      <c r="AFZ14" s="54">
        <v>39500</v>
      </c>
      <c r="AGA14" s="61" t="s">
        <v>676</v>
      </c>
      <c r="AGB14" s="61">
        <v>415</v>
      </c>
      <c r="AGC14" s="62">
        <v>84000</v>
      </c>
      <c r="AGD14" s="54">
        <v>38000</v>
      </c>
      <c r="AGE14" s="61" t="s">
        <v>676</v>
      </c>
      <c r="AGF14" s="61">
        <v>415</v>
      </c>
      <c r="AGG14" s="62">
        <v>84000</v>
      </c>
      <c r="AGH14" s="54">
        <v>36000</v>
      </c>
      <c r="AGI14" s="61" t="s">
        <v>676</v>
      </c>
      <c r="AGJ14" s="61">
        <v>415</v>
      </c>
      <c r="AGK14" s="62">
        <v>84000</v>
      </c>
      <c r="AGL14" s="54">
        <v>35500</v>
      </c>
      <c r="AGM14" s="61" t="s">
        <v>676</v>
      </c>
      <c r="AGN14" s="61">
        <v>415</v>
      </c>
      <c r="AGO14" s="62">
        <v>84000</v>
      </c>
      <c r="AGP14" s="54">
        <v>35500</v>
      </c>
      <c r="AGQ14" s="61" t="s">
        <v>676</v>
      </c>
      <c r="AGR14" s="61">
        <v>415</v>
      </c>
      <c r="AGS14" s="62">
        <v>84000</v>
      </c>
      <c r="AGT14" s="54">
        <v>35500</v>
      </c>
      <c r="AGU14" s="61" t="s">
        <v>676</v>
      </c>
      <c r="AGV14" s="61">
        <v>415</v>
      </c>
      <c r="AGW14" s="62">
        <v>84000</v>
      </c>
      <c r="AGX14" s="54">
        <v>34500</v>
      </c>
      <c r="AGY14" s="61" t="s">
        <v>676</v>
      </c>
      <c r="AGZ14" s="61">
        <v>415</v>
      </c>
      <c r="AHA14" s="62">
        <v>84000</v>
      </c>
      <c r="AHB14" s="54">
        <v>33000</v>
      </c>
      <c r="AHC14" s="61" t="s">
        <v>676</v>
      </c>
      <c r="AHD14" s="61">
        <v>415</v>
      </c>
      <c r="AHE14" s="62">
        <v>84000</v>
      </c>
      <c r="AHF14" s="54">
        <v>31500</v>
      </c>
      <c r="AHG14" s="61" t="s">
        <v>676</v>
      </c>
      <c r="AHH14" s="61">
        <v>415</v>
      </c>
      <c r="AHI14" s="62">
        <v>84000</v>
      </c>
      <c r="AHJ14" s="54">
        <v>30000</v>
      </c>
      <c r="AHK14" s="61" t="s">
        <v>676</v>
      </c>
      <c r="AHL14" s="61">
        <v>415</v>
      </c>
      <c r="AHM14" s="62">
        <v>84000</v>
      </c>
      <c r="AHN14" s="54">
        <v>28000</v>
      </c>
      <c r="AHO14" s="61" t="s">
        <v>676</v>
      </c>
      <c r="AHP14" s="61">
        <v>415</v>
      </c>
      <c r="AHQ14" s="62">
        <v>84000</v>
      </c>
      <c r="AHR14" s="54">
        <v>26500</v>
      </c>
      <c r="AHS14" s="61" t="s">
        <v>676</v>
      </c>
      <c r="AHT14" s="61">
        <v>415</v>
      </c>
      <c r="AHU14" s="62">
        <v>84000</v>
      </c>
      <c r="AHV14" s="54">
        <v>26500</v>
      </c>
      <c r="AHW14" s="61" t="s">
        <v>676</v>
      </c>
      <c r="AHX14" s="61">
        <v>415</v>
      </c>
      <c r="AHY14" s="62">
        <v>84000</v>
      </c>
      <c r="AHZ14" s="54">
        <v>26000</v>
      </c>
      <c r="AIA14" s="61" t="s">
        <v>676</v>
      </c>
      <c r="AIB14" s="61">
        <v>415</v>
      </c>
      <c r="AIC14" s="62">
        <v>84000</v>
      </c>
      <c r="AID14" s="54">
        <v>24000</v>
      </c>
      <c r="AIE14" s="61" t="s">
        <v>676</v>
      </c>
      <c r="AIF14" s="61">
        <v>415</v>
      </c>
      <c r="AIG14" s="62">
        <v>84000</v>
      </c>
      <c r="AIH14" s="54">
        <v>22000</v>
      </c>
      <c r="AII14" s="61" t="s">
        <v>676</v>
      </c>
      <c r="AIJ14" s="61">
        <v>415</v>
      </c>
      <c r="AIK14" s="62">
        <v>84000</v>
      </c>
      <c r="AIL14" s="54">
        <v>21000</v>
      </c>
      <c r="AIM14" s="61" t="s">
        <v>676</v>
      </c>
      <c r="AIN14" s="61">
        <v>415</v>
      </c>
      <c r="AIO14" s="62">
        <v>84000</v>
      </c>
      <c r="AIP14" s="54">
        <v>19000</v>
      </c>
      <c r="AIQ14" s="61" t="s">
        <v>676</v>
      </c>
      <c r="AIR14" s="61">
        <v>415</v>
      </c>
      <c r="AIS14" s="62">
        <v>84000</v>
      </c>
      <c r="AIT14" s="54">
        <v>17500</v>
      </c>
      <c r="AIU14" s="61" t="s">
        <v>676</v>
      </c>
      <c r="AIV14" s="61">
        <v>415</v>
      </c>
      <c r="AIW14" s="62">
        <v>84000</v>
      </c>
      <c r="AIX14" s="54">
        <v>16000</v>
      </c>
      <c r="AIY14" s="61" t="s">
        <v>676</v>
      </c>
      <c r="AIZ14" s="61">
        <v>415</v>
      </c>
      <c r="AJA14" s="62">
        <v>84000</v>
      </c>
      <c r="AJB14" s="54">
        <v>14000</v>
      </c>
      <c r="AJC14" s="61" t="s">
        <v>676</v>
      </c>
      <c r="AJD14" s="61">
        <v>415</v>
      </c>
      <c r="AJE14" s="62">
        <v>84000</v>
      </c>
      <c r="AJF14" s="54">
        <v>12000</v>
      </c>
      <c r="AJG14" s="61" t="s">
        <v>676</v>
      </c>
      <c r="AJH14" s="61">
        <v>415</v>
      </c>
      <c r="AJI14" s="62">
        <v>84000</v>
      </c>
      <c r="AJJ14" s="54">
        <v>11000</v>
      </c>
      <c r="AJK14" s="61" t="s">
        <v>676</v>
      </c>
      <c r="AJL14" s="61">
        <v>415</v>
      </c>
      <c r="AJM14" s="62">
        <v>84000</v>
      </c>
      <c r="AJN14" s="54">
        <v>9000</v>
      </c>
      <c r="AJO14" s="61" t="s">
        <v>676</v>
      </c>
      <c r="AJP14" s="61">
        <v>415</v>
      </c>
      <c r="AJQ14" s="62">
        <v>84000</v>
      </c>
      <c r="AJR14" s="54">
        <v>7000</v>
      </c>
      <c r="AJS14" s="61" t="s">
        <v>676</v>
      </c>
      <c r="AJT14" s="61">
        <v>415</v>
      </c>
      <c r="AJU14" s="62">
        <v>84000</v>
      </c>
      <c r="AJV14" s="54">
        <v>5000</v>
      </c>
      <c r="AJW14" s="61" t="s">
        <v>676</v>
      </c>
      <c r="AJX14" s="61">
        <v>415</v>
      </c>
      <c r="AJY14" s="62">
        <v>84000</v>
      </c>
      <c r="AJZ14" s="54">
        <v>2500</v>
      </c>
      <c r="AKA14" s="61" t="s">
        <v>676</v>
      </c>
      <c r="AKB14" s="61">
        <v>415</v>
      </c>
      <c r="AKC14" s="62">
        <v>84000</v>
      </c>
      <c r="AKD14" s="54">
        <v>500</v>
      </c>
      <c r="AKE14" s="61" t="s">
        <v>669</v>
      </c>
      <c r="AKF14" s="61"/>
      <c r="AKG14" s="62"/>
      <c r="AKH14" s="54">
        <v>0</v>
      </c>
      <c r="AKI14" s="61">
        <v>25510094</v>
      </c>
      <c r="AKJ14" s="61">
        <v>401</v>
      </c>
      <c r="AKK14" s="62">
        <v>6000</v>
      </c>
      <c r="AKL14" s="54">
        <v>6000</v>
      </c>
      <c r="AKM14" s="61">
        <v>25510094</v>
      </c>
      <c r="AKN14" s="61">
        <v>401</v>
      </c>
      <c r="AKO14" s="62">
        <v>6000</v>
      </c>
      <c r="AKP14" s="54">
        <v>4000</v>
      </c>
      <c r="AKQ14" s="61">
        <v>25510094</v>
      </c>
      <c r="AKR14" s="61">
        <v>401</v>
      </c>
      <c r="AKS14" s="62">
        <v>6000</v>
      </c>
      <c r="AKT14" s="54">
        <v>3000</v>
      </c>
      <c r="AKU14" s="61">
        <v>25510094</v>
      </c>
      <c r="AKV14" s="61">
        <v>401</v>
      </c>
      <c r="AKW14" s="62">
        <v>6000</v>
      </c>
      <c r="AKX14" s="54">
        <v>1</v>
      </c>
      <c r="AKY14" s="61">
        <v>25510094</v>
      </c>
      <c r="AKZ14" s="61"/>
      <c r="ALA14" s="62"/>
      <c r="ALB14" s="54">
        <v>0</v>
      </c>
      <c r="ALC14" s="61">
        <v>25510094</v>
      </c>
      <c r="ALD14" s="61"/>
      <c r="ALE14" s="62"/>
    </row>
    <row r="15" spans="1:993" s="38" customFormat="1" ht="18" customHeight="1" x14ac:dyDescent="0.3">
      <c r="A15" s="35" t="s">
        <v>33</v>
      </c>
      <c r="B15" s="149"/>
      <c r="C15" s="65">
        <v>14</v>
      </c>
      <c r="D15" s="52"/>
      <c r="E15" s="61"/>
      <c r="F15" s="62"/>
      <c r="G15" s="36"/>
      <c r="H15" s="63">
        <f t="shared" si="0"/>
        <v>0</v>
      </c>
      <c r="I15" s="32">
        <v>12</v>
      </c>
      <c r="K15" s="52" t="s">
        <v>676</v>
      </c>
      <c r="L15" s="61">
        <v>287</v>
      </c>
      <c r="M15" s="62">
        <v>200000</v>
      </c>
      <c r="N15" s="52"/>
      <c r="O15" s="61"/>
      <c r="P15" s="62"/>
      <c r="Q15" s="36"/>
      <c r="R15" s="52"/>
      <c r="S15" s="61"/>
      <c r="T15" s="62"/>
      <c r="U15" s="36"/>
      <c r="V15" s="52"/>
      <c r="W15" s="61"/>
      <c r="X15" s="62"/>
      <c r="Y15" s="36"/>
      <c r="Z15" s="52"/>
      <c r="AA15" s="61"/>
      <c r="AB15" s="62"/>
      <c r="AC15" s="36"/>
      <c r="AD15" s="52"/>
      <c r="AE15" s="61"/>
      <c r="AF15" s="62"/>
      <c r="AG15" s="36"/>
      <c r="AH15" s="52"/>
      <c r="AI15" s="61"/>
      <c r="AJ15" s="62"/>
      <c r="AK15" s="36"/>
      <c r="AL15" s="52" t="s">
        <v>676</v>
      </c>
      <c r="AM15" s="61">
        <v>287</v>
      </c>
      <c r="AN15" s="62">
        <v>200000</v>
      </c>
      <c r="AO15" s="36">
        <v>212000</v>
      </c>
      <c r="AP15" s="52" t="s">
        <v>676</v>
      </c>
      <c r="AQ15" s="61">
        <v>287</v>
      </c>
      <c r="AR15" s="62">
        <v>200000</v>
      </c>
      <c r="AS15" s="36">
        <v>217000</v>
      </c>
      <c r="AT15" s="52" t="s">
        <v>676</v>
      </c>
      <c r="AU15" s="61">
        <v>287</v>
      </c>
      <c r="AV15" s="62">
        <v>200000</v>
      </c>
      <c r="AW15" s="36">
        <v>214000</v>
      </c>
      <c r="AX15" s="52" t="s">
        <v>676</v>
      </c>
      <c r="AY15" s="61">
        <v>287</v>
      </c>
      <c r="AZ15" s="62">
        <v>200000</v>
      </c>
      <c r="BA15" s="36">
        <v>210000</v>
      </c>
      <c r="BB15" s="52" t="s">
        <v>676</v>
      </c>
      <c r="BC15" s="61">
        <v>287</v>
      </c>
      <c r="BD15" s="62">
        <v>200000</v>
      </c>
      <c r="BE15" s="36">
        <v>208000</v>
      </c>
      <c r="BF15" s="52" t="s">
        <v>676</v>
      </c>
      <c r="BG15" s="61">
        <v>287</v>
      </c>
      <c r="BH15" s="62">
        <v>200000</v>
      </c>
      <c r="BI15" s="36">
        <v>205000</v>
      </c>
      <c r="BJ15" s="52" t="s">
        <v>676</v>
      </c>
      <c r="BK15" s="61">
        <v>287</v>
      </c>
      <c r="BL15" s="62">
        <v>200000</v>
      </c>
      <c r="BM15" s="36">
        <v>203000</v>
      </c>
      <c r="BN15" s="52" t="s">
        <v>676</v>
      </c>
      <c r="BO15" s="61">
        <v>287</v>
      </c>
      <c r="BP15" s="62">
        <v>200000</v>
      </c>
      <c r="BQ15" s="36">
        <v>201000</v>
      </c>
      <c r="BR15" s="52" t="s">
        <v>676</v>
      </c>
      <c r="BS15" s="61">
        <v>287</v>
      </c>
      <c r="BT15" s="62">
        <v>200000</v>
      </c>
      <c r="BU15" s="36">
        <v>199000</v>
      </c>
      <c r="BV15" s="52" t="s">
        <v>676</v>
      </c>
      <c r="BW15" s="61">
        <v>287</v>
      </c>
      <c r="BX15" s="62">
        <v>200000</v>
      </c>
      <c r="BY15" s="36">
        <v>196000</v>
      </c>
      <c r="BZ15" s="52" t="s">
        <v>676</v>
      </c>
      <c r="CA15" s="61">
        <v>287</v>
      </c>
      <c r="CB15" s="62">
        <v>200000</v>
      </c>
      <c r="CC15" s="36">
        <v>193000</v>
      </c>
      <c r="CD15" s="52" t="s">
        <v>676</v>
      </c>
      <c r="CE15" s="61">
        <v>287</v>
      </c>
      <c r="CF15" s="62">
        <v>200000</v>
      </c>
      <c r="CG15" s="36">
        <v>190000</v>
      </c>
      <c r="CH15" s="52" t="s">
        <v>676</v>
      </c>
      <c r="CI15" s="61">
        <v>287</v>
      </c>
      <c r="CJ15" s="62">
        <v>200000</v>
      </c>
      <c r="CK15" s="36">
        <v>187000</v>
      </c>
      <c r="CL15" s="52" t="s">
        <v>676</v>
      </c>
      <c r="CM15" s="61">
        <v>287</v>
      </c>
      <c r="CN15" s="62">
        <v>200000</v>
      </c>
      <c r="CO15" s="36">
        <v>185000</v>
      </c>
      <c r="CP15" s="52" t="s">
        <v>676</v>
      </c>
      <c r="CQ15" s="61">
        <v>287</v>
      </c>
      <c r="CR15" s="62">
        <v>200000</v>
      </c>
      <c r="CS15" s="36">
        <v>182000</v>
      </c>
      <c r="CT15" s="52" t="s">
        <v>676</v>
      </c>
      <c r="CU15" s="61">
        <v>287</v>
      </c>
      <c r="CV15" s="62">
        <v>200000</v>
      </c>
      <c r="CW15" s="36">
        <v>179000</v>
      </c>
      <c r="CX15" s="52" t="s">
        <v>676</v>
      </c>
      <c r="CY15" s="61">
        <v>287</v>
      </c>
      <c r="CZ15" s="62">
        <v>200000</v>
      </c>
      <c r="DA15" s="36">
        <v>174000</v>
      </c>
      <c r="DB15" s="52" t="s">
        <v>676</v>
      </c>
      <c r="DC15" s="61">
        <v>287</v>
      </c>
      <c r="DD15" s="62">
        <v>200000</v>
      </c>
      <c r="DE15" s="36">
        <v>171000</v>
      </c>
      <c r="DF15" s="52" t="s">
        <v>676</v>
      </c>
      <c r="DG15" s="61">
        <v>287</v>
      </c>
      <c r="DH15" s="62">
        <v>200000</v>
      </c>
      <c r="DI15" s="36">
        <v>168000</v>
      </c>
      <c r="DJ15" s="52" t="s">
        <v>676</v>
      </c>
      <c r="DK15" s="61">
        <v>287</v>
      </c>
      <c r="DL15" s="62">
        <v>200000</v>
      </c>
      <c r="DM15" s="36">
        <v>166000</v>
      </c>
      <c r="DN15" s="52" t="s">
        <v>676</v>
      </c>
      <c r="DO15" s="61">
        <v>287</v>
      </c>
      <c r="DP15" s="62">
        <v>200000</v>
      </c>
      <c r="DQ15" s="36">
        <v>161000</v>
      </c>
      <c r="DR15" s="52" t="s">
        <v>676</v>
      </c>
      <c r="DS15" s="61">
        <v>287</v>
      </c>
      <c r="DT15" s="62">
        <v>200000</v>
      </c>
      <c r="DU15" s="36">
        <v>159000</v>
      </c>
      <c r="DV15" s="52" t="s">
        <v>676</v>
      </c>
      <c r="DW15" s="61">
        <v>287</v>
      </c>
      <c r="DX15" s="62">
        <v>200000</v>
      </c>
      <c r="DY15" s="36">
        <v>157000</v>
      </c>
      <c r="DZ15" s="52" t="s">
        <v>676</v>
      </c>
      <c r="EA15" s="61">
        <v>287</v>
      </c>
      <c r="EB15" s="62">
        <v>200000</v>
      </c>
      <c r="EC15" s="36">
        <v>154000</v>
      </c>
      <c r="ED15" s="52" t="s">
        <v>676</v>
      </c>
      <c r="EE15" s="61">
        <v>287</v>
      </c>
      <c r="EF15" s="62">
        <v>200000</v>
      </c>
      <c r="EG15" s="36">
        <v>152000</v>
      </c>
      <c r="EH15" s="52" t="s">
        <v>676</v>
      </c>
      <c r="EI15" s="61">
        <v>287</v>
      </c>
      <c r="EJ15" s="62">
        <v>200000</v>
      </c>
      <c r="EK15" s="36">
        <v>150000</v>
      </c>
      <c r="EL15" s="52" t="s">
        <v>676</v>
      </c>
      <c r="EM15" s="61">
        <v>287</v>
      </c>
      <c r="EN15" s="62">
        <v>200000</v>
      </c>
      <c r="EO15" s="36">
        <v>147000</v>
      </c>
      <c r="EP15" s="52" t="s">
        <v>676</v>
      </c>
      <c r="EQ15" s="61">
        <v>287</v>
      </c>
      <c r="ER15" s="62">
        <v>200000</v>
      </c>
      <c r="ES15" s="36">
        <v>144500</v>
      </c>
      <c r="ET15" s="52" t="s">
        <v>676</v>
      </c>
      <c r="EU15" s="61">
        <v>287</v>
      </c>
      <c r="EV15" s="62">
        <v>200000</v>
      </c>
      <c r="EW15" s="36">
        <v>141000</v>
      </c>
      <c r="EX15" s="52" t="s">
        <v>676</v>
      </c>
      <c r="EY15" s="61">
        <v>287</v>
      </c>
      <c r="EZ15" s="62">
        <v>200000</v>
      </c>
      <c r="FA15" s="36">
        <v>138000</v>
      </c>
      <c r="FB15" s="52" t="s">
        <v>676</v>
      </c>
      <c r="FC15" s="61">
        <v>287</v>
      </c>
      <c r="FD15" s="62">
        <v>200000</v>
      </c>
      <c r="FE15" s="36">
        <v>136000</v>
      </c>
      <c r="FF15" s="52" t="s">
        <v>676</v>
      </c>
      <c r="FG15" s="61">
        <v>287</v>
      </c>
      <c r="FH15" s="62">
        <v>200000</v>
      </c>
      <c r="FI15" s="36">
        <v>133000</v>
      </c>
      <c r="FJ15" s="52" t="s">
        <v>676</v>
      </c>
      <c r="FK15" s="61">
        <v>287</v>
      </c>
      <c r="FL15" s="62">
        <v>200000</v>
      </c>
      <c r="FM15" s="36">
        <v>130000</v>
      </c>
      <c r="FN15" s="52" t="s">
        <v>676</v>
      </c>
      <c r="FO15" s="61">
        <v>287</v>
      </c>
      <c r="FP15" s="62">
        <v>200000</v>
      </c>
      <c r="FQ15" s="36">
        <v>127500</v>
      </c>
      <c r="FR15" s="52" t="s">
        <v>676</v>
      </c>
      <c r="FS15" s="61">
        <v>287</v>
      </c>
      <c r="FT15" s="62">
        <v>200000</v>
      </c>
      <c r="FU15" s="36">
        <v>125500</v>
      </c>
      <c r="FV15" s="52" t="s">
        <v>676</v>
      </c>
      <c r="FW15" s="61">
        <v>287</v>
      </c>
      <c r="FX15" s="62">
        <v>200000</v>
      </c>
      <c r="FY15" s="36">
        <v>123000</v>
      </c>
      <c r="FZ15" s="52" t="s">
        <v>676</v>
      </c>
      <c r="GA15" s="61">
        <v>287</v>
      </c>
      <c r="GB15" s="62">
        <v>200000</v>
      </c>
      <c r="GC15" s="36">
        <v>120000</v>
      </c>
      <c r="GD15" s="52" t="s">
        <v>676</v>
      </c>
      <c r="GE15" s="61">
        <v>287</v>
      </c>
      <c r="GF15" s="62">
        <v>200000</v>
      </c>
      <c r="GG15" s="36">
        <v>118000</v>
      </c>
      <c r="GH15" s="52" t="s">
        <v>676</v>
      </c>
      <c r="GI15" s="61">
        <v>287</v>
      </c>
      <c r="GJ15" s="62">
        <v>200000</v>
      </c>
      <c r="GK15" s="36">
        <v>115500</v>
      </c>
      <c r="GL15" s="52" t="s">
        <v>676</v>
      </c>
      <c r="GM15" s="61">
        <v>287</v>
      </c>
      <c r="GN15" s="62">
        <v>200000</v>
      </c>
      <c r="GO15" s="36">
        <v>113000</v>
      </c>
      <c r="GP15" s="52" t="s">
        <v>676</v>
      </c>
      <c r="GQ15" s="61">
        <v>287</v>
      </c>
      <c r="GR15" s="62">
        <v>200000</v>
      </c>
      <c r="GS15" s="36">
        <v>110000</v>
      </c>
      <c r="GT15" s="52" t="s">
        <v>676</v>
      </c>
      <c r="GU15" s="61">
        <v>287</v>
      </c>
      <c r="GV15" s="62">
        <v>200000</v>
      </c>
      <c r="GW15" s="36">
        <v>108000</v>
      </c>
      <c r="GX15" s="52" t="s">
        <v>676</v>
      </c>
      <c r="GY15" s="61">
        <v>287</v>
      </c>
      <c r="GZ15" s="62">
        <v>200000</v>
      </c>
      <c r="HA15" s="36">
        <v>108000</v>
      </c>
      <c r="HB15" s="52" t="s">
        <v>676</v>
      </c>
      <c r="HC15" s="61">
        <v>287</v>
      </c>
      <c r="HD15" s="62">
        <v>200000</v>
      </c>
      <c r="HE15" s="36">
        <v>107000</v>
      </c>
      <c r="HF15" s="52" t="s">
        <v>676</v>
      </c>
      <c r="HG15" s="61">
        <v>287</v>
      </c>
      <c r="HH15" s="62">
        <v>200000</v>
      </c>
      <c r="HI15" s="36">
        <v>107000</v>
      </c>
      <c r="HJ15" s="52" t="s">
        <v>676</v>
      </c>
      <c r="HK15" s="61">
        <v>287</v>
      </c>
      <c r="HL15" s="62">
        <v>200000</v>
      </c>
      <c r="HM15" s="36">
        <v>106000</v>
      </c>
      <c r="HN15" s="52" t="s">
        <v>676</v>
      </c>
      <c r="HO15" s="61">
        <v>287</v>
      </c>
      <c r="HP15" s="62">
        <v>200000</v>
      </c>
      <c r="HQ15" s="36">
        <v>104000</v>
      </c>
      <c r="HR15" s="52" t="s">
        <v>676</v>
      </c>
      <c r="HS15" s="61">
        <v>287</v>
      </c>
      <c r="HT15" s="62">
        <v>200000</v>
      </c>
      <c r="HU15" s="36">
        <v>102000</v>
      </c>
      <c r="HV15" s="52" t="s">
        <v>676</v>
      </c>
      <c r="HW15" s="61">
        <v>287</v>
      </c>
      <c r="HX15" s="62">
        <v>200000</v>
      </c>
      <c r="HY15" s="36">
        <v>99000</v>
      </c>
      <c r="HZ15" s="52" t="s">
        <v>676</v>
      </c>
      <c r="IA15" s="61">
        <v>287</v>
      </c>
      <c r="IB15" s="62">
        <v>200000</v>
      </c>
      <c r="IC15" s="36">
        <v>97000</v>
      </c>
      <c r="ID15" s="52" t="s">
        <v>676</v>
      </c>
      <c r="IE15" s="61">
        <v>287</v>
      </c>
      <c r="IF15" s="62">
        <v>200000</v>
      </c>
      <c r="IG15" s="36">
        <v>95000</v>
      </c>
      <c r="IH15" s="52" t="s">
        <v>676</v>
      </c>
      <c r="II15" s="61">
        <v>287</v>
      </c>
      <c r="IJ15" s="62">
        <v>200000</v>
      </c>
      <c r="IK15" s="36">
        <v>92000</v>
      </c>
      <c r="IL15" s="52" t="s">
        <v>676</v>
      </c>
      <c r="IM15" s="61">
        <v>287</v>
      </c>
      <c r="IN15" s="62">
        <v>200000</v>
      </c>
      <c r="IO15" s="36">
        <v>88500</v>
      </c>
      <c r="IP15" s="52" t="s">
        <v>676</v>
      </c>
      <c r="IQ15" s="61">
        <v>287</v>
      </c>
      <c r="IR15" s="62">
        <v>200000</v>
      </c>
      <c r="IS15" s="36">
        <v>85000</v>
      </c>
      <c r="IT15" s="52" t="s">
        <v>676</v>
      </c>
      <c r="IU15" s="61">
        <v>287</v>
      </c>
      <c r="IV15" s="62">
        <v>200000</v>
      </c>
      <c r="IW15" s="36">
        <v>82500</v>
      </c>
      <c r="IX15" s="52" t="s">
        <v>676</v>
      </c>
      <c r="IY15" s="61">
        <v>287</v>
      </c>
      <c r="IZ15" s="62">
        <v>200000</v>
      </c>
      <c r="JA15" s="36">
        <v>80000</v>
      </c>
      <c r="JB15" s="52" t="s">
        <v>676</v>
      </c>
      <c r="JC15" s="61">
        <v>287</v>
      </c>
      <c r="JD15" s="62">
        <v>200000</v>
      </c>
      <c r="JE15" s="36">
        <v>77000</v>
      </c>
      <c r="JF15" s="52" t="s">
        <v>676</v>
      </c>
      <c r="JG15" s="61">
        <v>287</v>
      </c>
      <c r="JH15" s="62">
        <v>200000</v>
      </c>
      <c r="JI15" s="36">
        <v>74000</v>
      </c>
      <c r="JJ15" s="52" t="s">
        <v>676</v>
      </c>
      <c r="JK15" s="61">
        <v>287</v>
      </c>
      <c r="JL15" s="62">
        <v>200000</v>
      </c>
      <c r="JM15" s="36">
        <v>71000</v>
      </c>
      <c r="JN15" s="52" t="s">
        <v>676</v>
      </c>
      <c r="JO15" s="61">
        <v>287</v>
      </c>
      <c r="JP15" s="62">
        <v>200000</v>
      </c>
      <c r="JQ15" s="36">
        <v>69000</v>
      </c>
      <c r="JR15" s="52" t="s">
        <v>676</v>
      </c>
      <c r="JS15" s="61">
        <v>287</v>
      </c>
      <c r="JT15" s="62">
        <v>200000</v>
      </c>
      <c r="JU15" s="36">
        <v>67500</v>
      </c>
      <c r="JV15" s="52" t="s">
        <v>676</v>
      </c>
      <c r="JW15" s="61">
        <v>287</v>
      </c>
      <c r="JX15" s="62">
        <v>200000</v>
      </c>
      <c r="JY15" s="36">
        <v>66000</v>
      </c>
      <c r="JZ15" s="52" t="s">
        <v>676</v>
      </c>
      <c r="KA15" s="61">
        <v>287</v>
      </c>
      <c r="KB15" s="62">
        <v>200000</v>
      </c>
      <c r="KC15" s="36">
        <v>64000</v>
      </c>
      <c r="KD15" s="52" t="s">
        <v>676</v>
      </c>
      <c r="KE15" s="61">
        <v>287</v>
      </c>
      <c r="KF15" s="62">
        <v>200000</v>
      </c>
      <c r="KG15" s="36">
        <v>63000</v>
      </c>
      <c r="KH15" s="52" t="s">
        <v>676</v>
      </c>
      <c r="KI15" s="61">
        <v>287</v>
      </c>
      <c r="KJ15" s="62">
        <v>200000</v>
      </c>
      <c r="KK15" s="36">
        <v>61500</v>
      </c>
      <c r="KL15" s="52" t="s">
        <v>676</v>
      </c>
      <c r="KM15" s="61">
        <v>287</v>
      </c>
      <c r="KN15" s="62">
        <v>200000</v>
      </c>
      <c r="KO15" s="36">
        <v>59000</v>
      </c>
      <c r="KP15" s="52" t="s">
        <v>676</v>
      </c>
      <c r="KQ15" s="61">
        <v>287</v>
      </c>
      <c r="KR15" s="62">
        <v>200000</v>
      </c>
      <c r="KS15" s="36">
        <v>57500</v>
      </c>
      <c r="KT15" s="52" t="s">
        <v>676</v>
      </c>
      <c r="KU15" s="61">
        <v>287</v>
      </c>
      <c r="KV15" s="62">
        <v>200000</v>
      </c>
      <c r="KW15" s="36">
        <v>56000</v>
      </c>
      <c r="KX15" s="52" t="s">
        <v>676</v>
      </c>
      <c r="KY15" s="61">
        <v>287</v>
      </c>
      <c r="KZ15" s="62">
        <v>200000</v>
      </c>
      <c r="LA15" s="36">
        <v>53500</v>
      </c>
      <c r="LB15" s="52" t="s">
        <v>676</v>
      </c>
      <c r="LC15" s="61">
        <v>287</v>
      </c>
      <c r="LD15" s="62">
        <v>200000</v>
      </c>
      <c r="LE15" s="36">
        <v>53000</v>
      </c>
      <c r="LF15" s="52" t="s">
        <v>676</v>
      </c>
      <c r="LG15" s="61">
        <v>287</v>
      </c>
      <c r="LH15" s="62">
        <v>200000</v>
      </c>
      <c r="LI15" s="36">
        <v>52500</v>
      </c>
      <c r="LJ15" s="52" t="s">
        <v>676</v>
      </c>
      <c r="LK15" s="61">
        <v>287</v>
      </c>
      <c r="LL15" s="62">
        <v>200000</v>
      </c>
      <c r="LM15" s="36">
        <v>50500</v>
      </c>
      <c r="LN15" s="52" t="s">
        <v>676</v>
      </c>
      <c r="LO15" s="61">
        <v>287</v>
      </c>
      <c r="LP15" s="62">
        <v>200000</v>
      </c>
      <c r="LQ15" s="36">
        <v>45000</v>
      </c>
      <c r="LR15" s="36">
        <v>42500</v>
      </c>
      <c r="LS15" s="52" t="s">
        <v>676</v>
      </c>
      <c r="LT15" s="61">
        <v>287</v>
      </c>
      <c r="LU15" s="62">
        <v>200000</v>
      </c>
      <c r="LV15" s="36">
        <v>40000</v>
      </c>
      <c r="LW15" s="52" t="s">
        <v>676</v>
      </c>
      <c r="LX15" s="61">
        <v>287</v>
      </c>
      <c r="LY15" s="62">
        <v>200000</v>
      </c>
      <c r="LZ15" s="36">
        <v>38000</v>
      </c>
      <c r="MA15" s="52" t="s">
        <v>676</v>
      </c>
      <c r="MB15" s="61">
        <v>287</v>
      </c>
      <c r="MC15" s="62">
        <v>200000</v>
      </c>
      <c r="MD15" s="36">
        <v>35000</v>
      </c>
      <c r="ME15" s="52" t="s">
        <v>676</v>
      </c>
      <c r="MF15" s="61">
        <v>287</v>
      </c>
      <c r="MG15" s="62">
        <v>200000</v>
      </c>
      <c r="MH15" s="36">
        <v>32500</v>
      </c>
      <c r="MI15" s="52" t="s">
        <v>676</v>
      </c>
      <c r="MJ15" s="61">
        <v>287</v>
      </c>
      <c r="MK15" s="62">
        <v>200000</v>
      </c>
      <c r="ML15" s="36">
        <v>29000</v>
      </c>
      <c r="MM15" s="52" t="s">
        <v>676</v>
      </c>
      <c r="MN15" s="61">
        <v>287</v>
      </c>
      <c r="MO15" s="62">
        <v>200000</v>
      </c>
      <c r="MP15" s="36">
        <v>26000</v>
      </c>
      <c r="MQ15" s="52" t="s">
        <v>676</v>
      </c>
      <c r="MR15" s="61">
        <v>287</v>
      </c>
      <c r="MS15" s="62">
        <v>200000</v>
      </c>
      <c r="MT15" s="36">
        <v>23500</v>
      </c>
      <c r="MU15" s="52" t="s">
        <v>676</v>
      </c>
      <c r="MV15" s="61">
        <v>287</v>
      </c>
      <c r="MW15" s="62">
        <v>200000</v>
      </c>
      <c r="MX15" s="36">
        <v>21000</v>
      </c>
      <c r="MY15" s="52" t="s">
        <v>676</v>
      </c>
      <c r="MZ15" s="61">
        <v>287</v>
      </c>
      <c r="NA15" s="62">
        <v>200000</v>
      </c>
      <c r="NB15" s="36">
        <v>15800</v>
      </c>
      <c r="NC15" s="52" t="s">
        <v>676</v>
      </c>
      <c r="ND15" s="61">
        <v>287</v>
      </c>
      <c r="NE15" s="62">
        <v>200000</v>
      </c>
      <c r="NF15" s="36">
        <v>11700</v>
      </c>
      <c r="NG15" s="52" t="s">
        <v>676</v>
      </c>
      <c r="NH15" s="61">
        <v>287</v>
      </c>
      <c r="NI15" s="62">
        <v>200000</v>
      </c>
      <c r="NJ15" s="36">
        <v>9000</v>
      </c>
      <c r="NK15" s="52" t="s">
        <v>676</v>
      </c>
      <c r="NL15" s="61">
        <v>287</v>
      </c>
      <c r="NM15" s="62">
        <v>200000</v>
      </c>
      <c r="NN15" s="36">
        <v>6000</v>
      </c>
      <c r="NO15" s="52" t="s">
        <v>676</v>
      </c>
      <c r="NP15" s="61">
        <v>287</v>
      </c>
      <c r="NQ15" s="62">
        <v>200000</v>
      </c>
      <c r="NR15" s="36">
        <v>3500</v>
      </c>
      <c r="NS15" s="52" t="s">
        <v>676</v>
      </c>
      <c r="NT15" s="61">
        <v>287</v>
      </c>
      <c r="NU15" s="62">
        <v>200000</v>
      </c>
      <c r="NV15" s="36">
        <v>1000</v>
      </c>
      <c r="NW15" s="52" t="s">
        <v>676</v>
      </c>
      <c r="NX15" s="61">
        <v>287</v>
      </c>
      <c r="NY15" s="62">
        <v>200000</v>
      </c>
      <c r="NZ15" s="36">
        <v>1</v>
      </c>
      <c r="OA15" s="52" t="s">
        <v>676</v>
      </c>
      <c r="OB15" s="61">
        <v>416</v>
      </c>
      <c r="OC15" s="62">
        <v>231000</v>
      </c>
      <c r="OD15" s="36">
        <v>0</v>
      </c>
      <c r="OE15" s="52" t="s">
        <v>676</v>
      </c>
      <c r="OF15" s="61">
        <v>416</v>
      </c>
      <c r="OG15" s="62">
        <v>231000</v>
      </c>
      <c r="OH15" s="36">
        <v>0</v>
      </c>
      <c r="OI15" s="52" t="s">
        <v>676</v>
      </c>
      <c r="OJ15" s="61">
        <v>416</v>
      </c>
      <c r="OK15" s="62">
        <v>231000</v>
      </c>
      <c r="OL15" s="36">
        <v>0</v>
      </c>
      <c r="OM15" s="66"/>
      <c r="ON15" s="34"/>
      <c r="OO15" s="53"/>
      <c r="OP15" s="36"/>
      <c r="OQ15" s="66"/>
      <c r="OR15" s="34"/>
      <c r="OS15" s="53"/>
      <c r="OT15" s="36"/>
      <c r="OU15" s="66"/>
      <c r="OV15" s="34"/>
      <c r="OW15" s="53"/>
      <c r="OX15" s="36"/>
      <c r="OY15" s="66">
        <v>25580020</v>
      </c>
      <c r="OZ15" s="34"/>
      <c r="PA15" s="53"/>
      <c r="PB15" s="36">
        <v>57000</v>
      </c>
      <c r="PC15" s="66">
        <v>25580020</v>
      </c>
      <c r="PD15" s="34"/>
      <c r="PE15" s="53"/>
      <c r="PF15" s="36">
        <v>56500</v>
      </c>
      <c r="PG15" s="66">
        <v>25580020</v>
      </c>
      <c r="PH15" s="34"/>
      <c r="PI15" s="53"/>
      <c r="PJ15" s="36">
        <v>54500</v>
      </c>
      <c r="PK15" s="66">
        <v>25580020</v>
      </c>
      <c r="PL15" s="34"/>
      <c r="PM15" s="53"/>
      <c r="PN15" s="36">
        <v>53000</v>
      </c>
      <c r="PO15" s="66">
        <v>25580020</v>
      </c>
      <c r="PP15" s="34"/>
      <c r="PQ15" s="53"/>
      <c r="PR15" s="36">
        <v>51500</v>
      </c>
      <c r="PS15" s="66">
        <v>25580020</v>
      </c>
      <c r="PT15" s="34"/>
      <c r="PU15" s="53"/>
      <c r="PV15" s="36">
        <v>50000</v>
      </c>
      <c r="PW15" s="66">
        <v>25580020</v>
      </c>
      <c r="PX15" s="34"/>
      <c r="PY15" s="53"/>
      <c r="PZ15" s="36"/>
      <c r="QA15" s="66">
        <v>25580020</v>
      </c>
      <c r="QB15" s="34"/>
      <c r="QC15" s="53"/>
      <c r="QD15" s="36"/>
      <c r="QE15" s="66">
        <v>25580020</v>
      </c>
      <c r="QF15" s="34"/>
      <c r="QG15" s="53"/>
      <c r="QH15" s="36"/>
      <c r="QI15" s="66">
        <v>25580020</v>
      </c>
      <c r="QJ15" s="34"/>
      <c r="QK15" s="53"/>
      <c r="QL15" s="36"/>
      <c r="QM15" s="66">
        <v>25580020</v>
      </c>
      <c r="QN15" s="34"/>
      <c r="QO15" s="53"/>
      <c r="QP15" s="36"/>
      <c r="QQ15" s="66">
        <v>25580020</v>
      </c>
      <c r="QR15" s="34"/>
      <c r="QS15" s="53"/>
      <c r="QT15" s="36"/>
      <c r="QU15" s="66">
        <v>25580020</v>
      </c>
      <c r="QV15" s="34"/>
      <c r="QW15" s="53"/>
      <c r="QX15" s="36"/>
      <c r="QY15" s="66">
        <v>25580020</v>
      </c>
      <c r="QZ15" s="34"/>
      <c r="RA15" s="53"/>
      <c r="RB15" s="36"/>
      <c r="RC15" s="66">
        <v>25580020</v>
      </c>
      <c r="RD15" s="34"/>
      <c r="RE15" s="53"/>
      <c r="RF15" s="36"/>
      <c r="RG15" s="66">
        <v>25580020</v>
      </c>
      <c r="RH15" s="34"/>
      <c r="RI15" s="53"/>
      <c r="RJ15" s="36"/>
      <c r="RK15" s="66">
        <v>25580020</v>
      </c>
      <c r="RL15" s="34">
        <v>14</v>
      </c>
      <c r="RM15" s="53">
        <v>40000</v>
      </c>
      <c r="RN15" s="36">
        <v>48000</v>
      </c>
      <c r="RO15" s="66">
        <v>25580020</v>
      </c>
      <c r="RP15" s="34">
        <v>14</v>
      </c>
      <c r="RQ15" s="53">
        <v>40000</v>
      </c>
      <c r="RR15" s="36">
        <v>48000</v>
      </c>
      <c r="RS15" s="66">
        <v>25580020</v>
      </c>
      <c r="RT15" s="34">
        <v>14</v>
      </c>
      <c r="RU15" s="53">
        <v>40000</v>
      </c>
      <c r="RV15" s="36">
        <v>48000</v>
      </c>
      <c r="RW15" s="66"/>
      <c r="RX15" s="34"/>
      <c r="RY15" s="53"/>
      <c r="RZ15" s="36"/>
      <c r="SA15" s="66"/>
      <c r="SB15" s="34"/>
      <c r="SC15" s="53"/>
      <c r="SD15" s="36"/>
      <c r="SE15" s="66"/>
      <c r="SF15" s="34"/>
      <c r="SG15" s="53"/>
      <c r="SH15" s="36"/>
      <c r="SI15" s="66"/>
      <c r="SJ15" s="34"/>
      <c r="SK15" s="53"/>
      <c r="SL15" s="36"/>
      <c r="SM15" s="66">
        <v>25510126</v>
      </c>
      <c r="SN15" s="34">
        <v>129</v>
      </c>
      <c r="SO15" s="53">
        <v>15000</v>
      </c>
      <c r="SP15" s="36">
        <v>0</v>
      </c>
      <c r="SQ15" s="66">
        <v>25510126</v>
      </c>
      <c r="SR15" s="34">
        <v>129</v>
      </c>
      <c r="SS15" s="53">
        <v>15000</v>
      </c>
      <c r="ST15" s="36">
        <v>0</v>
      </c>
      <c r="SU15" s="66">
        <v>25510126</v>
      </c>
      <c r="SV15" s="34">
        <v>129</v>
      </c>
      <c r="SW15" s="53">
        <v>15000</v>
      </c>
      <c r="SX15" s="36">
        <v>0</v>
      </c>
      <c r="SY15" s="66">
        <v>25580020</v>
      </c>
      <c r="SZ15" s="34">
        <v>14</v>
      </c>
      <c r="TA15" s="53">
        <v>40000</v>
      </c>
      <c r="TB15" s="36">
        <v>45700</v>
      </c>
      <c r="TC15" s="66">
        <v>25580020</v>
      </c>
      <c r="TD15" s="34">
        <v>14</v>
      </c>
      <c r="TE15" s="53">
        <v>40000</v>
      </c>
      <c r="TF15" s="36">
        <v>45700</v>
      </c>
      <c r="TG15" s="66">
        <v>25580020</v>
      </c>
      <c r="TH15" s="34">
        <v>14</v>
      </c>
      <c r="TI15" s="53">
        <v>40000</v>
      </c>
      <c r="TJ15" s="36">
        <v>44500</v>
      </c>
      <c r="TK15" s="66">
        <v>25580020</v>
      </c>
      <c r="TL15" s="34">
        <v>14</v>
      </c>
      <c r="TM15" s="53">
        <v>40000</v>
      </c>
      <c r="TN15" s="36">
        <v>42000</v>
      </c>
      <c r="TO15" s="66">
        <v>25580020</v>
      </c>
      <c r="TP15" s="34">
        <v>14</v>
      </c>
      <c r="TQ15" s="53">
        <v>40000</v>
      </c>
      <c r="TR15" s="36">
        <v>40000</v>
      </c>
      <c r="TS15" s="66">
        <v>25580020</v>
      </c>
      <c r="TT15" s="34">
        <v>14</v>
      </c>
      <c r="TU15" s="53">
        <v>40000</v>
      </c>
      <c r="TV15" s="36">
        <v>39000</v>
      </c>
      <c r="TW15" s="66">
        <v>25580020</v>
      </c>
      <c r="TX15" s="34">
        <v>14</v>
      </c>
      <c r="TY15" s="53">
        <v>40000</v>
      </c>
      <c r="TZ15" s="36">
        <v>39000</v>
      </c>
      <c r="UA15" s="66">
        <v>25580020</v>
      </c>
      <c r="UB15" s="34">
        <v>14</v>
      </c>
      <c r="UC15" s="53">
        <v>40000</v>
      </c>
      <c r="UD15" s="36">
        <v>38000</v>
      </c>
      <c r="UE15" s="66">
        <v>25580020</v>
      </c>
      <c r="UF15" s="34">
        <v>14</v>
      </c>
      <c r="UG15" s="53">
        <v>40000</v>
      </c>
      <c r="UH15" s="36">
        <v>37000</v>
      </c>
      <c r="UI15" s="66">
        <v>25580020</v>
      </c>
      <c r="UJ15" s="34">
        <v>14</v>
      </c>
      <c r="UK15" s="53">
        <v>40000</v>
      </c>
      <c r="UL15" s="36">
        <v>37000</v>
      </c>
      <c r="UM15" s="66">
        <v>25580020</v>
      </c>
      <c r="UN15" s="34">
        <v>14</v>
      </c>
      <c r="UO15" s="53">
        <v>40000</v>
      </c>
      <c r="UP15" s="36">
        <v>37000</v>
      </c>
      <c r="UQ15" s="66">
        <v>25580020</v>
      </c>
      <c r="UR15" s="34">
        <v>14</v>
      </c>
      <c r="US15" s="53">
        <v>40000</v>
      </c>
      <c r="UT15" s="36">
        <v>37000</v>
      </c>
      <c r="UU15" s="66">
        <v>25580020</v>
      </c>
      <c r="UV15" s="34">
        <v>14</v>
      </c>
      <c r="UW15" s="53">
        <v>40000</v>
      </c>
      <c r="UX15" s="36">
        <v>37000</v>
      </c>
      <c r="UY15" s="66">
        <v>25580020</v>
      </c>
      <c r="UZ15" s="34">
        <v>14</v>
      </c>
      <c r="VA15" s="53">
        <v>40000</v>
      </c>
      <c r="VB15" s="36">
        <v>37000</v>
      </c>
      <c r="VC15" s="66">
        <v>25580020</v>
      </c>
      <c r="VD15" s="34">
        <v>14</v>
      </c>
      <c r="VE15" s="53">
        <v>40000</v>
      </c>
      <c r="VF15" s="36">
        <v>35000</v>
      </c>
      <c r="VG15" s="66">
        <v>25580020</v>
      </c>
      <c r="VH15" s="34">
        <v>14</v>
      </c>
      <c r="VI15" s="53">
        <v>40000</v>
      </c>
      <c r="VJ15" s="36">
        <v>32500</v>
      </c>
      <c r="VK15" s="66">
        <v>25580020</v>
      </c>
      <c r="VL15" s="34">
        <v>14</v>
      </c>
      <c r="VM15" s="53">
        <v>40000</v>
      </c>
      <c r="VN15" s="36">
        <v>32000</v>
      </c>
      <c r="VO15" s="66">
        <v>25580020</v>
      </c>
      <c r="VP15" s="34">
        <v>14</v>
      </c>
      <c r="VQ15" s="53">
        <v>40000</v>
      </c>
      <c r="VR15" s="36">
        <v>30000</v>
      </c>
      <c r="VS15" s="66">
        <v>25580020</v>
      </c>
      <c r="VT15" s="34">
        <v>14</v>
      </c>
      <c r="VU15" s="53">
        <v>40000</v>
      </c>
      <c r="VV15" s="36">
        <v>30000</v>
      </c>
      <c r="VW15" s="66">
        <v>25580020</v>
      </c>
      <c r="VX15" s="34">
        <v>14</v>
      </c>
      <c r="VY15" s="53">
        <v>40000</v>
      </c>
      <c r="VZ15" s="36">
        <v>30000</v>
      </c>
      <c r="WA15" s="66">
        <v>25580020</v>
      </c>
      <c r="WB15" s="34">
        <v>14</v>
      </c>
      <c r="WC15" s="53">
        <v>40000</v>
      </c>
      <c r="WD15" s="36">
        <v>30000</v>
      </c>
      <c r="WE15" s="66">
        <v>25580020</v>
      </c>
      <c r="WF15" s="34">
        <v>14</v>
      </c>
      <c r="WG15" s="53">
        <v>40000</v>
      </c>
      <c r="WH15" s="36">
        <v>29000</v>
      </c>
      <c r="WI15" s="66">
        <v>25580020</v>
      </c>
      <c r="WJ15" s="34">
        <v>14</v>
      </c>
      <c r="WK15" s="53">
        <v>40000</v>
      </c>
      <c r="WL15" s="36">
        <v>27000</v>
      </c>
      <c r="WM15" s="66">
        <v>25580020</v>
      </c>
      <c r="WN15" s="34">
        <v>14</v>
      </c>
      <c r="WO15" s="53">
        <v>40000</v>
      </c>
      <c r="WP15" s="36">
        <v>24500</v>
      </c>
      <c r="WQ15" s="66">
        <v>25580020</v>
      </c>
      <c r="WR15" s="34">
        <v>14</v>
      </c>
      <c r="WS15" s="53">
        <v>40000</v>
      </c>
      <c r="WT15" s="36">
        <v>24000</v>
      </c>
      <c r="WU15" s="66">
        <v>25580020</v>
      </c>
      <c r="WV15" s="34">
        <v>14</v>
      </c>
      <c r="WW15" s="53">
        <v>40000</v>
      </c>
      <c r="WX15" s="36">
        <v>23000</v>
      </c>
      <c r="WY15" s="66">
        <v>25580020</v>
      </c>
      <c r="WZ15" s="34">
        <v>14</v>
      </c>
      <c r="XA15" s="53">
        <v>40000</v>
      </c>
      <c r="XB15" s="36">
        <v>22000</v>
      </c>
      <c r="XC15" s="66">
        <v>25580020</v>
      </c>
      <c r="XD15" s="34">
        <v>14</v>
      </c>
      <c r="XE15" s="53">
        <v>40000</v>
      </c>
      <c r="XF15" s="36">
        <v>22000</v>
      </c>
      <c r="XG15" s="66">
        <v>25580020</v>
      </c>
      <c r="XH15" s="34">
        <v>14</v>
      </c>
      <c r="XI15" s="53">
        <v>40000</v>
      </c>
      <c r="XJ15" s="36">
        <v>21000</v>
      </c>
      <c r="XK15" s="66">
        <v>25580020</v>
      </c>
      <c r="XL15" s="34">
        <v>14</v>
      </c>
      <c r="XM15" s="53">
        <v>40000</v>
      </c>
      <c r="XN15" s="36">
        <v>19500</v>
      </c>
      <c r="XO15" s="66">
        <v>25580020</v>
      </c>
      <c r="XP15" s="34">
        <v>14</v>
      </c>
      <c r="XQ15" s="53">
        <v>40000</v>
      </c>
      <c r="XR15" s="36">
        <v>18000</v>
      </c>
      <c r="XS15" s="66">
        <v>25580020</v>
      </c>
      <c r="XT15" s="34">
        <v>14</v>
      </c>
      <c r="XU15" s="53">
        <v>40000</v>
      </c>
      <c r="XV15" s="36">
        <v>16000</v>
      </c>
      <c r="XW15" s="66">
        <v>25580020</v>
      </c>
      <c r="XX15" s="34">
        <v>14</v>
      </c>
      <c r="XY15" s="53">
        <v>40000</v>
      </c>
      <c r="XZ15" s="36">
        <v>15000</v>
      </c>
      <c r="YA15" s="66">
        <v>25580020</v>
      </c>
      <c r="YB15" s="34">
        <v>14</v>
      </c>
      <c r="YC15" s="53">
        <v>40000</v>
      </c>
      <c r="YD15" s="36">
        <v>12000</v>
      </c>
      <c r="YE15" s="66">
        <v>25580020</v>
      </c>
      <c r="YF15" s="34">
        <v>14</v>
      </c>
      <c r="YG15" s="53">
        <v>40000</v>
      </c>
      <c r="YH15" s="36">
        <v>10000</v>
      </c>
      <c r="YI15" s="66">
        <v>25580020</v>
      </c>
      <c r="YJ15" s="34">
        <v>14</v>
      </c>
      <c r="YK15" s="53">
        <v>40000</v>
      </c>
      <c r="YL15" s="36">
        <v>7000</v>
      </c>
      <c r="YM15" s="66">
        <v>25580020</v>
      </c>
      <c r="YN15" s="34">
        <v>14</v>
      </c>
      <c r="YO15" s="53">
        <v>40000</v>
      </c>
      <c r="YP15" s="36">
        <v>5500</v>
      </c>
      <c r="YQ15" s="66">
        <v>25580020</v>
      </c>
      <c r="YR15" s="34">
        <v>14</v>
      </c>
      <c r="YS15" s="53">
        <v>40000</v>
      </c>
      <c r="YT15" s="36">
        <v>4000</v>
      </c>
      <c r="YU15" s="66">
        <v>25580020</v>
      </c>
      <c r="YV15" s="34">
        <v>14</v>
      </c>
      <c r="YW15" s="53">
        <v>40000</v>
      </c>
      <c r="YX15" s="36">
        <v>1000</v>
      </c>
      <c r="YY15" s="66">
        <v>25580020</v>
      </c>
      <c r="YZ15" s="34">
        <v>14</v>
      </c>
      <c r="ZA15" s="53">
        <v>40000</v>
      </c>
      <c r="ZB15" s="36">
        <v>1</v>
      </c>
      <c r="ZC15" s="66">
        <v>25580020</v>
      </c>
      <c r="ZD15" s="34">
        <v>14</v>
      </c>
      <c r="ZE15" s="53">
        <v>40000</v>
      </c>
      <c r="ZF15" s="36">
        <v>1</v>
      </c>
      <c r="ZG15" s="66">
        <v>25580020</v>
      </c>
      <c r="ZH15" s="34">
        <v>14</v>
      </c>
      <c r="ZI15" s="53">
        <v>40000</v>
      </c>
      <c r="ZJ15" s="36">
        <v>0</v>
      </c>
      <c r="ZK15" s="66"/>
      <c r="ZL15" s="34"/>
      <c r="ZM15" s="53"/>
      <c r="ZN15" s="36"/>
      <c r="ZO15" s="66">
        <v>25510055</v>
      </c>
      <c r="ZP15" s="34">
        <v>494</v>
      </c>
      <c r="ZQ15" s="53">
        <v>25000</v>
      </c>
      <c r="ZR15" s="36">
        <v>26000</v>
      </c>
      <c r="ZS15" s="66">
        <v>25510055</v>
      </c>
      <c r="ZT15" s="34">
        <v>494</v>
      </c>
      <c r="ZU15" s="53">
        <v>25000</v>
      </c>
      <c r="ZV15" s="36">
        <v>24000</v>
      </c>
      <c r="ZW15" s="66">
        <v>25510055</v>
      </c>
      <c r="ZX15" s="34">
        <v>494</v>
      </c>
      <c r="ZY15" s="53">
        <v>25000</v>
      </c>
      <c r="ZZ15" s="36">
        <v>23000</v>
      </c>
      <c r="AAA15" s="66">
        <v>25510055</v>
      </c>
      <c r="AAB15" s="34">
        <v>494</v>
      </c>
      <c r="AAC15" s="53">
        <v>25000</v>
      </c>
      <c r="AAD15" s="36">
        <v>23000</v>
      </c>
      <c r="AAE15" s="66">
        <v>25510055</v>
      </c>
      <c r="AAF15" s="34">
        <v>494</v>
      </c>
      <c r="AAG15" s="53">
        <v>25000</v>
      </c>
      <c r="AAH15" s="36">
        <v>23000</v>
      </c>
      <c r="AAI15" s="66">
        <v>25510055</v>
      </c>
      <c r="AAJ15" s="34">
        <v>494</v>
      </c>
      <c r="AAK15" s="53">
        <v>25000</v>
      </c>
      <c r="AAL15" s="36">
        <v>22000</v>
      </c>
      <c r="AAM15" s="66">
        <v>25510055</v>
      </c>
      <c r="AAN15" s="34">
        <v>494</v>
      </c>
      <c r="AAO15" s="53">
        <v>25000</v>
      </c>
      <c r="AAP15" s="36">
        <v>20000</v>
      </c>
      <c r="AAQ15" s="66">
        <v>25510055</v>
      </c>
      <c r="AAR15" s="34">
        <v>494</v>
      </c>
      <c r="AAS15" s="53">
        <v>25000</v>
      </c>
      <c r="AAT15" s="36">
        <v>18000</v>
      </c>
      <c r="AAU15" s="66">
        <v>25510055</v>
      </c>
      <c r="AAV15" s="34">
        <v>494</v>
      </c>
      <c r="AAW15" s="53">
        <v>25000</v>
      </c>
      <c r="AAX15" s="36">
        <v>15000</v>
      </c>
      <c r="AAY15" s="66">
        <v>25510055</v>
      </c>
      <c r="AAZ15" s="34">
        <v>494</v>
      </c>
      <c r="ABA15" s="53">
        <v>25000</v>
      </c>
      <c r="ABB15" s="36">
        <v>12500</v>
      </c>
      <c r="ABC15" s="66">
        <v>25510055</v>
      </c>
      <c r="ABD15" s="34">
        <v>494</v>
      </c>
      <c r="ABE15" s="53">
        <v>25000</v>
      </c>
      <c r="ABF15" s="36">
        <v>10000</v>
      </c>
      <c r="ABG15" s="66">
        <v>25510055</v>
      </c>
      <c r="ABH15" s="34">
        <v>494</v>
      </c>
      <c r="ABI15" s="53">
        <v>25000</v>
      </c>
      <c r="ABJ15" s="36">
        <v>7500</v>
      </c>
      <c r="ABK15" s="66">
        <v>25510055</v>
      </c>
      <c r="ABL15" s="34">
        <v>494</v>
      </c>
      <c r="ABM15" s="53">
        <v>25000</v>
      </c>
      <c r="ABN15" s="36">
        <v>5000</v>
      </c>
      <c r="ABO15" s="66">
        <v>25510055</v>
      </c>
      <c r="ABP15" s="34">
        <v>494</v>
      </c>
      <c r="ABQ15" s="53">
        <v>25000</v>
      </c>
      <c r="ABR15" s="36">
        <v>2500</v>
      </c>
      <c r="ABS15" s="66">
        <v>25510055</v>
      </c>
      <c r="ABT15" s="34">
        <v>494</v>
      </c>
      <c r="ABU15" s="53">
        <v>15000</v>
      </c>
      <c r="ABV15" s="36">
        <v>1</v>
      </c>
      <c r="ABW15" s="66">
        <v>25510040</v>
      </c>
      <c r="ABX15" s="34">
        <v>457</v>
      </c>
      <c r="ABY15" s="53">
        <v>20000</v>
      </c>
      <c r="ABZ15" s="36">
        <v>21500</v>
      </c>
      <c r="ACA15" s="66">
        <v>25510040</v>
      </c>
      <c r="ACB15" s="34">
        <v>457</v>
      </c>
      <c r="ACC15" s="53">
        <v>20000</v>
      </c>
      <c r="ACD15" s="36">
        <v>20500</v>
      </c>
      <c r="ACE15" s="66">
        <v>25510040</v>
      </c>
      <c r="ACF15" s="34">
        <v>457</v>
      </c>
      <c r="ACG15" s="53">
        <v>20000</v>
      </c>
      <c r="ACH15" s="36">
        <v>19000</v>
      </c>
      <c r="ACI15" s="66">
        <v>25510040</v>
      </c>
      <c r="ACJ15" s="34">
        <v>457</v>
      </c>
      <c r="ACK15" s="53">
        <v>20000</v>
      </c>
      <c r="ACL15" s="36">
        <v>17000</v>
      </c>
      <c r="ACM15" s="66">
        <v>25510040</v>
      </c>
      <c r="ACN15" s="34">
        <v>457</v>
      </c>
      <c r="ACO15" s="53">
        <v>20000</v>
      </c>
      <c r="ACP15" s="36">
        <v>15000</v>
      </c>
      <c r="ACQ15" s="66">
        <v>25510040</v>
      </c>
      <c r="ACR15" s="34">
        <v>457</v>
      </c>
      <c r="ACS15" s="53">
        <v>20000</v>
      </c>
      <c r="ACT15" s="36">
        <v>14500</v>
      </c>
      <c r="ACU15" s="66">
        <v>25510040</v>
      </c>
      <c r="ACV15" s="34">
        <v>457</v>
      </c>
      <c r="ACW15" s="53">
        <v>20000</v>
      </c>
      <c r="ACX15" s="36">
        <v>13000</v>
      </c>
      <c r="ACY15" s="66">
        <v>25510040</v>
      </c>
      <c r="ACZ15" s="34">
        <v>457</v>
      </c>
      <c r="ADA15" s="53">
        <v>20000</v>
      </c>
      <c r="ADB15" s="36">
        <v>12000</v>
      </c>
      <c r="ADC15" s="66">
        <v>25510040</v>
      </c>
      <c r="ADD15" s="34">
        <v>457</v>
      </c>
      <c r="ADE15" s="53">
        <v>20000</v>
      </c>
      <c r="ADF15" s="36">
        <v>10000</v>
      </c>
      <c r="ADG15" s="66">
        <v>25510040</v>
      </c>
      <c r="ADH15" s="34">
        <v>457</v>
      </c>
      <c r="ADI15" s="53">
        <v>20000</v>
      </c>
      <c r="ADJ15" s="36">
        <v>8000</v>
      </c>
      <c r="ADK15" s="66">
        <v>25510040</v>
      </c>
      <c r="ADL15" s="34">
        <v>457</v>
      </c>
      <c r="ADM15" s="53">
        <v>20000</v>
      </c>
      <c r="ADN15" s="36">
        <v>6000</v>
      </c>
      <c r="ADO15" s="66">
        <v>25510040</v>
      </c>
      <c r="ADP15" s="34">
        <v>457</v>
      </c>
      <c r="ADQ15" s="53">
        <v>20000</v>
      </c>
      <c r="ADR15" s="36">
        <v>4000</v>
      </c>
      <c r="ADS15" s="66">
        <v>25510040</v>
      </c>
      <c r="ADT15" s="34">
        <v>457</v>
      </c>
      <c r="ADU15" s="53">
        <v>20000</v>
      </c>
      <c r="ADV15" s="36">
        <v>1000</v>
      </c>
      <c r="ADW15" s="66">
        <v>25510040</v>
      </c>
      <c r="ADX15" s="34">
        <v>457</v>
      </c>
      <c r="ADY15" s="53">
        <v>20000</v>
      </c>
      <c r="ADZ15" s="36">
        <v>1</v>
      </c>
      <c r="AEA15" s="66">
        <v>27510126</v>
      </c>
      <c r="AEB15" s="34">
        <v>500</v>
      </c>
      <c r="AEC15" s="53">
        <v>7200</v>
      </c>
      <c r="AED15" s="36">
        <v>8000</v>
      </c>
      <c r="AEE15" s="66">
        <v>27510126</v>
      </c>
      <c r="AEF15" s="34">
        <v>500</v>
      </c>
      <c r="AEG15" s="53">
        <v>7200</v>
      </c>
      <c r="AEH15" s="36">
        <v>6000</v>
      </c>
      <c r="AEI15" s="66">
        <v>27510126</v>
      </c>
      <c r="AEJ15" s="34">
        <v>500</v>
      </c>
      <c r="AEK15" s="53">
        <v>7200</v>
      </c>
      <c r="AEL15" s="36">
        <v>5000</v>
      </c>
      <c r="AEM15" s="66">
        <v>27510126</v>
      </c>
      <c r="AEN15" s="34">
        <v>500</v>
      </c>
      <c r="AEO15" s="53">
        <v>7200</v>
      </c>
      <c r="AEP15" s="36">
        <v>5000</v>
      </c>
      <c r="AEQ15" s="66">
        <v>27510126</v>
      </c>
      <c r="AER15" s="34">
        <v>500</v>
      </c>
      <c r="AES15" s="53">
        <v>7200</v>
      </c>
      <c r="AET15" s="36">
        <v>5000</v>
      </c>
      <c r="AEU15" s="66">
        <v>27510126</v>
      </c>
      <c r="AEV15" s="34">
        <v>500</v>
      </c>
      <c r="AEW15" s="53">
        <v>7200</v>
      </c>
      <c r="AEX15" s="36">
        <v>5000</v>
      </c>
      <c r="AEY15" s="66">
        <v>27510126</v>
      </c>
      <c r="AEZ15" s="34">
        <v>500</v>
      </c>
      <c r="AFA15" s="53">
        <v>7200</v>
      </c>
      <c r="AFB15" s="36">
        <v>5000</v>
      </c>
      <c r="AFC15" s="66">
        <v>27510126</v>
      </c>
      <c r="AFD15" s="34">
        <v>500</v>
      </c>
      <c r="AFE15" s="53">
        <v>7200</v>
      </c>
      <c r="AFF15" s="36">
        <v>5000</v>
      </c>
      <c r="AFG15" s="66">
        <v>27510126</v>
      </c>
      <c r="AFH15" s="34">
        <v>500</v>
      </c>
      <c r="AFI15" s="53">
        <v>7200</v>
      </c>
      <c r="AFJ15" s="36">
        <v>5000</v>
      </c>
      <c r="AFK15" s="66">
        <v>27510126</v>
      </c>
      <c r="AFL15" s="34">
        <v>500</v>
      </c>
      <c r="AFM15" s="53">
        <v>7200</v>
      </c>
      <c r="AFN15" s="36">
        <v>4500</v>
      </c>
      <c r="AFO15" s="66">
        <v>27510126</v>
      </c>
      <c r="AFP15" s="34">
        <v>500</v>
      </c>
      <c r="AFQ15" s="53">
        <v>7200</v>
      </c>
      <c r="AFR15" s="36">
        <v>3500</v>
      </c>
      <c r="AFS15" s="66">
        <v>27510126</v>
      </c>
      <c r="AFT15" s="34">
        <v>500</v>
      </c>
      <c r="AFU15" s="53">
        <v>7200</v>
      </c>
      <c r="AFV15" s="36">
        <v>3000</v>
      </c>
      <c r="AFW15" s="66">
        <v>27510126</v>
      </c>
      <c r="AFX15" s="34">
        <v>500</v>
      </c>
      <c r="AFY15" s="53">
        <v>7200</v>
      </c>
      <c r="AFZ15" s="36">
        <v>1000</v>
      </c>
      <c r="AGA15" s="66">
        <v>25510054</v>
      </c>
      <c r="AGB15" s="34">
        <v>458</v>
      </c>
      <c r="AGC15" s="53">
        <v>25000</v>
      </c>
      <c r="AGD15" s="36">
        <v>20000</v>
      </c>
      <c r="AGE15" s="66">
        <v>25510054</v>
      </c>
      <c r="AGF15" s="34">
        <v>458</v>
      </c>
      <c r="AGG15" s="53">
        <v>25000</v>
      </c>
      <c r="AGH15" s="36">
        <v>19500</v>
      </c>
      <c r="AGI15" s="66">
        <v>25510054</v>
      </c>
      <c r="AGJ15" s="34">
        <v>458</v>
      </c>
      <c r="AGK15" s="53">
        <v>25000</v>
      </c>
      <c r="AGL15" s="36">
        <v>18500</v>
      </c>
      <c r="AGM15" s="66">
        <v>25510054</v>
      </c>
      <c r="AGN15" s="34">
        <v>458</v>
      </c>
      <c r="AGO15" s="53">
        <v>25000</v>
      </c>
      <c r="AGP15" s="36">
        <v>17500</v>
      </c>
      <c r="AGQ15" s="66">
        <v>25510054</v>
      </c>
      <c r="AGR15" s="34">
        <v>458</v>
      </c>
      <c r="AGS15" s="53">
        <v>25000</v>
      </c>
      <c r="AGT15" s="36">
        <v>16000</v>
      </c>
      <c r="AGU15" s="66">
        <v>25510054</v>
      </c>
      <c r="AGV15" s="34">
        <v>458</v>
      </c>
      <c r="AGW15" s="53">
        <v>25000</v>
      </c>
      <c r="AGX15" s="36">
        <v>14000</v>
      </c>
      <c r="AGY15" s="66">
        <v>25510054</v>
      </c>
      <c r="AGZ15" s="34">
        <v>458</v>
      </c>
      <c r="AHA15" s="53">
        <v>25000</v>
      </c>
      <c r="AHB15" s="36">
        <v>12500</v>
      </c>
      <c r="AHC15" s="66">
        <v>25510054</v>
      </c>
      <c r="AHD15" s="34">
        <v>458</v>
      </c>
      <c r="AHE15" s="53">
        <v>25000</v>
      </c>
      <c r="AHF15" s="36">
        <v>10500</v>
      </c>
      <c r="AHG15" s="66">
        <v>25510054</v>
      </c>
      <c r="AHH15" s="34">
        <v>458</v>
      </c>
      <c r="AHI15" s="53">
        <v>25000</v>
      </c>
      <c r="AHJ15" s="36">
        <v>9000</v>
      </c>
      <c r="AHK15" s="66">
        <v>25510054</v>
      </c>
      <c r="AHL15" s="34">
        <v>458</v>
      </c>
      <c r="AHM15" s="53">
        <v>25000</v>
      </c>
      <c r="AHN15" s="36">
        <v>8000</v>
      </c>
      <c r="AHO15" s="66">
        <v>25510054</v>
      </c>
      <c r="AHP15" s="34">
        <v>458</v>
      </c>
      <c r="AHQ15" s="53">
        <v>25000</v>
      </c>
      <c r="AHR15" s="36">
        <v>6500</v>
      </c>
      <c r="AHS15" s="66">
        <v>25510054</v>
      </c>
      <c r="AHT15" s="34">
        <v>458</v>
      </c>
      <c r="AHU15" s="53">
        <v>25000</v>
      </c>
      <c r="AHV15" s="36">
        <v>6500</v>
      </c>
      <c r="AHW15" s="66">
        <v>25510054</v>
      </c>
      <c r="AHX15" s="34">
        <v>458</v>
      </c>
      <c r="AHY15" s="53">
        <v>25000</v>
      </c>
      <c r="AHZ15" s="36">
        <v>6500</v>
      </c>
      <c r="AIA15" s="66">
        <v>25510054</v>
      </c>
      <c r="AIB15" s="34">
        <v>458</v>
      </c>
      <c r="AIC15" s="53">
        <v>25000</v>
      </c>
      <c r="AID15" s="36">
        <v>6500</v>
      </c>
      <c r="AIE15" s="66">
        <v>25510054</v>
      </c>
      <c r="AIF15" s="34">
        <v>458</v>
      </c>
      <c r="AIG15" s="53">
        <v>25000</v>
      </c>
      <c r="AIH15" s="36">
        <v>6500</v>
      </c>
      <c r="AII15" s="66">
        <v>25510054</v>
      </c>
      <c r="AIJ15" s="34">
        <v>458</v>
      </c>
      <c r="AIK15" s="53">
        <v>25000</v>
      </c>
      <c r="AIL15" s="36">
        <v>6000</v>
      </c>
      <c r="AIM15" s="66">
        <v>25510054</v>
      </c>
      <c r="AIN15" s="34">
        <v>458</v>
      </c>
      <c r="AIO15" s="53">
        <v>25000</v>
      </c>
      <c r="AIP15" s="36">
        <v>4000</v>
      </c>
      <c r="AIQ15" s="66">
        <v>25510054</v>
      </c>
      <c r="AIR15" s="34">
        <v>458</v>
      </c>
      <c r="AIS15" s="53">
        <v>25000</v>
      </c>
      <c r="AIT15" s="36">
        <v>3000</v>
      </c>
      <c r="AIU15" s="66">
        <v>25510054</v>
      </c>
      <c r="AIV15" s="34">
        <v>458</v>
      </c>
      <c r="AIW15" s="53">
        <v>25000</v>
      </c>
      <c r="AIX15" s="36">
        <v>1000</v>
      </c>
      <c r="AIY15" s="66">
        <v>25510054</v>
      </c>
      <c r="AIZ15" s="34">
        <v>458</v>
      </c>
      <c r="AJA15" s="53">
        <v>25000</v>
      </c>
      <c r="AJB15" s="36">
        <v>1</v>
      </c>
      <c r="AJC15" s="66"/>
      <c r="AJD15" s="34"/>
      <c r="AJE15" s="53"/>
      <c r="AJF15" s="36"/>
      <c r="AJG15" s="66"/>
      <c r="AJH15" s="34"/>
      <c r="AJI15" s="53"/>
      <c r="AJJ15" s="36"/>
      <c r="AJK15" s="66"/>
      <c r="AJL15" s="34"/>
      <c r="AJM15" s="53"/>
      <c r="AJN15" s="36"/>
      <c r="AJO15" s="66"/>
      <c r="AJP15" s="34"/>
      <c r="AJQ15" s="53"/>
      <c r="AJR15" s="36"/>
      <c r="AJS15" s="66"/>
      <c r="AJT15" s="34"/>
      <c r="AJU15" s="53"/>
      <c r="AJV15" s="36"/>
      <c r="AJW15" s="66"/>
      <c r="AJX15" s="34"/>
      <c r="AJY15" s="53"/>
      <c r="AJZ15" s="36"/>
      <c r="AKA15" s="66"/>
      <c r="AKB15" s="34"/>
      <c r="AKC15" s="53"/>
      <c r="AKD15" s="36"/>
      <c r="AKE15" s="66"/>
      <c r="AKF15" s="34"/>
      <c r="AKG15" s="53"/>
      <c r="AKH15" s="36"/>
      <c r="AKI15" s="66">
        <v>25510055</v>
      </c>
      <c r="AKJ15" s="34">
        <v>382</v>
      </c>
      <c r="AKK15" s="53">
        <v>20000</v>
      </c>
      <c r="AKL15" s="36">
        <v>22000</v>
      </c>
      <c r="AKM15" s="66">
        <v>25510055</v>
      </c>
      <c r="AKN15" s="34">
        <v>382</v>
      </c>
      <c r="AKO15" s="53">
        <v>20000</v>
      </c>
      <c r="AKP15" s="36">
        <v>21000</v>
      </c>
      <c r="AKQ15" s="66">
        <v>25510055</v>
      </c>
      <c r="AKR15" s="34">
        <v>382</v>
      </c>
      <c r="AKS15" s="53">
        <v>20000</v>
      </c>
      <c r="AKT15" s="36">
        <v>20000</v>
      </c>
      <c r="AKU15" s="66">
        <v>25510055</v>
      </c>
      <c r="AKV15" s="34">
        <v>382</v>
      </c>
      <c r="AKW15" s="53">
        <v>20000</v>
      </c>
      <c r="AKX15" s="36">
        <v>19000</v>
      </c>
      <c r="AKY15" s="66">
        <v>25510055</v>
      </c>
      <c r="AKZ15" s="34">
        <v>382</v>
      </c>
      <c r="ALA15" s="53">
        <v>20000</v>
      </c>
      <c r="ALB15" s="36">
        <v>19000</v>
      </c>
      <c r="ALC15" s="66">
        <v>25510055</v>
      </c>
      <c r="ALD15" s="34">
        <v>382</v>
      </c>
      <c r="ALE15" s="53">
        <v>20000</v>
      </c>
    </row>
    <row r="16" spans="1:993" s="38" customFormat="1" ht="18" customHeight="1" x14ac:dyDescent="0.3">
      <c r="A16" s="42" t="s">
        <v>34</v>
      </c>
      <c r="B16" s="34"/>
      <c r="C16" s="33" t="s">
        <v>15</v>
      </c>
      <c r="D16" s="35">
        <v>4827</v>
      </c>
      <c r="E16" s="68">
        <v>374</v>
      </c>
      <c r="F16" s="53">
        <v>29000</v>
      </c>
      <c r="G16" s="36">
        <v>1000</v>
      </c>
      <c r="H16" s="63">
        <f t="shared" si="0"/>
        <v>28000</v>
      </c>
      <c r="I16" s="38">
        <v>13</v>
      </c>
      <c r="J16" s="69"/>
      <c r="K16" s="35" t="s">
        <v>217</v>
      </c>
      <c r="L16" s="68">
        <v>277</v>
      </c>
      <c r="M16" s="53">
        <v>30000</v>
      </c>
      <c r="N16" s="35">
        <v>4827</v>
      </c>
      <c r="O16" s="68">
        <v>374</v>
      </c>
      <c r="P16" s="53">
        <v>29000</v>
      </c>
      <c r="Q16" s="36">
        <v>1</v>
      </c>
      <c r="R16" s="35">
        <v>4827</v>
      </c>
      <c r="S16" s="68">
        <v>374</v>
      </c>
      <c r="T16" s="53">
        <v>29000</v>
      </c>
      <c r="U16" s="36">
        <v>1</v>
      </c>
      <c r="V16" s="35">
        <v>4827</v>
      </c>
      <c r="W16" s="68">
        <v>374</v>
      </c>
      <c r="X16" s="53">
        <v>29000</v>
      </c>
      <c r="Y16" s="36">
        <v>0</v>
      </c>
      <c r="Z16" s="35">
        <v>4827</v>
      </c>
      <c r="AA16" s="68">
        <v>374</v>
      </c>
      <c r="AB16" s="53">
        <v>29000</v>
      </c>
      <c r="AC16" s="36">
        <v>0</v>
      </c>
      <c r="AD16" s="35">
        <v>4827</v>
      </c>
      <c r="AE16" s="68">
        <v>374</v>
      </c>
      <c r="AF16" s="53">
        <v>29000</v>
      </c>
      <c r="AG16" s="36">
        <v>0</v>
      </c>
      <c r="AH16" s="35">
        <v>4827</v>
      </c>
      <c r="AI16" s="68">
        <v>374</v>
      </c>
      <c r="AJ16" s="53">
        <v>29000</v>
      </c>
      <c r="AK16" s="36">
        <v>0</v>
      </c>
      <c r="AL16" s="35">
        <v>4827</v>
      </c>
      <c r="AM16" s="68"/>
      <c r="AN16" s="53"/>
      <c r="AO16" s="36"/>
      <c r="AP16" s="35">
        <v>4828</v>
      </c>
      <c r="AQ16" s="68">
        <v>375</v>
      </c>
      <c r="AR16" s="53">
        <v>30000</v>
      </c>
      <c r="AS16" s="36">
        <v>25000</v>
      </c>
      <c r="AT16" s="35">
        <v>4828</v>
      </c>
      <c r="AU16" s="68">
        <v>375</v>
      </c>
      <c r="AV16" s="53">
        <v>30000</v>
      </c>
      <c r="AW16" s="36">
        <v>25000</v>
      </c>
      <c r="AX16" s="35">
        <v>4828</v>
      </c>
      <c r="AY16" s="68">
        <v>375</v>
      </c>
      <c r="AZ16" s="53">
        <v>30000</v>
      </c>
      <c r="BA16" s="36">
        <v>24000</v>
      </c>
      <c r="BB16" s="35">
        <v>4828</v>
      </c>
      <c r="BC16" s="68">
        <v>375</v>
      </c>
      <c r="BD16" s="53">
        <v>30000</v>
      </c>
      <c r="BE16" s="36">
        <v>24000</v>
      </c>
      <c r="BF16" s="35">
        <v>4828</v>
      </c>
      <c r="BG16" s="68">
        <v>375</v>
      </c>
      <c r="BH16" s="53">
        <v>15000</v>
      </c>
      <c r="BI16" s="36">
        <v>24000</v>
      </c>
      <c r="BJ16" s="35">
        <v>4828</v>
      </c>
      <c r="BK16" s="68">
        <v>375</v>
      </c>
      <c r="BL16" s="53">
        <v>15000</v>
      </c>
      <c r="BM16" s="36">
        <v>23500</v>
      </c>
      <c r="BN16" s="35">
        <v>4828</v>
      </c>
      <c r="BO16" s="68">
        <v>375</v>
      </c>
      <c r="BP16" s="53">
        <v>15000</v>
      </c>
      <c r="BQ16" s="36">
        <v>20000</v>
      </c>
      <c r="BR16" s="35">
        <v>4828</v>
      </c>
      <c r="BS16" s="68">
        <v>375</v>
      </c>
      <c r="BT16" s="53">
        <v>15000</v>
      </c>
      <c r="BU16" s="36">
        <v>15000</v>
      </c>
      <c r="BV16" s="35">
        <v>4828</v>
      </c>
      <c r="BW16" s="68">
        <v>375</v>
      </c>
      <c r="BX16" s="53">
        <v>15000</v>
      </c>
      <c r="BY16" s="36">
        <v>10000</v>
      </c>
      <c r="BZ16" s="35">
        <v>4828</v>
      </c>
      <c r="CA16" s="68">
        <v>375</v>
      </c>
      <c r="CB16" s="53">
        <v>15000</v>
      </c>
      <c r="CC16" s="36">
        <v>7000</v>
      </c>
      <c r="CD16" s="35">
        <v>4828</v>
      </c>
      <c r="CE16" s="68">
        <v>375</v>
      </c>
      <c r="CF16" s="53">
        <v>15000</v>
      </c>
      <c r="CG16" s="36">
        <v>6000</v>
      </c>
      <c r="CH16" s="35">
        <v>4828</v>
      </c>
      <c r="CI16" s="68">
        <v>375</v>
      </c>
      <c r="CJ16" s="53">
        <v>15000</v>
      </c>
      <c r="CK16" s="36">
        <v>2000</v>
      </c>
      <c r="CL16" s="35">
        <v>4828</v>
      </c>
      <c r="CM16" s="68">
        <v>375</v>
      </c>
      <c r="CN16" s="53">
        <v>15000</v>
      </c>
      <c r="CO16" s="36">
        <v>0</v>
      </c>
      <c r="CP16" s="35">
        <v>4828</v>
      </c>
      <c r="CQ16" s="68">
        <v>375</v>
      </c>
      <c r="CR16" s="53">
        <v>15000</v>
      </c>
      <c r="CS16" s="36">
        <v>0</v>
      </c>
      <c r="CT16" s="35">
        <v>4828</v>
      </c>
      <c r="CU16" s="68">
        <v>375</v>
      </c>
      <c r="CV16" s="53">
        <v>15000</v>
      </c>
      <c r="CW16" s="36">
        <v>0</v>
      </c>
      <c r="CX16" s="35">
        <v>4828</v>
      </c>
      <c r="CY16" s="68">
        <v>375</v>
      </c>
      <c r="CZ16" s="53">
        <v>15000</v>
      </c>
      <c r="DA16" s="36">
        <v>0</v>
      </c>
      <c r="DB16" s="35">
        <v>4828</v>
      </c>
      <c r="DC16" s="68">
        <v>375</v>
      </c>
      <c r="DD16" s="53">
        <v>15000</v>
      </c>
      <c r="DE16" s="36">
        <v>0</v>
      </c>
      <c r="DF16" s="35">
        <v>4828</v>
      </c>
      <c r="DG16" s="68">
        <v>375</v>
      </c>
      <c r="DH16" s="53">
        <v>15000</v>
      </c>
      <c r="DI16" s="36">
        <v>0</v>
      </c>
      <c r="DJ16" s="35"/>
      <c r="DK16" s="68"/>
      <c r="DL16" s="53"/>
      <c r="DM16" s="36"/>
      <c r="DN16" s="35"/>
      <c r="DO16" s="68"/>
      <c r="DP16" s="53"/>
      <c r="DQ16" s="36"/>
      <c r="DR16" s="35"/>
      <c r="DS16" s="68"/>
      <c r="DT16" s="53"/>
      <c r="DU16" s="36"/>
      <c r="DV16" s="35"/>
      <c r="DW16" s="68"/>
      <c r="DX16" s="53"/>
      <c r="DY16" s="36"/>
      <c r="DZ16" s="35"/>
      <c r="EA16" s="68"/>
      <c r="EB16" s="53"/>
      <c r="EC16" s="36"/>
      <c r="ED16" s="35"/>
      <c r="EE16" s="68"/>
      <c r="EF16" s="53"/>
      <c r="EG16" s="36"/>
      <c r="EH16" s="35"/>
      <c r="EI16" s="68"/>
      <c r="EJ16" s="53"/>
      <c r="EK16" s="36"/>
      <c r="EL16" s="35"/>
      <c r="EM16" s="68"/>
      <c r="EN16" s="53"/>
      <c r="EO16" s="36"/>
      <c r="EP16" s="35"/>
      <c r="EQ16" s="68"/>
      <c r="ER16" s="53"/>
      <c r="ES16" s="36"/>
      <c r="ET16" s="35"/>
      <c r="EU16" s="68"/>
      <c r="EV16" s="53"/>
      <c r="EW16" s="36"/>
      <c r="EX16" s="35"/>
      <c r="EY16" s="68"/>
      <c r="EZ16" s="53"/>
      <c r="FA16" s="36"/>
      <c r="FB16" s="35"/>
      <c r="FC16" s="68"/>
      <c r="FD16" s="53"/>
      <c r="FE16" s="36"/>
      <c r="FF16" s="35"/>
      <c r="FG16" s="68"/>
      <c r="FH16" s="53"/>
      <c r="FI16" s="36"/>
      <c r="FJ16" s="35"/>
      <c r="FK16" s="68"/>
      <c r="FL16" s="53"/>
      <c r="FM16" s="36"/>
      <c r="FN16" s="35"/>
      <c r="FO16" s="68"/>
      <c r="FP16" s="53"/>
      <c r="FQ16" s="36"/>
      <c r="FR16" s="35"/>
      <c r="FS16" s="68"/>
      <c r="FT16" s="53"/>
      <c r="FU16" s="36"/>
      <c r="FV16" s="35"/>
      <c r="FW16" s="68"/>
      <c r="FX16" s="53"/>
      <c r="FY16" s="36"/>
      <c r="FZ16" s="35"/>
      <c r="GA16" s="68"/>
      <c r="GB16" s="53"/>
      <c r="GC16" s="36"/>
      <c r="GD16" s="35"/>
      <c r="GE16" s="68"/>
      <c r="GF16" s="53"/>
      <c r="GG16" s="36"/>
      <c r="GH16" s="35"/>
      <c r="GI16" s="68"/>
      <c r="GJ16" s="53"/>
      <c r="GK16" s="36"/>
      <c r="GL16" s="35"/>
      <c r="GM16" s="68"/>
      <c r="GN16" s="53"/>
      <c r="GO16" s="36"/>
      <c r="GP16" s="35" t="s">
        <v>1215</v>
      </c>
      <c r="GQ16" s="68">
        <v>311</v>
      </c>
      <c r="GR16" s="53">
        <v>10000</v>
      </c>
      <c r="GS16" s="36">
        <v>12000</v>
      </c>
      <c r="GT16" s="35" t="s">
        <v>1215</v>
      </c>
      <c r="GU16" s="68">
        <v>311</v>
      </c>
      <c r="GV16" s="53">
        <v>10000</v>
      </c>
      <c r="GW16" s="36">
        <v>8000</v>
      </c>
      <c r="GX16" s="35" t="s">
        <v>1215</v>
      </c>
      <c r="GY16" s="68">
        <v>311</v>
      </c>
      <c r="GZ16" s="53">
        <v>10000</v>
      </c>
      <c r="HA16" s="36">
        <v>3000</v>
      </c>
      <c r="HB16" s="35" t="s">
        <v>1215</v>
      </c>
      <c r="HC16" s="68">
        <v>311</v>
      </c>
      <c r="HD16" s="53">
        <v>10000</v>
      </c>
      <c r="HE16" s="36">
        <v>0</v>
      </c>
      <c r="HF16" s="35" t="s">
        <v>1215</v>
      </c>
      <c r="HG16" s="68">
        <v>311</v>
      </c>
      <c r="HH16" s="53">
        <v>10000</v>
      </c>
      <c r="HI16" s="36">
        <v>0</v>
      </c>
      <c r="HJ16" s="35" t="s">
        <v>1215</v>
      </c>
      <c r="HK16" s="68">
        <v>311</v>
      </c>
      <c r="HL16" s="53">
        <v>10000</v>
      </c>
      <c r="HM16" s="36">
        <v>0</v>
      </c>
      <c r="HN16" s="35" t="s">
        <v>1194</v>
      </c>
      <c r="HO16" s="68">
        <v>284</v>
      </c>
      <c r="HP16" s="53">
        <v>20000</v>
      </c>
      <c r="HQ16" s="36">
        <v>33000</v>
      </c>
      <c r="HR16" s="35" t="s">
        <v>1194</v>
      </c>
      <c r="HS16" s="68">
        <v>284</v>
      </c>
      <c r="HT16" s="53">
        <v>20000</v>
      </c>
      <c r="HU16" s="36">
        <v>27000</v>
      </c>
      <c r="HV16" s="35" t="s">
        <v>1194</v>
      </c>
      <c r="HW16" s="68">
        <v>284</v>
      </c>
      <c r="HX16" s="53">
        <v>20000</v>
      </c>
      <c r="HY16" s="36">
        <v>20000</v>
      </c>
      <c r="HZ16" s="35" t="s">
        <v>1194</v>
      </c>
      <c r="IA16" s="68">
        <v>284</v>
      </c>
      <c r="IB16" s="53">
        <v>20000</v>
      </c>
      <c r="IC16" s="36">
        <v>13000</v>
      </c>
      <c r="ID16" s="35" t="s">
        <v>1194</v>
      </c>
      <c r="IE16" s="68">
        <v>284</v>
      </c>
      <c r="IF16" s="53">
        <v>20000</v>
      </c>
      <c r="IG16" s="36">
        <v>7000</v>
      </c>
      <c r="IH16" s="35" t="s">
        <v>1194</v>
      </c>
      <c r="II16" s="68">
        <v>284</v>
      </c>
      <c r="IJ16" s="53">
        <v>20000</v>
      </c>
      <c r="IK16" s="36">
        <v>1</v>
      </c>
      <c r="IL16" s="35">
        <v>390007</v>
      </c>
      <c r="IM16" s="68">
        <v>222</v>
      </c>
      <c r="IN16" s="53">
        <v>47000</v>
      </c>
      <c r="IO16" s="36">
        <v>58000</v>
      </c>
      <c r="IP16" s="35">
        <v>390007</v>
      </c>
      <c r="IQ16" s="68">
        <v>222</v>
      </c>
      <c r="IR16" s="53">
        <v>47000</v>
      </c>
      <c r="IS16" s="36">
        <v>54000</v>
      </c>
      <c r="IT16" s="35">
        <v>390007</v>
      </c>
      <c r="IU16" s="68">
        <v>222</v>
      </c>
      <c r="IV16" s="53">
        <v>47000</v>
      </c>
      <c r="IW16" s="36">
        <v>48000</v>
      </c>
      <c r="IX16" s="35">
        <v>390007</v>
      </c>
      <c r="IY16" s="68">
        <v>222</v>
      </c>
      <c r="IZ16" s="53">
        <v>47000</v>
      </c>
      <c r="JA16" s="36">
        <v>42000</v>
      </c>
      <c r="JB16" s="35">
        <v>390007</v>
      </c>
      <c r="JC16" s="68">
        <v>222</v>
      </c>
      <c r="JD16" s="53">
        <v>47000</v>
      </c>
      <c r="JE16" s="36">
        <v>35000</v>
      </c>
      <c r="JF16" s="35">
        <v>390007</v>
      </c>
      <c r="JG16" s="68">
        <v>222</v>
      </c>
      <c r="JH16" s="53">
        <v>22300</v>
      </c>
      <c r="JI16" s="36">
        <v>32000</v>
      </c>
      <c r="JJ16" s="35">
        <v>390007</v>
      </c>
      <c r="JK16" s="68">
        <v>222</v>
      </c>
      <c r="JL16" s="53">
        <v>22300</v>
      </c>
      <c r="JM16" s="36">
        <v>32000</v>
      </c>
      <c r="JN16" s="35">
        <v>390007</v>
      </c>
      <c r="JO16" s="68">
        <v>222</v>
      </c>
      <c r="JP16" s="53">
        <v>22300</v>
      </c>
      <c r="JQ16" s="36">
        <v>32000</v>
      </c>
      <c r="JR16" s="35">
        <v>390007</v>
      </c>
      <c r="JS16" s="68">
        <v>222</v>
      </c>
      <c r="JT16" s="53">
        <v>22300</v>
      </c>
      <c r="JU16" s="36">
        <v>31000</v>
      </c>
      <c r="JV16" s="35">
        <v>390007</v>
      </c>
      <c r="JW16" s="68">
        <v>222</v>
      </c>
      <c r="JX16" s="53">
        <v>22300</v>
      </c>
      <c r="JY16" s="36">
        <v>27000</v>
      </c>
      <c r="JZ16" s="35">
        <v>390007</v>
      </c>
      <c r="KA16" s="68">
        <v>222</v>
      </c>
      <c r="KB16" s="53">
        <v>22300</v>
      </c>
      <c r="KC16" s="36">
        <v>22000</v>
      </c>
      <c r="KD16" s="35">
        <v>390007</v>
      </c>
      <c r="KE16" s="68">
        <v>222</v>
      </c>
      <c r="KF16" s="53">
        <v>22300</v>
      </c>
      <c r="KG16" s="36">
        <v>18500</v>
      </c>
      <c r="KH16" s="35">
        <v>390007</v>
      </c>
      <c r="KI16" s="68">
        <v>222</v>
      </c>
      <c r="KJ16" s="53">
        <v>22300</v>
      </c>
      <c r="KK16" s="36">
        <v>17000</v>
      </c>
      <c r="KL16" s="35">
        <v>390007</v>
      </c>
      <c r="KM16" s="68">
        <v>222</v>
      </c>
      <c r="KN16" s="53">
        <v>22300</v>
      </c>
      <c r="KO16" s="36">
        <v>12000</v>
      </c>
      <c r="KP16" s="35">
        <v>390007</v>
      </c>
      <c r="KQ16" s="68">
        <v>222</v>
      </c>
      <c r="KR16" s="53">
        <v>22300</v>
      </c>
      <c r="KS16" s="36">
        <v>9000</v>
      </c>
      <c r="KT16" s="35">
        <v>390007</v>
      </c>
      <c r="KU16" s="68">
        <v>222</v>
      </c>
      <c r="KV16" s="53">
        <v>22300</v>
      </c>
      <c r="KW16" s="36">
        <v>2500</v>
      </c>
      <c r="KX16" s="35">
        <v>390007</v>
      </c>
      <c r="KY16" s="68">
        <v>222</v>
      </c>
      <c r="KZ16" s="53">
        <v>22300</v>
      </c>
      <c r="LA16" s="36">
        <v>1500</v>
      </c>
      <c r="LB16" s="35">
        <v>390007</v>
      </c>
      <c r="LC16" s="68">
        <v>222</v>
      </c>
      <c r="LD16" s="53">
        <v>22300</v>
      </c>
      <c r="LE16" s="36">
        <v>1</v>
      </c>
      <c r="LF16" s="35">
        <v>390007</v>
      </c>
      <c r="LG16" s="68">
        <v>222</v>
      </c>
      <c r="LH16" s="53">
        <v>22300</v>
      </c>
      <c r="LI16" s="36">
        <v>0</v>
      </c>
      <c r="LJ16" s="35">
        <v>390007</v>
      </c>
      <c r="LK16" s="68">
        <v>222</v>
      </c>
      <c r="LL16" s="53">
        <v>22300</v>
      </c>
      <c r="LM16" s="36">
        <v>0</v>
      </c>
      <c r="LN16" s="35">
        <v>390007</v>
      </c>
      <c r="LO16" s="68">
        <v>222</v>
      </c>
      <c r="LP16" s="53">
        <v>22300</v>
      </c>
      <c r="LQ16" s="36">
        <v>0</v>
      </c>
      <c r="LR16" s="36">
        <v>38000</v>
      </c>
      <c r="LS16" s="35" t="s">
        <v>217</v>
      </c>
      <c r="LT16" s="68">
        <v>277</v>
      </c>
      <c r="LU16" s="53">
        <v>30000</v>
      </c>
      <c r="LV16" s="36">
        <v>37000</v>
      </c>
      <c r="LW16" s="35" t="s">
        <v>217</v>
      </c>
      <c r="LX16" s="68">
        <v>277</v>
      </c>
      <c r="LY16" s="53">
        <v>30000</v>
      </c>
      <c r="LZ16" s="36">
        <v>33000</v>
      </c>
      <c r="MA16" s="35" t="s">
        <v>217</v>
      </c>
      <c r="MB16" s="68">
        <v>277</v>
      </c>
      <c r="MC16" s="53">
        <v>30000</v>
      </c>
      <c r="MD16" s="36">
        <v>25000</v>
      </c>
      <c r="ME16" s="35" t="s">
        <v>217</v>
      </c>
      <c r="MF16" s="68">
        <v>277</v>
      </c>
      <c r="MG16" s="53">
        <v>30000</v>
      </c>
      <c r="MH16" s="36">
        <v>18000</v>
      </c>
      <c r="MI16" s="35" t="s">
        <v>217</v>
      </c>
      <c r="MJ16" s="68">
        <v>277</v>
      </c>
      <c r="MK16" s="53">
        <v>30000</v>
      </c>
      <c r="ML16" s="36">
        <v>7000</v>
      </c>
      <c r="MM16" s="35" t="s">
        <v>217</v>
      </c>
      <c r="MN16" s="68">
        <v>277</v>
      </c>
      <c r="MO16" s="53">
        <v>30000</v>
      </c>
      <c r="MP16" s="36">
        <v>1</v>
      </c>
      <c r="MQ16" s="35"/>
      <c r="MR16" s="68"/>
      <c r="MS16" s="53"/>
      <c r="MT16" s="36">
        <v>0</v>
      </c>
      <c r="MU16" s="35"/>
      <c r="MV16" s="68"/>
      <c r="MW16" s="53"/>
      <c r="MX16" s="36"/>
      <c r="MY16" s="35"/>
      <c r="MZ16" s="68"/>
      <c r="NA16" s="53"/>
      <c r="NB16" s="36"/>
      <c r="NC16" s="35" t="s">
        <v>324</v>
      </c>
      <c r="ND16" s="68">
        <v>89</v>
      </c>
      <c r="NE16" s="53">
        <v>294000</v>
      </c>
      <c r="NF16" s="36">
        <v>297000</v>
      </c>
      <c r="NG16" s="35" t="s">
        <v>324</v>
      </c>
      <c r="NH16" s="68">
        <v>89</v>
      </c>
      <c r="NI16" s="53">
        <v>294000</v>
      </c>
      <c r="NJ16" s="36">
        <v>294000</v>
      </c>
      <c r="NK16" s="35" t="s">
        <v>324</v>
      </c>
      <c r="NL16" s="68">
        <v>89</v>
      </c>
      <c r="NM16" s="53">
        <v>294000</v>
      </c>
      <c r="NN16" s="36">
        <v>283000</v>
      </c>
      <c r="NO16" s="35" t="s">
        <v>324</v>
      </c>
      <c r="NP16" s="68">
        <v>89</v>
      </c>
      <c r="NQ16" s="53">
        <v>294000</v>
      </c>
      <c r="NR16" s="36">
        <v>272000</v>
      </c>
      <c r="NS16" s="35" t="s">
        <v>324</v>
      </c>
      <c r="NT16" s="68">
        <v>89</v>
      </c>
      <c r="NU16" s="53">
        <v>294000</v>
      </c>
      <c r="NV16" s="36">
        <v>261000</v>
      </c>
      <c r="NW16" s="35" t="s">
        <v>324</v>
      </c>
      <c r="NX16" s="68">
        <v>89</v>
      </c>
      <c r="NY16" s="53">
        <v>294000</v>
      </c>
      <c r="NZ16" s="36">
        <v>257000</v>
      </c>
      <c r="OA16" s="35" t="s">
        <v>324</v>
      </c>
      <c r="OB16" s="68">
        <v>89</v>
      </c>
      <c r="OC16" s="53">
        <v>294000</v>
      </c>
      <c r="OD16" s="36">
        <v>257000</v>
      </c>
      <c r="OE16" s="35" t="s">
        <v>324</v>
      </c>
      <c r="OF16" s="68">
        <v>89</v>
      </c>
      <c r="OG16" s="53">
        <v>294000</v>
      </c>
      <c r="OH16" s="36">
        <v>256000</v>
      </c>
      <c r="OI16" s="35" t="s">
        <v>324</v>
      </c>
      <c r="OJ16" s="68">
        <v>89</v>
      </c>
      <c r="OK16" s="53">
        <v>294000</v>
      </c>
      <c r="OL16" s="36">
        <v>256000</v>
      </c>
      <c r="OM16" s="67" t="s">
        <v>324</v>
      </c>
      <c r="ON16" s="68">
        <v>89</v>
      </c>
      <c r="OO16" s="53">
        <v>294000</v>
      </c>
      <c r="OP16" s="36">
        <v>256000</v>
      </c>
      <c r="OQ16" s="67" t="s">
        <v>324</v>
      </c>
      <c r="OR16" s="68">
        <v>89</v>
      </c>
      <c r="OS16" s="53">
        <v>294000</v>
      </c>
      <c r="OT16" s="36">
        <v>254000</v>
      </c>
      <c r="OU16" s="67" t="s">
        <v>324</v>
      </c>
      <c r="OV16" s="68">
        <v>89</v>
      </c>
      <c r="OW16" s="53">
        <v>294000</v>
      </c>
      <c r="OX16" s="36">
        <v>240000</v>
      </c>
      <c r="OY16" s="67" t="s">
        <v>324</v>
      </c>
      <c r="OZ16" s="68">
        <v>89</v>
      </c>
      <c r="PA16" s="53">
        <v>294000</v>
      </c>
      <c r="PB16" s="36">
        <v>228000</v>
      </c>
      <c r="PC16" s="67" t="s">
        <v>324</v>
      </c>
      <c r="PD16" s="68">
        <v>89</v>
      </c>
      <c r="PE16" s="53">
        <v>294000</v>
      </c>
      <c r="PF16" s="36">
        <v>227000</v>
      </c>
      <c r="PG16" s="67" t="s">
        <v>324</v>
      </c>
      <c r="PH16" s="68">
        <v>89</v>
      </c>
      <c r="PI16" s="53">
        <v>294000</v>
      </c>
      <c r="PJ16" s="36">
        <v>213000</v>
      </c>
      <c r="PK16" s="67" t="s">
        <v>324</v>
      </c>
      <c r="PL16" s="68">
        <v>89</v>
      </c>
      <c r="PM16" s="53">
        <v>294000</v>
      </c>
      <c r="PN16" s="36">
        <v>202000</v>
      </c>
      <c r="PO16" s="67" t="s">
        <v>324</v>
      </c>
      <c r="PP16" s="68">
        <v>89</v>
      </c>
      <c r="PQ16" s="53">
        <v>294000</v>
      </c>
      <c r="PR16" s="36">
        <v>190000</v>
      </c>
      <c r="PS16" s="67" t="s">
        <v>324</v>
      </c>
      <c r="PT16" s="68">
        <v>89</v>
      </c>
      <c r="PU16" s="53">
        <v>294000</v>
      </c>
      <c r="PV16" s="36">
        <v>177000</v>
      </c>
      <c r="PW16" s="67" t="s">
        <v>324</v>
      </c>
      <c r="PX16" s="68">
        <v>89</v>
      </c>
      <c r="PY16" s="53">
        <v>294000</v>
      </c>
      <c r="PZ16" s="36">
        <v>172000</v>
      </c>
      <c r="QA16" s="67" t="s">
        <v>324</v>
      </c>
      <c r="QB16" s="68">
        <v>89</v>
      </c>
      <c r="QC16" s="53">
        <v>294000</v>
      </c>
      <c r="QD16" s="36">
        <v>163000</v>
      </c>
      <c r="QE16" s="67" t="s">
        <v>324</v>
      </c>
      <c r="QF16" s="68">
        <v>89</v>
      </c>
      <c r="QG16" s="53">
        <v>294000</v>
      </c>
      <c r="QH16" s="36">
        <v>163000</v>
      </c>
      <c r="QI16" s="67" t="s">
        <v>324</v>
      </c>
      <c r="QJ16" s="68">
        <v>89</v>
      </c>
      <c r="QK16" s="53">
        <v>294000</v>
      </c>
      <c r="QL16" s="36">
        <v>163000</v>
      </c>
      <c r="QM16" s="67" t="s">
        <v>324</v>
      </c>
      <c r="QN16" s="68">
        <v>89</v>
      </c>
      <c r="QO16" s="53">
        <v>294000</v>
      </c>
      <c r="QP16" s="36">
        <v>163000</v>
      </c>
      <c r="QQ16" s="67" t="s">
        <v>324</v>
      </c>
      <c r="QR16" s="68">
        <v>89</v>
      </c>
      <c r="QS16" s="53">
        <v>294000</v>
      </c>
      <c r="QT16" s="36">
        <v>155000</v>
      </c>
      <c r="QU16" s="67" t="s">
        <v>324</v>
      </c>
      <c r="QV16" s="68">
        <v>89</v>
      </c>
      <c r="QW16" s="53">
        <v>294000</v>
      </c>
      <c r="QX16" s="36">
        <v>142000</v>
      </c>
      <c r="QY16" s="67" t="s">
        <v>324</v>
      </c>
      <c r="QZ16" s="68">
        <v>89</v>
      </c>
      <c r="RA16" s="53">
        <v>294000</v>
      </c>
      <c r="RB16" s="36">
        <v>137000</v>
      </c>
      <c r="RC16" s="67" t="s">
        <v>324</v>
      </c>
      <c r="RD16" s="68">
        <v>89</v>
      </c>
      <c r="RE16" s="53">
        <v>294000</v>
      </c>
      <c r="RF16" s="36">
        <v>137000</v>
      </c>
      <c r="RG16" s="67" t="s">
        <v>324</v>
      </c>
      <c r="RH16" s="68">
        <v>89</v>
      </c>
      <c r="RI16" s="53">
        <v>294000</v>
      </c>
      <c r="RJ16" s="36">
        <v>132000</v>
      </c>
      <c r="RK16" s="67" t="s">
        <v>324</v>
      </c>
      <c r="RL16" s="68">
        <v>89</v>
      </c>
      <c r="RM16" s="53">
        <v>294000</v>
      </c>
      <c r="RN16" s="36">
        <v>124000</v>
      </c>
      <c r="RO16" s="67" t="s">
        <v>324</v>
      </c>
      <c r="RP16" s="68">
        <v>89</v>
      </c>
      <c r="RQ16" s="53">
        <v>294000</v>
      </c>
      <c r="RR16" s="36">
        <v>120000</v>
      </c>
      <c r="RS16" s="67" t="s">
        <v>324</v>
      </c>
      <c r="RT16" s="68">
        <v>89</v>
      </c>
      <c r="RU16" s="53">
        <v>294000</v>
      </c>
      <c r="RV16" s="36">
        <v>110000</v>
      </c>
      <c r="RW16" s="67" t="s">
        <v>324</v>
      </c>
      <c r="RX16" s="68">
        <v>89</v>
      </c>
      <c r="RY16" s="53">
        <v>294000</v>
      </c>
      <c r="RZ16" s="36">
        <v>87000</v>
      </c>
      <c r="SA16" s="67" t="s">
        <v>324</v>
      </c>
      <c r="SB16" s="68">
        <v>89</v>
      </c>
      <c r="SC16" s="53">
        <v>294000</v>
      </c>
      <c r="SD16" s="36">
        <v>66000</v>
      </c>
      <c r="SE16" s="67" t="s">
        <v>324</v>
      </c>
      <c r="SF16" s="68">
        <v>89</v>
      </c>
      <c r="SG16" s="53">
        <v>294000</v>
      </c>
      <c r="SH16" s="36">
        <v>53000</v>
      </c>
      <c r="SI16" s="67" t="s">
        <v>324</v>
      </c>
      <c r="SJ16" s="68">
        <v>89</v>
      </c>
      <c r="SK16" s="53">
        <v>294000</v>
      </c>
      <c r="SL16" s="36">
        <v>40000</v>
      </c>
      <c r="SM16" s="67" t="s">
        <v>324</v>
      </c>
      <c r="SN16" s="68">
        <v>89</v>
      </c>
      <c r="SO16" s="53">
        <v>294000</v>
      </c>
      <c r="SP16" s="36">
        <v>26000</v>
      </c>
      <c r="SQ16" s="67" t="s">
        <v>324</v>
      </c>
      <c r="SR16" s="68">
        <v>89</v>
      </c>
      <c r="SS16" s="53">
        <v>294000</v>
      </c>
      <c r="ST16" s="36">
        <v>15000</v>
      </c>
      <c r="SU16" s="67" t="s">
        <v>324</v>
      </c>
      <c r="SV16" s="68">
        <v>89</v>
      </c>
      <c r="SW16" s="53">
        <v>294000</v>
      </c>
      <c r="SX16" s="36">
        <v>2000</v>
      </c>
      <c r="SY16" s="67" t="s">
        <v>324</v>
      </c>
      <c r="SZ16" s="68">
        <v>89</v>
      </c>
      <c r="TA16" s="53">
        <v>294000</v>
      </c>
      <c r="TB16" s="36">
        <v>0</v>
      </c>
      <c r="TC16" s="67" t="s">
        <v>324</v>
      </c>
      <c r="TD16" s="68">
        <v>89</v>
      </c>
      <c r="TE16" s="53">
        <v>294000</v>
      </c>
      <c r="TF16" s="36">
        <v>0</v>
      </c>
      <c r="TG16" s="67"/>
      <c r="TH16" s="68"/>
      <c r="TI16" s="53"/>
      <c r="TJ16" s="36"/>
      <c r="TK16" s="67"/>
      <c r="TL16" s="68"/>
      <c r="TM16" s="53"/>
      <c r="TN16" s="36"/>
      <c r="TO16" s="67">
        <v>25510053</v>
      </c>
      <c r="TP16" s="68">
        <v>63</v>
      </c>
      <c r="TQ16" s="53">
        <v>20000</v>
      </c>
      <c r="TR16" s="36">
        <v>21000</v>
      </c>
      <c r="TS16" s="67">
        <v>25510053</v>
      </c>
      <c r="TT16" s="68">
        <v>63</v>
      </c>
      <c r="TU16" s="53">
        <v>20000</v>
      </c>
      <c r="TV16" s="36">
        <v>18000</v>
      </c>
      <c r="TW16" s="67">
        <v>25510053</v>
      </c>
      <c r="TX16" s="68">
        <v>63</v>
      </c>
      <c r="TY16" s="53">
        <v>20000</v>
      </c>
      <c r="TZ16" s="36">
        <v>12000</v>
      </c>
      <c r="UA16" s="67">
        <v>25510053</v>
      </c>
      <c r="UB16" s="68">
        <v>63</v>
      </c>
      <c r="UC16" s="53">
        <v>20000</v>
      </c>
      <c r="UD16" s="36">
        <v>6000</v>
      </c>
      <c r="UE16" s="67">
        <v>25510053</v>
      </c>
      <c r="UF16" s="68">
        <v>63</v>
      </c>
      <c r="UG16" s="53">
        <v>20000</v>
      </c>
      <c r="UH16" s="36">
        <v>4000</v>
      </c>
      <c r="UI16" s="67">
        <v>25510053</v>
      </c>
      <c r="UJ16" s="68">
        <v>63</v>
      </c>
      <c r="UK16" s="53">
        <v>20000</v>
      </c>
      <c r="UL16" s="36">
        <v>4000</v>
      </c>
      <c r="UM16" s="67">
        <v>25510053</v>
      </c>
      <c r="UN16" s="68">
        <v>63</v>
      </c>
      <c r="UO16" s="53">
        <v>20000</v>
      </c>
      <c r="UP16" s="36">
        <v>4000</v>
      </c>
      <c r="UQ16" s="67">
        <v>25510053</v>
      </c>
      <c r="UR16" s="68">
        <v>63</v>
      </c>
      <c r="US16" s="53">
        <v>20000</v>
      </c>
      <c r="UT16" s="36">
        <v>4000</v>
      </c>
      <c r="UU16" s="67">
        <v>25510053</v>
      </c>
      <c r="UV16" s="68">
        <v>63</v>
      </c>
      <c r="UW16" s="53">
        <v>20000</v>
      </c>
      <c r="UX16" s="36">
        <v>4000</v>
      </c>
      <c r="UY16" s="67">
        <v>25510053</v>
      </c>
      <c r="UZ16" s="68">
        <v>63</v>
      </c>
      <c r="VA16" s="53">
        <v>20000</v>
      </c>
      <c r="VB16" s="36">
        <v>4000</v>
      </c>
      <c r="VC16" s="67">
        <v>25510053</v>
      </c>
      <c r="VD16" s="68">
        <v>63</v>
      </c>
      <c r="VE16" s="53">
        <v>20000</v>
      </c>
      <c r="VF16" s="36">
        <v>4000</v>
      </c>
      <c r="VG16" s="67">
        <v>25510053</v>
      </c>
      <c r="VH16" s="68">
        <v>63</v>
      </c>
      <c r="VI16" s="53">
        <v>20000</v>
      </c>
      <c r="VJ16" s="36">
        <v>4000</v>
      </c>
      <c r="VK16" s="67">
        <v>25510053</v>
      </c>
      <c r="VL16" s="68">
        <v>63</v>
      </c>
      <c r="VM16" s="53">
        <v>20000</v>
      </c>
      <c r="VN16" s="36">
        <v>1</v>
      </c>
      <c r="VO16" s="67"/>
      <c r="VP16" s="68"/>
      <c r="VQ16" s="53"/>
      <c r="VR16" s="36"/>
      <c r="VS16" s="67" t="s">
        <v>344</v>
      </c>
      <c r="VT16" s="68">
        <v>530</v>
      </c>
      <c r="VU16" s="53">
        <v>11000</v>
      </c>
      <c r="VV16" s="36">
        <v>13500</v>
      </c>
      <c r="VW16" s="67" t="s">
        <v>344</v>
      </c>
      <c r="VX16" s="68">
        <v>530</v>
      </c>
      <c r="VY16" s="53">
        <v>11000</v>
      </c>
      <c r="VZ16" s="36">
        <v>10000</v>
      </c>
      <c r="WA16" s="67" t="s">
        <v>344</v>
      </c>
      <c r="WB16" s="68">
        <v>530</v>
      </c>
      <c r="WC16" s="53">
        <v>11000</v>
      </c>
      <c r="WD16" s="36">
        <v>6000</v>
      </c>
      <c r="WE16" s="67" t="s">
        <v>344</v>
      </c>
      <c r="WF16" s="68">
        <v>530</v>
      </c>
      <c r="WG16" s="53">
        <v>11000</v>
      </c>
      <c r="WH16" s="36">
        <v>1</v>
      </c>
      <c r="WI16" s="67" t="s">
        <v>344</v>
      </c>
      <c r="WJ16" s="68">
        <v>530</v>
      </c>
      <c r="WK16" s="53">
        <v>11000</v>
      </c>
      <c r="WL16" s="36">
        <v>0</v>
      </c>
      <c r="WM16" s="67" t="s">
        <v>895</v>
      </c>
      <c r="WN16" s="68">
        <v>528</v>
      </c>
      <c r="WO16" s="53">
        <v>32000</v>
      </c>
      <c r="WP16" s="36">
        <v>49000</v>
      </c>
      <c r="WQ16" s="67" t="s">
        <v>895</v>
      </c>
      <c r="WR16" s="68">
        <v>528</v>
      </c>
      <c r="WS16" s="53">
        <v>32000</v>
      </c>
      <c r="WT16" s="36">
        <v>45000</v>
      </c>
      <c r="WU16" s="67" t="s">
        <v>895</v>
      </c>
      <c r="WV16" s="68">
        <v>528</v>
      </c>
      <c r="WW16" s="53">
        <v>32000</v>
      </c>
      <c r="WX16" s="36">
        <v>37000</v>
      </c>
      <c r="WY16" s="67" t="s">
        <v>895</v>
      </c>
      <c r="WZ16" s="68">
        <v>528</v>
      </c>
      <c r="XA16" s="53">
        <v>32000</v>
      </c>
      <c r="XB16" s="36">
        <v>29000</v>
      </c>
      <c r="XC16" s="67" t="s">
        <v>895</v>
      </c>
      <c r="XD16" s="68">
        <v>528</v>
      </c>
      <c r="XE16" s="53">
        <v>32000</v>
      </c>
      <c r="XF16" s="36">
        <v>27000</v>
      </c>
      <c r="XG16" s="67" t="s">
        <v>895</v>
      </c>
      <c r="XH16" s="68">
        <v>528</v>
      </c>
      <c r="XI16" s="53">
        <v>32000</v>
      </c>
      <c r="XJ16" s="36">
        <v>25000</v>
      </c>
      <c r="XK16" s="67" t="s">
        <v>895</v>
      </c>
      <c r="XL16" s="68">
        <v>528</v>
      </c>
      <c r="XM16" s="53">
        <v>32000</v>
      </c>
      <c r="XN16" s="36">
        <v>22000</v>
      </c>
      <c r="XO16" s="67" t="s">
        <v>895</v>
      </c>
      <c r="XP16" s="68">
        <v>528</v>
      </c>
      <c r="XQ16" s="53">
        <v>32000</v>
      </c>
      <c r="XR16" s="36">
        <v>20000</v>
      </c>
      <c r="XS16" s="67" t="s">
        <v>895</v>
      </c>
      <c r="XT16" s="68">
        <v>528</v>
      </c>
      <c r="XU16" s="53">
        <v>32000</v>
      </c>
      <c r="XV16" s="36">
        <v>14000</v>
      </c>
      <c r="XW16" s="67" t="s">
        <v>895</v>
      </c>
      <c r="XX16" s="68">
        <v>528</v>
      </c>
      <c r="XY16" s="53">
        <v>32000</v>
      </c>
      <c r="XZ16" s="36">
        <v>8000</v>
      </c>
      <c r="YA16" s="67" t="s">
        <v>895</v>
      </c>
      <c r="YB16" s="68">
        <v>528</v>
      </c>
      <c r="YC16" s="53">
        <v>32000</v>
      </c>
      <c r="YD16" s="36">
        <v>100</v>
      </c>
      <c r="YE16" s="67" t="s">
        <v>895</v>
      </c>
      <c r="YF16" s="68">
        <v>528</v>
      </c>
      <c r="YG16" s="53">
        <v>32000</v>
      </c>
      <c r="YH16" s="36">
        <v>1</v>
      </c>
      <c r="YI16" s="67" t="s">
        <v>871</v>
      </c>
      <c r="YJ16" s="68">
        <v>27</v>
      </c>
      <c r="YK16" s="53">
        <v>26000</v>
      </c>
      <c r="YL16" s="36">
        <v>29000</v>
      </c>
      <c r="YM16" s="67" t="s">
        <v>871</v>
      </c>
      <c r="YN16" s="68">
        <v>27</v>
      </c>
      <c r="YO16" s="53">
        <v>26000</v>
      </c>
      <c r="YP16" s="36">
        <v>26000</v>
      </c>
      <c r="YQ16" s="67" t="s">
        <v>871</v>
      </c>
      <c r="YR16" s="68">
        <v>27</v>
      </c>
      <c r="YS16" s="53">
        <v>26000</v>
      </c>
      <c r="YT16" s="36">
        <v>19000</v>
      </c>
      <c r="YU16" s="67" t="s">
        <v>871</v>
      </c>
      <c r="YV16" s="68">
        <v>27</v>
      </c>
      <c r="YW16" s="53">
        <v>26000</v>
      </c>
      <c r="YX16" s="36">
        <v>10000</v>
      </c>
      <c r="YY16" s="67" t="s">
        <v>871</v>
      </c>
      <c r="YZ16" s="68">
        <v>27</v>
      </c>
      <c r="ZA16" s="53">
        <v>26000</v>
      </c>
      <c r="ZB16" s="36">
        <v>5000</v>
      </c>
      <c r="ZC16" s="67" t="s">
        <v>871</v>
      </c>
      <c r="ZD16" s="68">
        <v>27</v>
      </c>
      <c r="ZE16" s="53">
        <v>26000</v>
      </c>
      <c r="ZF16" s="36">
        <v>5000</v>
      </c>
      <c r="ZG16" s="67" t="s">
        <v>871</v>
      </c>
      <c r="ZH16" s="68">
        <v>27</v>
      </c>
      <c r="ZI16" s="53">
        <v>26000</v>
      </c>
      <c r="ZJ16" s="36">
        <v>5000</v>
      </c>
      <c r="ZK16" s="67" t="s">
        <v>871</v>
      </c>
      <c r="ZL16" s="68">
        <v>27</v>
      </c>
      <c r="ZM16" s="53">
        <v>26000</v>
      </c>
      <c r="ZN16" s="36">
        <v>5000</v>
      </c>
      <c r="ZO16" s="67" t="s">
        <v>871</v>
      </c>
      <c r="ZP16" s="68">
        <v>27</v>
      </c>
      <c r="ZQ16" s="53">
        <v>26000</v>
      </c>
      <c r="ZR16" s="36">
        <v>1500</v>
      </c>
      <c r="ZS16" s="67" t="s">
        <v>871</v>
      </c>
      <c r="ZT16" s="68"/>
      <c r="ZU16" s="53"/>
      <c r="ZV16" s="36">
        <v>0</v>
      </c>
      <c r="ZX16" s="68"/>
      <c r="ZY16" s="53"/>
      <c r="ZZ16" s="36"/>
      <c r="AAA16" s="38">
        <v>905</v>
      </c>
      <c r="AAB16" s="68">
        <v>233</v>
      </c>
      <c r="AAC16" s="53">
        <v>68000</v>
      </c>
      <c r="AAD16" s="36">
        <v>127000</v>
      </c>
      <c r="AAE16" s="38">
        <v>905</v>
      </c>
      <c r="AAF16" s="68">
        <v>233</v>
      </c>
      <c r="AAG16" s="53">
        <v>68000</v>
      </c>
      <c r="AAH16" s="36">
        <v>115000</v>
      </c>
      <c r="AAI16" s="38">
        <v>905</v>
      </c>
      <c r="AAJ16" s="68">
        <v>233</v>
      </c>
      <c r="AAK16" s="53">
        <v>68000</v>
      </c>
      <c r="AAL16" s="36">
        <v>103000</v>
      </c>
      <c r="AAM16" s="38">
        <v>905</v>
      </c>
      <c r="AAN16" s="68">
        <v>233</v>
      </c>
      <c r="AAO16" s="53">
        <v>68000</v>
      </c>
      <c r="AAP16" s="36">
        <v>92000</v>
      </c>
      <c r="AAQ16" s="38">
        <v>905</v>
      </c>
      <c r="AAR16" s="68">
        <v>233</v>
      </c>
      <c r="AAS16" s="53">
        <v>68000</v>
      </c>
      <c r="AAT16" s="36">
        <v>83000</v>
      </c>
      <c r="AAU16" s="38">
        <v>905</v>
      </c>
      <c r="AAV16" s="68">
        <v>233</v>
      </c>
      <c r="AAW16" s="53">
        <v>68000</v>
      </c>
      <c r="AAX16" s="36">
        <v>72000</v>
      </c>
      <c r="AAY16" s="38">
        <v>905</v>
      </c>
      <c r="AAZ16" s="68">
        <v>233</v>
      </c>
      <c r="ABA16" s="53">
        <v>68000</v>
      </c>
      <c r="ABB16" s="36">
        <v>62000</v>
      </c>
      <c r="ABC16" s="38">
        <v>905</v>
      </c>
      <c r="ABD16" s="68">
        <v>233</v>
      </c>
      <c r="ABE16" s="53">
        <v>68000</v>
      </c>
      <c r="ABF16" s="36">
        <v>51000</v>
      </c>
      <c r="ABG16" s="38">
        <v>905</v>
      </c>
      <c r="ABH16" s="68">
        <v>233</v>
      </c>
      <c r="ABI16" s="53">
        <v>68000</v>
      </c>
      <c r="ABJ16" s="36">
        <v>39000</v>
      </c>
      <c r="ABK16" s="38">
        <v>905</v>
      </c>
      <c r="ABL16" s="68">
        <v>233</v>
      </c>
      <c r="ABM16" s="53">
        <v>68000</v>
      </c>
      <c r="ABN16" s="36">
        <v>28000</v>
      </c>
      <c r="ABO16" s="38">
        <v>905</v>
      </c>
      <c r="ABP16" s="68">
        <v>233</v>
      </c>
      <c r="ABQ16" s="53">
        <v>68000</v>
      </c>
      <c r="ABR16" s="36">
        <v>16000</v>
      </c>
      <c r="ABS16" s="38">
        <v>905</v>
      </c>
      <c r="ABT16" s="68">
        <v>233</v>
      </c>
      <c r="ABU16" s="53">
        <v>68000</v>
      </c>
      <c r="ABV16" s="36">
        <v>5000</v>
      </c>
      <c r="ABW16" s="38">
        <v>905</v>
      </c>
      <c r="ABX16" s="68">
        <v>233</v>
      </c>
      <c r="ABY16" s="53">
        <v>68000</v>
      </c>
      <c r="ABZ16" s="36">
        <v>1</v>
      </c>
      <c r="ACB16" s="68"/>
      <c r="ACC16" s="53"/>
      <c r="ACD16" s="36"/>
      <c r="ACF16" s="68"/>
      <c r="ACG16" s="53"/>
      <c r="ACH16" s="36"/>
      <c r="ACJ16" s="68"/>
      <c r="ACK16" s="53"/>
      <c r="ACL16" s="36"/>
      <c r="ACN16" s="68"/>
      <c r="ACO16" s="53"/>
      <c r="ACP16" s="36"/>
      <c r="ACR16" s="68"/>
      <c r="ACS16" s="53"/>
      <c r="ACT16" s="36"/>
      <c r="ACV16" s="68"/>
      <c r="ACW16" s="53"/>
      <c r="ACX16" s="36"/>
      <c r="ACZ16" s="68"/>
      <c r="ADA16" s="53"/>
      <c r="ADB16" s="36"/>
      <c r="ADD16" s="68"/>
      <c r="ADE16" s="53"/>
      <c r="ADF16" s="36"/>
      <c r="ADH16" s="68"/>
      <c r="ADI16" s="53"/>
      <c r="ADJ16" s="36"/>
      <c r="ADL16" s="68"/>
      <c r="ADM16" s="53"/>
      <c r="ADN16" s="36"/>
      <c r="ADP16" s="68"/>
      <c r="ADQ16" s="53"/>
      <c r="ADR16" s="36"/>
      <c r="ADT16" s="68"/>
      <c r="ADU16" s="53"/>
      <c r="ADV16" s="36"/>
      <c r="ADX16" s="68"/>
      <c r="ADY16" s="53"/>
      <c r="ADZ16" s="36"/>
      <c r="AEB16" s="68"/>
      <c r="AEC16" s="53"/>
      <c r="AED16" s="36"/>
      <c r="AEF16" s="68"/>
      <c r="AEG16" s="53"/>
      <c r="AEH16" s="36"/>
      <c r="AEJ16" s="68"/>
      <c r="AEK16" s="53"/>
      <c r="AEL16" s="36"/>
      <c r="AEN16" s="68"/>
      <c r="AEO16" s="53"/>
      <c r="AEP16" s="36"/>
      <c r="AEQ16" s="38">
        <v>25510053</v>
      </c>
      <c r="AER16" s="68">
        <v>493</v>
      </c>
      <c r="AES16" s="53">
        <v>22000</v>
      </c>
      <c r="AET16" s="36">
        <v>23000</v>
      </c>
      <c r="AEU16" s="38">
        <v>25510053</v>
      </c>
      <c r="AEV16" s="68">
        <v>493</v>
      </c>
      <c r="AEW16" s="53">
        <v>22000</v>
      </c>
      <c r="AEX16" s="36">
        <v>20000</v>
      </c>
      <c r="AEY16" s="38">
        <v>25510053</v>
      </c>
      <c r="AEZ16" s="68">
        <v>493</v>
      </c>
      <c r="AFA16" s="53">
        <v>22000</v>
      </c>
      <c r="AFB16" s="36">
        <v>18500</v>
      </c>
      <c r="AFC16" s="38">
        <v>25510053</v>
      </c>
      <c r="AFD16" s="68">
        <v>493</v>
      </c>
      <c r="AFE16" s="53">
        <v>22000</v>
      </c>
      <c r="AFF16" s="36">
        <v>16500</v>
      </c>
      <c r="AFG16" s="38">
        <v>25510053</v>
      </c>
      <c r="AFH16" s="68">
        <v>493</v>
      </c>
      <c r="AFI16" s="53">
        <v>22000</v>
      </c>
      <c r="AFJ16" s="36">
        <v>12500</v>
      </c>
      <c r="AFK16" s="38">
        <v>25510053</v>
      </c>
      <c r="AFL16" s="68">
        <v>493</v>
      </c>
      <c r="AFM16" s="53">
        <v>22000</v>
      </c>
      <c r="AFN16" s="36">
        <v>8000</v>
      </c>
      <c r="AFO16" s="38">
        <v>25510053</v>
      </c>
      <c r="AFP16" s="68">
        <v>493</v>
      </c>
      <c r="AFQ16" s="53">
        <v>22000</v>
      </c>
      <c r="AFR16" s="36">
        <v>4000</v>
      </c>
      <c r="AFS16" s="38">
        <v>25510053</v>
      </c>
      <c r="AFT16" s="68">
        <v>493</v>
      </c>
      <c r="AFU16" s="53">
        <v>22000</v>
      </c>
      <c r="AFV16" s="36">
        <v>3000</v>
      </c>
      <c r="AFW16" s="38">
        <v>25510053</v>
      </c>
      <c r="AFX16" s="68"/>
      <c r="AFY16" s="53"/>
      <c r="AFZ16" s="36">
        <v>0</v>
      </c>
      <c r="AGA16" s="38">
        <v>25510053</v>
      </c>
      <c r="AGB16" s="68"/>
      <c r="AGC16" s="53"/>
      <c r="AGD16" s="36">
        <v>0</v>
      </c>
      <c r="AGE16" s="38">
        <v>25510053</v>
      </c>
      <c r="AGF16" s="68"/>
      <c r="AGG16" s="53"/>
      <c r="AGH16" s="36">
        <v>0</v>
      </c>
      <c r="AGI16" s="38">
        <v>25510053</v>
      </c>
      <c r="AGJ16" s="68"/>
      <c r="AGK16" s="53"/>
      <c r="AGL16" s="36">
        <v>0</v>
      </c>
      <c r="AGM16" s="38">
        <v>25510053</v>
      </c>
      <c r="AGN16" s="68"/>
      <c r="AGO16" s="53"/>
      <c r="AGP16" s="36">
        <v>0</v>
      </c>
      <c r="AGQ16" s="38">
        <v>25510053</v>
      </c>
      <c r="AGR16" s="68"/>
      <c r="AGS16" s="53"/>
      <c r="AGT16" s="36">
        <v>0</v>
      </c>
      <c r="AGV16" s="68"/>
      <c r="AGW16" s="53"/>
      <c r="AGX16" s="36"/>
      <c r="AGY16" s="38">
        <v>4827</v>
      </c>
      <c r="AGZ16" s="68">
        <v>364</v>
      </c>
      <c r="AHA16" s="53">
        <v>40000</v>
      </c>
      <c r="AHB16" s="36">
        <v>48000</v>
      </c>
      <c r="AHC16" s="38">
        <v>4827</v>
      </c>
      <c r="AHD16" s="68">
        <v>364</v>
      </c>
      <c r="AHE16" s="53">
        <v>40000</v>
      </c>
      <c r="AHF16" s="36">
        <v>46000</v>
      </c>
      <c r="AHG16" s="38">
        <v>4827</v>
      </c>
      <c r="AHH16" s="68">
        <v>364</v>
      </c>
      <c r="AHI16" s="53">
        <v>40000</v>
      </c>
      <c r="AHJ16" s="36">
        <v>44500</v>
      </c>
      <c r="AHK16" s="38">
        <v>4827</v>
      </c>
      <c r="AHL16" s="68">
        <v>364</v>
      </c>
      <c r="AHM16" s="53">
        <v>40000</v>
      </c>
      <c r="AHN16" s="36">
        <v>43000</v>
      </c>
      <c r="AHO16" s="38">
        <v>4827</v>
      </c>
      <c r="AHP16" s="68">
        <v>364</v>
      </c>
      <c r="AHQ16" s="53">
        <v>40000</v>
      </c>
      <c r="AHR16" s="36">
        <v>41000</v>
      </c>
      <c r="AHS16" s="38">
        <v>4827</v>
      </c>
      <c r="AHT16" s="68">
        <v>364</v>
      </c>
      <c r="AHU16" s="53">
        <v>40000</v>
      </c>
      <c r="AHV16" s="36">
        <v>39500</v>
      </c>
      <c r="AHW16" s="38">
        <v>4827</v>
      </c>
      <c r="AHX16" s="68">
        <v>364</v>
      </c>
      <c r="AHY16" s="53">
        <v>40000</v>
      </c>
      <c r="AHZ16" s="36">
        <v>37500</v>
      </c>
      <c r="AIA16" s="38">
        <v>4827</v>
      </c>
      <c r="AIB16" s="68">
        <v>364</v>
      </c>
      <c r="AIC16" s="53">
        <v>40000</v>
      </c>
      <c r="AID16" s="36">
        <v>36000</v>
      </c>
      <c r="AIE16" s="38">
        <v>4827</v>
      </c>
      <c r="AIF16" s="68">
        <v>364</v>
      </c>
      <c r="AIG16" s="53">
        <v>40000</v>
      </c>
      <c r="AIH16" s="36">
        <v>34000</v>
      </c>
      <c r="AII16" s="38">
        <v>4827</v>
      </c>
      <c r="AIJ16" s="68">
        <v>364</v>
      </c>
      <c r="AIK16" s="53">
        <v>40000</v>
      </c>
      <c r="AIL16" s="36">
        <v>33000</v>
      </c>
      <c r="AIM16" s="38">
        <v>4827</v>
      </c>
      <c r="AIN16" s="68">
        <v>364</v>
      </c>
      <c r="AIO16" s="53">
        <v>40000</v>
      </c>
      <c r="AIP16" s="36">
        <v>31000</v>
      </c>
      <c r="AIQ16" s="38">
        <v>4827</v>
      </c>
      <c r="AIR16" s="68">
        <v>364</v>
      </c>
      <c r="AIS16" s="53">
        <v>40000</v>
      </c>
      <c r="AIT16" s="36">
        <v>29000</v>
      </c>
      <c r="AIU16" s="38">
        <v>4827</v>
      </c>
      <c r="AIV16" s="68">
        <v>364</v>
      </c>
      <c r="AIW16" s="53">
        <v>40000</v>
      </c>
      <c r="AIX16" s="36">
        <v>27000</v>
      </c>
      <c r="AIY16" s="38">
        <v>4827</v>
      </c>
      <c r="AIZ16" s="68">
        <v>364</v>
      </c>
      <c r="AJA16" s="53">
        <v>40000</v>
      </c>
      <c r="AJB16" s="36">
        <v>25000</v>
      </c>
      <c r="AJC16" s="38">
        <v>4827</v>
      </c>
      <c r="AJD16" s="68">
        <v>364</v>
      </c>
      <c r="AJE16" s="53">
        <v>40000</v>
      </c>
      <c r="AJF16" s="36">
        <v>23500</v>
      </c>
      <c r="AJG16" s="38">
        <v>4827</v>
      </c>
      <c r="AJH16" s="68">
        <v>364</v>
      </c>
      <c r="AJI16" s="53">
        <v>40000</v>
      </c>
      <c r="AJJ16" s="36">
        <v>22000</v>
      </c>
      <c r="AJK16" s="38">
        <v>4827</v>
      </c>
      <c r="AJL16" s="68">
        <v>364</v>
      </c>
      <c r="AJM16" s="53">
        <v>40000</v>
      </c>
      <c r="AJN16" s="36">
        <v>20500</v>
      </c>
      <c r="AJO16" s="38">
        <v>4827</v>
      </c>
      <c r="AJP16" s="68">
        <v>364</v>
      </c>
      <c r="AJQ16" s="53">
        <v>40000</v>
      </c>
      <c r="AJR16" s="36">
        <v>18500</v>
      </c>
      <c r="AJS16" s="38">
        <v>4827</v>
      </c>
      <c r="AJT16" s="68">
        <v>364</v>
      </c>
      <c r="AJU16" s="53">
        <v>40000</v>
      </c>
      <c r="AJV16" s="36">
        <v>16500</v>
      </c>
      <c r="AJW16" s="38">
        <v>4827</v>
      </c>
      <c r="AJX16" s="68">
        <v>364</v>
      </c>
      <c r="AJY16" s="53">
        <v>40000</v>
      </c>
      <c r="AJZ16" s="36">
        <v>15000</v>
      </c>
      <c r="AKA16" s="38">
        <v>4827</v>
      </c>
      <c r="AKB16" s="68">
        <v>364</v>
      </c>
      <c r="AKC16" s="53">
        <v>40000</v>
      </c>
      <c r="AKD16" s="36">
        <v>13500</v>
      </c>
      <c r="AKE16" s="38">
        <v>4827</v>
      </c>
      <c r="AKF16" s="68">
        <v>364</v>
      </c>
      <c r="AKG16" s="53">
        <v>40000</v>
      </c>
      <c r="AKH16" s="36">
        <v>12000</v>
      </c>
      <c r="AKI16" s="38">
        <v>4827</v>
      </c>
      <c r="AKJ16" s="68">
        <v>364</v>
      </c>
      <c r="AKK16" s="53">
        <v>40000</v>
      </c>
      <c r="AKL16" s="36">
        <v>10500</v>
      </c>
      <c r="AKM16" s="38">
        <v>4827</v>
      </c>
      <c r="AKN16" s="68">
        <v>364</v>
      </c>
      <c r="AKO16" s="53">
        <v>40000</v>
      </c>
      <c r="AKP16" s="36">
        <v>8000</v>
      </c>
      <c r="AKQ16" s="38">
        <v>4827</v>
      </c>
      <c r="AKR16" s="68">
        <v>364</v>
      </c>
      <c r="AKS16" s="53">
        <v>40000</v>
      </c>
      <c r="AKT16" s="36">
        <v>6000</v>
      </c>
      <c r="AKU16" s="38">
        <v>4827</v>
      </c>
      <c r="AKV16" s="68">
        <v>364</v>
      </c>
      <c r="AKW16" s="53">
        <v>40000</v>
      </c>
      <c r="AKX16" s="36">
        <v>4000</v>
      </c>
      <c r="AKY16" s="38">
        <v>4827</v>
      </c>
      <c r="AKZ16" s="68">
        <v>364</v>
      </c>
      <c r="ALA16" s="53">
        <v>40000</v>
      </c>
      <c r="ALB16" s="36">
        <v>2000</v>
      </c>
      <c r="ALC16" s="38">
        <v>4827</v>
      </c>
      <c r="ALD16" s="68">
        <v>364</v>
      </c>
      <c r="ALE16" s="53">
        <v>40000</v>
      </c>
    </row>
    <row r="17" spans="1:993" s="38" customFormat="1" ht="18" customHeight="1" x14ac:dyDescent="0.3">
      <c r="A17" s="70" t="s">
        <v>35</v>
      </c>
      <c r="B17" s="34"/>
      <c r="C17" s="64">
        <v>24</v>
      </c>
      <c r="D17" s="64" t="s">
        <v>36</v>
      </c>
      <c r="E17" s="64" t="s">
        <v>674</v>
      </c>
      <c r="F17" s="71">
        <v>190000</v>
      </c>
      <c r="G17" s="36">
        <v>148000</v>
      </c>
      <c r="H17" s="63">
        <f t="shared" si="0"/>
        <v>42000</v>
      </c>
      <c r="I17" s="32">
        <v>14</v>
      </c>
      <c r="K17" s="64" t="s">
        <v>36</v>
      </c>
      <c r="L17" s="64" t="s">
        <v>1021</v>
      </c>
      <c r="M17" s="71">
        <v>150000</v>
      </c>
      <c r="N17" s="64" t="s">
        <v>36</v>
      </c>
      <c r="O17" s="64" t="s">
        <v>674</v>
      </c>
      <c r="P17" s="71">
        <v>190000</v>
      </c>
      <c r="Q17" s="36">
        <v>144000</v>
      </c>
      <c r="R17" s="64" t="s">
        <v>36</v>
      </c>
      <c r="S17" s="64" t="s">
        <v>674</v>
      </c>
      <c r="T17" s="71">
        <v>190000</v>
      </c>
      <c r="U17" s="36">
        <v>144000</v>
      </c>
      <c r="V17" s="64" t="s">
        <v>36</v>
      </c>
      <c r="W17" s="64" t="s">
        <v>674</v>
      </c>
      <c r="X17" s="71">
        <v>190000</v>
      </c>
      <c r="Y17" s="36">
        <v>142000</v>
      </c>
      <c r="Z17" s="64" t="s">
        <v>36</v>
      </c>
      <c r="AA17" s="64" t="s">
        <v>674</v>
      </c>
      <c r="AB17" s="71">
        <v>190000</v>
      </c>
      <c r="AC17" s="36">
        <v>138000</v>
      </c>
      <c r="AD17" s="64" t="s">
        <v>36</v>
      </c>
      <c r="AE17" s="64" t="s">
        <v>674</v>
      </c>
      <c r="AF17" s="71">
        <v>190000</v>
      </c>
      <c r="AG17" s="36">
        <v>134000</v>
      </c>
      <c r="AH17" s="64" t="s">
        <v>36</v>
      </c>
      <c r="AI17" s="64" t="s">
        <v>674</v>
      </c>
      <c r="AJ17" s="71">
        <v>190000</v>
      </c>
      <c r="AK17" s="36">
        <v>129000</v>
      </c>
      <c r="AL17" s="64" t="s">
        <v>36</v>
      </c>
      <c r="AM17" s="64" t="s">
        <v>674</v>
      </c>
      <c r="AN17" s="71">
        <v>190000</v>
      </c>
      <c r="AO17" s="36">
        <v>129000</v>
      </c>
      <c r="AP17" s="64" t="s">
        <v>36</v>
      </c>
      <c r="AQ17" s="64" t="s">
        <v>674</v>
      </c>
      <c r="AR17" s="71">
        <v>190000</v>
      </c>
      <c r="AS17" s="36">
        <v>129000</v>
      </c>
      <c r="AT17" s="64" t="s">
        <v>36</v>
      </c>
      <c r="AU17" s="64" t="s">
        <v>674</v>
      </c>
      <c r="AV17" s="71">
        <v>190000</v>
      </c>
      <c r="AW17" s="36">
        <v>129000</v>
      </c>
      <c r="AX17" s="64" t="s">
        <v>36</v>
      </c>
      <c r="AY17" s="64" t="s">
        <v>674</v>
      </c>
      <c r="AZ17" s="71">
        <v>190000</v>
      </c>
      <c r="BA17" s="36">
        <v>124000</v>
      </c>
      <c r="BB17" s="64" t="s">
        <v>36</v>
      </c>
      <c r="BC17" s="64" t="s">
        <v>674</v>
      </c>
      <c r="BD17" s="71">
        <v>190000</v>
      </c>
      <c r="BE17" s="36">
        <v>122000</v>
      </c>
      <c r="BF17" s="64" t="s">
        <v>36</v>
      </c>
      <c r="BG17" s="64" t="s">
        <v>674</v>
      </c>
      <c r="BH17" s="71">
        <v>190000</v>
      </c>
      <c r="BI17" s="36">
        <v>119000</v>
      </c>
      <c r="BJ17" s="64" t="s">
        <v>36</v>
      </c>
      <c r="BK17" s="64" t="s">
        <v>674</v>
      </c>
      <c r="BL17" s="71">
        <v>190000</v>
      </c>
      <c r="BM17" s="36">
        <v>118000</v>
      </c>
      <c r="BN17" s="64" t="s">
        <v>36</v>
      </c>
      <c r="BO17" s="64" t="s">
        <v>674</v>
      </c>
      <c r="BP17" s="71">
        <v>190000</v>
      </c>
      <c r="BQ17" s="36">
        <v>115000</v>
      </c>
      <c r="BR17" s="64" t="s">
        <v>36</v>
      </c>
      <c r="BS17" s="64" t="s">
        <v>674</v>
      </c>
      <c r="BT17" s="71">
        <v>190000</v>
      </c>
      <c r="BU17" s="36">
        <v>110000</v>
      </c>
      <c r="BV17" s="64" t="s">
        <v>36</v>
      </c>
      <c r="BW17" s="64" t="s">
        <v>674</v>
      </c>
      <c r="BX17" s="71">
        <v>190000</v>
      </c>
      <c r="BY17" s="36">
        <v>106000</v>
      </c>
      <c r="BZ17" s="64" t="s">
        <v>36</v>
      </c>
      <c r="CA17" s="64" t="s">
        <v>674</v>
      </c>
      <c r="CB17" s="71">
        <v>190000</v>
      </c>
      <c r="CC17" s="36">
        <v>102000</v>
      </c>
      <c r="CD17" s="64" t="s">
        <v>36</v>
      </c>
      <c r="CE17" s="64" t="s">
        <v>674</v>
      </c>
      <c r="CF17" s="71">
        <v>190000</v>
      </c>
      <c r="CG17" s="36">
        <v>98000</v>
      </c>
      <c r="CH17" s="64" t="s">
        <v>36</v>
      </c>
      <c r="CI17" s="64" t="s">
        <v>674</v>
      </c>
      <c r="CJ17" s="71">
        <v>190000</v>
      </c>
      <c r="CK17" s="36">
        <v>94000</v>
      </c>
      <c r="CL17" s="64" t="s">
        <v>36</v>
      </c>
      <c r="CM17" s="64" t="s">
        <v>674</v>
      </c>
      <c r="CN17" s="71">
        <v>190000</v>
      </c>
      <c r="CO17" s="36">
        <v>90000</v>
      </c>
      <c r="CP17" s="64" t="s">
        <v>36</v>
      </c>
      <c r="CQ17" s="64" t="s">
        <v>674</v>
      </c>
      <c r="CR17" s="71">
        <v>190000</v>
      </c>
      <c r="CS17" s="36">
        <v>87000</v>
      </c>
      <c r="CT17" s="64" t="s">
        <v>36</v>
      </c>
      <c r="CU17" s="64" t="s">
        <v>674</v>
      </c>
      <c r="CV17" s="71">
        <v>190000</v>
      </c>
      <c r="CW17" s="36">
        <v>84000</v>
      </c>
      <c r="CX17" s="64" t="s">
        <v>36</v>
      </c>
      <c r="CY17" s="64" t="s">
        <v>674</v>
      </c>
      <c r="CZ17" s="71">
        <v>190000</v>
      </c>
      <c r="DA17" s="36">
        <v>81000</v>
      </c>
      <c r="DB17" s="64" t="s">
        <v>36</v>
      </c>
      <c r="DC17" s="64" t="s">
        <v>674</v>
      </c>
      <c r="DD17" s="71">
        <v>190000</v>
      </c>
      <c r="DE17" s="36">
        <v>76000</v>
      </c>
      <c r="DF17" s="64" t="s">
        <v>36</v>
      </c>
      <c r="DG17" s="64" t="s">
        <v>674</v>
      </c>
      <c r="DH17" s="71">
        <v>190000</v>
      </c>
      <c r="DI17" s="36">
        <v>72000</v>
      </c>
      <c r="DJ17" s="64" t="s">
        <v>36</v>
      </c>
      <c r="DK17" s="64" t="s">
        <v>674</v>
      </c>
      <c r="DL17" s="71">
        <v>190000</v>
      </c>
      <c r="DM17" s="36">
        <v>70000</v>
      </c>
      <c r="DN17" s="64" t="s">
        <v>36</v>
      </c>
      <c r="DO17" s="64" t="s">
        <v>674</v>
      </c>
      <c r="DP17" s="71">
        <v>190000</v>
      </c>
      <c r="DQ17" s="36">
        <v>66500</v>
      </c>
      <c r="DR17" s="64" t="s">
        <v>36</v>
      </c>
      <c r="DS17" s="64" t="s">
        <v>674</v>
      </c>
      <c r="DT17" s="71">
        <v>190000</v>
      </c>
      <c r="DU17" s="36">
        <v>63000</v>
      </c>
      <c r="DV17" s="64" t="s">
        <v>36</v>
      </c>
      <c r="DW17" s="64" t="s">
        <v>674</v>
      </c>
      <c r="DX17" s="71">
        <v>190000</v>
      </c>
      <c r="DY17" s="36">
        <v>60000</v>
      </c>
      <c r="DZ17" s="64" t="s">
        <v>36</v>
      </c>
      <c r="EA17" s="64" t="s">
        <v>674</v>
      </c>
      <c r="EB17" s="71">
        <v>190000</v>
      </c>
      <c r="EC17" s="36">
        <v>56000</v>
      </c>
      <c r="ED17" s="64" t="s">
        <v>36</v>
      </c>
      <c r="EE17" s="64" t="s">
        <v>674</v>
      </c>
      <c r="EF17" s="71">
        <v>190000</v>
      </c>
      <c r="EG17" s="36">
        <v>53000</v>
      </c>
      <c r="EH17" s="64" t="s">
        <v>36</v>
      </c>
      <c r="EI17" s="64" t="s">
        <v>674</v>
      </c>
      <c r="EJ17" s="71">
        <v>190000</v>
      </c>
      <c r="EK17" s="36">
        <v>50000</v>
      </c>
      <c r="EL17" s="64" t="s">
        <v>36</v>
      </c>
      <c r="EM17" s="64" t="s">
        <v>674</v>
      </c>
      <c r="EN17" s="71">
        <v>190000</v>
      </c>
      <c r="EO17" s="36">
        <v>45500</v>
      </c>
      <c r="EP17" s="64" t="s">
        <v>36</v>
      </c>
      <c r="EQ17" s="64" t="s">
        <v>674</v>
      </c>
      <c r="ER17" s="71">
        <v>190000</v>
      </c>
      <c r="ES17" s="36">
        <v>41000</v>
      </c>
      <c r="ET17" s="64" t="s">
        <v>36</v>
      </c>
      <c r="EU17" s="64" t="s">
        <v>674</v>
      </c>
      <c r="EV17" s="71">
        <v>190000</v>
      </c>
      <c r="EW17" s="36">
        <v>36500</v>
      </c>
      <c r="EX17" s="64" t="s">
        <v>36</v>
      </c>
      <c r="EY17" s="64" t="s">
        <v>674</v>
      </c>
      <c r="EZ17" s="71">
        <v>190000</v>
      </c>
      <c r="FA17" s="36">
        <v>32000</v>
      </c>
      <c r="FB17" s="64" t="s">
        <v>36</v>
      </c>
      <c r="FC17" s="64" t="s">
        <v>674</v>
      </c>
      <c r="FD17" s="71">
        <v>190000</v>
      </c>
      <c r="FE17" s="36">
        <v>28000</v>
      </c>
      <c r="FF17" s="64" t="s">
        <v>36</v>
      </c>
      <c r="FG17" s="64" t="s">
        <v>674</v>
      </c>
      <c r="FH17" s="71">
        <v>190000</v>
      </c>
      <c r="FI17" s="36">
        <v>23000</v>
      </c>
      <c r="FJ17" s="64" t="s">
        <v>36</v>
      </c>
      <c r="FK17" s="64" t="s">
        <v>674</v>
      </c>
      <c r="FL17" s="71">
        <v>190000</v>
      </c>
      <c r="FM17" s="36">
        <v>19000</v>
      </c>
      <c r="FN17" s="64" t="s">
        <v>36</v>
      </c>
      <c r="FO17" s="64" t="s">
        <v>674</v>
      </c>
      <c r="FP17" s="71">
        <v>190000</v>
      </c>
      <c r="FQ17" s="36">
        <v>16000</v>
      </c>
      <c r="FR17" s="64" t="s">
        <v>36</v>
      </c>
      <c r="FS17" s="64" t="s">
        <v>674</v>
      </c>
      <c r="FT17" s="71">
        <v>190000</v>
      </c>
      <c r="FU17" s="36">
        <v>13000</v>
      </c>
      <c r="FV17" s="64" t="s">
        <v>36</v>
      </c>
      <c r="FW17" s="64" t="s">
        <v>674</v>
      </c>
      <c r="FX17" s="71">
        <v>190000</v>
      </c>
      <c r="FY17" s="36">
        <v>9000</v>
      </c>
      <c r="FZ17" s="64" t="s">
        <v>36</v>
      </c>
      <c r="GA17" s="64" t="s">
        <v>674</v>
      </c>
      <c r="GB17" s="71">
        <v>190000</v>
      </c>
      <c r="GC17" s="36">
        <v>7000</v>
      </c>
      <c r="GD17" s="64" t="s">
        <v>36</v>
      </c>
      <c r="GE17" s="64" t="s">
        <v>674</v>
      </c>
      <c r="GF17" s="71">
        <v>190000</v>
      </c>
      <c r="GG17" s="36">
        <v>7000</v>
      </c>
      <c r="GH17" s="64" t="s">
        <v>36</v>
      </c>
      <c r="GI17" s="64" t="s">
        <v>674</v>
      </c>
      <c r="GJ17" s="71">
        <v>190000</v>
      </c>
      <c r="GK17" s="36">
        <v>5000</v>
      </c>
      <c r="GL17" s="64" t="s">
        <v>36</v>
      </c>
      <c r="GM17" s="64" t="s">
        <v>674</v>
      </c>
      <c r="GN17" s="71">
        <v>190000</v>
      </c>
      <c r="GO17" s="36">
        <v>1000</v>
      </c>
      <c r="GP17" s="64" t="s">
        <v>36</v>
      </c>
      <c r="GQ17" s="64" t="s">
        <v>674</v>
      </c>
      <c r="GR17" s="71">
        <v>190000</v>
      </c>
      <c r="GS17" s="36">
        <v>1</v>
      </c>
      <c r="GT17" s="64" t="s">
        <v>36</v>
      </c>
      <c r="GU17" s="64" t="s">
        <v>674</v>
      </c>
      <c r="GV17" s="71">
        <v>190000</v>
      </c>
      <c r="GW17" s="36">
        <v>1</v>
      </c>
      <c r="GX17" s="64" t="s">
        <v>36</v>
      </c>
      <c r="GY17" s="64" t="s">
        <v>1021</v>
      </c>
      <c r="GZ17" s="71">
        <v>150000</v>
      </c>
      <c r="HA17" s="36">
        <v>169000</v>
      </c>
      <c r="HB17" s="64" t="s">
        <v>36</v>
      </c>
      <c r="HC17" s="64" t="s">
        <v>1021</v>
      </c>
      <c r="HD17" s="71">
        <v>150000</v>
      </c>
      <c r="HE17" s="36">
        <v>169000</v>
      </c>
      <c r="HF17" s="64" t="s">
        <v>36</v>
      </c>
      <c r="HG17" s="64" t="s">
        <v>1021</v>
      </c>
      <c r="HH17" s="71">
        <v>150000</v>
      </c>
      <c r="HI17" s="36">
        <v>169000</v>
      </c>
      <c r="HJ17" s="64" t="s">
        <v>36</v>
      </c>
      <c r="HK17" s="64" t="s">
        <v>1021</v>
      </c>
      <c r="HL17" s="71">
        <v>150000</v>
      </c>
      <c r="HM17" s="36">
        <v>169000</v>
      </c>
      <c r="HN17" s="64" t="s">
        <v>36</v>
      </c>
      <c r="HO17" s="64" t="s">
        <v>1021</v>
      </c>
      <c r="HP17" s="71">
        <v>150000</v>
      </c>
      <c r="HQ17" s="36">
        <v>168000</v>
      </c>
      <c r="HR17" s="64" t="s">
        <v>36</v>
      </c>
      <c r="HS17" s="64" t="s">
        <v>1021</v>
      </c>
      <c r="HT17" s="71">
        <v>150000</v>
      </c>
      <c r="HU17" s="36">
        <v>164000</v>
      </c>
      <c r="HV17" s="64" t="s">
        <v>36</v>
      </c>
      <c r="HW17" s="64" t="s">
        <v>1021</v>
      </c>
      <c r="HX17" s="71">
        <v>150000</v>
      </c>
      <c r="HY17" s="36">
        <v>162000</v>
      </c>
      <c r="HZ17" s="64" t="s">
        <v>36</v>
      </c>
      <c r="IA17" s="64" t="s">
        <v>1021</v>
      </c>
      <c r="IB17" s="71">
        <v>150000</v>
      </c>
      <c r="IC17" s="36">
        <v>162000</v>
      </c>
      <c r="ID17" s="64" t="s">
        <v>36</v>
      </c>
      <c r="IE17" s="64" t="s">
        <v>1021</v>
      </c>
      <c r="IF17" s="71">
        <v>150000</v>
      </c>
      <c r="IG17" s="36">
        <v>162000</v>
      </c>
      <c r="IH17" s="64" t="s">
        <v>36</v>
      </c>
      <c r="II17" s="64" t="s">
        <v>1021</v>
      </c>
      <c r="IJ17" s="71">
        <v>150000</v>
      </c>
      <c r="IK17" s="36">
        <v>160000</v>
      </c>
      <c r="IL17" s="64" t="s">
        <v>36</v>
      </c>
      <c r="IM17" s="64" t="s">
        <v>1021</v>
      </c>
      <c r="IN17" s="71">
        <v>150000</v>
      </c>
      <c r="IO17" s="36">
        <v>154000</v>
      </c>
      <c r="IP17" s="64" t="s">
        <v>36</v>
      </c>
      <c r="IQ17" s="64" t="s">
        <v>1021</v>
      </c>
      <c r="IR17" s="71">
        <v>150000</v>
      </c>
      <c r="IS17" s="36">
        <v>149000</v>
      </c>
      <c r="IT17" s="64" t="s">
        <v>36</v>
      </c>
      <c r="IU17" s="64" t="s">
        <v>1021</v>
      </c>
      <c r="IV17" s="71">
        <v>150000</v>
      </c>
      <c r="IW17" s="36">
        <v>146000</v>
      </c>
      <c r="IX17" s="64" t="s">
        <v>36</v>
      </c>
      <c r="IY17" s="64" t="s">
        <v>1021</v>
      </c>
      <c r="IZ17" s="71">
        <v>150000</v>
      </c>
      <c r="JA17" s="36">
        <v>142500</v>
      </c>
      <c r="JB17" s="64" t="s">
        <v>36</v>
      </c>
      <c r="JC17" s="64" t="s">
        <v>1021</v>
      </c>
      <c r="JD17" s="71">
        <v>150000</v>
      </c>
      <c r="JE17" s="36">
        <v>140000</v>
      </c>
      <c r="JF17" s="64" t="s">
        <v>36</v>
      </c>
      <c r="JG17" s="64" t="s">
        <v>1021</v>
      </c>
      <c r="JH17" s="71">
        <v>150000</v>
      </c>
      <c r="JI17" s="36">
        <v>136000</v>
      </c>
      <c r="JJ17" s="64" t="s">
        <v>36</v>
      </c>
      <c r="JK17" s="64" t="s">
        <v>1021</v>
      </c>
      <c r="JL17" s="71">
        <v>150000</v>
      </c>
      <c r="JM17" s="36">
        <v>132000</v>
      </c>
      <c r="JN17" s="64" t="s">
        <v>36</v>
      </c>
      <c r="JO17" s="64" t="s">
        <v>1021</v>
      </c>
      <c r="JP17" s="71">
        <v>150000</v>
      </c>
      <c r="JQ17" s="36">
        <v>129000</v>
      </c>
      <c r="JR17" s="64" t="s">
        <v>36</v>
      </c>
      <c r="JS17" s="64" t="s">
        <v>1021</v>
      </c>
      <c r="JT17" s="71">
        <v>150000</v>
      </c>
      <c r="JU17" s="36">
        <v>127500</v>
      </c>
      <c r="JV17" s="64" t="s">
        <v>36</v>
      </c>
      <c r="JW17" s="64" t="s">
        <v>1021</v>
      </c>
      <c r="JX17" s="71">
        <v>150000</v>
      </c>
      <c r="JY17" s="36">
        <v>127500</v>
      </c>
      <c r="JZ17" s="64" t="s">
        <v>36</v>
      </c>
      <c r="KA17" s="64" t="s">
        <v>1021</v>
      </c>
      <c r="KB17" s="71">
        <v>150000</v>
      </c>
      <c r="KC17" s="36">
        <v>127500</v>
      </c>
      <c r="KD17" s="64" t="s">
        <v>36</v>
      </c>
      <c r="KE17" s="64" t="s">
        <v>1021</v>
      </c>
      <c r="KF17" s="71">
        <v>150000</v>
      </c>
      <c r="KG17" s="36">
        <v>127500</v>
      </c>
      <c r="KH17" s="64" t="s">
        <v>36</v>
      </c>
      <c r="KI17" s="64" t="s">
        <v>1021</v>
      </c>
      <c r="KJ17" s="71">
        <v>150000</v>
      </c>
      <c r="KK17" s="36">
        <v>127500</v>
      </c>
      <c r="KL17" s="64" t="s">
        <v>36</v>
      </c>
      <c r="KM17" s="64" t="s">
        <v>1021</v>
      </c>
      <c r="KN17" s="71">
        <v>150000</v>
      </c>
      <c r="KO17" s="36">
        <v>127500</v>
      </c>
      <c r="KP17" s="64" t="s">
        <v>36</v>
      </c>
      <c r="KQ17" s="64" t="s">
        <v>1021</v>
      </c>
      <c r="KR17" s="71">
        <v>150000</v>
      </c>
      <c r="KS17" s="36">
        <v>127000</v>
      </c>
      <c r="KT17" s="64" t="s">
        <v>36</v>
      </c>
      <c r="KU17" s="64" t="s">
        <v>1021</v>
      </c>
      <c r="KV17" s="71">
        <v>150000</v>
      </c>
      <c r="KW17" s="36">
        <v>126000</v>
      </c>
      <c r="KX17" s="64" t="s">
        <v>36</v>
      </c>
      <c r="KY17" s="64" t="s">
        <v>1021</v>
      </c>
      <c r="KZ17" s="71">
        <v>150000</v>
      </c>
      <c r="LA17" s="36">
        <v>122500</v>
      </c>
      <c r="LB17" s="64" t="s">
        <v>36</v>
      </c>
      <c r="LC17" s="64" t="s">
        <v>1021</v>
      </c>
      <c r="LD17" s="71">
        <v>150000</v>
      </c>
      <c r="LE17" s="36">
        <v>118000</v>
      </c>
      <c r="LF17" s="64" t="s">
        <v>36</v>
      </c>
      <c r="LG17" s="64" t="s">
        <v>1021</v>
      </c>
      <c r="LH17" s="71">
        <v>150000</v>
      </c>
      <c r="LI17" s="36">
        <v>117500</v>
      </c>
      <c r="LJ17" s="64" t="s">
        <v>36</v>
      </c>
      <c r="LK17" s="64" t="s">
        <v>1021</v>
      </c>
      <c r="LL17" s="71">
        <v>150000</v>
      </c>
      <c r="LM17" s="36">
        <v>115000</v>
      </c>
      <c r="LN17" s="64" t="s">
        <v>36</v>
      </c>
      <c r="LO17" s="64" t="s">
        <v>1021</v>
      </c>
      <c r="LP17" s="71">
        <v>150000</v>
      </c>
      <c r="LQ17" s="36">
        <v>107000</v>
      </c>
      <c r="LR17" s="36">
        <v>102500</v>
      </c>
      <c r="LS17" s="64" t="s">
        <v>36</v>
      </c>
      <c r="LT17" s="64" t="s">
        <v>1021</v>
      </c>
      <c r="LU17" s="71">
        <v>150000</v>
      </c>
      <c r="LV17" s="36">
        <v>98000</v>
      </c>
      <c r="LW17" s="64" t="s">
        <v>36</v>
      </c>
      <c r="LX17" s="64" t="s">
        <v>1021</v>
      </c>
      <c r="LY17" s="71">
        <v>150000</v>
      </c>
      <c r="LZ17" s="36">
        <v>95000</v>
      </c>
      <c r="MA17" s="64" t="s">
        <v>36</v>
      </c>
      <c r="MB17" s="64" t="s">
        <v>1021</v>
      </c>
      <c r="MC17" s="71">
        <v>150000</v>
      </c>
      <c r="MD17" s="36">
        <v>91000</v>
      </c>
      <c r="ME17" s="64" t="s">
        <v>36</v>
      </c>
      <c r="MF17" s="64" t="s">
        <v>1021</v>
      </c>
      <c r="MG17" s="71">
        <v>150000</v>
      </c>
      <c r="MH17" s="36">
        <v>87000</v>
      </c>
      <c r="MI17" s="64" t="s">
        <v>36</v>
      </c>
      <c r="MJ17" s="64" t="s">
        <v>1021</v>
      </c>
      <c r="MK17" s="71">
        <v>150000</v>
      </c>
      <c r="ML17" s="36">
        <v>85500</v>
      </c>
      <c r="MM17" s="64" t="s">
        <v>36</v>
      </c>
      <c r="MN17" s="64" t="s">
        <v>1021</v>
      </c>
      <c r="MO17" s="71">
        <v>150000</v>
      </c>
      <c r="MP17" s="36">
        <v>83000</v>
      </c>
      <c r="MQ17" s="64" t="s">
        <v>36</v>
      </c>
      <c r="MR17" s="64" t="s">
        <v>1021</v>
      </c>
      <c r="MS17" s="71">
        <v>150000</v>
      </c>
      <c r="MT17" s="36">
        <v>78000</v>
      </c>
      <c r="MU17" s="64" t="s">
        <v>36</v>
      </c>
      <c r="MV17" s="64" t="s">
        <v>1021</v>
      </c>
      <c r="MW17" s="71">
        <v>150000</v>
      </c>
      <c r="MX17" s="36">
        <v>71000</v>
      </c>
      <c r="MY17" s="64" t="s">
        <v>36</v>
      </c>
      <c r="MZ17" s="64" t="s">
        <v>1021</v>
      </c>
      <c r="NA17" s="71">
        <v>150000</v>
      </c>
      <c r="NB17" s="36">
        <v>63000</v>
      </c>
      <c r="NC17" s="64" t="s">
        <v>36</v>
      </c>
      <c r="ND17" s="64" t="s">
        <v>1021</v>
      </c>
      <c r="NE17" s="71">
        <v>150000</v>
      </c>
      <c r="NF17" s="36">
        <v>58000</v>
      </c>
      <c r="NG17" s="64" t="s">
        <v>36</v>
      </c>
      <c r="NH17" s="64" t="s">
        <v>1021</v>
      </c>
      <c r="NI17" s="71">
        <v>150000</v>
      </c>
      <c r="NJ17" s="36">
        <v>54000</v>
      </c>
      <c r="NK17" s="64" t="s">
        <v>36</v>
      </c>
      <c r="NL17" s="64" t="s">
        <v>1021</v>
      </c>
      <c r="NM17" s="71">
        <v>150000</v>
      </c>
      <c r="NN17" s="36">
        <v>50000</v>
      </c>
      <c r="NO17" s="64" t="s">
        <v>36</v>
      </c>
      <c r="NP17" s="64" t="s">
        <v>1021</v>
      </c>
      <c r="NQ17" s="71">
        <v>150000</v>
      </c>
      <c r="NR17" s="36">
        <v>46000</v>
      </c>
      <c r="NS17" s="64" t="s">
        <v>36</v>
      </c>
      <c r="NT17" s="64" t="s">
        <v>1021</v>
      </c>
      <c r="NU17" s="71">
        <v>150000</v>
      </c>
      <c r="NV17" s="36">
        <v>41500</v>
      </c>
      <c r="NW17" s="64" t="s">
        <v>36</v>
      </c>
      <c r="NX17" s="64" t="s">
        <v>1021</v>
      </c>
      <c r="NY17" s="71">
        <v>150000</v>
      </c>
      <c r="NZ17" s="36">
        <v>40000</v>
      </c>
      <c r="OA17" s="64" t="s">
        <v>36</v>
      </c>
      <c r="OB17" s="64" t="s">
        <v>1021</v>
      </c>
      <c r="OC17" s="71">
        <v>150000</v>
      </c>
      <c r="OD17" s="36">
        <v>40000</v>
      </c>
      <c r="OE17" s="64" t="s">
        <v>36</v>
      </c>
      <c r="OF17" s="64" t="s">
        <v>1021</v>
      </c>
      <c r="OG17" s="71">
        <v>150000</v>
      </c>
      <c r="OH17" s="36">
        <v>40000</v>
      </c>
      <c r="OI17" s="64" t="s">
        <v>36</v>
      </c>
      <c r="OJ17" s="64" t="s">
        <v>1021</v>
      </c>
      <c r="OK17" s="71">
        <v>150000</v>
      </c>
      <c r="OL17" s="36">
        <v>40000</v>
      </c>
      <c r="OM17" s="64" t="s">
        <v>36</v>
      </c>
      <c r="ON17" s="64" t="s">
        <v>1021</v>
      </c>
      <c r="OO17" s="71">
        <v>150000</v>
      </c>
      <c r="OP17" s="36">
        <v>40000</v>
      </c>
      <c r="OQ17" s="64" t="s">
        <v>36</v>
      </c>
      <c r="OR17" s="64" t="s">
        <v>1021</v>
      </c>
      <c r="OS17" s="71">
        <v>150000</v>
      </c>
      <c r="OT17" s="36">
        <v>39000</v>
      </c>
      <c r="OU17" s="64" t="s">
        <v>36</v>
      </c>
      <c r="OV17" s="64" t="s">
        <v>1021</v>
      </c>
      <c r="OW17" s="71">
        <v>150000</v>
      </c>
      <c r="OX17" s="36">
        <v>33600</v>
      </c>
      <c r="OY17" s="64" t="s">
        <v>36</v>
      </c>
      <c r="OZ17" s="64" t="s">
        <v>1021</v>
      </c>
      <c r="PA17" s="71">
        <v>150000</v>
      </c>
      <c r="PB17" s="36">
        <v>29500</v>
      </c>
      <c r="PC17" s="64" t="s">
        <v>36</v>
      </c>
      <c r="PD17" s="64" t="s">
        <v>1021</v>
      </c>
      <c r="PE17" s="71">
        <v>150000</v>
      </c>
      <c r="PF17" s="36">
        <v>29000</v>
      </c>
      <c r="PG17" s="64" t="s">
        <v>36</v>
      </c>
      <c r="PH17" s="64" t="s">
        <v>1021</v>
      </c>
      <c r="PI17" s="71">
        <v>150000</v>
      </c>
      <c r="PJ17" s="36">
        <v>24500</v>
      </c>
      <c r="PK17" s="64" t="s">
        <v>36</v>
      </c>
      <c r="PL17" s="64" t="s">
        <v>1021</v>
      </c>
      <c r="PM17" s="71">
        <v>150000</v>
      </c>
      <c r="PN17" s="36">
        <v>20000</v>
      </c>
      <c r="PO17" s="64" t="s">
        <v>36</v>
      </c>
      <c r="PP17" s="64" t="s">
        <v>1021</v>
      </c>
      <c r="PQ17" s="71">
        <v>150000</v>
      </c>
      <c r="PR17" s="36">
        <v>16000</v>
      </c>
      <c r="PS17" s="64" t="s">
        <v>36</v>
      </c>
      <c r="PT17" s="64" t="s">
        <v>1021</v>
      </c>
      <c r="PU17" s="71">
        <v>150000</v>
      </c>
      <c r="PV17" s="36">
        <v>14000</v>
      </c>
      <c r="PW17" s="64" t="s">
        <v>36</v>
      </c>
      <c r="PX17" s="64" t="s">
        <v>1021</v>
      </c>
      <c r="PY17" s="71">
        <v>150000</v>
      </c>
      <c r="PZ17" s="36">
        <v>11700</v>
      </c>
      <c r="QA17" s="64" t="s">
        <v>36</v>
      </c>
      <c r="QB17" s="64" t="s">
        <v>1021</v>
      </c>
      <c r="QC17" s="71">
        <v>150000</v>
      </c>
      <c r="QD17" s="36">
        <v>11700</v>
      </c>
      <c r="QE17" s="64" t="s">
        <v>36</v>
      </c>
      <c r="QF17" s="64" t="s">
        <v>1021</v>
      </c>
      <c r="QG17" s="71">
        <v>150000</v>
      </c>
      <c r="QH17" s="36">
        <v>9000</v>
      </c>
      <c r="QI17" s="64" t="s">
        <v>36</v>
      </c>
      <c r="QJ17" s="64" t="s">
        <v>1021</v>
      </c>
      <c r="QK17" s="71">
        <v>150000</v>
      </c>
      <c r="QL17" s="36">
        <v>8000</v>
      </c>
      <c r="QM17" s="64" t="s">
        <v>36</v>
      </c>
      <c r="QN17" s="64" t="s">
        <v>1021</v>
      </c>
      <c r="QO17" s="71">
        <v>150000</v>
      </c>
      <c r="QP17" s="36">
        <v>8000</v>
      </c>
      <c r="QQ17" s="64" t="s">
        <v>36</v>
      </c>
      <c r="QR17" s="64" t="s">
        <v>1021</v>
      </c>
      <c r="QS17" s="71">
        <v>150000</v>
      </c>
      <c r="QT17" s="36">
        <v>5000</v>
      </c>
      <c r="QU17" s="64" t="s">
        <v>36</v>
      </c>
      <c r="QV17" s="64" t="s">
        <v>1021</v>
      </c>
      <c r="QW17" s="71">
        <v>150000</v>
      </c>
      <c r="QX17" s="36">
        <v>2000</v>
      </c>
      <c r="QY17" s="64" t="s">
        <v>36</v>
      </c>
      <c r="QZ17" s="64" t="s">
        <v>1021</v>
      </c>
      <c r="RA17" s="71">
        <v>150000</v>
      </c>
      <c r="RB17" s="36">
        <v>1</v>
      </c>
      <c r="RC17" s="64" t="s">
        <v>36</v>
      </c>
      <c r="RD17" s="64" t="s">
        <v>1021</v>
      </c>
      <c r="RE17" s="71">
        <v>150000</v>
      </c>
      <c r="RF17" s="36">
        <v>1</v>
      </c>
      <c r="RG17" s="64" t="s">
        <v>36</v>
      </c>
      <c r="RH17" s="64" t="s">
        <v>1021</v>
      </c>
      <c r="RI17" s="71">
        <v>150000</v>
      </c>
      <c r="RJ17" s="36"/>
      <c r="RK17" s="64" t="s">
        <v>36</v>
      </c>
      <c r="RL17" s="64" t="s">
        <v>1021</v>
      </c>
      <c r="RM17" s="71">
        <v>150000</v>
      </c>
      <c r="RN17" s="36">
        <v>1</v>
      </c>
      <c r="RO17" s="64" t="s">
        <v>36</v>
      </c>
      <c r="RP17" s="64" t="s">
        <v>801</v>
      </c>
      <c r="RQ17" s="71">
        <v>155000</v>
      </c>
      <c r="RR17" s="36">
        <v>155000</v>
      </c>
      <c r="RS17" s="64" t="s">
        <v>36</v>
      </c>
      <c r="RT17" s="64" t="s">
        <v>801</v>
      </c>
      <c r="RU17" s="71">
        <v>155000</v>
      </c>
      <c r="RV17" s="36">
        <v>155000</v>
      </c>
      <c r="RW17" s="64" t="s">
        <v>36</v>
      </c>
      <c r="RX17" s="64" t="s">
        <v>801</v>
      </c>
      <c r="RY17" s="71">
        <v>155000</v>
      </c>
      <c r="RZ17" s="36">
        <v>148000</v>
      </c>
      <c r="SA17" s="64" t="s">
        <v>36</v>
      </c>
      <c r="SB17" s="64" t="s">
        <v>801</v>
      </c>
      <c r="SC17" s="71">
        <v>155000</v>
      </c>
      <c r="SD17" s="36">
        <v>147000</v>
      </c>
      <c r="SE17" s="64" t="s">
        <v>36</v>
      </c>
      <c r="SF17" s="64" t="s">
        <v>801</v>
      </c>
      <c r="SG17" s="71">
        <v>155000</v>
      </c>
      <c r="SH17" s="36">
        <v>147000</v>
      </c>
      <c r="SI17" s="64" t="s">
        <v>36</v>
      </c>
      <c r="SJ17" s="64" t="s">
        <v>801</v>
      </c>
      <c r="SK17" s="71">
        <v>155000</v>
      </c>
      <c r="SL17" s="36">
        <v>147000</v>
      </c>
      <c r="SM17" s="64" t="s">
        <v>36</v>
      </c>
      <c r="SN17" s="64" t="s">
        <v>801</v>
      </c>
      <c r="SO17" s="71">
        <v>155000</v>
      </c>
      <c r="SP17" s="36">
        <v>147000</v>
      </c>
      <c r="SQ17" s="64" t="s">
        <v>36</v>
      </c>
      <c r="SR17" s="64" t="s">
        <v>801</v>
      </c>
      <c r="SS17" s="71">
        <v>155000</v>
      </c>
      <c r="ST17" s="36">
        <v>147000</v>
      </c>
      <c r="SU17" s="64" t="s">
        <v>36</v>
      </c>
      <c r="SV17" s="64" t="s">
        <v>801</v>
      </c>
      <c r="SW17" s="71">
        <v>155000</v>
      </c>
      <c r="SX17" s="36">
        <v>147000</v>
      </c>
      <c r="SY17" s="64" t="s">
        <v>36</v>
      </c>
      <c r="SZ17" s="64" t="s">
        <v>801</v>
      </c>
      <c r="TA17" s="71">
        <v>155000</v>
      </c>
      <c r="TB17" s="36">
        <v>144000</v>
      </c>
      <c r="TC17" s="64" t="s">
        <v>36</v>
      </c>
      <c r="TD17" s="64" t="s">
        <v>801</v>
      </c>
      <c r="TE17" s="71">
        <v>155000</v>
      </c>
      <c r="TF17" s="36">
        <v>141000</v>
      </c>
      <c r="TG17" s="64" t="s">
        <v>36</v>
      </c>
      <c r="TH17" s="64" t="s">
        <v>801</v>
      </c>
      <c r="TI17" s="71">
        <v>155000</v>
      </c>
      <c r="TJ17" s="36">
        <v>137000</v>
      </c>
      <c r="TK17" s="64" t="s">
        <v>36</v>
      </c>
      <c r="TL17" s="64" t="s">
        <v>801</v>
      </c>
      <c r="TM17" s="71">
        <v>155000</v>
      </c>
      <c r="TN17" s="36">
        <v>132500</v>
      </c>
      <c r="TO17" s="64" t="s">
        <v>36</v>
      </c>
      <c r="TP17" s="64" t="s">
        <v>801</v>
      </c>
      <c r="TQ17" s="71">
        <v>155000</v>
      </c>
      <c r="TR17" s="36">
        <v>128500</v>
      </c>
      <c r="TS17" s="64" t="s">
        <v>36</v>
      </c>
      <c r="TT17" s="64" t="s">
        <v>801</v>
      </c>
      <c r="TU17" s="71">
        <v>155000</v>
      </c>
      <c r="TV17" s="36">
        <v>124500</v>
      </c>
      <c r="TW17" s="64" t="s">
        <v>36</v>
      </c>
      <c r="TX17" s="64" t="s">
        <v>801</v>
      </c>
      <c r="TY17" s="71">
        <v>155000</v>
      </c>
      <c r="TZ17" s="36">
        <v>120500</v>
      </c>
      <c r="UA17" s="64" t="s">
        <v>36</v>
      </c>
      <c r="UB17" s="64" t="s">
        <v>801</v>
      </c>
      <c r="UC17" s="71">
        <v>155000</v>
      </c>
      <c r="UD17" s="36">
        <v>116500</v>
      </c>
      <c r="UE17" s="64" t="s">
        <v>36</v>
      </c>
      <c r="UF17" s="64" t="s">
        <v>801</v>
      </c>
      <c r="UG17" s="71">
        <v>155000</v>
      </c>
      <c r="UH17" s="36">
        <v>114500</v>
      </c>
      <c r="UI17" s="64" t="s">
        <v>36</v>
      </c>
      <c r="UJ17" s="64" t="s">
        <v>801</v>
      </c>
      <c r="UK17" s="71">
        <v>155000</v>
      </c>
      <c r="UL17" s="36">
        <v>114500</v>
      </c>
      <c r="UM17" s="64" t="s">
        <v>36</v>
      </c>
      <c r="UN17" s="64" t="s">
        <v>801</v>
      </c>
      <c r="UO17" s="71">
        <v>155000</v>
      </c>
      <c r="UP17" s="36">
        <v>114500</v>
      </c>
      <c r="UQ17" s="64" t="s">
        <v>36</v>
      </c>
      <c r="UR17" s="64" t="s">
        <v>801</v>
      </c>
      <c r="US17" s="71">
        <v>155000</v>
      </c>
      <c r="UT17" s="36">
        <v>113000</v>
      </c>
      <c r="UU17" s="64" t="s">
        <v>36</v>
      </c>
      <c r="UV17" s="64" t="s">
        <v>801</v>
      </c>
      <c r="UW17" s="71">
        <v>155000</v>
      </c>
      <c r="UX17" s="36">
        <v>113000</v>
      </c>
      <c r="UY17" s="64" t="s">
        <v>36</v>
      </c>
      <c r="UZ17" s="64" t="s">
        <v>801</v>
      </c>
      <c r="VA17" s="71">
        <v>155000</v>
      </c>
      <c r="VB17" s="36">
        <v>113000</v>
      </c>
      <c r="VC17" s="64" t="s">
        <v>36</v>
      </c>
      <c r="VD17" s="64" t="s">
        <v>801</v>
      </c>
      <c r="VE17" s="71">
        <v>155000</v>
      </c>
      <c r="VF17" s="36">
        <v>109000</v>
      </c>
      <c r="VG17" s="64" t="s">
        <v>36</v>
      </c>
      <c r="VH17" s="64" t="s">
        <v>801</v>
      </c>
      <c r="VI17" s="71">
        <v>155000</v>
      </c>
      <c r="VJ17" s="36">
        <v>105000</v>
      </c>
      <c r="VK17" s="64" t="s">
        <v>36</v>
      </c>
      <c r="VL17" s="64" t="s">
        <v>801</v>
      </c>
      <c r="VM17" s="71">
        <v>155000</v>
      </c>
      <c r="VN17" s="36">
        <v>101000</v>
      </c>
      <c r="VO17" s="64" t="s">
        <v>36</v>
      </c>
      <c r="VP17" s="64" t="s">
        <v>801</v>
      </c>
      <c r="VQ17" s="71">
        <v>155000</v>
      </c>
      <c r="VR17" s="36">
        <v>101000</v>
      </c>
      <c r="VS17" s="64" t="s">
        <v>36</v>
      </c>
      <c r="VT17" s="64" t="s">
        <v>801</v>
      </c>
      <c r="VU17" s="71">
        <v>155000</v>
      </c>
      <c r="VV17" s="36">
        <v>101000</v>
      </c>
      <c r="VW17" s="64" t="s">
        <v>36</v>
      </c>
      <c r="VX17" s="64" t="s">
        <v>801</v>
      </c>
      <c r="VY17" s="71">
        <v>155000</v>
      </c>
      <c r="VZ17" s="36">
        <v>101000</v>
      </c>
      <c r="WA17" s="64" t="s">
        <v>36</v>
      </c>
      <c r="WB17" s="64" t="s">
        <v>801</v>
      </c>
      <c r="WC17" s="71">
        <v>155000</v>
      </c>
      <c r="WD17" s="36">
        <v>101000</v>
      </c>
      <c r="WE17" s="64" t="s">
        <v>36</v>
      </c>
      <c r="WF17" s="64" t="s">
        <v>801</v>
      </c>
      <c r="WG17" s="71">
        <v>155000</v>
      </c>
      <c r="WH17" s="36">
        <v>99000</v>
      </c>
      <c r="WI17" s="64" t="s">
        <v>36</v>
      </c>
      <c r="WJ17" s="64" t="s">
        <v>801</v>
      </c>
      <c r="WK17" s="71">
        <v>155000</v>
      </c>
      <c r="WL17" s="36">
        <v>95000</v>
      </c>
      <c r="WM17" s="64" t="s">
        <v>36</v>
      </c>
      <c r="WN17" s="64" t="s">
        <v>801</v>
      </c>
      <c r="WO17" s="71">
        <v>155000</v>
      </c>
      <c r="WP17" s="36">
        <v>91000</v>
      </c>
      <c r="WQ17" s="64" t="s">
        <v>36</v>
      </c>
      <c r="WR17" s="64" t="s">
        <v>801</v>
      </c>
      <c r="WS17" s="71">
        <v>155000</v>
      </c>
      <c r="WT17" s="36">
        <v>87000</v>
      </c>
      <c r="WU17" s="64" t="s">
        <v>36</v>
      </c>
      <c r="WV17" s="64" t="s">
        <v>801</v>
      </c>
      <c r="WW17" s="71">
        <v>155000</v>
      </c>
      <c r="WX17" s="36">
        <v>82000</v>
      </c>
      <c r="WY17" s="64" t="s">
        <v>36</v>
      </c>
      <c r="WZ17" s="64" t="s">
        <v>801</v>
      </c>
      <c r="XA17" s="71">
        <v>155000</v>
      </c>
      <c r="XB17" s="36">
        <v>81000</v>
      </c>
      <c r="XC17" s="64" t="s">
        <v>36</v>
      </c>
      <c r="XD17" s="64" t="s">
        <v>801</v>
      </c>
      <c r="XE17" s="71">
        <v>155000</v>
      </c>
      <c r="XF17" s="36">
        <v>81000</v>
      </c>
      <c r="XG17" s="64" t="s">
        <v>36</v>
      </c>
      <c r="XH17" s="64" t="s">
        <v>801</v>
      </c>
      <c r="XI17" s="71">
        <v>155000</v>
      </c>
      <c r="XJ17" s="36">
        <v>81000</v>
      </c>
      <c r="XK17" s="64" t="s">
        <v>36</v>
      </c>
      <c r="XL17" s="64" t="s">
        <v>801</v>
      </c>
      <c r="XM17" s="71">
        <v>155000</v>
      </c>
      <c r="XN17" s="36">
        <v>81000</v>
      </c>
      <c r="XO17" s="64" t="s">
        <v>36</v>
      </c>
      <c r="XP17" s="64" t="s">
        <v>801</v>
      </c>
      <c r="XQ17" s="71">
        <v>155000</v>
      </c>
      <c r="XR17" s="36">
        <v>81000</v>
      </c>
      <c r="XS17" s="64" t="s">
        <v>36</v>
      </c>
      <c r="XT17" s="64" t="s">
        <v>801</v>
      </c>
      <c r="XU17" s="71">
        <v>155000</v>
      </c>
      <c r="XV17" s="36">
        <v>78000</v>
      </c>
      <c r="XW17" s="64" t="s">
        <v>36</v>
      </c>
      <c r="XX17" s="64" t="s">
        <v>801</v>
      </c>
      <c r="XY17" s="71">
        <v>155000</v>
      </c>
      <c r="XZ17" s="36">
        <v>77000</v>
      </c>
      <c r="YA17" s="64" t="s">
        <v>36</v>
      </c>
      <c r="YB17" s="64" t="s">
        <v>801</v>
      </c>
      <c r="YC17" s="71">
        <v>155000</v>
      </c>
      <c r="YD17" s="36">
        <v>73000</v>
      </c>
      <c r="YE17" s="64" t="s">
        <v>36</v>
      </c>
      <c r="YF17" s="64" t="s">
        <v>801</v>
      </c>
      <c r="YG17" s="71">
        <v>155000</v>
      </c>
      <c r="YH17" s="36">
        <v>73000</v>
      </c>
      <c r="YI17" s="64" t="s">
        <v>36</v>
      </c>
      <c r="YJ17" s="64" t="s">
        <v>801</v>
      </c>
      <c r="YK17" s="71">
        <v>155000</v>
      </c>
      <c r="YL17" s="36">
        <v>68000</v>
      </c>
      <c r="YM17" s="64" t="s">
        <v>36</v>
      </c>
      <c r="YN17" s="64" t="s">
        <v>801</v>
      </c>
      <c r="YO17" s="71">
        <v>155000</v>
      </c>
      <c r="YP17" s="36">
        <v>65000</v>
      </c>
      <c r="YQ17" s="64" t="s">
        <v>36</v>
      </c>
      <c r="YR17" s="64" t="s">
        <v>801</v>
      </c>
      <c r="YS17" s="71">
        <v>155000</v>
      </c>
      <c r="YT17" s="36">
        <v>65000</v>
      </c>
      <c r="YU17" s="64" t="s">
        <v>36</v>
      </c>
      <c r="YV17" s="64" t="s">
        <v>801</v>
      </c>
      <c r="YW17" s="71">
        <v>155000</v>
      </c>
      <c r="YX17" s="36">
        <v>64000</v>
      </c>
      <c r="YY17" s="64" t="s">
        <v>36</v>
      </c>
      <c r="YZ17" s="64" t="s">
        <v>801</v>
      </c>
      <c r="ZA17" s="71">
        <v>155000</v>
      </c>
      <c r="ZB17" s="36">
        <v>61500</v>
      </c>
      <c r="ZC17" s="64" t="s">
        <v>36</v>
      </c>
      <c r="ZD17" s="64" t="s">
        <v>801</v>
      </c>
      <c r="ZE17" s="71">
        <v>155000</v>
      </c>
      <c r="ZF17" s="36">
        <v>61500</v>
      </c>
      <c r="ZG17" s="64" t="s">
        <v>36</v>
      </c>
      <c r="ZH17" s="64" t="s">
        <v>801</v>
      </c>
      <c r="ZI17" s="71">
        <v>155000</v>
      </c>
      <c r="ZJ17" s="36">
        <v>61500</v>
      </c>
      <c r="ZK17" s="64" t="s">
        <v>36</v>
      </c>
      <c r="ZL17" s="64" t="s">
        <v>801</v>
      </c>
      <c r="ZM17" s="71">
        <v>155000</v>
      </c>
      <c r="ZN17" s="36">
        <v>61500</v>
      </c>
      <c r="ZO17" s="64" t="s">
        <v>36</v>
      </c>
      <c r="ZP17" s="64" t="s">
        <v>801</v>
      </c>
      <c r="ZQ17" s="71">
        <v>155000</v>
      </c>
      <c r="ZR17" s="36">
        <v>61500</v>
      </c>
      <c r="ZS17" s="64" t="s">
        <v>36</v>
      </c>
      <c r="ZT17" s="64" t="s">
        <v>801</v>
      </c>
      <c r="ZU17" s="71">
        <v>155000</v>
      </c>
      <c r="ZV17" s="36">
        <v>61500</v>
      </c>
      <c r="ZW17" s="64" t="s">
        <v>36</v>
      </c>
      <c r="ZX17" s="64" t="s">
        <v>801</v>
      </c>
      <c r="ZY17" s="71">
        <v>155000</v>
      </c>
      <c r="ZZ17" s="36">
        <v>61500</v>
      </c>
      <c r="AAA17" s="64" t="s">
        <v>36</v>
      </c>
      <c r="AAB17" s="64" t="s">
        <v>801</v>
      </c>
      <c r="AAC17" s="71">
        <v>155000</v>
      </c>
      <c r="AAD17" s="36">
        <v>61500</v>
      </c>
      <c r="AAE17" s="64" t="s">
        <v>36</v>
      </c>
      <c r="AAF17" s="64" t="s">
        <v>801</v>
      </c>
      <c r="AAG17" s="71">
        <v>155000</v>
      </c>
      <c r="AAH17" s="36">
        <v>59000</v>
      </c>
      <c r="AAI17" s="64" t="s">
        <v>36</v>
      </c>
      <c r="AAJ17" s="64" t="s">
        <v>801</v>
      </c>
      <c r="AAK17" s="71">
        <v>155000</v>
      </c>
      <c r="AAL17" s="36">
        <v>57000</v>
      </c>
      <c r="AAM17" s="64" t="s">
        <v>36</v>
      </c>
      <c r="AAN17" s="64" t="s">
        <v>801</v>
      </c>
      <c r="AAO17" s="71">
        <v>155000</v>
      </c>
      <c r="AAP17" s="36">
        <v>53000</v>
      </c>
      <c r="AAQ17" s="64" t="s">
        <v>36</v>
      </c>
      <c r="AAR17" s="64" t="s">
        <v>801</v>
      </c>
      <c r="AAS17" s="71">
        <v>155000</v>
      </c>
      <c r="AAT17" s="36">
        <v>49000</v>
      </c>
      <c r="AAU17" s="64" t="s">
        <v>36</v>
      </c>
      <c r="AAV17" s="64" t="s">
        <v>801</v>
      </c>
      <c r="AAW17" s="71">
        <v>155000</v>
      </c>
      <c r="AAX17" s="36">
        <v>45000</v>
      </c>
      <c r="AAY17" s="64" t="s">
        <v>36</v>
      </c>
      <c r="AAZ17" s="64" t="s">
        <v>801</v>
      </c>
      <c r="ABA17" s="71">
        <v>155000</v>
      </c>
      <c r="ABB17" s="36">
        <v>41000</v>
      </c>
      <c r="ABC17" s="64" t="s">
        <v>36</v>
      </c>
      <c r="ABD17" s="64" t="s">
        <v>801</v>
      </c>
      <c r="ABE17" s="71">
        <v>155000</v>
      </c>
      <c r="ABF17" s="36">
        <v>36500</v>
      </c>
      <c r="ABG17" s="64" t="s">
        <v>36</v>
      </c>
      <c r="ABH17" s="64" t="s">
        <v>801</v>
      </c>
      <c r="ABI17" s="71">
        <v>155000</v>
      </c>
      <c r="ABJ17" s="36">
        <v>33000</v>
      </c>
      <c r="ABK17" s="64" t="s">
        <v>36</v>
      </c>
      <c r="ABL17" s="64" t="s">
        <v>801</v>
      </c>
      <c r="ABM17" s="71">
        <v>155000</v>
      </c>
      <c r="ABN17" s="36">
        <v>29000</v>
      </c>
      <c r="ABO17" s="64" t="s">
        <v>36</v>
      </c>
      <c r="ABP17" s="64" t="s">
        <v>801</v>
      </c>
      <c r="ABQ17" s="71">
        <v>155000</v>
      </c>
      <c r="ABR17" s="36">
        <v>25000</v>
      </c>
      <c r="ABS17" s="64" t="s">
        <v>36</v>
      </c>
      <c r="ABT17" s="64" t="s">
        <v>801</v>
      </c>
      <c r="ABU17" s="71">
        <v>155000</v>
      </c>
      <c r="ABV17" s="36">
        <v>21000</v>
      </c>
      <c r="ABW17" s="64" t="s">
        <v>36</v>
      </c>
      <c r="ABX17" s="64" t="s">
        <v>801</v>
      </c>
      <c r="ABY17" s="71">
        <v>155000</v>
      </c>
      <c r="ABZ17" s="36">
        <v>17000</v>
      </c>
      <c r="ACA17" s="64" t="s">
        <v>36</v>
      </c>
      <c r="ACB17" s="64" t="s">
        <v>801</v>
      </c>
      <c r="ACC17" s="71">
        <v>155000</v>
      </c>
      <c r="ACD17" s="36">
        <v>15000</v>
      </c>
      <c r="ACE17" s="64" t="s">
        <v>36</v>
      </c>
      <c r="ACF17" s="64" t="s">
        <v>801</v>
      </c>
      <c r="ACG17" s="71">
        <v>155000</v>
      </c>
      <c r="ACH17" s="36">
        <v>14000</v>
      </c>
      <c r="ACI17" s="64" t="s">
        <v>36</v>
      </c>
      <c r="ACJ17" s="64" t="s">
        <v>801</v>
      </c>
      <c r="ACK17" s="71">
        <v>155000</v>
      </c>
      <c r="ACL17" s="36">
        <v>11000</v>
      </c>
      <c r="ACM17" s="64" t="s">
        <v>36</v>
      </c>
      <c r="ACN17" s="64" t="s">
        <v>801</v>
      </c>
      <c r="ACO17" s="71">
        <v>155000</v>
      </c>
      <c r="ACP17" s="36">
        <v>8000</v>
      </c>
      <c r="ACQ17" s="64" t="s">
        <v>36</v>
      </c>
      <c r="ACR17" s="64" t="s">
        <v>801</v>
      </c>
      <c r="ACS17" s="71">
        <v>155000</v>
      </c>
      <c r="ACT17" s="36">
        <v>4000</v>
      </c>
      <c r="ACU17" s="64" t="s">
        <v>36</v>
      </c>
      <c r="ACV17" s="64" t="s">
        <v>801</v>
      </c>
      <c r="ACW17" s="71">
        <v>155000</v>
      </c>
      <c r="ACX17" s="36">
        <v>2000</v>
      </c>
      <c r="ACY17" s="64" t="s">
        <v>36</v>
      </c>
      <c r="ACZ17" s="64" t="s">
        <v>801</v>
      </c>
      <c r="ADA17" s="71">
        <v>155000</v>
      </c>
      <c r="ADB17" s="36">
        <v>1</v>
      </c>
      <c r="ADC17" s="64" t="s">
        <v>36</v>
      </c>
      <c r="ADD17" s="64" t="s">
        <v>801</v>
      </c>
      <c r="ADE17" s="71">
        <v>155000</v>
      </c>
      <c r="ADF17" s="36">
        <v>0</v>
      </c>
      <c r="ADG17" s="64" t="s">
        <v>36</v>
      </c>
      <c r="ADH17" s="64" t="s">
        <v>801</v>
      </c>
      <c r="ADI17" s="71">
        <v>155000</v>
      </c>
      <c r="ADJ17" s="36">
        <v>0</v>
      </c>
      <c r="ADK17" s="64" t="s">
        <v>174</v>
      </c>
      <c r="ADL17" s="64" t="s">
        <v>770</v>
      </c>
      <c r="ADM17" s="71">
        <v>30000</v>
      </c>
      <c r="ADN17" s="36">
        <v>32000</v>
      </c>
      <c r="ADO17" s="64" t="s">
        <v>174</v>
      </c>
      <c r="ADP17" s="64" t="s">
        <v>770</v>
      </c>
      <c r="ADQ17" s="71">
        <v>30000</v>
      </c>
      <c r="ADR17" s="36">
        <v>28000</v>
      </c>
      <c r="ADS17" s="64" t="s">
        <v>174</v>
      </c>
      <c r="ADT17" s="64" t="s">
        <v>770</v>
      </c>
      <c r="ADU17" s="71">
        <v>30000</v>
      </c>
      <c r="ADV17" s="36">
        <v>24000</v>
      </c>
      <c r="ADW17" s="64" t="s">
        <v>174</v>
      </c>
      <c r="ADX17" s="64" t="s">
        <v>770</v>
      </c>
      <c r="ADY17" s="71">
        <v>30000</v>
      </c>
      <c r="ADZ17" s="36">
        <v>19000</v>
      </c>
      <c r="AEA17" s="64" t="s">
        <v>174</v>
      </c>
      <c r="AEB17" s="64" t="s">
        <v>770</v>
      </c>
      <c r="AEC17" s="71">
        <v>30000</v>
      </c>
      <c r="AED17" s="36">
        <v>17000</v>
      </c>
      <c r="AEE17" s="64" t="s">
        <v>174</v>
      </c>
      <c r="AEF17" s="64" t="s">
        <v>770</v>
      </c>
      <c r="AEG17" s="71">
        <v>30000</v>
      </c>
      <c r="AEH17" s="36">
        <v>14000</v>
      </c>
      <c r="AEI17" s="64" t="s">
        <v>174</v>
      </c>
      <c r="AEJ17" s="64" t="s">
        <v>770</v>
      </c>
      <c r="AEK17" s="71">
        <v>30000</v>
      </c>
      <c r="AEL17" s="36">
        <v>11500</v>
      </c>
      <c r="AEM17" s="64" t="s">
        <v>174</v>
      </c>
      <c r="AEN17" s="64" t="s">
        <v>770</v>
      </c>
      <c r="AEO17" s="71">
        <v>30000</v>
      </c>
      <c r="AEP17" s="36">
        <v>9000</v>
      </c>
      <c r="AEQ17" s="64" t="s">
        <v>174</v>
      </c>
      <c r="AER17" s="64" t="s">
        <v>770</v>
      </c>
      <c r="AES17" s="71">
        <v>30000</v>
      </c>
      <c r="AET17" s="36">
        <v>6500</v>
      </c>
      <c r="AEU17" s="64" t="s">
        <v>174</v>
      </c>
      <c r="AEV17" s="64" t="s">
        <v>770</v>
      </c>
      <c r="AEW17" s="71">
        <v>30000</v>
      </c>
      <c r="AEX17" s="36">
        <v>4000</v>
      </c>
      <c r="AEY17" s="64" t="s">
        <v>174</v>
      </c>
      <c r="AEZ17" s="64" t="s">
        <v>770</v>
      </c>
      <c r="AFA17" s="71">
        <v>30000</v>
      </c>
      <c r="AFB17" s="36">
        <v>3000</v>
      </c>
      <c r="AFC17" s="64" t="s">
        <v>759</v>
      </c>
      <c r="AFD17" s="64" t="s">
        <v>760</v>
      </c>
      <c r="AFE17" s="71">
        <v>8500</v>
      </c>
      <c r="AFF17" s="36">
        <v>9000</v>
      </c>
      <c r="AFG17" s="64" t="s">
        <v>759</v>
      </c>
      <c r="AFH17" s="64" t="s">
        <v>760</v>
      </c>
      <c r="AFI17" s="71">
        <v>8500</v>
      </c>
      <c r="AFJ17" s="36">
        <v>7000</v>
      </c>
      <c r="AFK17" s="64" t="s">
        <v>759</v>
      </c>
      <c r="AFL17" s="64" t="s">
        <v>760</v>
      </c>
      <c r="AFM17" s="71">
        <v>8500</v>
      </c>
      <c r="AFN17" s="36">
        <v>4000</v>
      </c>
      <c r="AFO17" s="64" t="s">
        <v>759</v>
      </c>
      <c r="AFP17" s="64" t="s">
        <v>760</v>
      </c>
      <c r="AFQ17" s="71">
        <v>8500</v>
      </c>
      <c r="AFR17" s="36">
        <v>1000</v>
      </c>
      <c r="AFS17" s="64" t="s">
        <v>36</v>
      </c>
      <c r="AFT17" s="64" t="s">
        <v>663</v>
      </c>
      <c r="AFU17" s="71">
        <v>90000</v>
      </c>
      <c r="AFV17" s="36">
        <v>61000</v>
      </c>
      <c r="AFW17" s="64" t="s">
        <v>36</v>
      </c>
      <c r="AFX17" s="64" t="s">
        <v>663</v>
      </c>
      <c r="AFY17" s="71">
        <v>90000</v>
      </c>
      <c r="AFZ17" s="36">
        <v>59500</v>
      </c>
      <c r="AGA17" s="64" t="s">
        <v>36</v>
      </c>
      <c r="AGB17" s="64" t="s">
        <v>663</v>
      </c>
      <c r="AGC17" s="71">
        <v>90000</v>
      </c>
      <c r="AGD17" s="36">
        <v>56000</v>
      </c>
      <c r="AGE17" s="64" t="s">
        <v>36</v>
      </c>
      <c r="AGF17" s="64" t="s">
        <v>663</v>
      </c>
      <c r="AGG17" s="71">
        <v>90000</v>
      </c>
      <c r="AGH17" s="36">
        <v>53000</v>
      </c>
      <c r="AGI17" s="64" t="s">
        <v>36</v>
      </c>
      <c r="AGJ17" s="64" t="s">
        <v>663</v>
      </c>
      <c r="AGK17" s="71">
        <v>90000</v>
      </c>
      <c r="AGL17" s="36">
        <v>51000</v>
      </c>
      <c r="AGM17" s="64" t="s">
        <v>36</v>
      </c>
      <c r="AGN17" s="64" t="s">
        <v>663</v>
      </c>
      <c r="AGO17" s="71">
        <v>90000</v>
      </c>
      <c r="AGP17" s="36">
        <v>50000</v>
      </c>
      <c r="AGQ17" s="64" t="s">
        <v>36</v>
      </c>
      <c r="AGR17" s="64" t="s">
        <v>663</v>
      </c>
      <c r="AGS17" s="71">
        <v>90000</v>
      </c>
      <c r="AGT17" s="36">
        <v>47000</v>
      </c>
      <c r="AGU17" s="64" t="s">
        <v>36</v>
      </c>
      <c r="AGV17" s="64" t="s">
        <v>663</v>
      </c>
      <c r="AGW17" s="71">
        <v>90000</v>
      </c>
      <c r="AGX17" s="36">
        <v>45500</v>
      </c>
      <c r="AGY17" s="64" t="s">
        <v>36</v>
      </c>
      <c r="AGZ17" s="64" t="s">
        <v>663</v>
      </c>
      <c r="AHA17" s="71">
        <v>90000</v>
      </c>
      <c r="AHB17" s="36">
        <v>45000</v>
      </c>
      <c r="AHC17" s="64" t="s">
        <v>36</v>
      </c>
      <c r="AHD17" s="64" t="s">
        <v>663</v>
      </c>
      <c r="AHE17" s="71">
        <v>90000</v>
      </c>
      <c r="AHF17" s="36">
        <v>45000</v>
      </c>
      <c r="AHG17" s="64" t="s">
        <v>36</v>
      </c>
      <c r="AHH17" s="64" t="s">
        <v>663</v>
      </c>
      <c r="AHI17" s="71">
        <v>90000</v>
      </c>
      <c r="AHJ17" s="36">
        <v>43000</v>
      </c>
      <c r="AHK17" s="64" t="s">
        <v>36</v>
      </c>
      <c r="AHL17" s="64" t="s">
        <v>663</v>
      </c>
      <c r="AHM17" s="71">
        <v>90000</v>
      </c>
      <c r="AHN17" s="36">
        <v>40000</v>
      </c>
      <c r="AHO17" s="64" t="s">
        <v>36</v>
      </c>
      <c r="AHP17" s="64" t="s">
        <v>663</v>
      </c>
      <c r="AHQ17" s="71">
        <v>90000</v>
      </c>
      <c r="AHR17" s="36">
        <v>37000</v>
      </c>
      <c r="AHS17" s="64" t="s">
        <v>36</v>
      </c>
      <c r="AHT17" s="64" t="s">
        <v>663</v>
      </c>
      <c r="AHU17" s="71">
        <v>90000</v>
      </c>
      <c r="AHV17" s="36">
        <v>35000</v>
      </c>
      <c r="AHW17" s="64" t="s">
        <v>36</v>
      </c>
      <c r="AHX17" s="64" t="s">
        <v>663</v>
      </c>
      <c r="AHY17" s="71">
        <v>90000</v>
      </c>
      <c r="AHZ17" s="36">
        <v>32000</v>
      </c>
      <c r="AIA17" s="64" t="s">
        <v>36</v>
      </c>
      <c r="AIB17" s="64" t="s">
        <v>663</v>
      </c>
      <c r="AIC17" s="71">
        <v>90000</v>
      </c>
      <c r="AID17" s="36">
        <v>29000</v>
      </c>
      <c r="AIE17" s="64" t="s">
        <v>36</v>
      </c>
      <c r="AIF17" s="64" t="s">
        <v>663</v>
      </c>
      <c r="AIG17" s="71">
        <v>90000</v>
      </c>
      <c r="AIH17" s="36">
        <v>27000</v>
      </c>
      <c r="AII17" s="64" t="s">
        <v>36</v>
      </c>
      <c r="AIJ17" s="64" t="s">
        <v>663</v>
      </c>
      <c r="AIK17" s="71">
        <v>90000</v>
      </c>
      <c r="AIL17" s="36">
        <v>26000</v>
      </c>
      <c r="AIM17" s="64" t="s">
        <v>36</v>
      </c>
      <c r="AIN17" s="64" t="s">
        <v>663</v>
      </c>
      <c r="AIO17" s="71">
        <v>90000</v>
      </c>
      <c r="AIP17" s="36">
        <v>24000</v>
      </c>
      <c r="AIQ17" s="64" t="s">
        <v>36</v>
      </c>
      <c r="AIR17" s="64" t="s">
        <v>663</v>
      </c>
      <c r="AIS17" s="71">
        <v>90000</v>
      </c>
      <c r="AIT17" s="36">
        <v>22500</v>
      </c>
      <c r="AIU17" s="64" t="s">
        <v>36</v>
      </c>
      <c r="AIV17" s="64" t="s">
        <v>663</v>
      </c>
      <c r="AIW17" s="71">
        <v>90000</v>
      </c>
      <c r="AIX17" s="36">
        <v>21000</v>
      </c>
      <c r="AIY17" s="64" t="s">
        <v>36</v>
      </c>
      <c r="AIZ17" s="64" t="s">
        <v>663</v>
      </c>
      <c r="AJA17" s="71">
        <v>90000</v>
      </c>
      <c r="AJB17" s="36">
        <v>18500</v>
      </c>
      <c r="AJC17" s="64" t="s">
        <v>36</v>
      </c>
      <c r="AJD17" s="64" t="s">
        <v>663</v>
      </c>
      <c r="AJE17" s="71">
        <v>60000</v>
      </c>
      <c r="AJF17" s="36">
        <v>15000</v>
      </c>
      <c r="AJG17" s="64" t="s">
        <v>36</v>
      </c>
      <c r="AJH17" s="64" t="s">
        <v>663</v>
      </c>
      <c r="AJI17" s="71">
        <v>60000</v>
      </c>
      <c r="AJJ17" s="36">
        <v>14000</v>
      </c>
      <c r="AJK17" s="64" t="s">
        <v>36</v>
      </c>
      <c r="AJL17" s="64" t="s">
        <v>663</v>
      </c>
      <c r="AJM17" s="71">
        <v>60000</v>
      </c>
      <c r="AJN17" s="36">
        <v>11500</v>
      </c>
      <c r="AJO17" s="64" t="s">
        <v>36</v>
      </c>
      <c r="AJP17" s="64" t="s">
        <v>663</v>
      </c>
      <c r="AJQ17" s="71">
        <v>60000</v>
      </c>
      <c r="AJR17" s="36">
        <v>9000</v>
      </c>
      <c r="AJS17" s="64" t="s">
        <v>36</v>
      </c>
      <c r="AJT17" s="64" t="s">
        <v>663</v>
      </c>
      <c r="AJU17" s="71">
        <v>60000</v>
      </c>
      <c r="AJV17" s="36">
        <v>6000</v>
      </c>
      <c r="AJW17" s="64" t="s">
        <v>36</v>
      </c>
      <c r="AJX17" s="64" t="s">
        <v>663</v>
      </c>
      <c r="AJY17" s="71">
        <v>60000</v>
      </c>
      <c r="AJZ17" s="36">
        <v>3000</v>
      </c>
      <c r="AKA17" s="64" t="s">
        <v>36</v>
      </c>
      <c r="AKB17" s="64" t="s">
        <v>663</v>
      </c>
      <c r="AKC17" s="71">
        <v>60000</v>
      </c>
      <c r="AKD17" s="36">
        <v>500</v>
      </c>
      <c r="AKE17" s="64" t="s">
        <v>36</v>
      </c>
      <c r="AKF17" s="64" t="s">
        <v>663</v>
      </c>
      <c r="AKG17" s="71">
        <v>60000</v>
      </c>
      <c r="AKH17" s="36">
        <v>1</v>
      </c>
      <c r="AKI17" s="64" t="s">
        <v>36</v>
      </c>
      <c r="AKJ17" s="64" t="s">
        <v>663</v>
      </c>
      <c r="AKK17" s="71">
        <v>60000</v>
      </c>
      <c r="AKL17" s="36">
        <v>1</v>
      </c>
      <c r="AKM17" s="64" t="s">
        <v>36</v>
      </c>
      <c r="AKN17" s="64" t="s">
        <v>663</v>
      </c>
      <c r="AKO17" s="71">
        <v>60000</v>
      </c>
      <c r="AKP17" s="36">
        <v>1</v>
      </c>
      <c r="AKQ17" s="64"/>
      <c r="AKR17" s="64"/>
      <c r="AKS17" s="71"/>
      <c r="AKT17" s="36"/>
      <c r="AKU17" s="64"/>
      <c r="AKV17" s="64"/>
      <c r="AKW17" s="71"/>
      <c r="AKX17" s="36"/>
      <c r="AKY17" s="64" t="s">
        <v>36</v>
      </c>
      <c r="AKZ17" s="64"/>
      <c r="ALA17" s="71"/>
      <c r="ALB17" s="36">
        <v>72500</v>
      </c>
      <c r="ALC17" s="64" t="s">
        <v>36</v>
      </c>
      <c r="ALD17" s="64"/>
      <c r="ALE17" s="71"/>
    </row>
    <row r="18" spans="1:993" s="38" customFormat="1" ht="18" customHeight="1" x14ac:dyDescent="0.3">
      <c r="A18" s="35" t="s">
        <v>38</v>
      </c>
      <c r="B18" s="160" t="s">
        <v>1347</v>
      </c>
      <c r="C18" s="75" t="s">
        <v>24</v>
      </c>
      <c r="D18" s="122" t="s">
        <v>1197</v>
      </c>
      <c r="E18" s="52"/>
      <c r="F18" s="65"/>
      <c r="G18" s="73"/>
      <c r="H18" s="37">
        <f t="shared" si="0"/>
        <v>0</v>
      </c>
      <c r="I18" s="32">
        <v>15</v>
      </c>
      <c r="J18" s="32"/>
      <c r="K18" s="67" t="s">
        <v>443</v>
      </c>
      <c r="L18" s="72">
        <v>110</v>
      </c>
      <c r="M18" s="65">
        <v>21000</v>
      </c>
      <c r="N18" s="122" t="s">
        <v>1197</v>
      </c>
      <c r="O18" s="52"/>
      <c r="P18" s="65"/>
      <c r="Q18" s="73"/>
      <c r="R18" s="122" t="s">
        <v>1197</v>
      </c>
      <c r="S18" s="52"/>
      <c r="T18" s="65"/>
      <c r="U18" s="73"/>
      <c r="V18" s="122" t="s">
        <v>1197</v>
      </c>
      <c r="W18" s="52"/>
      <c r="X18" s="65"/>
      <c r="Y18" s="73"/>
      <c r="Z18" s="122" t="s">
        <v>1197</v>
      </c>
      <c r="AA18" s="52"/>
      <c r="AB18" s="65"/>
      <c r="AC18" s="73"/>
      <c r="AD18" s="122" t="s">
        <v>1197</v>
      </c>
      <c r="AE18" s="52"/>
      <c r="AF18" s="65"/>
      <c r="AG18" s="73"/>
      <c r="AH18" s="122" t="s">
        <v>1197</v>
      </c>
      <c r="AI18" s="52">
        <v>469</v>
      </c>
      <c r="AJ18" s="65">
        <v>60000</v>
      </c>
      <c r="AK18" s="73">
        <v>49000</v>
      </c>
      <c r="AL18" s="122" t="s">
        <v>1197</v>
      </c>
      <c r="AM18" s="52">
        <v>469</v>
      </c>
      <c r="AN18" s="65">
        <v>60000</v>
      </c>
      <c r="AO18" s="73">
        <v>49000</v>
      </c>
      <c r="AP18" s="122" t="s">
        <v>1197</v>
      </c>
      <c r="AQ18" s="52">
        <v>469</v>
      </c>
      <c r="AR18" s="65">
        <v>60000</v>
      </c>
      <c r="AS18" s="73">
        <v>43000</v>
      </c>
      <c r="AT18" s="122" t="s">
        <v>1197</v>
      </c>
      <c r="AU18" s="52">
        <v>469</v>
      </c>
      <c r="AV18" s="65">
        <v>60000</v>
      </c>
      <c r="AW18" s="73">
        <v>39000</v>
      </c>
      <c r="AX18" s="122" t="s">
        <v>1197</v>
      </c>
      <c r="AY18" s="52">
        <v>469</v>
      </c>
      <c r="AZ18" s="65">
        <v>60000</v>
      </c>
      <c r="BA18" s="73">
        <v>32000</v>
      </c>
      <c r="BB18" s="122" t="s">
        <v>1197</v>
      </c>
      <c r="BC18" s="52">
        <v>469</v>
      </c>
      <c r="BD18" s="65">
        <v>60000</v>
      </c>
      <c r="BE18" s="73">
        <v>29000</v>
      </c>
      <c r="BF18" s="122" t="s">
        <v>1197</v>
      </c>
      <c r="BG18" s="52"/>
      <c r="BH18" s="65"/>
      <c r="BI18" s="73"/>
      <c r="BJ18" s="122" t="s">
        <v>1197</v>
      </c>
      <c r="BK18" s="52"/>
      <c r="BL18" s="65"/>
      <c r="BM18" s="73"/>
      <c r="BN18" s="122" t="s">
        <v>1197</v>
      </c>
      <c r="BO18" s="52"/>
      <c r="BP18" s="65"/>
      <c r="BQ18" s="73"/>
      <c r="BR18" s="122" t="s">
        <v>1197</v>
      </c>
      <c r="BS18" s="52"/>
      <c r="BT18" s="65"/>
      <c r="BU18" s="73"/>
      <c r="BV18" s="122" t="s">
        <v>1197</v>
      </c>
      <c r="BW18" s="52"/>
      <c r="BX18" s="65"/>
      <c r="BY18" s="73"/>
      <c r="BZ18" s="122" t="s">
        <v>1197</v>
      </c>
      <c r="CA18" s="52"/>
      <c r="CB18" s="65"/>
      <c r="CC18" s="73"/>
      <c r="CD18" s="122" t="s">
        <v>1197</v>
      </c>
      <c r="CE18" s="52">
        <v>469</v>
      </c>
      <c r="CF18" s="65">
        <v>60000</v>
      </c>
      <c r="CG18" s="73">
        <v>25000</v>
      </c>
      <c r="CH18" s="122" t="s">
        <v>1197</v>
      </c>
      <c r="CI18" s="52">
        <v>469</v>
      </c>
      <c r="CJ18" s="65">
        <v>60000</v>
      </c>
      <c r="CK18" s="73">
        <v>25000</v>
      </c>
      <c r="CL18" s="122" t="s">
        <v>1197</v>
      </c>
      <c r="CM18" s="52">
        <v>469</v>
      </c>
      <c r="CN18" s="65">
        <v>60000</v>
      </c>
      <c r="CO18" s="73">
        <v>25000</v>
      </c>
      <c r="CP18" s="122" t="s">
        <v>1197</v>
      </c>
      <c r="CQ18" s="52">
        <v>469</v>
      </c>
      <c r="CR18" s="65">
        <v>60000</v>
      </c>
      <c r="CS18" s="73">
        <v>25000</v>
      </c>
      <c r="CT18" s="122" t="s">
        <v>1197</v>
      </c>
      <c r="CU18" s="52">
        <v>469</v>
      </c>
      <c r="CV18" s="65">
        <v>60000</v>
      </c>
      <c r="CW18" s="73">
        <v>25000</v>
      </c>
      <c r="CX18" s="122" t="s">
        <v>1197</v>
      </c>
      <c r="CY18" s="52">
        <v>469</v>
      </c>
      <c r="CZ18" s="65">
        <v>60000</v>
      </c>
      <c r="DA18" s="73">
        <v>25000</v>
      </c>
      <c r="DB18" s="122" t="s">
        <v>1197</v>
      </c>
      <c r="DC18" s="52">
        <v>469</v>
      </c>
      <c r="DD18" s="65">
        <v>60000</v>
      </c>
      <c r="DE18" s="73">
        <v>25000</v>
      </c>
      <c r="DF18" s="122" t="s">
        <v>1197</v>
      </c>
      <c r="DG18" s="52">
        <v>469</v>
      </c>
      <c r="DH18" s="65">
        <v>60000</v>
      </c>
      <c r="DI18" s="73">
        <v>22000</v>
      </c>
      <c r="DJ18" s="122" t="s">
        <v>1197</v>
      </c>
      <c r="DK18" s="52">
        <v>469</v>
      </c>
      <c r="DL18" s="65">
        <v>60000</v>
      </c>
      <c r="DM18" s="73">
        <v>16000</v>
      </c>
      <c r="DN18" s="122" t="s">
        <v>1197</v>
      </c>
      <c r="DO18" s="52">
        <v>469</v>
      </c>
      <c r="DP18" s="65">
        <v>60000</v>
      </c>
      <c r="DQ18" s="73">
        <v>7000</v>
      </c>
      <c r="DR18" s="122" t="s">
        <v>1197</v>
      </c>
      <c r="DS18" s="52">
        <v>469</v>
      </c>
      <c r="DT18" s="65">
        <v>60000</v>
      </c>
      <c r="DU18" s="73">
        <v>2000</v>
      </c>
      <c r="DV18" s="122" t="s">
        <v>1197</v>
      </c>
      <c r="DW18" s="52">
        <v>469</v>
      </c>
      <c r="DX18" s="65">
        <v>60000</v>
      </c>
      <c r="DY18" s="73">
        <v>0</v>
      </c>
      <c r="DZ18" s="122" t="s">
        <v>1197</v>
      </c>
      <c r="EA18" s="52">
        <v>469</v>
      </c>
      <c r="EB18" s="65">
        <v>60000</v>
      </c>
      <c r="EC18" s="73">
        <v>0</v>
      </c>
      <c r="ED18" s="122" t="s">
        <v>1197</v>
      </c>
      <c r="EE18" s="52">
        <v>469</v>
      </c>
      <c r="EF18" s="65">
        <v>60000</v>
      </c>
      <c r="EG18" s="73">
        <v>0</v>
      </c>
      <c r="EH18" s="122" t="s">
        <v>1197</v>
      </c>
      <c r="EI18" s="52">
        <v>469</v>
      </c>
      <c r="EJ18" s="65">
        <v>60000</v>
      </c>
      <c r="EK18" s="73">
        <v>0</v>
      </c>
      <c r="EL18" s="122"/>
      <c r="EM18" s="52"/>
      <c r="EN18" s="65"/>
      <c r="EO18" s="73"/>
      <c r="EP18" s="122" t="s">
        <v>1233</v>
      </c>
      <c r="EQ18" s="52">
        <v>400</v>
      </c>
      <c r="ER18" s="65">
        <v>30000</v>
      </c>
      <c r="ES18" s="73">
        <v>31000</v>
      </c>
      <c r="ET18" s="122" t="s">
        <v>1233</v>
      </c>
      <c r="EU18" s="52">
        <v>400</v>
      </c>
      <c r="EV18" s="65">
        <v>30000</v>
      </c>
      <c r="EW18" s="73">
        <v>29000</v>
      </c>
      <c r="EX18" s="122" t="s">
        <v>1233</v>
      </c>
      <c r="EY18" s="52">
        <v>400</v>
      </c>
      <c r="EZ18" s="65">
        <v>30000</v>
      </c>
      <c r="FA18" s="73">
        <v>25000</v>
      </c>
      <c r="FB18" s="122" t="s">
        <v>1233</v>
      </c>
      <c r="FC18" s="52">
        <v>400</v>
      </c>
      <c r="FD18" s="65">
        <v>30000</v>
      </c>
      <c r="FE18" s="73">
        <v>25000</v>
      </c>
      <c r="FF18" s="122" t="s">
        <v>1233</v>
      </c>
      <c r="FG18" s="52">
        <v>400</v>
      </c>
      <c r="FH18" s="65">
        <v>30000</v>
      </c>
      <c r="FI18" s="73">
        <v>19500</v>
      </c>
      <c r="FJ18" s="122" t="s">
        <v>1233</v>
      </c>
      <c r="FK18" s="52">
        <v>400</v>
      </c>
      <c r="FL18" s="65">
        <v>30000</v>
      </c>
      <c r="FM18" s="73">
        <v>17000</v>
      </c>
      <c r="FN18" s="122" t="s">
        <v>1233</v>
      </c>
      <c r="FO18" s="52">
        <v>400</v>
      </c>
      <c r="FP18" s="65">
        <v>30000</v>
      </c>
      <c r="FQ18" s="73">
        <v>14000</v>
      </c>
      <c r="FR18" s="122" t="s">
        <v>1233</v>
      </c>
      <c r="FS18" s="52">
        <v>400</v>
      </c>
      <c r="FT18" s="65">
        <v>20000</v>
      </c>
      <c r="FU18" s="73">
        <v>8000</v>
      </c>
      <c r="FV18" s="122" t="s">
        <v>1233</v>
      </c>
      <c r="FW18" s="52">
        <v>400</v>
      </c>
      <c r="FX18" s="65">
        <v>20000</v>
      </c>
      <c r="FY18" s="73">
        <v>2000</v>
      </c>
      <c r="FZ18" s="122" t="s">
        <v>1233</v>
      </c>
      <c r="GA18" s="52">
        <v>400</v>
      </c>
      <c r="GB18" s="65">
        <v>20000</v>
      </c>
      <c r="GC18" s="73">
        <v>1</v>
      </c>
      <c r="GD18" s="122" t="s">
        <v>1233</v>
      </c>
      <c r="GE18" s="52">
        <v>400</v>
      </c>
      <c r="GF18" s="65">
        <v>20000</v>
      </c>
      <c r="GG18" s="73">
        <v>0</v>
      </c>
      <c r="GH18" s="122" t="s">
        <v>1233</v>
      </c>
      <c r="GI18" s="52">
        <v>400</v>
      </c>
      <c r="GJ18" s="65">
        <v>20000</v>
      </c>
      <c r="GK18" s="73">
        <v>0</v>
      </c>
      <c r="GL18" s="122" t="s">
        <v>1233</v>
      </c>
      <c r="GM18" s="52">
        <v>400</v>
      </c>
      <c r="GN18" s="65">
        <v>20000</v>
      </c>
      <c r="GO18" s="73">
        <v>0</v>
      </c>
      <c r="GP18" s="122"/>
      <c r="GQ18" s="52"/>
      <c r="GR18" s="65"/>
      <c r="GS18" s="73"/>
      <c r="GT18" s="122"/>
      <c r="GU18" s="52"/>
      <c r="GV18" s="65"/>
      <c r="GW18" s="73"/>
      <c r="GX18" s="122"/>
      <c r="GY18" s="52"/>
      <c r="GZ18" s="65"/>
      <c r="HA18" s="73"/>
      <c r="HB18" s="122" t="s">
        <v>1197</v>
      </c>
      <c r="HC18" s="52">
        <v>406</v>
      </c>
      <c r="HD18" s="65">
        <v>20000</v>
      </c>
      <c r="HE18" s="73">
        <v>21000</v>
      </c>
      <c r="HF18" s="122" t="s">
        <v>1197</v>
      </c>
      <c r="HG18" s="52">
        <v>406</v>
      </c>
      <c r="HH18" s="65">
        <v>20000</v>
      </c>
      <c r="HI18" s="73">
        <v>15000</v>
      </c>
      <c r="HJ18" s="122" t="s">
        <v>1197</v>
      </c>
      <c r="HK18" s="52">
        <v>406</v>
      </c>
      <c r="HL18" s="65">
        <v>20000</v>
      </c>
      <c r="HM18" s="73">
        <v>12000</v>
      </c>
      <c r="HN18" s="122" t="s">
        <v>1197</v>
      </c>
      <c r="HO18" s="52">
        <v>406</v>
      </c>
      <c r="HP18" s="65">
        <v>20000</v>
      </c>
      <c r="HQ18" s="73">
        <v>9000</v>
      </c>
      <c r="HR18" s="122" t="s">
        <v>1197</v>
      </c>
      <c r="HS18" s="52">
        <v>406</v>
      </c>
      <c r="HT18" s="65">
        <v>20000</v>
      </c>
      <c r="HU18" s="73">
        <v>5000</v>
      </c>
      <c r="HV18" s="122" t="s">
        <v>1197</v>
      </c>
      <c r="HW18" s="52">
        <v>406</v>
      </c>
      <c r="HX18" s="65">
        <v>20000</v>
      </c>
      <c r="HY18" s="73">
        <v>2000</v>
      </c>
      <c r="HZ18" s="122" t="s">
        <v>1197</v>
      </c>
      <c r="IA18" s="52">
        <v>406</v>
      </c>
      <c r="IB18" s="65">
        <v>20000</v>
      </c>
      <c r="IC18" s="73">
        <v>0</v>
      </c>
      <c r="ID18" s="122" t="s">
        <v>1197</v>
      </c>
      <c r="IE18" s="52">
        <v>406</v>
      </c>
      <c r="IF18" s="65">
        <v>20000</v>
      </c>
      <c r="IG18" s="73">
        <v>0</v>
      </c>
      <c r="IH18" s="122"/>
      <c r="II18" s="52"/>
      <c r="IJ18" s="65"/>
      <c r="IK18" s="73"/>
      <c r="IL18" s="122"/>
      <c r="IM18" s="52"/>
      <c r="IN18" s="65"/>
      <c r="IO18" s="73"/>
      <c r="IP18" s="122" t="s">
        <v>156</v>
      </c>
      <c r="IQ18" s="52">
        <v>189</v>
      </c>
      <c r="IR18" s="65">
        <v>10000</v>
      </c>
      <c r="IS18" s="73">
        <v>13000</v>
      </c>
      <c r="IT18" s="122" t="s">
        <v>156</v>
      </c>
      <c r="IU18" s="52">
        <v>189</v>
      </c>
      <c r="IV18" s="65">
        <v>10000</v>
      </c>
      <c r="IW18" s="73">
        <v>7000</v>
      </c>
      <c r="IX18" s="122" t="s">
        <v>156</v>
      </c>
      <c r="IY18" s="52">
        <v>189</v>
      </c>
      <c r="IZ18" s="65">
        <v>10000</v>
      </c>
      <c r="JA18" s="73">
        <v>2000</v>
      </c>
      <c r="JB18" s="67"/>
      <c r="JC18" s="72"/>
      <c r="JD18" s="65"/>
      <c r="JE18" s="36"/>
      <c r="JF18" s="67"/>
      <c r="JG18" s="72"/>
      <c r="JH18" s="65"/>
      <c r="JI18" s="36"/>
      <c r="JJ18" s="67"/>
      <c r="JK18" s="72"/>
      <c r="JL18" s="65"/>
      <c r="JM18" s="36"/>
      <c r="JN18" s="67"/>
      <c r="JO18" s="72"/>
      <c r="JP18" s="65"/>
      <c r="JQ18" s="36"/>
      <c r="JR18" s="67"/>
      <c r="JS18" s="72"/>
      <c r="JT18" s="65"/>
      <c r="JU18" s="36"/>
      <c r="JV18" s="67"/>
      <c r="JW18" s="72"/>
      <c r="JX18" s="65"/>
      <c r="JY18" s="36"/>
      <c r="JZ18" s="67"/>
      <c r="KA18" s="72"/>
      <c r="KB18" s="65"/>
      <c r="KC18" s="36"/>
      <c r="KD18" s="67"/>
      <c r="KE18" s="72"/>
      <c r="KF18" s="65"/>
      <c r="KG18" s="36"/>
      <c r="KH18" s="67"/>
      <c r="KI18" s="72"/>
      <c r="KJ18" s="65"/>
      <c r="KK18" s="36"/>
      <c r="KL18" s="67"/>
      <c r="KM18" s="72"/>
      <c r="KN18" s="65"/>
      <c r="KO18" s="36"/>
      <c r="KP18" s="67"/>
      <c r="KQ18" s="72"/>
      <c r="KR18" s="65"/>
      <c r="KS18" s="36"/>
      <c r="KT18" s="67"/>
      <c r="KU18" s="72"/>
      <c r="KV18" s="65"/>
      <c r="KW18" s="36"/>
      <c r="KX18" s="67"/>
      <c r="KY18" s="72"/>
      <c r="KZ18" s="65"/>
      <c r="LA18" s="36"/>
      <c r="LB18" s="67" t="s">
        <v>443</v>
      </c>
      <c r="LC18" s="72">
        <v>110</v>
      </c>
      <c r="LD18" s="65">
        <v>21000</v>
      </c>
      <c r="LE18" s="36">
        <v>29000</v>
      </c>
      <c r="LF18" s="67" t="s">
        <v>443</v>
      </c>
      <c r="LG18" s="72">
        <v>110</v>
      </c>
      <c r="LH18" s="65">
        <v>21000</v>
      </c>
      <c r="LI18" s="36">
        <v>26000</v>
      </c>
      <c r="LJ18" s="67" t="s">
        <v>443</v>
      </c>
      <c r="LK18" s="72">
        <v>110</v>
      </c>
      <c r="LL18" s="65">
        <v>21000</v>
      </c>
      <c r="LM18" s="36">
        <v>24000</v>
      </c>
      <c r="LN18" s="67" t="s">
        <v>443</v>
      </c>
      <c r="LO18" s="72">
        <v>110</v>
      </c>
      <c r="LP18" s="65">
        <v>21000</v>
      </c>
      <c r="LQ18" s="36">
        <v>12000</v>
      </c>
      <c r="LR18" s="36">
        <v>7000</v>
      </c>
      <c r="LS18" s="67" t="s">
        <v>443</v>
      </c>
      <c r="LT18" s="72">
        <v>110</v>
      </c>
      <c r="LU18" s="65">
        <v>21000</v>
      </c>
      <c r="LV18" s="36">
        <v>700</v>
      </c>
      <c r="LW18" s="67" t="s">
        <v>443</v>
      </c>
      <c r="LX18" s="72">
        <v>110</v>
      </c>
      <c r="LY18" s="65">
        <v>21000</v>
      </c>
      <c r="LZ18" s="36">
        <v>0</v>
      </c>
      <c r="MA18" s="67"/>
      <c r="MB18" s="72"/>
      <c r="MC18" s="65"/>
      <c r="MD18" s="36"/>
      <c r="ME18" s="67"/>
      <c r="MF18" s="72"/>
      <c r="MG18" s="65"/>
      <c r="MH18" s="36"/>
      <c r="MI18" s="67"/>
      <c r="MJ18" s="72"/>
      <c r="MK18" s="65"/>
      <c r="ML18" s="36"/>
      <c r="MM18" s="67"/>
      <c r="MN18" s="72"/>
      <c r="MO18" s="65"/>
      <c r="MP18" s="36"/>
      <c r="MQ18" s="67"/>
      <c r="MR18" s="72"/>
      <c r="MS18" s="65"/>
      <c r="MT18" s="36"/>
      <c r="MU18" s="67"/>
      <c r="MV18" s="72"/>
      <c r="MW18" s="65"/>
      <c r="MX18" s="36"/>
      <c r="MY18" s="67"/>
      <c r="MZ18" s="72"/>
      <c r="NA18" s="65"/>
      <c r="NB18" s="36"/>
      <c r="NC18" s="67"/>
      <c r="ND18" s="72"/>
      <c r="NE18" s="65"/>
      <c r="NF18" s="36"/>
      <c r="NG18" s="67"/>
      <c r="NH18" s="72"/>
      <c r="NI18" s="65"/>
      <c r="NJ18" s="36"/>
      <c r="NK18" s="67"/>
      <c r="NL18" s="72"/>
      <c r="NM18" s="65"/>
      <c r="NN18" s="36"/>
      <c r="NO18" s="67"/>
      <c r="NP18" s="72"/>
      <c r="NQ18" s="65"/>
      <c r="NR18" s="36"/>
      <c r="NS18" s="67"/>
      <c r="NT18" s="72"/>
      <c r="NU18" s="65"/>
      <c r="NV18" s="36"/>
      <c r="NW18" s="67"/>
      <c r="NX18" s="72"/>
      <c r="NY18" s="65"/>
      <c r="NZ18" s="36"/>
      <c r="OA18" s="67"/>
      <c r="OB18" s="72"/>
      <c r="OC18" s="65"/>
      <c r="OD18" s="36"/>
      <c r="OE18" s="67"/>
      <c r="OF18" s="72"/>
      <c r="OG18" s="65"/>
      <c r="OH18" s="36"/>
      <c r="OI18" s="67"/>
      <c r="OJ18" s="72"/>
      <c r="OK18" s="65"/>
      <c r="OL18" s="36"/>
      <c r="OM18" s="67"/>
      <c r="ON18" s="72"/>
      <c r="OO18" s="65"/>
      <c r="OP18" s="36"/>
      <c r="OQ18" s="67"/>
      <c r="OR18" s="72"/>
      <c r="OS18" s="65"/>
      <c r="OT18" s="36"/>
      <c r="OU18" s="67"/>
      <c r="OV18" s="72"/>
      <c r="OW18" s="65"/>
      <c r="OX18" s="36"/>
      <c r="OY18" s="67"/>
      <c r="OZ18" s="72"/>
      <c r="PA18" s="65"/>
      <c r="PB18" s="36"/>
      <c r="PC18" s="67"/>
      <c r="PD18" s="72"/>
      <c r="PE18" s="65"/>
      <c r="PF18" s="36"/>
      <c r="PG18" s="67"/>
      <c r="PH18" s="72"/>
      <c r="PI18" s="65"/>
      <c r="PJ18" s="36"/>
      <c r="PK18" s="67"/>
      <c r="PL18" s="72"/>
      <c r="PM18" s="65"/>
      <c r="PN18" s="36"/>
      <c r="PO18" s="67" t="s">
        <v>1042</v>
      </c>
      <c r="PP18" s="72">
        <v>144</v>
      </c>
      <c r="PQ18" s="65">
        <v>15000</v>
      </c>
      <c r="PR18" s="36">
        <v>15500</v>
      </c>
      <c r="PS18" s="67" t="s">
        <v>1042</v>
      </c>
      <c r="PT18" s="72">
        <v>144</v>
      </c>
      <c r="PU18" s="65">
        <v>15000</v>
      </c>
      <c r="PV18" s="36">
        <v>14000</v>
      </c>
      <c r="PW18" s="67" t="s">
        <v>1042</v>
      </c>
      <c r="PX18" s="72">
        <v>144</v>
      </c>
      <c r="PY18" s="65">
        <v>15000</v>
      </c>
      <c r="PZ18" s="36">
        <v>10000</v>
      </c>
      <c r="QA18" s="67" t="s">
        <v>1042</v>
      </c>
      <c r="QB18" s="72">
        <v>144</v>
      </c>
      <c r="QC18" s="65">
        <v>15000</v>
      </c>
      <c r="QD18" s="36">
        <v>6000</v>
      </c>
      <c r="QE18" s="67" t="s">
        <v>1042</v>
      </c>
      <c r="QF18" s="72">
        <v>144</v>
      </c>
      <c r="QG18" s="65">
        <v>15000</v>
      </c>
      <c r="QH18" s="36">
        <v>1000</v>
      </c>
      <c r="QI18" s="67" t="s">
        <v>1042</v>
      </c>
      <c r="QJ18" s="72">
        <v>144</v>
      </c>
      <c r="QK18" s="65">
        <v>15000</v>
      </c>
      <c r="QL18" s="36">
        <v>0</v>
      </c>
      <c r="QM18" s="67"/>
      <c r="QN18" s="72"/>
      <c r="QO18" s="65"/>
      <c r="QP18" s="36">
        <v>0</v>
      </c>
      <c r="QQ18" s="67"/>
      <c r="QR18" s="72"/>
      <c r="QS18" s="65"/>
      <c r="QT18" s="36"/>
      <c r="QU18" s="67"/>
      <c r="QV18" s="72"/>
      <c r="QW18" s="65"/>
      <c r="QX18" s="36"/>
      <c r="QY18" s="67"/>
      <c r="QZ18" s="72"/>
      <c r="RA18" s="65"/>
      <c r="RB18" s="36"/>
      <c r="RC18" s="67"/>
      <c r="RD18" s="72"/>
      <c r="RE18" s="65"/>
      <c r="RF18" s="36"/>
      <c r="RG18" s="67"/>
      <c r="RH18" s="72"/>
      <c r="RI18" s="65"/>
      <c r="RJ18" s="36"/>
      <c r="RK18" s="67"/>
      <c r="RL18" s="72"/>
      <c r="RM18" s="65"/>
      <c r="RN18" s="36"/>
      <c r="RO18" s="67"/>
      <c r="RP18" s="72"/>
      <c r="RQ18" s="65"/>
      <c r="RR18" s="36"/>
      <c r="RS18" s="67"/>
      <c r="RT18" s="72"/>
      <c r="RU18" s="65"/>
      <c r="RV18" s="36"/>
      <c r="RW18" s="67"/>
      <c r="RX18" s="72"/>
      <c r="RY18" s="65"/>
      <c r="RZ18" s="36"/>
      <c r="SA18" s="67"/>
      <c r="SB18" s="72"/>
      <c r="SC18" s="65"/>
      <c r="SD18" s="36"/>
      <c r="SE18" s="67"/>
      <c r="SF18" s="72"/>
      <c r="SG18" s="65"/>
      <c r="SH18" s="36"/>
      <c r="SI18" s="67"/>
      <c r="SJ18" s="72"/>
      <c r="SK18" s="65"/>
      <c r="SL18" s="36"/>
      <c r="SM18" s="67"/>
      <c r="SN18" s="72"/>
      <c r="SO18" s="65"/>
      <c r="SP18" s="36"/>
      <c r="SQ18" s="67"/>
      <c r="SR18" s="72"/>
      <c r="SS18" s="65"/>
      <c r="ST18" s="36"/>
      <c r="SU18" s="67"/>
      <c r="SV18" s="72"/>
      <c r="SW18" s="65"/>
      <c r="SX18" s="36"/>
      <c r="SY18" s="67"/>
      <c r="SZ18" s="72"/>
      <c r="TA18" s="65"/>
      <c r="TB18" s="36"/>
      <c r="TC18" s="67"/>
      <c r="TD18" s="72"/>
      <c r="TE18" s="65"/>
      <c r="TF18" s="36"/>
      <c r="TG18" s="67"/>
      <c r="TH18" s="72"/>
      <c r="TI18" s="65"/>
      <c r="TJ18" s="36"/>
      <c r="TK18" s="67"/>
      <c r="TL18" s="72"/>
      <c r="TM18" s="65"/>
      <c r="TN18" s="36"/>
      <c r="TO18" s="67"/>
      <c r="TP18" s="72"/>
      <c r="TQ18" s="65"/>
      <c r="TR18" s="36"/>
      <c r="TS18" s="67"/>
      <c r="TT18" s="72"/>
      <c r="TU18" s="65"/>
      <c r="TV18" s="36"/>
      <c r="TW18" s="67"/>
      <c r="TX18" s="72"/>
      <c r="TY18" s="65"/>
      <c r="TZ18" s="36"/>
      <c r="UA18" s="67"/>
      <c r="UB18" s="72"/>
      <c r="UC18" s="65"/>
      <c r="UD18" s="36"/>
      <c r="UE18" s="67"/>
      <c r="UF18" s="72"/>
      <c r="UG18" s="65"/>
      <c r="UH18" s="36"/>
      <c r="UI18" s="67"/>
      <c r="UJ18" s="72"/>
      <c r="UK18" s="65"/>
      <c r="UL18" s="36"/>
      <c r="UM18" s="67"/>
      <c r="UN18" s="72"/>
      <c r="UO18" s="65"/>
      <c r="UP18" s="36"/>
      <c r="UQ18" s="67"/>
      <c r="UR18" s="72"/>
      <c r="US18" s="65"/>
      <c r="UT18" s="36"/>
      <c r="UU18" s="67"/>
      <c r="UV18" s="72"/>
      <c r="UW18" s="65"/>
      <c r="UX18" s="36"/>
      <c r="UY18" s="67"/>
      <c r="UZ18" s="72"/>
      <c r="VA18" s="65"/>
      <c r="VB18" s="36"/>
      <c r="VC18" s="67"/>
      <c r="VD18" s="72"/>
      <c r="VE18" s="65"/>
      <c r="VF18" s="36"/>
      <c r="VG18" s="67">
        <v>25580005</v>
      </c>
      <c r="VH18" s="72" t="s">
        <v>946</v>
      </c>
      <c r="VI18" s="65">
        <v>10000</v>
      </c>
      <c r="VJ18" s="36">
        <v>9000</v>
      </c>
      <c r="VK18" s="67">
        <v>25580005</v>
      </c>
      <c r="VL18" s="72" t="s">
        <v>946</v>
      </c>
      <c r="VM18" s="65">
        <v>10000</v>
      </c>
      <c r="VN18" s="36">
        <v>9000</v>
      </c>
      <c r="VO18" s="67">
        <v>25580005</v>
      </c>
      <c r="VP18" s="72" t="s">
        <v>946</v>
      </c>
      <c r="VQ18" s="65">
        <v>10000</v>
      </c>
      <c r="VR18" s="36">
        <v>8000</v>
      </c>
      <c r="VS18" s="67">
        <v>25580005</v>
      </c>
      <c r="VT18" s="72" t="s">
        <v>946</v>
      </c>
      <c r="VU18" s="65">
        <v>10000</v>
      </c>
      <c r="VV18" s="36">
        <v>3500</v>
      </c>
      <c r="VW18" s="67">
        <v>25580005</v>
      </c>
      <c r="VX18" s="72"/>
      <c r="VY18" s="65"/>
      <c r="VZ18" s="36"/>
      <c r="WA18" s="67">
        <v>25580005</v>
      </c>
      <c r="WB18" s="72"/>
      <c r="WC18" s="65"/>
      <c r="WD18" s="36"/>
      <c r="WE18" s="67">
        <v>25580005</v>
      </c>
      <c r="WF18" s="72"/>
      <c r="WG18" s="65"/>
      <c r="WH18" s="36"/>
      <c r="WI18" s="67">
        <v>25580005</v>
      </c>
      <c r="WJ18" s="72"/>
      <c r="WK18" s="65"/>
      <c r="WL18" s="36"/>
      <c r="WM18" s="67">
        <v>25580005</v>
      </c>
      <c r="WN18" s="72"/>
      <c r="WO18" s="65"/>
      <c r="WP18" s="36"/>
      <c r="WQ18" s="67">
        <v>25580005</v>
      </c>
      <c r="WR18" s="72"/>
      <c r="WS18" s="65"/>
      <c r="WT18" s="36"/>
      <c r="WU18" s="67">
        <v>25580005</v>
      </c>
      <c r="WV18" s="72"/>
      <c r="WW18" s="65"/>
      <c r="WX18" s="36"/>
      <c r="WY18" s="67">
        <v>25580005</v>
      </c>
      <c r="WZ18" s="72"/>
      <c r="XA18" s="65"/>
      <c r="XB18" s="36"/>
      <c r="XC18" s="67">
        <v>25580005</v>
      </c>
      <c r="XD18" s="72"/>
      <c r="XE18" s="65"/>
      <c r="XF18" s="36"/>
      <c r="XG18" s="67">
        <v>25580005</v>
      </c>
      <c r="XH18" s="72"/>
      <c r="XI18" s="65"/>
      <c r="XJ18" s="36"/>
      <c r="XK18" s="67">
        <v>25580005</v>
      </c>
      <c r="XL18" s="72"/>
      <c r="XM18" s="65"/>
      <c r="XN18" s="36"/>
      <c r="XO18" s="67">
        <v>25580005</v>
      </c>
      <c r="XP18" s="72"/>
      <c r="XQ18" s="65"/>
      <c r="XR18" s="36"/>
      <c r="XS18" s="67">
        <v>25580005</v>
      </c>
      <c r="XT18" s="72"/>
      <c r="XU18" s="65"/>
      <c r="XV18" s="36"/>
      <c r="XW18" s="67">
        <v>25580005</v>
      </c>
      <c r="XX18" s="72"/>
      <c r="XY18" s="65"/>
      <c r="XZ18" s="36"/>
      <c r="YA18" s="67">
        <v>25580005</v>
      </c>
      <c r="YB18" s="72"/>
      <c r="YC18" s="65"/>
      <c r="YD18" s="36"/>
      <c r="YE18" s="67">
        <v>25580005</v>
      </c>
      <c r="YF18" s="72">
        <v>497</v>
      </c>
      <c r="YG18" s="65">
        <v>40000</v>
      </c>
      <c r="YH18" s="36">
        <v>31000</v>
      </c>
      <c r="YI18" s="67">
        <v>25580005</v>
      </c>
      <c r="YJ18" s="72">
        <v>497</v>
      </c>
      <c r="YK18" s="65">
        <v>40000</v>
      </c>
      <c r="YL18" s="36">
        <v>31000</v>
      </c>
      <c r="YM18" s="67">
        <v>25580005</v>
      </c>
      <c r="YN18" s="72">
        <v>497</v>
      </c>
      <c r="YO18" s="65">
        <v>40000</v>
      </c>
      <c r="YP18" s="36">
        <v>31000</v>
      </c>
      <c r="YQ18" s="67">
        <v>25580005</v>
      </c>
      <c r="YR18" s="72">
        <v>497</v>
      </c>
      <c r="YS18" s="65">
        <v>40000</v>
      </c>
      <c r="YT18" s="36">
        <v>31000</v>
      </c>
      <c r="YU18" s="67">
        <v>25580005</v>
      </c>
      <c r="YV18" s="72">
        <v>497</v>
      </c>
      <c r="YW18" s="65">
        <v>40000</v>
      </c>
      <c r="YX18" s="36">
        <v>31000</v>
      </c>
      <c r="YY18" s="67">
        <v>25580005</v>
      </c>
      <c r="YZ18" s="72">
        <v>497</v>
      </c>
      <c r="ZA18" s="65">
        <v>40000</v>
      </c>
      <c r="ZB18" s="36">
        <v>31000</v>
      </c>
      <c r="ZC18" s="67">
        <v>25580005</v>
      </c>
      <c r="ZD18" s="72">
        <v>497</v>
      </c>
      <c r="ZE18" s="65">
        <v>40000</v>
      </c>
      <c r="ZF18" s="36">
        <v>31000</v>
      </c>
      <c r="ZG18" s="67">
        <v>25580005</v>
      </c>
      <c r="ZH18" s="72">
        <v>497</v>
      </c>
      <c r="ZI18" s="65">
        <v>40000</v>
      </c>
      <c r="ZJ18" s="36">
        <v>31000</v>
      </c>
      <c r="ZK18" s="67">
        <v>25580005</v>
      </c>
      <c r="ZL18" s="72">
        <v>497</v>
      </c>
      <c r="ZM18" s="65">
        <v>40000</v>
      </c>
      <c r="ZN18" s="36">
        <v>31000</v>
      </c>
      <c r="ZO18" s="67">
        <v>25580005</v>
      </c>
      <c r="ZP18" s="72">
        <v>497</v>
      </c>
      <c r="ZQ18" s="65">
        <v>40000</v>
      </c>
      <c r="ZR18" s="36">
        <v>31000</v>
      </c>
      <c r="ZS18" s="67">
        <v>25580005</v>
      </c>
      <c r="ZT18" s="72">
        <v>497</v>
      </c>
      <c r="ZU18" s="65">
        <v>40000</v>
      </c>
      <c r="ZV18" s="36">
        <v>31000</v>
      </c>
      <c r="ZW18" s="67">
        <v>25580005</v>
      </c>
      <c r="ZX18" s="72">
        <v>497</v>
      </c>
      <c r="ZY18" s="65">
        <v>40000</v>
      </c>
      <c r="ZZ18" s="36">
        <v>31000</v>
      </c>
      <c r="AAA18" s="67">
        <v>25580005</v>
      </c>
      <c r="AAB18" s="72">
        <v>497</v>
      </c>
      <c r="AAC18" s="65">
        <v>40000</v>
      </c>
      <c r="AAD18" s="36">
        <v>31000</v>
      </c>
      <c r="AAE18" s="67">
        <v>25580005</v>
      </c>
      <c r="AAF18" s="72">
        <v>497</v>
      </c>
      <c r="AAG18" s="65">
        <v>40000</v>
      </c>
      <c r="AAH18" s="36">
        <v>31000</v>
      </c>
      <c r="AAI18" s="67">
        <v>25580005</v>
      </c>
      <c r="AAJ18" s="72">
        <v>497</v>
      </c>
      <c r="AAK18" s="65">
        <v>40000</v>
      </c>
      <c r="AAL18" s="36">
        <v>31000</v>
      </c>
      <c r="AAM18" s="67">
        <v>25580005</v>
      </c>
      <c r="AAN18" s="72">
        <v>497</v>
      </c>
      <c r="AAO18" s="65">
        <v>40000</v>
      </c>
      <c r="AAP18" s="36">
        <v>31000</v>
      </c>
      <c r="AAQ18" s="67">
        <v>25580005</v>
      </c>
      <c r="AAR18" s="72">
        <v>497</v>
      </c>
      <c r="AAS18" s="65">
        <v>40000</v>
      </c>
      <c r="AAT18" s="36">
        <v>31000</v>
      </c>
      <c r="AAU18" s="67">
        <v>25580005</v>
      </c>
      <c r="AAV18" s="72">
        <v>497</v>
      </c>
      <c r="AAW18" s="65">
        <v>40000</v>
      </c>
      <c r="AAX18" s="36">
        <v>31000</v>
      </c>
      <c r="AAY18" s="67">
        <v>25580005</v>
      </c>
      <c r="AAZ18" s="72">
        <v>497</v>
      </c>
      <c r="ABA18" s="65">
        <v>40000</v>
      </c>
      <c r="ABB18" s="36">
        <v>31000</v>
      </c>
      <c r="ABC18" s="67">
        <v>25580005</v>
      </c>
      <c r="ABD18" s="72">
        <v>497</v>
      </c>
      <c r="ABE18" s="65">
        <v>40000</v>
      </c>
      <c r="ABF18" s="36">
        <v>31000</v>
      </c>
      <c r="ABG18" s="67">
        <v>25580005</v>
      </c>
      <c r="ABH18" s="72">
        <v>497</v>
      </c>
      <c r="ABI18" s="65">
        <v>40000</v>
      </c>
      <c r="ABJ18" s="36">
        <v>31000</v>
      </c>
      <c r="ABK18" s="67">
        <v>25580005</v>
      </c>
      <c r="ABL18" s="72">
        <v>497</v>
      </c>
      <c r="ABM18" s="65">
        <v>40000</v>
      </c>
      <c r="ABN18" s="36">
        <v>31000</v>
      </c>
      <c r="ABO18" s="67">
        <v>25580005</v>
      </c>
      <c r="ABP18" s="72">
        <v>497</v>
      </c>
      <c r="ABQ18" s="65">
        <v>40000</v>
      </c>
      <c r="ABR18" s="36">
        <v>31000</v>
      </c>
      <c r="ABS18" s="67">
        <v>25580005</v>
      </c>
      <c r="ABT18" s="72">
        <v>497</v>
      </c>
      <c r="ABU18" s="65">
        <v>40000</v>
      </c>
      <c r="ABV18" s="36">
        <v>29000</v>
      </c>
      <c r="ABW18" s="67">
        <v>25580005</v>
      </c>
      <c r="ABX18" s="72">
        <v>497</v>
      </c>
      <c r="ABY18" s="65">
        <v>40000</v>
      </c>
      <c r="ABZ18" s="36">
        <v>24000</v>
      </c>
      <c r="ACA18" s="67">
        <v>25580005</v>
      </c>
      <c r="ACB18" s="72">
        <v>497</v>
      </c>
      <c r="ACC18" s="65">
        <v>40000</v>
      </c>
      <c r="ACD18" s="36">
        <v>22000</v>
      </c>
      <c r="ACE18" s="67">
        <v>25580005</v>
      </c>
      <c r="ACF18" s="72">
        <v>497</v>
      </c>
      <c r="ACG18" s="65">
        <v>40000</v>
      </c>
      <c r="ACH18" s="36">
        <v>22000</v>
      </c>
      <c r="ACI18" s="67">
        <v>25580005</v>
      </c>
      <c r="ACJ18" s="72">
        <v>497</v>
      </c>
      <c r="ACK18" s="65">
        <v>40000</v>
      </c>
      <c r="ACL18" s="36">
        <v>22000</v>
      </c>
      <c r="ACM18" s="67">
        <v>25580005</v>
      </c>
      <c r="ACN18" s="72">
        <v>497</v>
      </c>
      <c r="ACO18" s="65">
        <v>40000</v>
      </c>
      <c r="ACP18" s="36">
        <v>22000</v>
      </c>
      <c r="ACQ18" s="67">
        <v>25580005</v>
      </c>
      <c r="ACR18" s="72">
        <v>497</v>
      </c>
      <c r="ACS18" s="65">
        <v>40000</v>
      </c>
      <c r="ACT18" s="36">
        <v>19500</v>
      </c>
      <c r="ACU18" s="67">
        <v>25580005</v>
      </c>
      <c r="ACV18" s="72">
        <v>497</v>
      </c>
      <c r="ACW18" s="65">
        <v>40000</v>
      </c>
      <c r="ACX18" s="36">
        <v>19500</v>
      </c>
      <c r="ACY18" s="67">
        <v>25580005</v>
      </c>
      <c r="ACZ18" s="72">
        <v>497</v>
      </c>
      <c r="ADA18" s="65">
        <v>20000</v>
      </c>
      <c r="ADB18" s="36">
        <v>18000</v>
      </c>
      <c r="ADC18" s="67">
        <v>25580005</v>
      </c>
      <c r="ADD18" s="72">
        <v>497</v>
      </c>
      <c r="ADE18" s="65">
        <v>20000</v>
      </c>
      <c r="ADF18" s="36">
        <v>16000</v>
      </c>
      <c r="ADG18" s="67">
        <v>25580005</v>
      </c>
      <c r="ADH18" s="72">
        <v>497</v>
      </c>
      <c r="ADI18" s="65">
        <v>20000</v>
      </c>
      <c r="ADJ18" s="36">
        <v>13000</v>
      </c>
      <c r="ADK18" s="67">
        <v>25580005</v>
      </c>
      <c r="ADL18" s="72">
        <v>497</v>
      </c>
      <c r="ADM18" s="65">
        <v>20000</v>
      </c>
      <c r="ADN18" s="36">
        <v>11000</v>
      </c>
      <c r="ADO18" s="67">
        <v>25580005</v>
      </c>
      <c r="ADP18" s="72">
        <v>497</v>
      </c>
      <c r="ADQ18" s="65">
        <v>20000</v>
      </c>
      <c r="ADR18" s="36">
        <v>11000</v>
      </c>
      <c r="ADS18" s="67">
        <v>25580005</v>
      </c>
      <c r="ADT18" s="72">
        <v>497</v>
      </c>
      <c r="ADU18" s="65">
        <v>20000</v>
      </c>
      <c r="ADV18" s="36">
        <v>7000</v>
      </c>
      <c r="ADW18" s="67">
        <v>25580005</v>
      </c>
      <c r="ADX18" s="72">
        <v>497</v>
      </c>
      <c r="ADY18" s="65">
        <v>20000</v>
      </c>
      <c r="ADZ18" s="36">
        <v>6600</v>
      </c>
      <c r="AEA18" s="67">
        <v>25580005</v>
      </c>
      <c r="AEB18" s="72">
        <v>497</v>
      </c>
      <c r="AEC18" s="65">
        <v>20000</v>
      </c>
      <c r="AED18" s="36">
        <v>6600</v>
      </c>
      <c r="AEE18" s="67">
        <v>25580005</v>
      </c>
      <c r="AEF18" s="72">
        <v>497</v>
      </c>
      <c r="AEG18" s="65">
        <v>20000</v>
      </c>
      <c r="AEH18" s="36">
        <v>6600</v>
      </c>
      <c r="AEI18" s="67">
        <v>25580005</v>
      </c>
      <c r="AEJ18" s="72">
        <v>497</v>
      </c>
      <c r="AEK18" s="65">
        <v>20000</v>
      </c>
      <c r="AEL18" s="36">
        <v>6600</v>
      </c>
      <c r="AEM18" s="67">
        <v>25580005</v>
      </c>
      <c r="AEN18" s="72">
        <v>497</v>
      </c>
      <c r="AEO18" s="65">
        <v>20000</v>
      </c>
      <c r="AEP18" s="36">
        <v>5000</v>
      </c>
      <c r="AEQ18" s="67">
        <v>25580005</v>
      </c>
      <c r="AER18" s="72">
        <v>497</v>
      </c>
      <c r="AES18" s="65">
        <v>20000</v>
      </c>
      <c r="AET18" s="36">
        <v>4000</v>
      </c>
      <c r="AEU18" s="67">
        <v>25580005</v>
      </c>
      <c r="AEV18" s="72">
        <v>497</v>
      </c>
      <c r="AEW18" s="65">
        <v>20000</v>
      </c>
      <c r="AEX18" s="36">
        <v>2000</v>
      </c>
      <c r="AEY18" s="67">
        <v>25580005</v>
      </c>
      <c r="AEZ18" s="72"/>
      <c r="AFA18" s="65"/>
      <c r="AFB18" s="36"/>
      <c r="AFC18" s="67">
        <v>25580005</v>
      </c>
      <c r="AFD18" s="72"/>
      <c r="AFE18" s="65"/>
      <c r="AFF18" s="36"/>
      <c r="AFG18" s="67">
        <v>25580005</v>
      </c>
      <c r="AFH18" s="72"/>
      <c r="AFI18" s="65"/>
      <c r="AFJ18" s="36"/>
      <c r="AFK18" s="67">
        <v>25580005</v>
      </c>
      <c r="AFL18" s="72"/>
      <c r="AFM18" s="65"/>
      <c r="AFN18" s="36"/>
      <c r="AFO18" s="67">
        <v>25580005</v>
      </c>
      <c r="AFP18" s="72"/>
      <c r="AFQ18" s="65"/>
      <c r="AFR18" s="36"/>
      <c r="AFS18" s="67">
        <v>25580005</v>
      </c>
      <c r="AFT18" s="72"/>
      <c r="AFU18" s="65"/>
      <c r="AFV18" s="36"/>
      <c r="AFW18" s="67">
        <v>25580005</v>
      </c>
      <c r="AFX18" s="72"/>
      <c r="AFY18" s="65"/>
      <c r="AFZ18" s="36"/>
      <c r="AGA18" s="67">
        <v>25580005</v>
      </c>
      <c r="AGB18" s="72"/>
      <c r="AGC18" s="65"/>
      <c r="AGD18" s="36"/>
      <c r="AGE18" s="67">
        <v>25580005</v>
      </c>
      <c r="AGF18" s="72"/>
      <c r="AGG18" s="65"/>
      <c r="AGH18" s="36"/>
      <c r="AGI18" s="67">
        <v>25580005</v>
      </c>
      <c r="AGJ18" s="72"/>
      <c r="AGK18" s="65"/>
      <c r="AGL18" s="36"/>
      <c r="AGM18" s="67">
        <v>25580005</v>
      </c>
      <c r="AGN18" s="72"/>
      <c r="AGO18" s="65"/>
      <c r="AGP18" s="36"/>
      <c r="AGQ18" s="67">
        <v>25580005</v>
      </c>
      <c r="AGR18" s="72"/>
      <c r="AGS18" s="65"/>
      <c r="AGT18" s="36"/>
      <c r="AGU18" s="67">
        <v>25580005</v>
      </c>
      <c r="AGV18" s="72"/>
      <c r="AGW18" s="65"/>
      <c r="AGX18" s="36"/>
      <c r="AGY18" s="67">
        <v>25580005</v>
      </c>
      <c r="AGZ18" s="72"/>
      <c r="AHA18" s="65"/>
      <c r="AHB18" s="36"/>
      <c r="AHC18" s="67">
        <v>25580005</v>
      </c>
      <c r="AHD18" s="72"/>
      <c r="AHE18" s="65"/>
      <c r="AHF18" s="36"/>
      <c r="AHG18" s="67">
        <v>25580005</v>
      </c>
      <c r="AHH18" s="72">
        <v>412</v>
      </c>
      <c r="AHI18" s="65">
        <v>20000</v>
      </c>
      <c r="AHJ18" s="36">
        <v>15000</v>
      </c>
      <c r="AHK18" s="67">
        <v>25580005</v>
      </c>
      <c r="AHL18" s="72">
        <v>412</v>
      </c>
      <c r="AHM18" s="65">
        <v>20000</v>
      </c>
      <c r="AHN18" s="36">
        <v>15000</v>
      </c>
      <c r="AHO18" s="67">
        <v>25580005</v>
      </c>
      <c r="AHP18" s="72">
        <v>412</v>
      </c>
      <c r="AHQ18" s="65">
        <v>20000</v>
      </c>
      <c r="AHR18" s="36">
        <v>15000</v>
      </c>
      <c r="AHS18" s="67">
        <v>25580005</v>
      </c>
      <c r="AHT18" s="72">
        <v>412</v>
      </c>
      <c r="AHU18" s="65">
        <v>20000</v>
      </c>
      <c r="AHV18" s="36">
        <v>15000</v>
      </c>
      <c r="AHW18" s="67">
        <v>25580005</v>
      </c>
      <c r="AHX18" s="72">
        <v>412</v>
      </c>
      <c r="AHY18" s="65">
        <v>20000</v>
      </c>
      <c r="AHZ18" s="36">
        <v>15000</v>
      </c>
      <c r="AIA18" s="67">
        <v>25580005</v>
      </c>
      <c r="AIB18" s="72">
        <v>412</v>
      </c>
      <c r="AIC18" s="65">
        <v>20000</v>
      </c>
      <c r="AID18" s="36">
        <v>15000</v>
      </c>
      <c r="AIE18" s="67">
        <v>25580005</v>
      </c>
      <c r="AIF18" s="72">
        <v>412</v>
      </c>
      <c r="AIG18" s="65">
        <v>20000</v>
      </c>
      <c r="AIH18" s="36">
        <v>15000</v>
      </c>
      <c r="AII18" s="67">
        <v>25580005</v>
      </c>
      <c r="AIJ18" s="72">
        <v>412</v>
      </c>
      <c r="AIK18" s="65">
        <v>20000</v>
      </c>
      <c r="AIL18" s="36">
        <v>15000</v>
      </c>
      <c r="AIM18" s="67">
        <v>25580005</v>
      </c>
      <c r="AIN18" s="72">
        <v>412</v>
      </c>
      <c r="AIO18" s="65">
        <v>20000</v>
      </c>
      <c r="AIP18" s="36">
        <v>15000</v>
      </c>
      <c r="AIQ18" s="67">
        <v>25580005</v>
      </c>
      <c r="AIR18" s="72">
        <v>412</v>
      </c>
      <c r="AIS18" s="65">
        <v>20000</v>
      </c>
      <c r="AIT18" s="36">
        <v>15000</v>
      </c>
      <c r="AIU18" s="67">
        <v>25580005</v>
      </c>
      <c r="AIV18" s="72">
        <v>412</v>
      </c>
      <c r="AIW18" s="65">
        <v>20000</v>
      </c>
      <c r="AIX18" s="36">
        <v>15000</v>
      </c>
      <c r="AIY18" s="67">
        <v>25580005</v>
      </c>
      <c r="AIZ18" s="72">
        <v>412</v>
      </c>
      <c r="AJA18" s="65">
        <v>20000</v>
      </c>
      <c r="AJB18" s="36">
        <v>15000</v>
      </c>
      <c r="AJC18" s="67">
        <v>25580005</v>
      </c>
      <c r="AJD18" s="72">
        <v>412</v>
      </c>
      <c r="AJE18" s="65">
        <v>20000</v>
      </c>
      <c r="AJF18" s="36">
        <v>15000</v>
      </c>
      <c r="AJG18" s="67">
        <v>25580005</v>
      </c>
      <c r="AJH18" s="72">
        <v>412</v>
      </c>
      <c r="AJI18" s="65">
        <v>20000</v>
      </c>
      <c r="AJJ18" s="36">
        <v>15000</v>
      </c>
      <c r="AJK18" s="67">
        <v>25580005</v>
      </c>
      <c r="AJL18" s="72">
        <v>412</v>
      </c>
      <c r="AJM18" s="65">
        <v>20000</v>
      </c>
      <c r="AJN18" s="36">
        <v>15000</v>
      </c>
      <c r="AJO18" s="67">
        <v>25580005</v>
      </c>
      <c r="AJP18" s="72">
        <v>412</v>
      </c>
      <c r="AJQ18" s="65">
        <v>20000</v>
      </c>
      <c r="AJR18" s="36">
        <v>15000</v>
      </c>
      <c r="AJS18" s="67">
        <v>25580005</v>
      </c>
      <c r="AJT18" s="72">
        <v>412</v>
      </c>
      <c r="AJU18" s="65">
        <v>20000</v>
      </c>
      <c r="AJV18" s="36">
        <v>15000</v>
      </c>
      <c r="AJW18" s="67">
        <v>25580005</v>
      </c>
      <c r="AJX18" s="72">
        <v>412</v>
      </c>
      <c r="AJY18" s="65">
        <v>20000</v>
      </c>
      <c r="AJZ18" s="36">
        <v>13000</v>
      </c>
      <c r="AKA18" s="67">
        <v>25580005</v>
      </c>
      <c r="AKB18" s="72">
        <v>412</v>
      </c>
      <c r="AKC18" s="65">
        <v>20000</v>
      </c>
      <c r="AKD18" s="36">
        <v>11500</v>
      </c>
      <c r="AKE18" s="67">
        <v>25580005</v>
      </c>
      <c r="AKF18" s="72">
        <v>412</v>
      </c>
      <c r="AKG18" s="65">
        <v>20000</v>
      </c>
      <c r="AKH18" s="36">
        <v>11500</v>
      </c>
      <c r="AKI18" s="67">
        <v>25580005</v>
      </c>
      <c r="AKJ18" s="72">
        <v>412</v>
      </c>
      <c r="AKK18" s="65">
        <v>20000</v>
      </c>
      <c r="AKL18" s="36">
        <v>11500</v>
      </c>
      <c r="AKM18" s="67">
        <v>25580005</v>
      </c>
      <c r="AKN18" s="72">
        <v>412</v>
      </c>
      <c r="AKO18" s="65">
        <v>20000</v>
      </c>
      <c r="AKP18" s="36">
        <v>7000</v>
      </c>
      <c r="AKQ18" s="67">
        <v>25580005</v>
      </c>
      <c r="AKR18" s="72">
        <v>412</v>
      </c>
      <c r="AKS18" s="65">
        <v>20000</v>
      </c>
      <c r="AKT18" s="36">
        <v>6500</v>
      </c>
      <c r="AKU18" s="67">
        <v>25580005</v>
      </c>
      <c r="AKV18" s="72">
        <v>412</v>
      </c>
      <c r="AKW18" s="65">
        <v>20000</v>
      </c>
      <c r="AKX18" s="36">
        <v>4000</v>
      </c>
      <c r="AKY18" s="67">
        <v>25580005</v>
      </c>
      <c r="AKZ18" s="72">
        <v>412</v>
      </c>
      <c r="ALA18" s="65">
        <v>20000</v>
      </c>
      <c r="ALB18" s="36">
        <v>3000</v>
      </c>
      <c r="ALC18" s="67"/>
      <c r="ALD18" s="72"/>
      <c r="ALE18" s="65"/>
    </row>
    <row r="19" spans="1:993" s="38" customFormat="1" ht="18" customHeight="1" x14ac:dyDescent="0.3">
      <c r="A19" s="42" t="s">
        <v>39</v>
      </c>
      <c r="B19" s="128"/>
      <c r="C19" s="33" t="s">
        <v>15</v>
      </c>
      <c r="D19" s="74" t="s">
        <v>42</v>
      </c>
      <c r="E19" s="52">
        <v>310</v>
      </c>
      <c r="F19" s="65">
        <v>93000</v>
      </c>
      <c r="G19" s="73">
        <v>54000</v>
      </c>
      <c r="H19" s="37">
        <f t="shared" si="0"/>
        <v>39000</v>
      </c>
      <c r="I19" s="32">
        <v>16</v>
      </c>
      <c r="J19" s="38" t="s">
        <v>16</v>
      </c>
      <c r="K19" s="74"/>
      <c r="L19" s="52"/>
      <c r="M19" s="65"/>
      <c r="N19" s="74" t="s">
        <v>42</v>
      </c>
      <c r="O19" s="52">
        <v>310</v>
      </c>
      <c r="P19" s="65">
        <v>93000</v>
      </c>
      <c r="Q19" s="73">
        <v>50000</v>
      </c>
      <c r="R19" s="74" t="s">
        <v>42</v>
      </c>
      <c r="S19" s="52">
        <v>310</v>
      </c>
      <c r="T19" s="65">
        <v>93000</v>
      </c>
      <c r="U19" s="73">
        <v>44000</v>
      </c>
      <c r="V19" s="74" t="s">
        <v>42</v>
      </c>
      <c r="W19" s="52">
        <v>310</v>
      </c>
      <c r="X19" s="65">
        <v>93000</v>
      </c>
      <c r="Y19" s="73">
        <v>39000</v>
      </c>
      <c r="Z19" s="74" t="s">
        <v>42</v>
      </c>
      <c r="AA19" s="52">
        <v>310</v>
      </c>
      <c r="AB19" s="65">
        <v>93000</v>
      </c>
      <c r="AC19" s="73">
        <v>34000</v>
      </c>
      <c r="AD19" s="74" t="s">
        <v>42</v>
      </c>
      <c r="AE19" s="52">
        <v>310</v>
      </c>
      <c r="AF19" s="65">
        <v>93000</v>
      </c>
      <c r="AG19" s="73">
        <v>29000</v>
      </c>
      <c r="AH19" s="74" t="s">
        <v>42</v>
      </c>
      <c r="AI19" s="52">
        <v>310</v>
      </c>
      <c r="AJ19" s="65">
        <v>93000</v>
      </c>
      <c r="AK19" s="73">
        <v>24000</v>
      </c>
      <c r="AL19" s="74" t="s">
        <v>42</v>
      </c>
      <c r="AM19" s="52">
        <v>310</v>
      </c>
      <c r="AN19" s="65">
        <v>93000</v>
      </c>
      <c r="AO19" s="73">
        <v>18000</v>
      </c>
      <c r="AP19" s="74" t="s">
        <v>42</v>
      </c>
      <c r="AQ19" s="52">
        <v>310</v>
      </c>
      <c r="AR19" s="65">
        <v>93000</v>
      </c>
      <c r="AS19" s="73">
        <v>13000</v>
      </c>
      <c r="AT19" s="74" t="s">
        <v>42</v>
      </c>
      <c r="AU19" s="52">
        <v>310</v>
      </c>
      <c r="AV19" s="65">
        <v>93000</v>
      </c>
      <c r="AW19" s="73">
        <v>8000</v>
      </c>
      <c r="AX19" s="74" t="s">
        <v>42</v>
      </c>
      <c r="AY19" s="52">
        <v>310</v>
      </c>
      <c r="AZ19" s="65">
        <v>93000</v>
      </c>
      <c r="BA19" s="73">
        <v>5000</v>
      </c>
      <c r="BB19" s="74" t="s">
        <v>42</v>
      </c>
      <c r="BC19" s="52">
        <v>310</v>
      </c>
      <c r="BD19" s="65">
        <v>93000</v>
      </c>
      <c r="BE19" s="73">
        <v>5000</v>
      </c>
      <c r="BF19" s="74" t="s">
        <v>42</v>
      </c>
      <c r="BG19" s="52">
        <v>310</v>
      </c>
      <c r="BH19" s="65">
        <v>93000</v>
      </c>
      <c r="BI19" s="73">
        <v>5000</v>
      </c>
      <c r="BJ19" s="74" t="s">
        <v>42</v>
      </c>
      <c r="BK19" s="52">
        <v>310</v>
      </c>
      <c r="BL19" s="65">
        <v>93000</v>
      </c>
      <c r="BM19" s="73">
        <v>5000</v>
      </c>
      <c r="BN19" s="74" t="s">
        <v>42</v>
      </c>
      <c r="BO19" s="52">
        <v>310</v>
      </c>
      <c r="BP19" s="65">
        <v>93000</v>
      </c>
      <c r="BQ19" s="73">
        <v>5000</v>
      </c>
      <c r="BR19" s="74" t="s">
        <v>42</v>
      </c>
      <c r="BS19" s="52">
        <v>310</v>
      </c>
      <c r="BT19" s="65">
        <v>93000</v>
      </c>
      <c r="BU19" s="73">
        <v>5000</v>
      </c>
      <c r="BV19" s="74" t="s">
        <v>42</v>
      </c>
      <c r="BW19" s="52">
        <v>310</v>
      </c>
      <c r="BX19" s="65">
        <v>93000</v>
      </c>
      <c r="BY19" s="73">
        <v>5000</v>
      </c>
      <c r="BZ19" s="74" t="s">
        <v>42</v>
      </c>
      <c r="CA19" s="52">
        <v>310</v>
      </c>
      <c r="CB19" s="65">
        <v>93000</v>
      </c>
      <c r="CC19" s="73">
        <v>5000</v>
      </c>
      <c r="CD19" s="74" t="s">
        <v>42</v>
      </c>
      <c r="CE19" s="52">
        <v>310</v>
      </c>
      <c r="CF19" s="65">
        <v>93000</v>
      </c>
      <c r="CG19" s="73">
        <v>5000</v>
      </c>
      <c r="CH19" s="74" t="s">
        <v>42</v>
      </c>
      <c r="CI19" s="52">
        <v>310</v>
      </c>
      <c r="CJ19" s="65">
        <v>93000</v>
      </c>
      <c r="CK19" s="73">
        <v>5000</v>
      </c>
      <c r="CL19" s="74" t="s">
        <v>42</v>
      </c>
      <c r="CM19" s="52">
        <v>310</v>
      </c>
      <c r="CN19" s="65">
        <v>93000</v>
      </c>
      <c r="CO19" s="73">
        <v>5000</v>
      </c>
      <c r="CP19" s="74" t="s">
        <v>42</v>
      </c>
      <c r="CQ19" s="52">
        <v>310</v>
      </c>
      <c r="CR19" s="65">
        <v>93000</v>
      </c>
      <c r="CS19" s="73">
        <v>5000</v>
      </c>
      <c r="CT19" s="74" t="s">
        <v>42</v>
      </c>
      <c r="CU19" s="52">
        <v>310</v>
      </c>
      <c r="CV19" s="65">
        <v>93000</v>
      </c>
      <c r="CW19" s="73">
        <v>1</v>
      </c>
      <c r="CX19" s="74" t="s">
        <v>40</v>
      </c>
      <c r="CY19" s="52">
        <v>309</v>
      </c>
      <c r="CZ19" s="65">
        <v>16000</v>
      </c>
      <c r="DA19" s="73">
        <v>19000</v>
      </c>
      <c r="DB19" s="74" t="s">
        <v>40</v>
      </c>
      <c r="DC19" s="52">
        <v>309</v>
      </c>
      <c r="DD19" s="65">
        <v>16000</v>
      </c>
      <c r="DE19" s="73">
        <v>17000</v>
      </c>
      <c r="DF19" s="74" t="s">
        <v>40</v>
      </c>
      <c r="DG19" s="52">
        <v>309</v>
      </c>
      <c r="DH19" s="65">
        <v>16000</v>
      </c>
      <c r="DI19" s="73">
        <v>11000</v>
      </c>
      <c r="DJ19" s="74" t="s">
        <v>40</v>
      </c>
      <c r="DK19" s="52">
        <v>309</v>
      </c>
      <c r="DL19" s="65">
        <v>16000</v>
      </c>
      <c r="DM19" s="73">
        <v>6000</v>
      </c>
      <c r="DN19" s="74" t="s">
        <v>40</v>
      </c>
      <c r="DO19" s="52">
        <v>309</v>
      </c>
      <c r="DP19" s="65">
        <v>16000</v>
      </c>
      <c r="DQ19" s="73">
        <v>1</v>
      </c>
      <c r="DR19" s="74" t="s">
        <v>40</v>
      </c>
      <c r="DS19" s="52">
        <v>309</v>
      </c>
      <c r="DT19" s="65">
        <v>16000</v>
      </c>
      <c r="DU19" s="73">
        <v>1</v>
      </c>
      <c r="DV19" s="74" t="s">
        <v>40</v>
      </c>
      <c r="DW19" s="52">
        <v>309</v>
      </c>
      <c r="DX19" s="65">
        <v>16000</v>
      </c>
      <c r="DY19" s="73">
        <v>1</v>
      </c>
      <c r="DZ19" s="74" t="s">
        <v>40</v>
      </c>
      <c r="EA19" s="52">
        <v>309</v>
      </c>
      <c r="EB19" s="65">
        <v>16000</v>
      </c>
      <c r="EC19" s="73">
        <v>1</v>
      </c>
      <c r="ED19" s="74" t="s">
        <v>40</v>
      </c>
      <c r="EE19" s="52">
        <v>309</v>
      </c>
      <c r="EF19" s="65">
        <v>16000</v>
      </c>
      <c r="EG19" s="73">
        <v>1</v>
      </c>
      <c r="EH19" s="74" t="s">
        <v>40</v>
      </c>
      <c r="EI19" s="52">
        <v>309</v>
      </c>
      <c r="EJ19" s="65">
        <v>16000</v>
      </c>
      <c r="EK19" s="73">
        <v>1</v>
      </c>
      <c r="EL19" s="74" t="s">
        <v>40</v>
      </c>
      <c r="EM19" s="52">
        <v>309</v>
      </c>
      <c r="EN19" s="65">
        <v>16000</v>
      </c>
      <c r="EO19" s="73">
        <v>0</v>
      </c>
      <c r="EP19" s="74"/>
      <c r="EQ19" s="52"/>
      <c r="ER19" s="65"/>
      <c r="ES19" s="73"/>
      <c r="ET19" s="74"/>
      <c r="EU19" s="52"/>
      <c r="EV19" s="65"/>
      <c r="EW19" s="73"/>
      <c r="EX19" s="74"/>
      <c r="EY19" s="52"/>
      <c r="EZ19" s="65"/>
      <c r="FA19" s="73"/>
      <c r="FB19" s="74"/>
      <c r="FC19" s="52"/>
      <c r="FD19" s="65"/>
      <c r="FE19" s="73"/>
      <c r="FF19" s="74"/>
      <c r="FG19" s="52"/>
      <c r="FH19" s="65"/>
      <c r="FI19" s="73"/>
      <c r="FJ19" s="74"/>
      <c r="FK19" s="52"/>
      <c r="FL19" s="65"/>
      <c r="FM19" s="73"/>
      <c r="FN19" s="74"/>
      <c r="FO19" s="52"/>
      <c r="FP19" s="65"/>
      <c r="FQ19" s="73"/>
      <c r="FR19" s="74"/>
      <c r="FS19" s="52"/>
      <c r="FT19" s="65"/>
      <c r="FU19" s="73"/>
      <c r="FV19" s="74"/>
      <c r="FW19" s="52"/>
      <c r="FX19" s="65"/>
      <c r="FY19" s="73"/>
      <c r="FZ19" s="74"/>
      <c r="GA19" s="52"/>
      <c r="GB19" s="65"/>
      <c r="GC19" s="73"/>
      <c r="GD19" s="74"/>
      <c r="GE19" s="52"/>
      <c r="GF19" s="65"/>
      <c r="GG19" s="73"/>
      <c r="GH19" s="74"/>
      <c r="GI19" s="52"/>
      <c r="GJ19" s="65"/>
      <c r="GK19" s="73"/>
      <c r="GL19" s="74"/>
      <c r="GM19" s="52"/>
      <c r="GN19" s="65"/>
      <c r="GO19" s="73"/>
      <c r="GP19" s="74"/>
      <c r="GQ19" s="52"/>
      <c r="GR19" s="65"/>
      <c r="GS19" s="73"/>
      <c r="GT19" s="74"/>
      <c r="GU19" s="52"/>
      <c r="GV19" s="65"/>
      <c r="GW19" s="73"/>
      <c r="GX19" s="74"/>
      <c r="GY19" s="52"/>
      <c r="GZ19" s="65"/>
      <c r="HA19" s="73"/>
      <c r="HB19" s="74"/>
      <c r="HC19" s="52"/>
      <c r="HD19" s="65"/>
      <c r="HE19" s="73"/>
      <c r="HF19" s="74"/>
      <c r="HG19" s="52"/>
      <c r="HH19" s="65"/>
      <c r="HI19" s="73"/>
      <c r="HJ19" s="74"/>
      <c r="HK19" s="52"/>
      <c r="HL19" s="65"/>
      <c r="HM19" s="73"/>
      <c r="HN19" s="74"/>
      <c r="HO19" s="52"/>
      <c r="HP19" s="65"/>
      <c r="HQ19" s="73"/>
      <c r="HR19" s="74"/>
      <c r="HS19" s="52"/>
      <c r="HT19" s="65"/>
      <c r="HU19" s="73"/>
      <c r="HV19" s="74"/>
      <c r="HW19" s="52"/>
      <c r="HX19" s="65"/>
      <c r="HY19" s="73"/>
      <c r="HZ19" s="74"/>
      <c r="IA19" s="52"/>
      <c r="IB19" s="65"/>
      <c r="IC19" s="73"/>
      <c r="ID19" s="74"/>
      <c r="IE19" s="52"/>
      <c r="IF19" s="65"/>
      <c r="IG19" s="73"/>
      <c r="IH19" s="74"/>
      <c r="II19" s="52"/>
      <c r="IJ19" s="65"/>
      <c r="IK19" s="73"/>
      <c r="IL19" s="74"/>
      <c r="IM19" s="52"/>
      <c r="IN19" s="65"/>
      <c r="IO19" s="73"/>
      <c r="IP19" s="74"/>
      <c r="IQ19" s="52"/>
      <c r="IR19" s="65"/>
      <c r="IS19" s="73"/>
      <c r="IT19" s="34"/>
      <c r="IU19" s="34"/>
      <c r="IV19" s="34"/>
      <c r="IX19" s="74"/>
      <c r="IY19" s="52"/>
      <c r="IZ19" s="65"/>
      <c r="JA19" s="73"/>
      <c r="JB19" s="74"/>
      <c r="JC19" s="52"/>
      <c r="JD19" s="65"/>
      <c r="JE19" s="73"/>
      <c r="JF19" s="74"/>
      <c r="JG19" s="52"/>
      <c r="JH19" s="65"/>
      <c r="JI19" s="73"/>
      <c r="JJ19" s="74"/>
      <c r="JK19" s="52"/>
      <c r="JL19" s="65"/>
      <c r="JM19" s="73"/>
      <c r="JN19" s="74"/>
      <c r="JO19" s="52"/>
      <c r="JP19" s="65"/>
      <c r="JQ19" s="73"/>
      <c r="JR19" s="74"/>
      <c r="JS19" s="52"/>
      <c r="JT19" s="65"/>
      <c r="JU19" s="73"/>
      <c r="JV19" s="74"/>
      <c r="JW19" s="52"/>
      <c r="JX19" s="65"/>
      <c r="JY19" s="73"/>
      <c r="JZ19" s="74"/>
      <c r="KA19" s="52"/>
      <c r="KB19" s="65"/>
      <c r="KC19" s="73"/>
      <c r="KD19" s="74"/>
      <c r="KE19" s="52"/>
      <c r="KF19" s="65"/>
      <c r="KG19" s="73"/>
      <c r="KH19" s="74"/>
      <c r="KI19" s="52"/>
      <c r="KJ19" s="65"/>
      <c r="KK19" s="73"/>
      <c r="KL19" s="74"/>
      <c r="KM19" s="52"/>
      <c r="KN19" s="65"/>
      <c r="KO19" s="73"/>
      <c r="KP19" s="74"/>
      <c r="KQ19" s="52"/>
      <c r="KR19" s="65"/>
      <c r="KS19" s="73"/>
      <c r="KT19" s="74"/>
      <c r="KU19" s="52"/>
      <c r="KV19" s="65"/>
      <c r="KW19" s="73"/>
      <c r="KX19" s="74"/>
      <c r="KY19" s="52"/>
      <c r="KZ19" s="65"/>
      <c r="LA19" s="73"/>
      <c r="LB19" s="74"/>
      <c r="LC19" s="52"/>
      <c r="LD19" s="65"/>
      <c r="LE19" s="73"/>
      <c r="LF19" s="74"/>
      <c r="LG19" s="52"/>
      <c r="LH19" s="65"/>
      <c r="LI19" s="73"/>
      <c r="LJ19" s="74"/>
      <c r="LK19" s="52"/>
      <c r="LL19" s="65"/>
      <c r="LM19" s="73"/>
      <c r="LN19" s="74"/>
      <c r="LO19" s="52"/>
      <c r="LP19" s="65"/>
      <c r="LQ19" s="73"/>
      <c r="LR19" s="73"/>
      <c r="LS19" s="74"/>
      <c r="LT19" s="52"/>
      <c r="LU19" s="65"/>
      <c r="LV19" s="73"/>
      <c r="LW19" s="74"/>
      <c r="LX19" s="52"/>
      <c r="LY19" s="65"/>
      <c r="LZ19" s="73"/>
      <c r="MA19" s="74"/>
      <c r="MB19" s="52"/>
      <c r="MC19" s="65"/>
      <c r="MD19" s="73"/>
      <c r="ME19" s="74"/>
      <c r="MF19" s="52"/>
      <c r="MG19" s="65"/>
      <c r="MH19" s="73"/>
      <c r="MI19" s="74"/>
      <c r="MJ19" s="52"/>
      <c r="MK19" s="65"/>
      <c r="ML19" s="73"/>
      <c r="MM19" s="74"/>
      <c r="MN19" s="52"/>
      <c r="MO19" s="65"/>
      <c r="MP19" s="73"/>
      <c r="MQ19" s="74"/>
      <c r="MR19" s="52"/>
      <c r="MS19" s="65"/>
      <c r="MT19" s="73"/>
      <c r="MU19" s="74"/>
      <c r="MV19" s="52"/>
      <c r="MW19" s="65"/>
      <c r="MX19" s="73"/>
      <c r="MY19" s="74"/>
      <c r="MZ19" s="52"/>
      <c r="NA19" s="65"/>
      <c r="NB19" s="73"/>
      <c r="NC19" s="74"/>
      <c r="ND19" s="52"/>
      <c r="NE19" s="65"/>
      <c r="NF19" s="73"/>
      <c r="NG19" s="74"/>
      <c r="NH19" s="52"/>
      <c r="NI19" s="65"/>
      <c r="NJ19" s="73"/>
      <c r="NK19" s="74"/>
      <c r="NL19" s="52"/>
      <c r="NM19" s="65"/>
      <c r="NN19" s="73"/>
      <c r="NO19" s="74"/>
      <c r="NP19" s="52"/>
      <c r="NQ19" s="65"/>
      <c r="NR19" s="73"/>
      <c r="NS19" s="74"/>
      <c r="NT19" s="52"/>
      <c r="NU19" s="65"/>
      <c r="NV19" s="73"/>
      <c r="NW19" s="74"/>
      <c r="NX19" s="52"/>
      <c r="NY19" s="65"/>
      <c r="NZ19" s="73"/>
      <c r="OA19" s="74"/>
      <c r="OB19" s="52"/>
      <c r="OC19" s="65"/>
      <c r="OD19" s="73"/>
      <c r="OE19" s="74"/>
      <c r="OF19" s="52"/>
      <c r="OG19" s="65"/>
      <c r="OH19" s="73"/>
      <c r="OI19" s="74"/>
      <c r="OJ19" s="52"/>
      <c r="OK19" s="65"/>
      <c r="OL19" s="73"/>
      <c r="OM19" s="74"/>
      <c r="ON19" s="52"/>
      <c r="OO19" s="65"/>
      <c r="OP19" s="73"/>
      <c r="OQ19" s="74" t="s">
        <v>560</v>
      </c>
      <c r="OR19" s="52"/>
      <c r="OS19" s="65"/>
      <c r="OT19" s="73">
        <v>34000</v>
      </c>
      <c r="OU19" s="74" t="s">
        <v>560</v>
      </c>
      <c r="OV19" s="52"/>
      <c r="OW19" s="65"/>
      <c r="OX19" s="73">
        <v>34000</v>
      </c>
      <c r="OY19" s="74" t="s">
        <v>560</v>
      </c>
      <c r="OZ19" s="52"/>
      <c r="PA19" s="65"/>
      <c r="PB19" s="73">
        <v>34000</v>
      </c>
      <c r="PC19" s="74"/>
      <c r="PD19" s="52"/>
      <c r="PE19" s="65"/>
      <c r="PF19" s="73"/>
      <c r="PG19" s="74"/>
      <c r="PH19" s="52"/>
      <c r="PI19" s="65"/>
      <c r="PJ19" s="73"/>
      <c r="PK19" s="74"/>
      <c r="PL19" s="52"/>
      <c r="PM19" s="65"/>
      <c r="PN19" s="73"/>
      <c r="PO19" s="74"/>
      <c r="PP19" s="52"/>
      <c r="PQ19" s="65"/>
      <c r="PR19" s="73"/>
      <c r="PS19" s="74" t="s">
        <v>560</v>
      </c>
      <c r="PT19" s="52" t="s">
        <v>1036</v>
      </c>
      <c r="PU19" s="65">
        <v>30000</v>
      </c>
      <c r="PV19" s="73">
        <v>32000</v>
      </c>
      <c r="PW19" s="74" t="s">
        <v>560</v>
      </c>
      <c r="PX19" s="52" t="s">
        <v>1036</v>
      </c>
      <c r="PY19" s="65">
        <v>30000</v>
      </c>
      <c r="PZ19" s="73">
        <v>28000</v>
      </c>
      <c r="QA19" s="74" t="s">
        <v>560</v>
      </c>
      <c r="QB19" s="52" t="s">
        <v>1036</v>
      </c>
      <c r="QC19" s="65">
        <v>30000</v>
      </c>
      <c r="QD19" s="73">
        <v>23000</v>
      </c>
      <c r="QE19" s="74" t="s">
        <v>560</v>
      </c>
      <c r="QF19" s="52" t="s">
        <v>1036</v>
      </c>
      <c r="QG19" s="65">
        <v>30000</v>
      </c>
      <c r="QH19" s="73">
        <v>17000</v>
      </c>
      <c r="QI19" s="74" t="s">
        <v>560</v>
      </c>
      <c r="QJ19" s="52" t="s">
        <v>1036</v>
      </c>
      <c r="QK19" s="65">
        <v>30000</v>
      </c>
      <c r="QL19" s="73">
        <v>12000</v>
      </c>
      <c r="QM19" s="74" t="s">
        <v>560</v>
      </c>
      <c r="QN19" s="52" t="s">
        <v>1036</v>
      </c>
      <c r="QO19" s="65">
        <v>30000</v>
      </c>
      <c r="QP19" s="73">
        <v>7000</v>
      </c>
      <c r="QQ19" s="74" t="s">
        <v>560</v>
      </c>
      <c r="QR19" s="52" t="s">
        <v>1036</v>
      </c>
      <c r="QS19" s="65">
        <v>30000</v>
      </c>
      <c r="QT19" s="73">
        <v>1500</v>
      </c>
      <c r="QU19" s="74" t="s">
        <v>506</v>
      </c>
      <c r="QV19" s="52" t="s">
        <v>998</v>
      </c>
      <c r="QW19" s="65">
        <v>28500</v>
      </c>
      <c r="QX19" s="73">
        <v>36000</v>
      </c>
      <c r="QY19" s="74" t="s">
        <v>506</v>
      </c>
      <c r="QZ19" s="52" t="s">
        <v>998</v>
      </c>
      <c r="RA19" s="65">
        <v>28500</v>
      </c>
      <c r="RB19" s="73">
        <v>32000</v>
      </c>
      <c r="RC19" s="74" t="s">
        <v>506</v>
      </c>
      <c r="RD19" s="52" t="s">
        <v>998</v>
      </c>
      <c r="RE19" s="65">
        <v>28500</v>
      </c>
      <c r="RF19" s="73">
        <v>28000</v>
      </c>
      <c r="RG19" s="74" t="s">
        <v>506</v>
      </c>
      <c r="RH19" s="52" t="s">
        <v>998</v>
      </c>
      <c r="RI19" s="65">
        <v>28500</v>
      </c>
      <c r="RJ19" s="73">
        <v>28000</v>
      </c>
      <c r="RK19" s="74" t="s">
        <v>506</v>
      </c>
      <c r="RL19" s="52" t="s">
        <v>998</v>
      </c>
      <c r="RM19" s="65">
        <v>28500</v>
      </c>
      <c r="RN19" s="73">
        <v>26500</v>
      </c>
      <c r="RO19" s="74" t="s">
        <v>506</v>
      </c>
      <c r="RP19" s="52" t="s">
        <v>998</v>
      </c>
      <c r="RQ19" s="65">
        <v>28500</v>
      </c>
      <c r="RR19" s="73">
        <v>23000</v>
      </c>
      <c r="RS19" s="74" t="s">
        <v>506</v>
      </c>
      <c r="RT19" s="52" t="s">
        <v>998</v>
      </c>
      <c r="RU19" s="65">
        <v>28500</v>
      </c>
      <c r="RV19" s="73">
        <v>20000</v>
      </c>
      <c r="RW19" s="74" t="s">
        <v>506</v>
      </c>
      <c r="RX19" s="52" t="s">
        <v>998</v>
      </c>
      <c r="RY19" s="65">
        <v>28500</v>
      </c>
      <c r="RZ19" s="73">
        <v>17500</v>
      </c>
      <c r="SA19" s="74" t="s">
        <v>506</v>
      </c>
      <c r="SB19" s="52" t="s">
        <v>998</v>
      </c>
      <c r="SC19" s="65">
        <v>28500</v>
      </c>
      <c r="SD19" s="73">
        <v>9000</v>
      </c>
      <c r="SE19" s="74" t="s">
        <v>506</v>
      </c>
      <c r="SF19" s="52" t="s">
        <v>998</v>
      </c>
      <c r="SG19" s="65">
        <v>28500</v>
      </c>
      <c r="SH19" s="73">
        <v>4000</v>
      </c>
      <c r="SI19" s="74" t="s">
        <v>506</v>
      </c>
      <c r="SJ19" s="52" t="s">
        <v>998</v>
      </c>
      <c r="SK19" s="65">
        <v>28500</v>
      </c>
      <c r="SL19" s="73">
        <v>1</v>
      </c>
      <c r="SM19" s="74" t="s">
        <v>560</v>
      </c>
      <c r="SN19" s="52" t="s">
        <v>903</v>
      </c>
      <c r="SO19" s="65">
        <v>95000</v>
      </c>
      <c r="SP19" s="73">
        <v>101000</v>
      </c>
      <c r="SQ19" s="74" t="s">
        <v>560</v>
      </c>
      <c r="SR19" s="52" t="s">
        <v>903</v>
      </c>
      <c r="SS19" s="65">
        <v>95000</v>
      </c>
      <c r="ST19" s="73">
        <v>100000</v>
      </c>
      <c r="SU19" s="74" t="s">
        <v>560</v>
      </c>
      <c r="SV19" s="52" t="s">
        <v>903</v>
      </c>
      <c r="SW19" s="65">
        <v>95000</v>
      </c>
      <c r="SX19" s="73">
        <v>94000</v>
      </c>
      <c r="SY19" s="74" t="s">
        <v>560</v>
      </c>
      <c r="SZ19" s="52" t="s">
        <v>903</v>
      </c>
      <c r="TA19" s="65">
        <v>95000</v>
      </c>
      <c r="TB19" s="73">
        <v>89000</v>
      </c>
      <c r="TC19" s="74" t="s">
        <v>560</v>
      </c>
      <c r="TD19" s="52" t="s">
        <v>903</v>
      </c>
      <c r="TE19" s="65">
        <v>95000</v>
      </c>
      <c r="TF19" s="73">
        <v>84500</v>
      </c>
      <c r="TG19" s="74" t="s">
        <v>560</v>
      </c>
      <c r="TH19" s="52" t="s">
        <v>903</v>
      </c>
      <c r="TI19" s="65">
        <v>95000</v>
      </c>
      <c r="TJ19" s="73">
        <v>79000</v>
      </c>
      <c r="TK19" s="74" t="s">
        <v>560</v>
      </c>
      <c r="TL19" s="52" t="s">
        <v>903</v>
      </c>
      <c r="TM19" s="65">
        <v>95000</v>
      </c>
      <c r="TN19" s="73">
        <v>74500</v>
      </c>
      <c r="TO19" s="74" t="s">
        <v>560</v>
      </c>
      <c r="TP19" s="52" t="s">
        <v>903</v>
      </c>
      <c r="TQ19" s="65">
        <v>95000</v>
      </c>
      <c r="TR19" s="73">
        <v>69500</v>
      </c>
      <c r="TS19" s="74" t="s">
        <v>560</v>
      </c>
      <c r="TT19" s="52" t="s">
        <v>903</v>
      </c>
      <c r="TU19" s="65">
        <v>65000</v>
      </c>
      <c r="TV19" s="73">
        <v>65000</v>
      </c>
      <c r="TW19" s="74" t="s">
        <v>560</v>
      </c>
      <c r="TX19" s="52" t="s">
        <v>903</v>
      </c>
      <c r="TY19" s="65">
        <v>65000</v>
      </c>
      <c r="TZ19" s="73">
        <v>60000</v>
      </c>
      <c r="UA19" s="74" t="s">
        <v>560</v>
      </c>
      <c r="UB19" s="52" t="s">
        <v>903</v>
      </c>
      <c r="UC19" s="65">
        <v>65000</v>
      </c>
      <c r="UD19" s="73">
        <v>55500</v>
      </c>
      <c r="UE19" s="74" t="s">
        <v>560</v>
      </c>
      <c r="UF19" s="52" t="s">
        <v>903</v>
      </c>
      <c r="UG19" s="65">
        <v>65000</v>
      </c>
      <c r="UH19" s="73">
        <v>54000</v>
      </c>
      <c r="UI19" s="74" t="s">
        <v>560</v>
      </c>
      <c r="UJ19" s="52" t="s">
        <v>903</v>
      </c>
      <c r="UK19" s="65">
        <v>65000</v>
      </c>
      <c r="UL19" s="73">
        <v>54000</v>
      </c>
      <c r="UM19" s="74" t="s">
        <v>560</v>
      </c>
      <c r="UN19" s="52" t="s">
        <v>903</v>
      </c>
      <c r="UO19" s="65">
        <v>65000</v>
      </c>
      <c r="UP19" s="73">
        <v>54000</v>
      </c>
      <c r="UQ19" s="74" t="s">
        <v>560</v>
      </c>
      <c r="UR19" s="52" t="s">
        <v>903</v>
      </c>
      <c r="US19" s="65">
        <v>65000</v>
      </c>
      <c r="UT19" s="73">
        <v>54000</v>
      </c>
      <c r="UU19" s="74" t="s">
        <v>560</v>
      </c>
      <c r="UV19" s="52" t="s">
        <v>903</v>
      </c>
      <c r="UW19" s="65">
        <v>65000</v>
      </c>
      <c r="UX19" s="73">
        <v>54000</v>
      </c>
      <c r="UY19" s="74" t="s">
        <v>560</v>
      </c>
      <c r="UZ19" s="52" t="s">
        <v>903</v>
      </c>
      <c r="VA19" s="65">
        <v>65000</v>
      </c>
      <c r="VB19" s="73">
        <v>54000</v>
      </c>
      <c r="VC19" s="74" t="s">
        <v>560</v>
      </c>
      <c r="VD19" s="52" t="s">
        <v>903</v>
      </c>
      <c r="VE19" s="65">
        <v>65000</v>
      </c>
      <c r="VF19" s="73">
        <v>49000</v>
      </c>
      <c r="VG19" s="74" t="s">
        <v>560</v>
      </c>
      <c r="VH19" s="52" t="s">
        <v>903</v>
      </c>
      <c r="VI19" s="65">
        <v>65000</v>
      </c>
      <c r="VJ19" s="73">
        <v>44000</v>
      </c>
      <c r="VK19" s="74" t="s">
        <v>560</v>
      </c>
      <c r="VL19" s="52" t="s">
        <v>903</v>
      </c>
      <c r="VM19" s="65">
        <v>65000</v>
      </c>
      <c r="VN19" s="73">
        <v>41000</v>
      </c>
      <c r="VO19" s="74" t="s">
        <v>560</v>
      </c>
      <c r="VP19" s="52" t="s">
        <v>903</v>
      </c>
      <c r="VQ19" s="65">
        <v>65000</v>
      </c>
      <c r="VR19" s="73">
        <v>38000</v>
      </c>
      <c r="VS19" s="74" t="s">
        <v>560</v>
      </c>
      <c r="VT19" s="52" t="s">
        <v>903</v>
      </c>
      <c r="VU19" s="65">
        <v>65000</v>
      </c>
      <c r="VV19" s="73">
        <v>38000</v>
      </c>
      <c r="VW19" s="74" t="s">
        <v>560</v>
      </c>
      <c r="VX19" s="52" t="s">
        <v>903</v>
      </c>
      <c r="VY19" s="65">
        <v>65000</v>
      </c>
      <c r="VZ19" s="73">
        <v>37000</v>
      </c>
      <c r="WA19" s="74" t="s">
        <v>560</v>
      </c>
      <c r="WB19" s="52" t="s">
        <v>903</v>
      </c>
      <c r="WC19" s="65">
        <v>65000</v>
      </c>
      <c r="WD19" s="73">
        <v>33000</v>
      </c>
      <c r="WE19" s="74" t="s">
        <v>560</v>
      </c>
      <c r="WF19" s="52" t="s">
        <v>903</v>
      </c>
      <c r="WG19" s="65">
        <v>65000</v>
      </c>
      <c r="WH19" s="73">
        <v>28000</v>
      </c>
      <c r="WI19" s="74" t="s">
        <v>560</v>
      </c>
      <c r="WJ19" s="52" t="s">
        <v>903</v>
      </c>
      <c r="WK19" s="65">
        <v>65000</v>
      </c>
      <c r="WL19" s="73">
        <v>24000</v>
      </c>
      <c r="WM19" s="74" t="s">
        <v>560</v>
      </c>
      <c r="WN19" s="52" t="s">
        <v>903</v>
      </c>
      <c r="WO19" s="65">
        <v>65000</v>
      </c>
      <c r="WP19" s="73">
        <v>19000</v>
      </c>
      <c r="WQ19" s="74" t="s">
        <v>560</v>
      </c>
      <c r="WR19" s="52" t="s">
        <v>903</v>
      </c>
      <c r="WS19" s="65">
        <v>65000</v>
      </c>
      <c r="WT19" s="73">
        <v>14000</v>
      </c>
      <c r="WU19" s="74" t="s">
        <v>560</v>
      </c>
      <c r="WV19" s="52" t="s">
        <v>903</v>
      </c>
      <c r="WW19" s="65">
        <v>65000</v>
      </c>
      <c r="WX19" s="73">
        <v>9000</v>
      </c>
      <c r="WY19" s="74" t="s">
        <v>560</v>
      </c>
      <c r="WZ19" s="52" t="s">
        <v>903</v>
      </c>
      <c r="XA19" s="65">
        <v>65000</v>
      </c>
      <c r="XB19" s="73">
        <v>3000</v>
      </c>
      <c r="XC19" s="74" t="s">
        <v>560</v>
      </c>
      <c r="XD19" s="52" t="s">
        <v>903</v>
      </c>
      <c r="XE19" s="65">
        <v>65000</v>
      </c>
      <c r="XF19" s="73">
        <v>1</v>
      </c>
      <c r="XG19" s="74" t="s">
        <v>560</v>
      </c>
      <c r="XH19" s="52" t="s">
        <v>903</v>
      </c>
      <c r="XI19" s="65">
        <v>65000</v>
      </c>
      <c r="XJ19" s="73">
        <v>0</v>
      </c>
      <c r="XK19" s="74" t="s">
        <v>560</v>
      </c>
      <c r="XL19" s="52" t="s">
        <v>903</v>
      </c>
      <c r="XM19" s="65">
        <v>65000</v>
      </c>
      <c r="XN19" s="73">
        <v>0</v>
      </c>
      <c r="XO19" s="74" t="s">
        <v>560</v>
      </c>
      <c r="XP19" s="52" t="s">
        <v>903</v>
      </c>
      <c r="XQ19" s="65">
        <v>65000</v>
      </c>
      <c r="XR19" s="73">
        <v>0</v>
      </c>
      <c r="XS19" s="74" t="s">
        <v>560</v>
      </c>
      <c r="XT19" s="52" t="s">
        <v>903</v>
      </c>
      <c r="XU19" s="65">
        <v>65000</v>
      </c>
      <c r="XV19" s="73">
        <v>0</v>
      </c>
      <c r="XW19" s="74" t="s">
        <v>560</v>
      </c>
      <c r="XX19" s="52" t="s">
        <v>903</v>
      </c>
      <c r="XY19" s="65">
        <v>65000</v>
      </c>
      <c r="XZ19" s="73">
        <v>0</v>
      </c>
      <c r="YA19" s="74" t="s">
        <v>506</v>
      </c>
      <c r="YB19" s="52" t="s">
        <v>734</v>
      </c>
      <c r="YC19" s="65">
        <v>55000</v>
      </c>
      <c r="YD19" s="73">
        <v>42000</v>
      </c>
      <c r="YE19" s="74" t="s">
        <v>506</v>
      </c>
      <c r="YF19" s="52" t="s">
        <v>734</v>
      </c>
      <c r="YG19" s="65">
        <v>55000</v>
      </c>
      <c r="YH19" s="73">
        <v>39000</v>
      </c>
      <c r="YI19" s="74" t="s">
        <v>506</v>
      </c>
      <c r="YJ19" s="52" t="s">
        <v>734</v>
      </c>
      <c r="YK19" s="65">
        <v>55000</v>
      </c>
      <c r="YL19" s="73">
        <v>34000</v>
      </c>
      <c r="YM19" s="74" t="s">
        <v>506</v>
      </c>
      <c r="YN19" s="52" t="s">
        <v>734</v>
      </c>
      <c r="YO19" s="65">
        <v>55000</v>
      </c>
      <c r="YP19" s="73">
        <v>30500</v>
      </c>
      <c r="YQ19" s="74" t="s">
        <v>506</v>
      </c>
      <c r="YR19" s="52" t="s">
        <v>734</v>
      </c>
      <c r="YS19" s="65">
        <v>55000</v>
      </c>
      <c r="YT19" s="73">
        <v>27000</v>
      </c>
      <c r="YU19" s="74" t="s">
        <v>506</v>
      </c>
      <c r="YV19" s="52" t="s">
        <v>734</v>
      </c>
      <c r="YW19" s="65">
        <v>55000</v>
      </c>
      <c r="YX19" s="73">
        <v>23500</v>
      </c>
      <c r="YY19" s="74" t="s">
        <v>506</v>
      </c>
      <c r="YZ19" s="52" t="s">
        <v>734</v>
      </c>
      <c r="ZA19" s="65">
        <v>55000</v>
      </c>
      <c r="ZB19" s="73">
        <v>23500</v>
      </c>
      <c r="ZC19" s="74" t="s">
        <v>506</v>
      </c>
      <c r="ZD19" s="52" t="s">
        <v>734</v>
      </c>
      <c r="ZE19" s="65">
        <v>55000</v>
      </c>
      <c r="ZF19" s="73">
        <v>23500</v>
      </c>
      <c r="ZG19" s="74" t="s">
        <v>506</v>
      </c>
      <c r="ZH19" s="52" t="s">
        <v>734</v>
      </c>
      <c r="ZI19" s="65">
        <v>55000</v>
      </c>
      <c r="ZJ19" s="73">
        <v>23500</v>
      </c>
      <c r="ZK19" s="74" t="s">
        <v>506</v>
      </c>
      <c r="ZL19" s="52" t="s">
        <v>734</v>
      </c>
      <c r="ZM19" s="65">
        <v>55000</v>
      </c>
      <c r="ZN19" s="73">
        <v>23500</v>
      </c>
      <c r="ZO19" s="74" t="s">
        <v>506</v>
      </c>
      <c r="ZP19" s="52" t="s">
        <v>734</v>
      </c>
      <c r="ZQ19" s="65">
        <v>55000</v>
      </c>
      <c r="ZR19" s="73">
        <v>23500</v>
      </c>
      <c r="ZS19" s="74" t="s">
        <v>506</v>
      </c>
      <c r="ZT19" s="52" t="s">
        <v>734</v>
      </c>
      <c r="ZU19" s="65">
        <v>55000</v>
      </c>
      <c r="ZV19" s="73">
        <v>23500</v>
      </c>
      <c r="ZW19" s="74" t="s">
        <v>506</v>
      </c>
      <c r="ZX19" s="52" t="s">
        <v>734</v>
      </c>
      <c r="ZY19" s="65">
        <v>55000</v>
      </c>
      <c r="ZZ19" s="73">
        <v>23500</v>
      </c>
      <c r="AAA19" s="74" t="s">
        <v>506</v>
      </c>
      <c r="AAB19" s="52" t="s">
        <v>734</v>
      </c>
      <c r="AAC19" s="65">
        <v>55000</v>
      </c>
      <c r="AAD19" s="73">
        <v>23500</v>
      </c>
      <c r="AAE19" s="74" t="s">
        <v>506</v>
      </c>
      <c r="AAF19" s="52" t="s">
        <v>734</v>
      </c>
      <c r="AAG19" s="65">
        <v>55000</v>
      </c>
      <c r="AAH19" s="73">
        <v>23500</v>
      </c>
      <c r="AAI19" s="74" t="s">
        <v>506</v>
      </c>
      <c r="AAJ19" s="52" t="s">
        <v>734</v>
      </c>
      <c r="AAK19" s="65">
        <v>55000</v>
      </c>
      <c r="AAL19" s="73">
        <v>23500</v>
      </c>
      <c r="AAM19" s="74" t="s">
        <v>506</v>
      </c>
      <c r="AAN19" s="52" t="s">
        <v>734</v>
      </c>
      <c r="AAO19" s="65">
        <v>55000</v>
      </c>
      <c r="AAP19" s="73">
        <v>23500</v>
      </c>
      <c r="AAQ19" s="74" t="s">
        <v>506</v>
      </c>
      <c r="AAR19" s="52" t="s">
        <v>734</v>
      </c>
      <c r="AAS19" s="65">
        <v>55000</v>
      </c>
      <c r="AAT19" s="73">
        <v>23500</v>
      </c>
      <c r="AAU19" s="74" t="s">
        <v>506</v>
      </c>
      <c r="AAV19" s="52" t="s">
        <v>734</v>
      </c>
      <c r="AAW19" s="65">
        <v>55000</v>
      </c>
      <c r="AAX19" s="73">
        <v>23500</v>
      </c>
      <c r="AAY19" s="74" t="s">
        <v>506</v>
      </c>
      <c r="AAZ19" s="52" t="s">
        <v>734</v>
      </c>
      <c r="ABA19" s="65">
        <v>55000</v>
      </c>
      <c r="ABB19" s="73">
        <v>23500</v>
      </c>
      <c r="ABC19" s="74" t="s">
        <v>506</v>
      </c>
      <c r="ABD19" s="52" t="s">
        <v>734</v>
      </c>
      <c r="ABE19" s="65">
        <v>55000</v>
      </c>
      <c r="ABF19" s="73">
        <v>23500</v>
      </c>
      <c r="ABG19" s="74" t="s">
        <v>506</v>
      </c>
      <c r="ABH19" s="52" t="s">
        <v>734</v>
      </c>
      <c r="ABI19" s="65">
        <v>55000</v>
      </c>
      <c r="ABJ19" s="73">
        <v>22000</v>
      </c>
      <c r="ABK19" s="74" t="s">
        <v>506</v>
      </c>
      <c r="ABL19" s="52" t="s">
        <v>734</v>
      </c>
      <c r="ABM19" s="65">
        <v>55000</v>
      </c>
      <c r="ABN19" s="73">
        <v>17000</v>
      </c>
      <c r="ABO19" s="74" t="s">
        <v>506</v>
      </c>
      <c r="ABP19" s="52" t="s">
        <v>734</v>
      </c>
      <c r="ABQ19" s="65">
        <v>55000</v>
      </c>
      <c r="ABR19" s="73">
        <v>12000</v>
      </c>
      <c r="ABS19" s="74" t="s">
        <v>506</v>
      </c>
      <c r="ABT19" s="52" t="s">
        <v>734</v>
      </c>
      <c r="ABU19" s="65">
        <v>55000</v>
      </c>
      <c r="ABV19" s="73">
        <v>7000</v>
      </c>
      <c r="ABW19" s="74" t="s">
        <v>506</v>
      </c>
      <c r="ABX19" s="52" t="s">
        <v>734</v>
      </c>
      <c r="ABY19" s="65">
        <v>55000</v>
      </c>
      <c r="ABZ19" s="73">
        <v>2000</v>
      </c>
      <c r="ACA19" s="74" t="s">
        <v>506</v>
      </c>
      <c r="ACB19" s="52" t="s">
        <v>734</v>
      </c>
      <c r="ACC19" s="65">
        <v>55000</v>
      </c>
      <c r="ACD19" s="73">
        <v>0</v>
      </c>
      <c r="ACE19" s="74" t="s">
        <v>506</v>
      </c>
      <c r="ACF19" s="52" t="s">
        <v>734</v>
      </c>
      <c r="ACG19" s="65">
        <v>55000</v>
      </c>
      <c r="ACH19" s="73">
        <v>0</v>
      </c>
      <c r="ACI19" s="74" t="s">
        <v>560</v>
      </c>
      <c r="ACJ19" s="52">
        <v>301</v>
      </c>
      <c r="ACK19" s="65">
        <v>165000</v>
      </c>
      <c r="ACL19" s="73">
        <v>86000</v>
      </c>
      <c r="ACM19" s="74" t="s">
        <v>560</v>
      </c>
      <c r="ACN19" s="52">
        <v>301</v>
      </c>
      <c r="ACO19" s="65">
        <v>165000</v>
      </c>
      <c r="ACP19" s="73">
        <v>84000</v>
      </c>
      <c r="ACQ19" s="74" t="s">
        <v>560</v>
      </c>
      <c r="ACR19" s="52">
        <v>301</v>
      </c>
      <c r="ACS19" s="65">
        <v>165000</v>
      </c>
      <c r="ACT19" s="73">
        <v>80000</v>
      </c>
      <c r="ACU19" s="74" t="s">
        <v>560</v>
      </c>
      <c r="ACV19" s="52">
        <v>301</v>
      </c>
      <c r="ACW19" s="65">
        <v>165000</v>
      </c>
      <c r="ACX19" s="73">
        <v>77500</v>
      </c>
      <c r="ACY19" s="74" t="s">
        <v>560</v>
      </c>
      <c r="ACZ19" s="52">
        <v>301</v>
      </c>
      <c r="ADA19" s="65">
        <v>165000</v>
      </c>
      <c r="ADB19" s="73">
        <v>75000</v>
      </c>
      <c r="ADC19" s="74" t="s">
        <v>560</v>
      </c>
      <c r="ADD19" s="52">
        <v>301</v>
      </c>
      <c r="ADE19" s="65">
        <v>165000</v>
      </c>
      <c r="ADF19" s="73">
        <v>71000</v>
      </c>
      <c r="ADG19" s="74" t="s">
        <v>560</v>
      </c>
      <c r="ADH19" s="52">
        <v>301</v>
      </c>
      <c r="ADI19" s="65">
        <v>165000</v>
      </c>
      <c r="ADJ19" s="73">
        <v>67000</v>
      </c>
      <c r="ADK19" s="74" t="s">
        <v>560</v>
      </c>
      <c r="ADL19" s="52">
        <v>301</v>
      </c>
      <c r="ADM19" s="65">
        <v>165000</v>
      </c>
      <c r="ADN19" s="73">
        <v>61000</v>
      </c>
      <c r="ADO19" s="74" t="s">
        <v>560</v>
      </c>
      <c r="ADP19" s="52">
        <v>301</v>
      </c>
      <c r="ADQ19" s="65">
        <v>165000</v>
      </c>
      <c r="ADR19" s="73">
        <v>57000</v>
      </c>
      <c r="ADS19" s="74" t="s">
        <v>560</v>
      </c>
      <c r="ADT19" s="52">
        <v>301</v>
      </c>
      <c r="ADU19" s="65">
        <v>165000</v>
      </c>
      <c r="ADV19" s="73">
        <v>52000</v>
      </c>
      <c r="ADW19" s="74" t="s">
        <v>560</v>
      </c>
      <c r="ADX19" s="52">
        <v>301</v>
      </c>
      <c r="ADY19" s="65">
        <v>165000</v>
      </c>
      <c r="ADZ19" s="73">
        <v>47000</v>
      </c>
      <c r="AEA19" s="74" t="s">
        <v>560</v>
      </c>
      <c r="AEB19" s="52">
        <v>301</v>
      </c>
      <c r="AEC19" s="65">
        <v>155000</v>
      </c>
      <c r="AED19" s="73">
        <v>45000</v>
      </c>
      <c r="AEE19" s="74" t="s">
        <v>560</v>
      </c>
      <c r="AEF19" s="52">
        <v>301</v>
      </c>
      <c r="AEG19" s="65">
        <v>155000</v>
      </c>
      <c r="AEH19" s="73">
        <v>45000</v>
      </c>
      <c r="AEI19" s="74" t="s">
        <v>560</v>
      </c>
      <c r="AEJ19" s="52">
        <v>301</v>
      </c>
      <c r="AEK19" s="65">
        <v>155000</v>
      </c>
      <c r="AEL19" s="73">
        <v>45000</v>
      </c>
      <c r="AEM19" s="74" t="s">
        <v>560</v>
      </c>
      <c r="AEN19" s="52">
        <v>301</v>
      </c>
      <c r="AEO19" s="65">
        <v>155000</v>
      </c>
      <c r="AEP19" s="73">
        <v>45000</v>
      </c>
      <c r="AEQ19" s="74" t="s">
        <v>560</v>
      </c>
      <c r="AER19" s="52">
        <v>301</v>
      </c>
      <c r="AES19" s="65">
        <v>155000</v>
      </c>
      <c r="AET19" s="73">
        <v>45000</v>
      </c>
      <c r="AEU19" s="74" t="s">
        <v>560</v>
      </c>
      <c r="AEV19" s="52">
        <v>301</v>
      </c>
      <c r="AEW19" s="65">
        <v>155000</v>
      </c>
      <c r="AEX19" s="73">
        <v>45000</v>
      </c>
      <c r="AEY19" s="74" t="s">
        <v>560</v>
      </c>
      <c r="AEZ19" s="52">
        <v>301</v>
      </c>
      <c r="AFA19" s="65">
        <v>155000</v>
      </c>
      <c r="AFB19" s="73">
        <v>45000</v>
      </c>
      <c r="AFC19" s="74" t="s">
        <v>560</v>
      </c>
      <c r="AFD19" s="52">
        <v>301</v>
      </c>
      <c r="AFE19" s="65">
        <v>155000</v>
      </c>
      <c r="AFF19" s="73">
        <v>45000</v>
      </c>
      <c r="AFG19" s="74" t="s">
        <v>560</v>
      </c>
      <c r="AFH19" s="52">
        <v>301</v>
      </c>
      <c r="AFI19" s="65">
        <v>155000</v>
      </c>
      <c r="AFJ19" s="73">
        <v>45000</v>
      </c>
      <c r="AFK19" s="74" t="s">
        <v>560</v>
      </c>
      <c r="AFL19" s="52">
        <v>301</v>
      </c>
      <c r="AFM19" s="65">
        <v>155000</v>
      </c>
      <c r="AFN19" s="73">
        <v>41000</v>
      </c>
      <c r="AFO19" s="74" t="s">
        <v>560</v>
      </c>
      <c r="AFP19" s="52">
        <v>301</v>
      </c>
      <c r="AFQ19" s="65">
        <v>155000</v>
      </c>
      <c r="AFR19" s="73">
        <v>38000</v>
      </c>
      <c r="AFS19" s="74" t="s">
        <v>560</v>
      </c>
      <c r="AFT19" s="52">
        <v>301</v>
      </c>
      <c r="AFU19" s="65">
        <v>155000</v>
      </c>
      <c r="AFV19" s="73">
        <v>34000</v>
      </c>
      <c r="AFW19" s="74" t="s">
        <v>560</v>
      </c>
      <c r="AFX19" s="52">
        <v>301</v>
      </c>
      <c r="AFY19" s="65">
        <v>155000</v>
      </c>
      <c r="AFZ19" s="73">
        <v>30000</v>
      </c>
      <c r="AGA19" s="74" t="s">
        <v>560</v>
      </c>
      <c r="AGB19" s="52">
        <v>301</v>
      </c>
      <c r="AGC19" s="65">
        <v>155000</v>
      </c>
      <c r="AGD19" s="73">
        <v>27000</v>
      </c>
      <c r="AGE19" s="74" t="s">
        <v>560</v>
      </c>
      <c r="AGF19" s="52">
        <v>301</v>
      </c>
      <c r="AGG19" s="65">
        <v>155000</v>
      </c>
      <c r="AGH19" s="73">
        <v>24000</v>
      </c>
      <c r="AGI19" s="74" t="s">
        <v>560</v>
      </c>
      <c r="AGJ19" s="52">
        <v>301</v>
      </c>
      <c r="AGK19" s="65">
        <v>155000</v>
      </c>
      <c r="AGL19" s="73">
        <v>22000</v>
      </c>
      <c r="AGM19" s="74" t="s">
        <v>560</v>
      </c>
      <c r="AGN19" s="52">
        <v>301</v>
      </c>
      <c r="AGO19" s="65">
        <v>155000</v>
      </c>
      <c r="AGP19" s="73">
        <v>19000</v>
      </c>
      <c r="AGQ19" s="74" t="s">
        <v>560</v>
      </c>
      <c r="AGR19" s="52">
        <v>301</v>
      </c>
      <c r="AGS19" s="65">
        <v>155000</v>
      </c>
      <c r="AGT19" s="73">
        <v>15000</v>
      </c>
      <c r="AGU19" s="74" t="s">
        <v>560</v>
      </c>
      <c r="AGV19" s="52">
        <v>301</v>
      </c>
      <c r="AGW19" s="65">
        <v>155000</v>
      </c>
      <c r="AGX19" s="73">
        <v>11000</v>
      </c>
      <c r="AGY19" s="74" t="s">
        <v>560</v>
      </c>
      <c r="AGZ19" s="52">
        <v>301</v>
      </c>
      <c r="AHA19" s="65">
        <v>155000</v>
      </c>
      <c r="AHB19" s="73">
        <v>8000</v>
      </c>
      <c r="AHC19" s="74" t="s">
        <v>560</v>
      </c>
      <c r="AHD19" s="52">
        <v>301</v>
      </c>
      <c r="AHE19" s="65">
        <v>155000</v>
      </c>
      <c r="AHF19" s="73">
        <v>4500</v>
      </c>
      <c r="AHG19" s="74" t="s">
        <v>506</v>
      </c>
      <c r="AHH19" s="52" t="s">
        <v>734</v>
      </c>
      <c r="AHI19" s="65">
        <v>25000</v>
      </c>
      <c r="AHJ19" s="73">
        <v>29000</v>
      </c>
      <c r="AHK19" s="74" t="s">
        <v>506</v>
      </c>
      <c r="AHL19" s="52" t="s">
        <v>711</v>
      </c>
      <c r="AHM19" s="65">
        <v>25000</v>
      </c>
      <c r="AHN19" s="73">
        <v>28000</v>
      </c>
      <c r="AHO19" s="74" t="s">
        <v>506</v>
      </c>
      <c r="AHP19" s="52" t="s">
        <v>711</v>
      </c>
      <c r="AHQ19" s="65">
        <v>25000</v>
      </c>
      <c r="AHR19" s="73">
        <v>25000</v>
      </c>
      <c r="AHS19" s="74" t="s">
        <v>506</v>
      </c>
      <c r="AHT19" s="52" t="s">
        <v>711</v>
      </c>
      <c r="AHU19" s="65">
        <v>25000</v>
      </c>
      <c r="AHV19" s="73">
        <v>21000</v>
      </c>
      <c r="AHW19" s="74" t="s">
        <v>506</v>
      </c>
      <c r="AHX19" s="52" t="s">
        <v>711</v>
      </c>
      <c r="AHY19" s="65">
        <v>25000</v>
      </c>
      <c r="AHZ19" s="73">
        <v>17000</v>
      </c>
      <c r="AIA19" s="74" t="s">
        <v>506</v>
      </c>
      <c r="AIB19" s="52" t="s">
        <v>711</v>
      </c>
      <c r="AIC19" s="65">
        <v>25000</v>
      </c>
      <c r="AID19" s="73">
        <v>13000</v>
      </c>
      <c r="AIE19" s="74" t="s">
        <v>506</v>
      </c>
      <c r="AIF19" s="52" t="s">
        <v>711</v>
      </c>
      <c r="AIG19" s="65">
        <v>25000</v>
      </c>
      <c r="AIH19" s="73">
        <v>10000</v>
      </c>
      <c r="AII19" s="74" t="s">
        <v>506</v>
      </c>
      <c r="AIJ19" s="52" t="s">
        <v>711</v>
      </c>
      <c r="AIK19" s="65">
        <v>25000</v>
      </c>
      <c r="AIL19" s="73">
        <v>7000</v>
      </c>
      <c r="AIM19" s="74" t="s">
        <v>506</v>
      </c>
      <c r="AIN19" s="52" t="s">
        <v>711</v>
      </c>
      <c r="AIO19" s="65">
        <v>25000</v>
      </c>
      <c r="AIP19" s="73">
        <v>2000</v>
      </c>
      <c r="AIQ19" s="74" t="s">
        <v>560</v>
      </c>
      <c r="AIR19" s="52" t="s">
        <v>648</v>
      </c>
      <c r="AIS19" s="65">
        <v>70000</v>
      </c>
      <c r="AIT19" s="73">
        <v>71000</v>
      </c>
      <c r="AIU19" s="74" t="s">
        <v>560</v>
      </c>
      <c r="AIV19" s="52" t="s">
        <v>648</v>
      </c>
      <c r="AIW19" s="65">
        <v>70000</v>
      </c>
      <c r="AIX19" s="73">
        <v>69000</v>
      </c>
      <c r="AIY19" s="74" t="s">
        <v>560</v>
      </c>
      <c r="AIZ19" s="52" t="s">
        <v>648</v>
      </c>
      <c r="AJA19" s="65">
        <v>70000</v>
      </c>
      <c r="AJB19" s="73">
        <v>66000</v>
      </c>
      <c r="AJC19" s="74" t="s">
        <v>560</v>
      </c>
      <c r="AJD19" s="52" t="s">
        <v>648</v>
      </c>
      <c r="AJE19" s="65">
        <v>70000</v>
      </c>
      <c r="AJF19" s="73">
        <v>61500</v>
      </c>
      <c r="AJG19" s="74" t="s">
        <v>560</v>
      </c>
      <c r="AJH19" s="52" t="s">
        <v>648</v>
      </c>
      <c r="AJI19" s="65">
        <v>70000</v>
      </c>
      <c r="AJJ19" s="73">
        <v>60000</v>
      </c>
      <c r="AJK19" s="74" t="s">
        <v>560</v>
      </c>
      <c r="AJL19" s="52" t="s">
        <v>648</v>
      </c>
      <c r="AJM19" s="65">
        <v>70000</v>
      </c>
      <c r="AJN19" s="73">
        <v>56500</v>
      </c>
      <c r="AJO19" s="74" t="s">
        <v>560</v>
      </c>
      <c r="AJP19" s="52" t="s">
        <v>648</v>
      </c>
      <c r="AJQ19" s="65">
        <v>70000</v>
      </c>
      <c r="AJR19" s="73">
        <v>53000</v>
      </c>
      <c r="AJS19" s="74" t="s">
        <v>560</v>
      </c>
      <c r="AJT19" s="52" t="s">
        <v>648</v>
      </c>
      <c r="AJU19" s="65">
        <v>70000</v>
      </c>
      <c r="AJV19" s="73">
        <v>49000</v>
      </c>
      <c r="AJW19" s="74" t="s">
        <v>560</v>
      </c>
      <c r="AJX19" s="52" t="s">
        <v>648</v>
      </c>
      <c r="AJY19" s="65">
        <v>70000</v>
      </c>
      <c r="AJZ19" s="73">
        <v>45000</v>
      </c>
      <c r="AKA19" s="74" t="s">
        <v>560</v>
      </c>
      <c r="AKB19" s="52" t="s">
        <v>648</v>
      </c>
      <c r="AKC19" s="65">
        <v>70000</v>
      </c>
      <c r="AKD19" s="73">
        <v>41500</v>
      </c>
      <c r="AKE19" s="74" t="s">
        <v>560</v>
      </c>
      <c r="AKF19" s="52" t="s">
        <v>648</v>
      </c>
      <c r="AKG19" s="65">
        <v>70000</v>
      </c>
      <c r="AKH19" s="73">
        <v>38000</v>
      </c>
      <c r="AKI19" s="74" t="s">
        <v>560</v>
      </c>
      <c r="AKJ19" s="52" t="s">
        <v>648</v>
      </c>
      <c r="AKK19" s="65">
        <v>70000</v>
      </c>
      <c r="AKL19" s="73">
        <v>35000</v>
      </c>
      <c r="AKM19" s="74" t="s">
        <v>560</v>
      </c>
      <c r="AKN19" s="52" t="s">
        <v>648</v>
      </c>
      <c r="AKO19" s="65">
        <v>70000</v>
      </c>
      <c r="AKP19" s="73">
        <v>26000</v>
      </c>
      <c r="AKQ19" s="74" t="s">
        <v>560</v>
      </c>
      <c r="AKR19" s="52" t="s">
        <v>648</v>
      </c>
      <c r="AKS19" s="65">
        <v>70000</v>
      </c>
      <c r="AKT19" s="73">
        <v>22500</v>
      </c>
      <c r="AKU19" s="74" t="s">
        <v>560</v>
      </c>
      <c r="AKV19" s="52" t="s">
        <v>648</v>
      </c>
      <c r="AKW19" s="65">
        <v>70000</v>
      </c>
      <c r="AKX19" s="73">
        <v>20000</v>
      </c>
      <c r="AKY19" s="74" t="s">
        <v>560</v>
      </c>
      <c r="AKZ19" s="52" t="s">
        <v>648</v>
      </c>
      <c r="ALA19" s="65">
        <v>70000</v>
      </c>
      <c r="ALB19" s="73">
        <v>17000</v>
      </c>
      <c r="ALC19" s="74" t="s">
        <v>560</v>
      </c>
      <c r="ALD19" s="52" t="s">
        <v>648</v>
      </c>
      <c r="ALE19" s="65">
        <v>70000</v>
      </c>
    </row>
    <row r="20" spans="1:993" s="38" customFormat="1" ht="18" customHeight="1" x14ac:dyDescent="0.3">
      <c r="A20" s="42" t="s">
        <v>44</v>
      </c>
      <c r="B20" s="128"/>
      <c r="C20" s="33" t="s">
        <v>24</v>
      </c>
      <c r="D20" s="74"/>
      <c r="E20" s="52"/>
      <c r="F20" s="65"/>
      <c r="G20" s="73"/>
      <c r="H20" s="37">
        <f t="shared" si="0"/>
        <v>0</v>
      </c>
      <c r="I20" s="38">
        <v>17</v>
      </c>
      <c r="K20" s="122" t="s">
        <v>1063</v>
      </c>
      <c r="L20" s="52">
        <v>208</v>
      </c>
      <c r="M20" s="65">
        <v>108000</v>
      </c>
      <c r="N20" s="74" t="s">
        <v>254</v>
      </c>
      <c r="O20" s="52">
        <v>458</v>
      </c>
      <c r="P20" s="65">
        <v>12000</v>
      </c>
      <c r="Q20" s="73">
        <v>14000</v>
      </c>
      <c r="R20" s="74" t="s">
        <v>254</v>
      </c>
      <c r="S20" s="52">
        <v>458</v>
      </c>
      <c r="T20" s="65">
        <v>12000</v>
      </c>
      <c r="U20" s="73">
        <v>13500</v>
      </c>
      <c r="V20" s="74" t="s">
        <v>254</v>
      </c>
      <c r="W20" s="52">
        <v>458</v>
      </c>
      <c r="X20" s="65">
        <v>12000</v>
      </c>
      <c r="Y20" s="73">
        <v>12000</v>
      </c>
      <c r="Z20" s="74" t="s">
        <v>254</v>
      </c>
      <c r="AA20" s="52">
        <v>458</v>
      </c>
      <c r="AB20" s="65">
        <v>12000</v>
      </c>
      <c r="AC20" s="73">
        <v>11000</v>
      </c>
      <c r="AD20" s="74" t="s">
        <v>254</v>
      </c>
      <c r="AE20" s="52">
        <v>458</v>
      </c>
      <c r="AF20" s="65">
        <v>12000</v>
      </c>
      <c r="AG20" s="73">
        <v>9300</v>
      </c>
      <c r="AH20" s="74" t="s">
        <v>254</v>
      </c>
      <c r="AI20" s="52">
        <v>458</v>
      </c>
      <c r="AJ20" s="65">
        <v>12000</v>
      </c>
      <c r="AK20" s="73">
        <v>8700</v>
      </c>
      <c r="AL20" s="74" t="s">
        <v>254</v>
      </c>
      <c r="AM20" s="52">
        <v>458</v>
      </c>
      <c r="AN20" s="65">
        <v>12000</v>
      </c>
      <c r="AO20" s="73">
        <v>7500</v>
      </c>
      <c r="AP20" s="74" t="s">
        <v>254</v>
      </c>
      <c r="AQ20" s="52">
        <v>458</v>
      </c>
      <c r="AR20" s="65">
        <v>12000</v>
      </c>
      <c r="AS20" s="73">
        <v>6000</v>
      </c>
      <c r="AT20" s="74" t="s">
        <v>254</v>
      </c>
      <c r="AU20" s="52">
        <v>458</v>
      </c>
      <c r="AV20" s="65">
        <v>12000</v>
      </c>
      <c r="AW20" s="73">
        <v>4500</v>
      </c>
      <c r="AX20" s="74" t="s">
        <v>254</v>
      </c>
      <c r="AY20" s="52">
        <v>458</v>
      </c>
      <c r="AZ20" s="65">
        <v>12000</v>
      </c>
      <c r="BA20" s="73">
        <v>2000</v>
      </c>
      <c r="BB20" s="74" t="s">
        <v>254</v>
      </c>
      <c r="BC20" s="52">
        <v>458</v>
      </c>
      <c r="BD20" s="65">
        <v>12000</v>
      </c>
      <c r="BE20" s="73">
        <v>1000</v>
      </c>
      <c r="BF20" s="74" t="s">
        <v>254</v>
      </c>
      <c r="BG20" s="52">
        <v>458</v>
      </c>
      <c r="BH20" s="65">
        <v>12000</v>
      </c>
      <c r="BI20" s="73"/>
      <c r="BJ20" s="74" t="s">
        <v>254</v>
      </c>
      <c r="BK20" s="52">
        <v>458</v>
      </c>
      <c r="BL20" s="65">
        <v>12000</v>
      </c>
      <c r="BM20" s="73"/>
      <c r="BN20" s="74" t="s">
        <v>254</v>
      </c>
      <c r="BO20" s="52">
        <v>458</v>
      </c>
      <c r="BP20" s="65">
        <v>12000</v>
      </c>
      <c r="BQ20" s="73"/>
      <c r="BR20" s="74" t="s">
        <v>254</v>
      </c>
      <c r="BS20" s="52">
        <v>458</v>
      </c>
      <c r="BT20" s="65">
        <v>12000</v>
      </c>
      <c r="BU20" s="73"/>
      <c r="BV20" s="74" t="s">
        <v>1294</v>
      </c>
      <c r="BW20" s="52">
        <v>459</v>
      </c>
      <c r="BX20" s="65">
        <v>11000</v>
      </c>
      <c r="BY20" s="73">
        <v>12000</v>
      </c>
      <c r="BZ20" s="74" t="s">
        <v>1294</v>
      </c>
      <c r="CA20" s="52">
        <v>459</v>
      </c>
      <c r="CB20" s="65">
        <v>11000</v>
      </c>
      <c r="CC20" s="73">
        <v>9000</v>
      </c>
      <c r="CD20" s="74" t="s">
        <v>1294</v>
      </c>
      <c r="CE20" s="52">
        <v>459</v>
      </c>
      <c r="CF20" s="65">
        <v>11000</v>
      </c>
      <c r="CG20" s="73">
        <v>9000</v>
      </c>
      <c r="CH20" s="74" t="s">
        <v>1294</v>
      </c>
      <c r="CI20" s="52">
        <v>459</v>
      </c>
      <c r="CJ20" s="65">
        <v>11000</v>
      </c>
      <c r="CK20" s="73">
        <v>7000</v>
      </c>
      <c r="CL20" s="74" t="s">
        <v>1294</v>
      </c>
      <c r="CM20" s="52">
        <v>459</v>
      </c>
      <c r="CN20" s="65">
        <v>11000</v>
      </c>
      <c r="CO20" s="73">
        <v>6000</v>
      </c>
      <c r="CP20" s="74" t="s">
        <v>1294</v>
      </c>
      <c r="CQ20" s="52">
        <v>459</v>
      </c>
      <c r="CR20" s="65">
        <v>11000</v>
      </c>
      <c r="CS20" s="73">
        <v>4000</v>
      </c>
      <c r="CT20" s="74" t="s">
        <v>1294</v>
      </c>
      <c r="CU20" s="52">
        <v>459</v>
      </c>
      <c r="CV20" s="65">
        <v>11000</v>
      </c>
      <c r="CW20" s="73">
        <v>2500</v>
      </c>
      <c r="CX20" s="74" t="s">
        <v>1294</v>
      </c>
      <c r="CY20" s="52">
        <v>459</v>
      </c>
      <c r="CZ20" s="65">
        <v>11000</v>
      </c>
      <c r="DA20" s="73">
        <v>1</v>
      </c>
      <c r="DB20" s="74" t="s">
        <v>1294</v>
      </c>
      <c r="DC20" s="52">
        <v>459</v>
      </c>
      <c r="DD20" s="65">
        <v>11000</v>
      </c>
      <c r="DE20" s="73">
        <v>0</v>
      </c>
      <c r="DF20" s="74" t="s">
        <v>1279</v>
      </c>
      <c r="DG20" s="52">
        <v>467</v>
      </c>
      <c r="DH20" s="65">
        <v>9000</v>
      </c>
      <c r="DI20" s="73">
        <v>11000</v>
      </c>
      <c r="DJ20" s="74" t="s">
        <v>1279</v>
      </c>
      <c r="DK20" s="52">
        <v>467</v>
      </c>
      <c r="DL20" s="65">
        <v>9000</v>
      </c>
      <c r="DM20" s="73">
        <v>9000</v>
      </c>
      <c r="DN20" s="74" t="s">
        <v>1279</v>
      </c>
      <c r="DO20" s="52">
        <v>467</v>
      </c>
      <c r="DP20" s="65">
        <v>9000</v>
      </c>
      <c r="DQ20" s="73">
        <v>6000</v>
      </c>
      <c r="DR20" s="74" t="s">
        <v>1279</v>
      </c>
      <c r="DS20" s="52">
        <v>467</v>
      </c>
      <c r="DT20" s="65">
        <v>9000</v>
      </c>
      <c r="DU20" s="73">
        <v>6000</v>
      </c>
      <c r="DV20" s="74" t="s">
        <v>1279</v>
      </c>
      <c r="DW20" s="52">
        <v>467</v>
      </c>
      <c r="DX20" s="65">
        <v>9000</v>
      </c>
      <c r="DY20" s="73">
        <v>5000</v>
      </c>
      <c r="DZ20" s="74"/>
      <c r="EA20" s="52"/>
      <c r="EB20" s="65"/>
      <c r="EC20" s="73"/>
      <c r="ED20" s="74"/>
      <c r="EE20" s="52"/>
      <c r="EF20" s="65"/>
      <c r="EG20" s="73"/>
      <c r="EH20" s="74"/>
      <c r="EI20" s="52"/>
      <c r="EJ20" s="65"/>
      <c r="EK20" s="73"/>
      <c r="EL20" s="74"/>
      <c r="EM20" s="52"/>
      <c r="EN20" s="65"/>
      <c r="EO20" s="73"/>
      <c r="EP20" s="74"/>
      <c r="EQ20" s="52"/>
      <c r="ER20" s="65"/>
      <c r="ES20" s="73"/>
      <c r="ET20" s="74"/>
      <c r="EU20" s="52"/>
      <c r="EV20" s="65"/>
      <c r="EW20" s="73"/>
      <c r="EX20" s="74" t="s">
        <v>1232</v>
      </c>
      <c r="EY20" s="52">
        <v>338</v>
      </c>
      <c r="EZ20" s="65">
        <v>20000</v>
      </c>
      <c r="FA20" s="73">
        <v>24000</v>
      </c>
      <c r="FB20" s="74" t="s">
        <v>1232</v>
      </c>
      <c r="FC20" s="52">
        <v>338</v>
      </c>
      <c r="FD20" s="65">
        <v>20000</v>
      </c>
      <c r="FE20" s="73">
        <v>21000</v>
      </c>
      <c r="FF20" s="74" t="s">
        <v>1232</v>
      </c>
      <c r="FG20" s="52">
        <v>338</v>
      </c>
      <c r="FH20" s="65">
        <v>20000</v>
      </c>
      <c r="FI20" s="73">
        <v>16000</v>
      </c>
      <c r="FJ20" s="74" t="s">
        <v>1232</v>
      </c>
      <c r="FK20" s="52">
        <v>338</v>
      </c>
      <c r="FL20" s="65">
        <v>20000</v>
      </c>
      <c r="FM20" s="73">
        <v>12000</v>
      </c>
      <c r="FN20" s="74" t="s">
        <v>1232</v>
      </c>
      <c r="FO20" s="52">
        <v>338</v>
      </c>
      <c r="FP20" s="65">
        <v>20000</v>
      </c>
      <c r="FQ20" s="73">
        <v>7500</v>
      </c>
      <c r="FR20" s="74" t="s">
        <v>1232</v>
      </c>
      <c r="FS20" s="52">
        <v>338</v>
      </c>
      <c r="FT20" s="65">
        <v>20000</v>
      </c>
      <c r="FU20" s="73">
        <v>4500</v>
      </c>
      <c r="FV20" s="74" t="s">
        <v>1232</v>
      </c>
      <c r="FW20" s="52">
        <v>338</v>
      </c>
      <c r="FX20" s="65">
        <v>20000</v>
      </c>
      <c r="FY20" s="73">
        <v>1000</v>
      </c>
      <c r="FZ20" s="74" t="s">
        <v>1232</v>
      </c>
      <c r="GA20" s="52">
        <v>338</v>
      </c>
      <c r="GB20" s="65">
        <v>20000</v>
      </c>
      <c r="GC20" s="73">
        <v>0</v>
      </c>
      <c r="GD20" s="74" t="s">
        <v>1232</v>
      </c>
      <c r="GE20" s="52">
        <v>338</v>
      </c>
      <c r="GF20" s="65">
        <v>20000</v>
      </c>
      <c r="GG20" s="73">
        <v>0</v>
      </c>
      <c r="GH20" s="74" t="s">
        <v>1232</v>
      </c>
      <c r="GI20" s="52">
        <v>338</v>
      </c>
      <c r="GJ20" s="65">
        <v>20000</v>
      </c>
      <c r="GK20" s="73"/>
      <c r="GL20" s="74" t="s">
        <v>1182</v>
      </c>
      <c r="GM20" s="52">
        <v>337</v>
      </c>
      <c r="GN20" s="65">
        <v>30000</v>
      </c>
      <c r="GO20" s="73">
        <v>39000</v>
      </c>
      <c r="GP20" s="74" t="s">
        <v>1182</v>
      </c>
      <c r="GQ20" s="52">
        <v>337</v>
      </c>
      <c r="GR20" s="65">
        <v>30000</v>
      </c>
      <c r="GS20" s="73">
        <v>38000</v>
      </c>
      <c r="GT20" s="74" t="s">
        <v>1182</v>
      </c>
      <c r="GU20" s="52">
        <v>337</v>
      </c>
      <c r="GV20" s="65">
        <v>30000</v>
      </c>
      <c r="GW20" s="73">
        <v>34500</v>
      </c>
      <c r="GX20" s="74" t="s">
        <v>1182</v>
      </c>
      <c r="GY20" s="52">
        <v>337</v>
      </c>
      <c r="GZ20" s="65">
        <v>30000</v>
      </c>
      <c r="HA20" s="73">
        <v>31000</v>
      </c>
      <c r="HB20" s="74" t="s">
        <v>1182</v>
      </c>
      <c r="HC20" s="52">
        <v>337</v>
      </c>
      <c r="HD20" s="65">
        <v>30000</v>
      </c>
      <c r="HE20" s="73">
        <v>28000</v>
      </c>
      <c r="HF20" s="74" t="s">
        <v>1182</v>
      </c>
      <c r="HG20" s="52">
        <v>337</v>
      </c>
      <c r="HH20" s="65">
        <v>30000</v>
      </c>
      <c r="HI20" s="73">
        <v>24000</v>
      </c>
      <c r="HJ20" s="74" t="s">
        <v>1182</v>
      </c>
      <c r="HK20" s="52">
        <v>337</v>
      </c>
      <c r="HL20" s="65">
        <v>30000</v>
      </c>
      <c r="HM20" s="73">
        <v>21000</v>
      </c>
      <c r="HN20" s="74" t="s">
        <v>1182</v>
      </c>
      <c r="HO20" s="52">
        <v>337</v>
      </c>
      <c r="HP20" s="65">
        <v>30000</v>
      </c>
      <c r="HQ20" s="73">
        <v>18000</v>
      </c>
      <c r="HR20" s="74" t="s">
        <v>1182</v>
      </c>
      <c r="HS20" s="52">
        <v>337</v>
      </c>
      <c r="HT20" s="65">
        <v>30000</v>
      </c>
      <c r="HU20" s="73">
        <v>14000</v>
      </c>
      <c r="HV20" s="74" t="s">
        <v>1182</v>
      </c>
      <c r="HW20" s="52">
        <v>337</v>
      </c>
      <c r="HX20" s="65">
        <v>30000</v>
      </c>
      <c r="HY20" s="73">
        <v>10000</v>
      </c>
      <c r="HZ20" s="74" t="s">
        <v>1182</v>
      </c>
      <c r="IA20" s="52">
        <v>337</v>
      </c>
      <c r="IB20" s="65">
        <v>30000</v>
      </c>
      <c r="IC20" s="73">
        <v>5000</v>
      </c>
      <c r="ID20" s="74" t="s">
        <v>1182</v>
      </c>
      <c r="IE20" s="52">
        <v>337</v>
      </c>
      <c r="IF20" s="65">
        <v>30000</v>
      </c>
      <c r="IG20" s="73">
        <v>1500</v>
      </c>
      <c r="IH20" s="74" t="s">
        <v>1182</v>
      </c>
      <c r="II20" s="52">
        <v>337</v>
      </c>
      <c r="IJ20" s="65">
        <v>30000</v>
      </c>
      <c r="IK20" s="73">
        <v>0</v>
      </c>
      <c r="IL20" s="74" t="s">
        <v>1182</v>
      </c>
      <c r="IM20" s="52">
        <v>337</v>
      </c>
      <c r="IN20" s="65">
        <v>30000</v>
      </c>
      <c r="IO20" s="73">
        <v>0</v>
      </c>
      <c r="IP20" s="74" t="s">
        <v>1182</v>
      </c>
      <c r="IQ20" s="52">
        <v>337</v>
      </c>
      <c r="IR20" s="65">
        <v>30000</v>
      </c>
      <c r="IS20" s="73">
        <v>0</v>
      </c>
      <c r="IT20" s="74" t="s">
        <v>1182</v>
      </c>
      <c r="IU20" s="52">
        <v>337</v>
      </c>
      <c r="IV20" s="65">
        <v>30000</v>
      </c>
      <c r="IW20" s="73">
        <v>0</v>
      </c>
      <c r="IX20" s="122"/>
      <c r="IY20" s="52"/>
      <c r="IZ20" s="65"/>
      <c r="JA20" s="73"/>
      <c r="JB20" s="122" t="s">
        <v>156</v>
      </c>
      <c r="JC20" s="52">
        <v>189</v>
      </c>
      <c r="JD20" s="65">
        <v>10000</v>
      </c>
      <c r="JE20" s="73">
        <v>0</v>
      </c>
      <c r="JF20" s="122"/>
      <c r="JG20" s="52"/>
      <c r="JH20" s="65"/>
      <c r="JI20" s="73"/>
      <c r="JJ20" s="122"/>
      <c r="JK20" s="52"/>
      <c r="JL20" s="65"/>
      <c r="JM20" s="73"/>
      <c r="JN20" s="122"/>
      <c r="JO20" s="52"/>
      <c r="JP20" s="65"/>
      <c r="JQ20" s="73"/>
      <c r="JR20" s="122"/>
      <c r="JS20" s="52"/>
      <c r="JT20" s="65"/>
      <c r="JU20" s="73"/>
      <c r="JV20" s="122"/>
      <c r="JW20" s="52"/>
      <c r="JX20" s="65"/>
      <c r="JY20" s="73"/>
      <c r="JZ20" s="122"/>
      <c r="KA20" s="52"/>
      <c r="KB20" s="65"/>
      <c r="KC20" s="73"/>
      <c r="KD20" s="122"/>
      <c r="KE20" s="52"/>
      <c r="KF20" s="65"/>
      <c r="KG20" s="73"/>
      <c r="KH20" s="122" t="s">
        <v>1063</v>
      </c>
      <c r="KI20" s="52">
        <v>208</v>
      </c>
      <c r="KJ20" s="65">
        <v>108000</v>
      </c>
      <c r="KK20" s="73">
        <v>129000</v>
      </c>
      <c r="KL20" s="122" t="s">
        <v>1063</v>
      </c>
      <c r="KM20" s="52">
        <v>208</v>
      </c>
      <c r="KN20" s="65">
        <v>108000</v>
      </c>
      <c r="KO20" s="73">
        <v>126000</v>
      </c>
      <c r="KP20" s="122" t="s">
        <v>1063</v>
      </c>
      <c r="KQ20" s="52">
        <v>208</v>
      </c>
      <c r="KR20" s="65">
        <v>108000</v>
      </c>
      <c r="KS20" s="73">
        <v>123500</v>
      </c>
      <c r="KT20" s="122" t="s">
        <v>1063</v>
      </c>
      <c r="KU20" s="52">
        <v>208</v>
      </c>
      <c r="KV20" s="65">
        <v>108000</v>
      </c>
      <c r="KW20" s="73">
        <v>120000</v>
      </c>
      <c r="KX20" s="122" t="s">
        <v>1063</v>
      </c>
      <c r="KY20" s="52">
        <v>208</v>
      </c>
      <c r="KZ20" s="65">
        <v>108000</v>
      </c>
      <c r="LA20" s="73">
        <v>116000</v>
      </c>
      <c r="LB20" s="122" t="s">
        <v>1063</v>
      </c>
      <c r="LC20" s="52">
        <v>208</v>
      </c>
      <c r="LD20" s="65">
        <v>108000</v>
      </c>
      <c r="LE20" s="73">
        <v>111000</v>
      </c>
      <c r="LF20" s="122" t="s">
        <v>1063</v>
      </c>
      <c r="LG20" s="52">
        <v>208</v>
      </c>
      <c r="LH20" s="65">
        <v>108000</v>
      </c>
      <c r="LI20" s="73">
        <v>107000</v>
      </c>
      <c r="LJ20" s="122" t="s">
        <v>1063</v>
      </c>
      <c r="LK20" s="52">
        <v>208</v>
      </c>
      <c r="LL20" s="65">
        <v>108000</v>
      </c>
      <c r="LM20" s="73">
        <v>103500</v>
      </c>
      <c r="LN20" s="122" t="s">
        <v>1063</v>
      </c>
      <c r="LO20" s="52">
        <v>208</v>
      </c>
      <c r="LP20" s="65">
        <v>108000</v>
      </c>
      <c r="LQ20" s="73">
        <v>102500</v>
      </c>
      <c r="LR20" s="73">
        <v>100000</v>
      </c>
      <c r="LS20" s="122" t="s">
        <v>1063</v>
      </c>
      <c r="LT20" s="52">
        <v>208</v>
      </c>
      <c r="LU20" s="65">
        <v>108000</v>
      </c>
      <c r="LV20" s="73">
        <v>97000</v>
      </c>
      <c r="LW20" s="122" t="s">
        <v>1063</v>
      </c>
      <c r="LX20" s="52">
        <v>208</v>
      </c>
      <c r="LY20" s="65">
        <v>108000</v>
      </c>
      <c r="LZ20" s="73">
        <v>95000</v>
      </c>
      <c r="MA20" s="122" t="s">
        <v>1063</v>
      </c>
      <c r="MB20" s="52">
        <v>208</v>
      </c>
      <c r="MC20" s="65">
        <v>108000</v>
      </c>
      <c r="MD20" s="73">
        <v>90000</v>
      </c>
      <c r="ME20" s="122" t="s">
        <v>1063</v>
      </c>
      <c r="MF20" s="52">
        <v>208</v>
      </c>
      <c r="MG20" s="65">
        <v>108000</v>
      </c>
      <c r="MH20" s="73">
        <v>85000</v>
      </c>
      <c r="MI20" s="122" t="s">
        <v>1063</v>
      </c>
      <c r="MJ20" s="52">
        <v>208</v>
      </c>
      <c r="MK20" s="65">
        <v>108000</v>
      </c>
      <c r="ML20" s="73">
        <v>79000</v>
      </c>
      <c r="MM20" s="122" t="s">
        <v>1063</v>
      </c>
      <c r="MN20" s="52">
        <v>208</v>
      </c>
      <c r="MO20" s="65">
        <v>108000</v>
      </c>
      <c r="MP20" s="73">
        <v>75000</v>
      </c>
      <c r="MQ20" s="122" t="s">
        <v>1063</v>
      </c>
      <c r="MR20" s="52">
        <v>208</v>
      </c>
      <c r="MS20" s="65">
        <v>108000</v>
      </c>
      <c r="MT20" s="73">
        <v>71000</v>
      </c>
      <c r="MU20" s="122" t="s">
        <v>1063</v>
      </c>
      <c r="MV20" s="52">
        <v>208</v>
      </c>
      <c r="MW20" s="65">
        <v>108000</v>
      </c>
      <c r="MX20" s="73">
        <v>68000</v>
      </c>
      <c r="MY20" s="122" t="s">
        <v>1063</v>
      </c>
      <c r="MZ20" s="52">
        <v>208</v>
      </c>
      <c r="NA20" s="65">
        <v>108000</v>
      </c>
      <c r="NB20" s="73">
        <v>59000</v>
      </c>
      <c r="NC20" s="122" t="s">
        <v>1063</v>
      </c>
      <c r="ND20" s="52">
        <v>208</v>
      </c>
      <c r="NE20" s="65">
        <v>108000</v>
      </c>
      <c r="NF20" s="73">
        <v>52000</v>
      </c>
      <c r="NG20" s="122" t="s">
        <v>1063</v>
      </c>
      <c r="NH20" s="52">
        <v>208</v>
      </c>
      <c r="NI20" s="65">
        <v>108000</v>
      </c>
      <c r="NJ20" s="73">
        <v>47000</v>
      </c>
      <c r="NK20" s="122" t="s">
        <v>1063</v>
      </c>
      <c r="NL20" s="52">
        <v>208</v>
      </c>
      <c r="NM20" s="65">
        <v>108000</v>
      </c>
      <c r="NN20" s="73">
        <v>42000</v>
      </c>
      <c r="NO20" s="122" t="s">
        <v>1063</v>
      </c>
      <c r="NP20" s="52">
        <v>208</v>
      </c>
      <c r="NQ20" s="65">
        <v>108000</v>
      </c>
      <c r="NR20" s="73">
        <v>40000</v>
      </c>
      <c r="NS20" s="122" t="s">
        <v>1063</v>
      </c>
      <c r="NT20" s="52">
        <v>208</v>
      </c>
      <c r="NU20" s="65">
        <v>108000</v>
      </c>
      <c r="NV20" s="73">
        <v>35000</v>
      </c>
      <c r="NW20" s="122" t="s">
        <v>1063</v>
      </c>
      <c r="NX20" s="52">
        <v>208</v>
      </c>
      <c r="NY20" s="65">
        <v>108000</v>
      </c>
      <c r="NZ20" s="73">
        <v>31500</v>
      </c>
      <c r="OA20" s="122" t="s">
        <v>1063</v>
      </c>
      <c r="OB20" s="52">
        <v>208</v>
      </c>
      <c r="OC20" s="65">
        <v>108000</v>
      </c>
      <c r="OD20" s="73">
        <v>27500</v>
      </c>
      <c r="OE20" s="122" t="s">
        <v>1063</v>
      </c>
      <c r="OF20" s="52">
        <v>208</v>
      </c>
      <c r="OG20" s="65">
        <v>108000</v>
      </c>
      <c r="OH20" s="73">
        <v>25000</v>
      </c>
      <c r="OI20" s="122" t="s">
        <v>1063</v>
      </c>
      <c r="OJ20" s="52">
        <v>208</v>
      </c>
      <c r="OK20" s="65">
        <v>108000</v>
      </c>
      <c r="OL20" s="73">
        <v>21500</v>
      </c>
      <c r="OM20" s="122" t="s">
        <v>1063</v>
      </c>
      <c r="ON20" s="52">
        <v>208</v>
      </c>
      <c r="OO20" s="65">
        <v>108000</v>
      </c>
      <c r="OP20" s="73">
        <v>19000</v>
      </c>
      <c r="OQ20" s="122" t="s">
        <v>1063</v>
      </c>
      <c r="OR20" s="52">
        <v>208</v>
      </c>
      <c r="OS20" s="65">
        <v>108000</v>
      </c>
      <c r="OT20" s="73">
        <v>15700</v>
      </c>
      <c r="OU20" s="122" t="s">
        <v>1063</v>
      </c>
      <c r="OV20" s="52">
        <v>208</v>
      </c>
      <c r="OW20" s="65">
        <v>108000</v>
      </c>
      <c r="OX20" s="73">
        <v>9300</v>
      </c>
      <c r="OY20" s="122" t="s">
        <v>1063</v>
      </c>
      <c r="OZ20" s="52">
        <v>208</v>
      </c>
      <c r="PA20" s="65">
        <v>108000</v>
      </c>
      <c r="PB20" s="73">
        <v>1500</v>
      </c>
      <c r="PC20" s="122" t="s">
        <v>1063</v>
      </c>
      <c r="PD20" s="52">
        <v>208</v>
      </c>
      <c r="PE20" s="65">
        <v>108000</v>
      </c>
      <c r="PF20" s="73">
        <v>1</v>
      </c>
      <c r="PG20" s="122" t="s">
        <v>1063</v>
      </c>
      <c r="PH20" s="52">
        <v>208</v>
      </c>
      <c r="PI20" s="65">
        <v>108000</v>
      </c>
      <c r="PJ20" s="73">
        <v>0</v>
      </c>
      <c r="PK20" s="122" t="s">
        <v>1063</v>
      </c>
      <c r="PL20" s="52">
        <v>208</v>
      </c>
      <c r="PM20" s="65">
        <v>108000</v>
      </c>
      <c r="PN20" s="73">
        <v>0</v>
      </c>
      <c r="PO20" s="122"/>
      <c r="PP20" s="52"/>
      <c r="PQ20" s="65"/>
      <c r="PR20" s="73"/>
      <c r="PS20" s="122"/>
      <c r="PT20" s="52"/>
      <c r="PU20" s="65"/>
      <c r="PV20" s="73"/>
      <c r="PW20" s="122"/>
      <c r="PX20" s="52"/>
      <c r="PY20" s="65"/>
      <c r="PZ20" s="73"/>
      <c r="QA20" s="122"/>
      <c r="QB20" s="52"/>
      <c r="QC20" s="65"/>
      <c r="QD20" s="73"/>
      <c r="QE20" s="122"/>
      <c r="QF20" s="52"/>
      <c r="QG20" s="65"/>
      <c r="QH20" s="73"/>
      <c r="QI20" s="122"/>
      <c r="QJ20" s="52"/>
      <c r="QK20" s="65"/>
      <c r="QL20" s="73"/>
      <c r="QM20" s="122" t="s">
        <v>17</v>
      </c>
      <c r="QN20" s="52">
        <v>29</v>
      </c>
      <c r="QO20" s="65">
        <v>35000</v>
      </c>
      <c r="QP20" s="73">
        <v>47000</v>
      </c>
      <c r="QQ20" s="122" t="s">
        <v>17</v>
      </c>
      <c r="QR20" s="52">
        <v>29</v>
      </c>
      <c r="QS20" s="65">
        <v>35000</v>
      </c>
      <c r="QT20" s="73">
        <v>45000</v>
      </c>
      <c r="QU20" s="122" t="s">
        <v>17</v>
      </c>
      <c r="QV20" s="52"/>
      <c r="QW20" s="65"/>
      <c r="QX20" s="73"/>
      <c r="QY20" s="122" t="s">
        <v>17</v>
      </c>
      <c r="QZ20" s="52"/>
      <c r="RA20" s="65"/>
      <c r="RB20" s="73"/>
      <c r="RC20" s="122" t="s">
        <v>17</v>
      </c>
      <c r="RD20" s="52"/>
      <c r="RE20" s="65"/>
      <c r="RF20" s="73"/>
      <c r="RG20" s="122" t="s">
        <v>17</v>
      </c>
      <c r="RH20" s="52"/>
      <c r="RI20" s="65"/>
      <c r="RJ20" s="73"/>
      <c r="RK20" s="122" t="s">
        <v>17</v>
      </c>
      <c r="RL20" s="52">
        <v>29</v>
      </c>
      <c r="RM20" s="65">
        <v>35000</v>
      </c>
      <c r="RN20" s="73">
        <v>39000</v>
      </c>
      <c r="RO20" s="122" t="s">
        <v>17</v>
      </c>
      <c r="RP20" s="52">
        <v>29</v>
      </c>
      <c r="RQ20" s="65">
        <v>35000</v>
      </c>
      <c r="RR20" s="73">
        <v>39000</v>
      </c>
      <c r="RS20" s="122" t="s">
        <v>17</v>
      </c>
      <c r="RT20" s="52">
        <v>29</v>
      </c>
      <c r="RU20" s="65">
        <v>35000</v>
      </c>
      <c r="RV20" s="73">
        <v>38500</v>
      </c>
      <c r="RW20" s="122" t="s">
        <v>17</v>
      </c>
      <c r="RX20" s="52">
        <v>29</v>
      </c>
      <c r="RY20" s="65">
        <v>35000</v>
      </c>
      <c r="RZ20" s="73">
        <v>31000</v>
      </c>
      <c r="SA20" s="122" t="s">
        <v>17</v>
      </c>
      <c r="SB20" s="52">
        <v>29</v>
      </c>
      <c r="SC20" s="65">
        <v>35000</v>
      </c>
      <c r="SD20" s="73">
        <v>29000</v>
      </c>
      <c r="SE20" s="122" t="s">
        <v>17</v>
      </c>
      <c r="SF20" s="52">
        <v>29</v>
      </c>
      <c r="SG20" s="65">
        <v>35000</v>
      </c>
      <c r="SH20" s="73">
        <v>28000</v>
      </c>
      <c r="SI20" s="122" t="s">
        <v>17</v>
      </c>
      <c r="SJ20" s="52">
        <v>29</v>
      </c>
      <c r="SK20" s="65">
        <v>35000</v>
      </c>
      <c r="SL20" s="73">
        <v>25000</v>
      </c>
      <c r="SM20" s="122" t="s">
        <v>17</v>
      </c>
      <c r="SN20" s="52">
        <v>29</v>
      </c>
      <c r="SO20" s="65">
        <v>35000</v>
      </c>
      <c r="SP20" s="73">
        <v>23000</v>
      </c>
      <c r="SQ20" s="122" t="s">
        <v>17</v>
      </c>
      <c r="SR20" s="52">
        <v>29</v>
      </c>
      <c r="SS20" s="65">
        <v>35000</v>
      </c>
      <c r="ST20" s="73">
        <v>23000</v>
      </c>
      <c r="SU20" s="122" t="s">
        <v>17</v>
      </c>
      <c r="SV20" s="52">
        <v>29</v>
      </c>
      <c r="SW20" s="65">
        <v>35000</v>
      </c>
      <c r="SX20" s="73">
        <v>23000</v>
      </c>
      <c r="SY20" s="122" t="s">
        <v>17</v>
      </c>
      <c r="SZ20" s="52">
        <v>29</v>
      </c>
      <c r="TA20" s="65">
        <v>35000</v>
      </c>
      <c r="TB20" s="73">
        <v>23000</v>
      </c>
      <c r="TC20" s="122" t="s">
        <v>17</v>
      </c>
      <c r="TD20" s="52">
        <v>29</v>
      </c>
      <c r="TE20" s="65">
        <v>35000</v>
      </c>
      <c r="TF20" s="73">
        <v>23000</v>
      </c>
      <c r="TG20" s="122" t="s">
        <v>17</v>
      </c>
      <c r="TH20" s="52">
        <v>29</v>
      </c>
      <c r="TI20" s="65">
        <v>35000</v>
      </c>
      <c r="TJ20" s="73">
        <v>21000</v>
      </c>
      <c r="TK20" s="122" t="s">
        <v>17</v>
      </c>
      <c r="TL20" s="52">
        <v>29</v>
      </c>
      <c r="TM20" s="65">
        <v>35000</v>
      </c>
      <c r="TN20" s="73">
        <v>17500</v>
      </c>
      <c r="TO20" s="122" t="s">
        <v>17</v>
      </c>
      <c r="TP20" s="52">
        <v>29</v>
      </c>
      <c r="TQ20" s="65">
        <v>35000</v>
      </c>
      <c r="TR20" s="73">
        <v>14000</v>
      </c>
      <c r="TS20" s="122" t="s">
        <v>17</v>
      </c>
      <c r="TT20" s="52">
        <v>29</v>
      </c>
      <c r="TU20" s="65">
        <v>35000</v>
      </c>
      <c r="TV20" s="73">
        <v>10000</v>
      </c>
      <c r="TW20" s="122" t="s">
        <v>17</v>
      </c>
      <c r="TX20" s="52">
        <v>29</v>
      </c>
      <c r="TY20" s="65">
        <v>35000</v>
      </c>
      <c r="TZ20" s="73">
        <v>6000</v>
      </c>
      <c r="UA20" s="122" t="s">
        <v>17</v>
      </c>
      <c r="UB20" s="52">
        <v>29</v>
      </c>
      <c r="UC20" s="65">
        <v>35000</v>
      </c>
      <c r="UD20" s="73">
        <v>1500</v>
      </c>
      <c r="UE20" s="122" t="s">
        <v>17</v>
      </c>
      <c r="UF20" s="52">
        <v>29</v>
      </c>
      <c r="UG20" s="65">
        <v>35000</v>
      </c>
      <c r="UH20" s="73">
        <v>1</v>
      </c>
      <c r="UI20" s="122" t="s">
        <v>17</v>
      </c>
      <c r="UJ20" s="52">
        <v>29</v>
      </c>
      <c r="UK20" s="65">
        <v>35000</v>
      </c>
      <c r="UL20" s="73">
        <v>1</v>
      </c>
      <c r="UM20" s="122" t="s">
        <v>17</v>
      </c>
      <c r="UN20" s="52">
        <v>29</v>
      </c>
      <c r="UO20" s="65">
        <v>35000</v>
      </c>
      <c r="UP20" s="73">
        <v>1</v>
      </c>
      <c r="UQ20" s="122" t="s">
        <v>17</v>
      </c>
      <c r="UR20" s="52">
        <v>29</v>
      </c>
      <c r="US20" s="65">
        <v>35000</v>
      </c>
      <c r="UT20" s="73">
        <v>0</v>
      </c>
      <c r="UU20" s="122" t="s">
        <v>17</v>
      </c>
      <c r="UV20" s="52">
        <v>29</v>
      </c>
      <c r="UW20" s="65">
        <v>35000</v>
      </c>
      <c r="UX20" s="73">
        <v>0</v>
      </c>
      <c r="UY20" s="122" t="s">
        <v>17</v>
      </c>
      <c r="UZ20" s="52">
        <v>29</v>
      </c>
      <c r="VA20" s="65">
        <v>35000</v>
      </c>
      <c r="VB20" s="73">
        <v>0</v>
      </c>
      <c r="VC20" s="122" t="s">
        <v>17</v>
      </c>
      <c r="VD20" s="52">
        <v>29</v>
      </c>
      <c r="VE20" s="65">
        <v>35000</v>
      </c>
      <c r="VF20" s="73">
        <v>0</v>
      </c>
      <c r="VG20" s="122" t="s">
        <v>17</v>
      </c>
      <c r="VH20" s="52">
        <v>29</v>
      </c>
      <c r="VI20" s="65">
        <v>35000</v>
      </c>
      <c r="VJ20" s="73">
        <v>0</v>
      </c>
      <c r="VK20" s="122" t="s">
        <v>17</v>
      </c>
      <c r="VL20" s="52">
        <v>29</v>
      </c>
      <c r="VM20" s="65">
        <v>35000</v>
      </c>
      <c r="VN20" s="73">
        <v>0</v>
      </c>
      <c r="VO20" s="122" t="s">
        <v>17</v>
      </c>
      <c r="VP20" s="52">
        <v>29</v>
      </c>
      <c r="VQ20" s="65">
        <v>35000</v>
      </c>
      <c r="VR20" s="73"/>
      <c r="VS20" s="122" t="s">
        <v>17</v>
      </c>
      <c r="VT20" s="52">
        <v>29</v>
      </c>
      <c r="VU20" s="65">
        <v>35000</v>
      </c>
      <c r="VV20" s="73"/>
      <c r="VW20" s="122" t="s">
        <v>901</v>
      </c>
      <c r="VX20" s="52" t="s">
        <v>933</v>
      </c>
      <c r="VY20" s="65">
        <v>28000</v>
      </c>
      <c r="VZ20" s="73">
        <v>58000</v>
      </c>
      <c r="WA20" s="122" t="s">
        <v>901</v>
      </c>
      <c r="WB20" s="52" t="s">
        <v>933</v>
      </c>
      <c r="WC20" s="65">
        <v>28000</v>
      </c>
      <c r="WD20" s="73">
        <v>56000</v>
      </c>
      <c r="WE20" s="122" t="s">
        <v>901</v>
      </c>
      <c r="WF20" s="52">
        <v>88</v>
      </c>
      <c r="WG20" s="65">
        <v>28000</v>
      </c>
      <c r="WH20" s="73">
        <v>45000</v>
      </c>
      <c r="WI20" s="122" t="s">
        <v>901</v>
      </c>
      <c r="WJ20" s="52">
        <v>88</v>
      </c>
      <c r="WK20" s="65">
        <v>28000</v>
      </c>
      <c r="WL20" s="36">
        <v>36000</v>
      </c>
      <c r="WM20" s="122" t="s">
        <v>901</v>
      </c>
      <c r="WN20" s="52">
        <v>88</v>
      </c>
      <c r="WO20" s="65">
        <v>28000</v>
      </c>
      <c r="WP20" s="36">
        <v>28000</v>
      </c>
      <c r="WQ20" s="122" t="s">
        <v>901</v>
      </c>
      <c r="WR20" s="52">
        <v>88</v>
      </c>
      <c r="WS20" s="65">
        <v>28000</v>
      </c>
      <c r="WT20" s="36">
        <v>22000</v>
      </c>
      <c r="WU20" s="122" t="s">
        <v>901</v>
      </c>
      <c r="WV20" s="52">
        <v>88</v>
      </c>
      <c r="WW20" s="65">
        <v>28000</v>
      </c>
      <c r="WX20" s="36">
        <v>14000</v>
      </c>
      <c r="WY20" s="122" t="s">
        <v>901</v>
      </c>
      <c r="WZ20" s="52">
        <v>88</v>
      </c>
      <c r="XA20" s="65">
        <v>28000</v>
      </c>
      <c r="XB20" s="36">
        <v>11000</v>
      </c>
      <c r="XC20" s="122" t="s">
        <v>901</v>
      </c>
      <c r="XD20" s="52">
        <v>88</v>
      </c>
      <c r="XE20" s="65">
        <v>28000</v>
      </c>
      <c r="XF20" s="36">
        <v>11000</v>
      </c>
      <c r="XG20" s="122" t="s">
        <v>901</v>
      </c>
      <c r="XH20" s="52">
        <v>88</v>
      </c>
      <c r="XI20" s="65">
        <v>28000</v>
      </c>
      <c r="XJ20" s="36">
        <v>9000</v>
      </c>
      <c r="XK20" s="122" t="s">
        <v>901</v>
      </c>
      <c r="XL20" s="52">
        <v>88</v>
      </c>
      <c r="XM20" s="65">
        <v>28000</v>
      </c>
      <c r="XN20" s="36">
        <v>4000</v>
      </c>
      <c r="XO20" s="122" t="s">
        <v>901</v>
      </c>
      <c r="XP20" s="52">
        <v>88</v>
      </c>
      <c r="XQ20" s="65">
        <v>28000</v>
      </c>
      <c r="XR20" s="36">
        <v>3000</v>
      </c>
      <c r="XS20" s="122" t="s">
        <v>901</v>
      </c>
      <c r="XT20" s="52">
        <v>88</v>
      </c>
      <c r="XU20" s="65">
        <v>28000</v>
      </c>
      <c r="XV20" s="36">
        <v>1</v>
      </c>
      <c r="XW20" s="122" t="s">
        <v>901</v>
      </c>
      <c r="XX20" s="52">
        <v>88</v>
      </c>
      <c r="XY20" s="65">
        <v>28000</v>
      </c>
      <c r="XZ20" s="36">
        <v>0</v>
      </c>
      <c r="YA20" s="122" t="s">
        <v>46</v>
      </c>
      <c r="YB20" s="52">
        <v>488</v>
      </c>
      <c r="YC20" s="65">
        <v>18000</v>
      </c>
      <c r="YD20" s="36">
        <v>23000</v>
      </c>
      <c r="YE20" s="122" t="s">
        <v>46</v>
      </c>
      <c r="YF20" s="52">
        <v>488</v>
      </c>
      <c r="YG20" s="65">
        <v>18000</v>
      </c>
      <c r="YH20" s="36">
        <v>22000</v>
      </c>
      <c r="YI20" s="122" t="s">
        <v>46</v>
      </c>
      <c r="YJ20" s="52">
        <v>488</v>
      </c>
      <c r="YK20" s="65">
        <v>18000</v>
      </c>
      <c r="YL20" s="36">
        <v>16000</v>
      </c>
      <c r="YM20" s="122" t="s">
        <v>46</v>
      </c>
      <c r="YN20" s="52">
        <v>488</v>
      </c>
      <c r="YO20" s="65">
        <v>18000</v>
      </c>
      <c r="YP20" s="36">
        <v>12500</v>
      </c>
      <c r="YQ20" s="122" t="s">
        <v>46</v>
      </c>
      <c r="YR20" s="52">
        <v>488</v>
      </c>
      <c r="YS20" s="65">
        <v>18000</v>
      </c>
      <c r="YT20" s="36">
        <v>8000</v>
      </c>
      <c r="YU20" s="122"/>
      <c r="YV20" s="52"/>
      <c r="YW20" s="65"/>
      <c r="YX20" s="36"/>
      <c r="YY20" s="122"/>
      <c r="YZ20" s="52"/>
      <c r="ZA20" s="65"/>
      <c r="ZB20" s="36"/>
      <c r="ZC20" s="122"/>
      <c r="ZD20" s="52"/>
      <c r="ZE20" s="65"/>
      <c r="ZF20" s="36"/>
      <c r="ZG20" s="122"/>
      <c r="ZH20" s="52"/>
      <c r="ZI20" s="65"/>
      <c r="ZJ20" s="36"/>
      <c r="ZK20" s="122"/>
      <c r="ZL20" s="52"/>
      <c r="ZM20" s="65"/>
      <c r="ZN20" s="36"/>
      <c r="ZO20" s="122"/>
      <c r="ZP20" s="52"/>
      <c r="ZQ20" s="65"/>
      <c r="ZR20" s="36"/>
      <c r="ZS20" s="122"/>
      <c r="ZT20" s="52"/>
      <c r="ZU20" s="65"/>
      <c r="ZV20" s="36"/>
      <c r="ZW20" s="122"/>
      <c r="ZX20" s="52"/>
      <c r="ZY20" s="65"/>
      <c r="ZZ20" s="36"/>
      <c r="AAA20" s="122"/>
      <c r="AAB20" s="52"/>
      <c r="AAC20" s="65"/>
      <c r="AAD20" s="36"/>
      <c r="AAE20" s="122"/>
      <c r="AAF20" s="52"/>
      <c r="AAG20" s="65"/>
      <c r="AAH20" s="36"/>
      <c r="AAI20" s="122"/>
      <c r="AAJ20" s="52"/>
      <c r="AAK20" s="65"/>
      <c r="AAL20" s="36"/>
      <c r="AAM20" s="122" t="s">
        <v>133</v>
      </c>
      <c r="AAN20" s="52">
        <v>489</v>
      </c>
      <c r="AAO20" s="65">
        <v>9000</v>
      </c>
      <c r="AAP20" s="36">
        <v>10000</v>
      </c>
      <c r="AAQ20" s="122" t="s">
        <v>133</v>
      </c>
      <c r="AAR20" s="52">
        <v>489</v>
      </c>
      <c r="AAS20" s="65">
        <v>9000</v>
      </c>
      <c r="AAT20" s="36">
        <v>6000</v>
      </c>
      <c r="AAU20" s="122" t="s">
        <v>840</v>
      </c>
      <c r="AAV20" s="52">
        <v>488</v>
      </c>
      <c r="AAW20" s="65">
        <v>18000</v>
      </c>
      <c r="AAX20" s="36">
        <v>0</v>
      </c>
      <c r="AAY20" s="122" t="s">
        <v>840</v>
      </c>
      <c r="AAZ20" s="52">
        <v>488</v>
      </c>
      <c r="ABA20" s="65">
        <v>18000</v>
      </c>
      <c r="ABB20" s="36">
        <v>0</v>
      </c>
      <c r="ABC20" s="122" t="s">
        <v>840</v>
      </c>
      <c r="ABD20" s="52">
        <v>488</v>
      </c>
      <c r="ABE20" s="65">
        <v>18000</v>
      </c>
      <c r="ABF20" s="36">
        <v>0</v>
      </c>
      <c r="ABG20" s="122" t="s">
        <v>840</v>
      </c>
      <c r="ABH20" s="52">
        <v>488</v>
      </c>
      <c r="ABI20" s="65">
        <v>18000</v>
      </c>
      <c r="ABJ20" s="36">
        <v>0</v>
      </c>
      <c r="ABK20" s="122" t="s">
        <v>133</v>
      </c>
      <c r="ABL20" s="52">
        <v>489</v>
      </c>
      <c r="ABM20" s="65">
        <v>9000</v>
      </c>
      <c r="ABN20" s="36">
        <v>6000</v>
      </c>
      <c r="ABO20" s="122" t="s">
        <v>133</v>
      </c>
      <c r="ABP20" s="52">
        <v>489</v>
      </c>
      <c r="ABQ20" s="65">
        <v>9000</v>
      </c>
      <c r="ABR20" s="36">
        <v>5500</v>
      </c>
      <c r="ABS20" s="122" t="s">
        <v>133</v>
      </c>
      <c r="ABT20" s="52">
        <v>489</v>
      </c>
      <c r="ABU20" s="65">
        <v>9000</v>
      </c>
      <c r="ABV20" s="36">
        <v>5000</v>
      </c>
      <c r="ABW20" s="122" t="s">
        <v>133</v>
      </c>
      <c r="ABX20" s="52">
        <v>489</v>
      </c>
      <c r="ABY20" s="65">
        <v>9000</v>
      </c>
      <c r="ABZ20" s="36">
        <v>2000</v>
      </c>
      <c r="ACA20" s="122" t="s">
        <v>133</v>
      </c>
      <c r="ACB20" s="52">
        <v>489</v>
      </c>
      <c r="ACC20" s="65">
        <v>9000</v>
      </c>
      <c r="ACD20" s="36">
        <v>1</v>
      </c>
      <c r="ACE20" s="122" t="s">
        <v>133</v>
      </c>
      <c r="ACF20" s="52">
        <v>489</v>
      </c>
      <c r="ACG20" s="65">
        <v>9000</v>
      </c>
      <c r="ACH20" s="36">
        <v>1</v>
      </c>
      <c r="ACI20" s="122" t="s">
        <v>133</v>
      </c>
      <c r="ACJ20" s="52">
        <v>489</v>
      </c>
      <c r="ACK20" s="65">
        <v>9000</v>
      </c>
      <c r="ACL20" s="36">
        <v>1</v>
      </c>
      <c r="ACM20" s="122" t="s">
        <v>133</v>
      </c>
      <c r="ACN20" s="52">
        <v>489</v>
      </c>
      <c r="ACO20" s="65">
        <v>4000</v>
      </c>
      <c r="ACP20" s="36">
        <v>1</v>
      </c>
      <c r="ACQ20" s="122" t="s">
        <v>133</v>
      </c>
      <c r="ACR20" s="52">
        <v>489</v>
      </c>
      <c r="ACS20" s="65">
        <v>4000</v>
      </c>
      <c r="ACT20" s="36">
        <v>1</v>
      </c>
      <c r="ACU20" s="122" t="s">
        <v>133</v>
      </c>
      <c r="ACV20" s="52">
        <v>489</v>
      </c>
      <c r="ACW20" s="65">
        <v>4000</v>
      </c>
      <c r="ACX20" s="36">
        <v>1</v>
      </c>
      <c r="ACY20" s="122"/>
      <c r="ACZ20" s="52"/>
      <c r="ADA20" s="65"/>
      <c r="ADB20" s="36"/>
      <c r="ADC20" s="122" t="s">
        <v>46</v>
      </c>
      <c r="ADD20" s="52">
        <v>488</v>
      </c>
      <c r="ADE20" s="65">
        <v>10000</v>
      </c>
      <c r="ADF20" s="36">
        <v>11500</v>
      </c>
      <c r="ADG20" s="122" t="s">
        <v>46</v>
      </c>
      <c r="ADH20" s="52">
        <v>488</v>
      </c>
      <c r="ADI20" s="65">
        <v>10000</v>
      </c>
      <c r="ADJ20" s="36">
        <v>9000</v>
      </c>
      <c r="ADK20" s="122" t="s">
        <v>46</v>
      </c>
      <c r="ADL20" s="52">
        <v>488</v>
      </c>
      <c r="ADM20" s="65">
        <v>10000</v>
      </c>
      <c r="ADN20" s="36">
        <v>3500</v>
      </c>
      <c r="ADO20" s="122" t="s">
        <v>46</v>
      </c>
      <c r="ADP20" s="52">
        <v>488</v>
      </c>
      <c r="ADQ20" s="65">
        <v>10000</v>
      </c>
      <c r="ADR20" s="36">
        <v>1</v>
      </c>
      <c r="ADS20" s="122" t="s">
        <v>46</v>
      </c>
      <c r="ADT20" s="52">
        <v>488</v>
      </c>
      <c r="ADU20" s="65">
        <v>10000</v>
      </c>
      <c r="ADV20" s="36">
        <v>0</v>
      </c>
      <c r="ADW20" s="122" t="s">
        <v>46</v>
      </c>
      <c r="ADX20" s="52">
        <v>488</v>
      </c>
      <c r="ADY20" s="65">
        <v>10000</v>
      </c>
      <c r="ADZ20" s="36">
        <v>0</v>
      </c>
      <c r="AEA20" s="122" t="s">
        <v>46</v>
      </c>
      <c r="AEB20" s="52">
        <v>488</v>
      </c>
      <c r="AEC20" s="65">
        <v>10000</v>
      </c>
      <c r="AED20" s="36">
        <v>0</v>
      </c>
      <c r="AEE20" s="122"/>
      <c r="AEF20" s="52"/>
      <c r="AEG20" s="65"/>
      <c r="AEH20" s="36"/>
      <c r="AEI20" s="122"/>
      <c r="AEJ20" s="52"/>
      <c r="AEK20" s="65"/>
      <c r="AEL20" s="36"/>
      <c r="AEM20" s="122"/>
      <c r="AEN20" s="52"/>
      <c r="AEO20" s="65"/>
      <c r="AEP20" s="36"/>
      <c r="AEQ20" s="122"/>
      <c r="AER20" s="52"/>
      <c r="AES20" s="65"/>
      <c r="AET20" s="36"/>
      <c r="AEU20" s="122"/>
      <c r="AEV20" s="52"/>
      <c r="AEW20" s="65"/>
      <c r="AEX20" s="36"/>
      <c r="AEY20" s="122"/>
      <c r="AEZ20" s="52"/>
      <c r="AFA20" s="65"/>
      <c r="AFB20" s="36"/>
      <c r="AFC20" s="122"/>
      <c r="AFD20" s="52"/>
      <c r="AFE20" s="65"/>
      <c r="AFF20" s="36"/>
      <c r="AFG20" s="122"/>
      <c r="AFH20" s="52"/>
      <c r="AFI20" s="65"/>
      <c r="AFJ20" s="36"/>
      <c r="AFK20" s="122"/>
      <c r="AFL20" s="52"/>
      <c r="AFM20" s="65"/>
      <c r="AFN20" s="36"/>
      <c r="AFO20" s="122"/>
      <c r="AFP20" s="52"/>
      <c r="AFQ20" s="65"/>
      <c r="AFR20" s="36"/>
      <c r="AFS20" s="122"/>
      <c r="AFT20" s="52"/>
      <c r="AFU20" s="65"/>
      <c r="AFV20" s="36"/>
      <c r="AFW20" s="122"/>
      <c r="AFX20" s="52"/>
      <c r="AFY20" s="65"/>
      <c r="AFZ20" s="36"/>
      <c r="AGA20" s="122"/>
      <c r="AGB20" s="52"/>
      <c r="AGC20" s="65"/>
      <c r="AGD20" s="36"/>
      <c r="AGE20" s="122"/>
      <c r="AGF20" s="52"/>
      <c r="AGG20" s="65"/>
      <c r="AGH20" s="36"/>
      <c r="AGI20" s="122"/>
      <c r="AGJ20" s="52"/>
      <c r="AGK20" s="65"/>
      <c r="AGL20" s="36"/>
      <c r="AGM20" s="122"/>
      <c r="AGN20" s="52"/>
      <c r="AGO20" s="65"/>
      <c r="AGP20" s="36"/>
      <c r="AGQ20" s="122"/>
      <c r="AGR20" s="52"/>
      <c r="AGS20" s="65"/>
      <c r="AGT20" s="36"/>
      <c r="AGU20" s="122"/>
      <c r="AGV20" s="52"/>
      <c r="AGW20" s="65"/>
      <c r="AGX20" s="36"/>
      <c r="AGY20" s="122"/>
      <c r="AGZ20" s="52"/>
      <c r="AHA20" s="65"/>
      <c r="AHB20" s="36"/>
      <c r="AHC20" s="122"/>
      <c r="AHD20" s="52"/>
      <c r="AHE20" s="65"/>
      <c r="AHF20" s="36"/>
      <c r="AHG20" s="122"/>
      <c r="AHH20" s="52"/>
      <c r="AHI20" s="65"/>
      <c r="AHJ20" s="36"/>
      <c r="AHK20" s="122"/>
      <c r="AHL20" s="52"/>
      <c r="AHM20" s="65"/>
      <c r="AHN20" s="36"/>
      <c r="AHO20" s="122"/>
      <c r="AHP20" s="52"/>
      <c r="AHQ20" s="65"/>
      <c r="AHR20" s="36"/>
      <c r="AHS20" s="122"/>
      <c r="AHT20" s="52"/>
      <c r="AHU20" s="65"/>
      <c r="AHV20" s="36"/>
      <c r="AHW20" s="122"/>
      <c r="AHX20" s="52"/>
      <c r="AHY20" s="65"/>
      <c r="AHZ20" s="36"/>
      <c r="AIA20" s="122"/>
      <c r="AIB20" s="52"/>
      <c r="AIC20" s="65"/>
      <c r="AID20" s="36"/>
      <c r="AIE20" s="122"/>
      <c r="AIF20" s="52"/>
      <c r="AIG20" s="65"/>
      <c r="AIH20" s="36"/>
      <c r="AII20" s="122"/>
      <c r="AIJ20" s="52"/>
      <c r="AIK20" s="65"/>
      <c r="AIL20" s="36"/>
      <c r="AIM20" s="122"/>
      <c r="AIN20" s="52"/>
      <c r="AIO20" s="65"/>
      <c r="AIP20" s="36"/>
      <c r="AIQ20" s="122" t="s">
        <v>254</v>
      </c>
      <c r="AIR20" s="52">
        <v>55</v>
      </c>
      <c r="AIS20" s="65">
        <v>3000</v>
      </c>
      <c r="AIT20" s="36">
        <v>4200</v>
      </c>
      <c r="AIU20" s="122" t="s">
        <v>254</v>
      </c>
      <c r="AIV20" s="52">
        <v>55</v>
      </c>
      <c r="AIW20" s="65">
        <v>3000</v>
      </c>
      <c r="AIX20" s="36">
        <v>4000</v>
      </c>
      <c r="AIY20" s="122" t="s">
        <v>254</v>
      </c>
      <c r="AIZ20" s="52">
        <v>55</v>
      </c>
      <c r="AJA20" s="65">
        <v>3000</v>
      </c>
      <c r="AJB20" s="36">
        <v>3000</v>
      </c>
      <c r="AJC20" s="122" t="s">
        <v>254</v>
      </c>
      <c r="AJD20" s="52">
        <v>55</v>
      </c>
      <c r="AJE20" s="65">
        <v>3000</v>
      </c>
      <c r="AJF20" s="36">
        <v>1500</v>
      </c>
      <c r="AJG20" s="122" t="s">
        <v>254</v>
      </c>
      <c r="AJH20" s="52">
        <v>55</v>
      </c>
      <c r="AJI20" s="65">
        <v>3000</v>
      </c>
      <c r="AJJ20" s="36">
        <v>1000</v>
      </c>
      <c r="AJK20" s="122" t="s">
        <v>254</v>
      </c>
      <c r="AJL20" s="52">
        <v>55</v>
      </c>
      <c r="AJM20" s="65">
        <v>3000</v>
      </c>
      <c r="AJN20" s="36">
        <v>100</v>
      </c>
      <c r="AJO20" s="122"/>
      <c r="AJP20" s="52"/>
      <c r="AJQ20" s="65"/>
      <c r="AJR20" s="36"/>
      <c r="AJS20" s="122"/>
      <c r="AJT20" s="52"/>
      <c r="AJU20" s="65"/>
      <c r="AJV20" s="36"/>
      <c r="AJW20" s="122"/>
      <c r="AJX20" s="52"/>
      <c r="AJY20" s="65"/>
      <c r="AJZ20" s="36"/>
      <c r="AKA20" s="122"/>
      <c r="AKB20" s="52"/>
      <c r="AKC20" s="65"/>
      <c r="AKD20" s="36"/>
      <c r="AKE20" s="122"/>
      <c r="AKF20" s="52"/>
      <c r="AKG20" s="65"/>
      <c r="AKH20" s="36"/>
      <c r="AKI20" s="122"/>
      <c r="AKJ20" s="52"/>
      <c r="AKK20" s="65"/>
      <c r="AKL20" s="36"/>
      <c r="AKM20" s="122"/>
      <c r="AKN20" s="52"/>
      <c r="AKO20" s="65"/>
      <c r="AKP20" s="36"/>
      <c r="AKQ20" s="122"/>
      <c r="AKR20" s="52"/>
      <c r="AKS20" s="65"/>
      <c r="AKT20" s="36"/>
      <c r="AKU20" s="122"/>
      <c r="AKV20" s="52"/>
      <c r="AKW20" s="65"/>
      <c r="AKX20" s="36"/>
      <c r="AKY20" s="122"/>
      <c r="AKZ20" s="52"/>
      <c r="ALA20" s="65"/>
      <c r="ALB20" s="36"/>
      <c r="ALC20" s="122"/>
      <c r="ALD20" s="52"/>
      <c r="ALE20" s="65"/>
    </row>
    <row r="21" spans="1:993" s="38" customFormat="1" ht="18" customHeight="1" x14ac:dyDescent="0.3">
      <c r="A21" s="42" t="s">
        <v>45</v>
      </c>
      <c r="B21" s="159" t="s">
        <v>1328</v>
      </c>
      <c r="C21" s="65">
        <v>2</v>
      </c>
      <c r="D21" s="66"/>
      <c r="E21" s="34"/>
      <c r="F21" s="53"/>
      <c r="G21" s="36"/>
      <c r="H21" s="37">
        <f t="shared" si="0"/>
        <v>0</v>
      </c>
      <c r="I21" s="32">
        <v>18</v>
      </c>
      <c r="K21" s="66"/>
      <c r="L21" s="34"/>
      <c r="M21" s="53"/>
      <c r="N21" s="66"/>
      <c r="O21" s="34"/>
      <c r="P21" s="53"/>
      <c r="Q21" s="36"/>
      <c r="R21" s="66"/>
      <c r="S21" s="34"/>
      <c r="T21" s="53"/>
      <c r="U21" s="36"/>
      <c r="V21" s="66"/>
      <c r="W21" s="34"/>
      <c r="X21" s="53"/>
      <c r="Y21" s="36"/>
      <c r="Z21" s="66"/>
      <c r="AA21" s="34"/>
      <c r="AB21" s="53"/>
      <c r="AC21" s="36"/>
      <c r="AD21" s="66"/>
      <c r="AE21" s="34"/>
      <c r="AF21" s="53"/>
      <c r="AG21" s="36"/>
      <c r="AH21" s="66"/>
      <c r="AI21" s="34"/>
      <c r="AJ21" s="53"/>
      <c r="AK21" s="36"/>
      <c r="AL21" s="66">
        <v>25510054</v>
      </c>
      <c r="AM21" s="34">
        <v>464</v>
      </c>
      <c r="AN21" s="53">
        <v>25000</v>
      </c>
      <c r="AO21" s="36">
        <v>25000</v>
      </c>
      <c r="AP21" s="66">
        <v>25510054</v>
      </c>
      <c r="AQ21" s="34">
        <v>464</v>
      </c>
      <c r="AR21" s="53">
        <v>25000</v>
      </c>
      <c r="AS21" s="36">
        <v>24000</v>
      </c>
      <c r="AT21" s="66">
        <v>25510054</v>
      </c>
      <c r="AU21" s="34">
        <v>464</v>
      </c>
      <c r="AV21" s="53">
        <v>25000</v>
      </c>
      <c r="AW21" s="36">
        <v>22000</v>
      </c>
      <c r="AX21" s="66">
        <v>25510054</v>
      </c>
      <c r="AY21" s="34">
        <v>464</v>
      </c>
      <c r="AZ21" s="53">
        <v>25000</v>
      </c>
      <c r="BA21" s="36">
        <v>19000</v>
      </c>
      <c r="BB21" s="66">
        <v>25510054</v>
      </c>
      <c r="BC21" s="34">
        <v>464</v>
      </c>
      <c r="BD21" s="53">
        <v>25000</v>
      </c>
      <c r="BE21" s="36">
        <v>18000</v>
      </c>
      <c r="BF21" s="66">
        <v>25510054</v>
      </c>
      <c r="BG21" s="34">
        <v>464</v>
      </c>
      <c r="BH21" s="53">
        <v>25000</v>
      </c>
      <c r="BI21" s="36">
        <v>18000</v>
      </c>
      <c r="BJ21" s="66">
        <v>25510054</v>
      </c>
      <c r="BK21" s="34">
        <v>464</v>
      </c>
      <c r="BL21" s="53">
        <v>25000</v>
      </c>
      <c r="BM21" s="36">
        <v>16000</v>
      </c>
      <c r="BN21" s="66">
        <v>25510054</v>
      </c>
      <c r="BO21" s="34">
        <v>464</v>
      </c>
      <c r="BP21" s="53">
        <v>25000</v>
      </c>
      <c r="BQ21" s="36">
        <v>14000</v>
      </c>
      <c r="BR21" s="66">
        <v>25510054</v>
      </c>
      <c r="BS21" s="34">
        <v>464</v>
      </c>
      <c r="BT21" s="53">
        <v>25000</v>
      </c>
      <c r="BU21" s="36">
        <v>14000</v>
      </c>
      <c r="BV21" s="66">
        <v>25510054</v>
      </c>
      <c r="BW21" s="34">
        <v>464</v>
      </c>
      <c r="BX21" s="53">
        <v>25000</v>
      </c>
      <c r="BY21" s="36">
        <v>12000</v>
      </c>
      <c r="BZ21" s="66">
        <v>25510054</v>
      </c>
      <c r="CA21" s="34">
        <v>464</v>
      </c>
      <c r="CB21" s="53">
        <v>25000</v>
      </c>
      <c r="CC21" s="36">
        <v>8000</v>
      </c>
      <c r="CD21" s="66">
        <v>25510054</v>
      </c>
      <c r="CE21" s="34">
        <v>464</v>
      </c>
      <c r="CF21" s="53">
        <v>25000</v>
      </c>
      <c r="CG21" s="36">
        <v>6000</v>
      </c>
      <c r="CH21" s="66">
        <v>25510054</v>
      </c>
      <c r="CI21" s="34">
        <v>464</v>
      </c>
      <c r="CJ21" s="53">
        <v>25000</v>
      </c>
      <c r="CK21" s="36">
        <v>4000</v>
      </c>
      <c r="CL21" s="66">
        <v>25510054</v>
      </c>
      <c r="CM21" s="34">
        <v>464</v>
      </c>
      <c r="CN21" s="53">
        <v>25000</v>
      </c>
      <c r="CO21" s="36">
        <v>2000</v>
      </c>
      <c r="CP21" s="66">
        <v>25510054</v>
      </c>
      <c r="CQ21" s="34">
        <v>464</v>
      </c>
      <c r="CR21" s="53">
        <v>25000</v>
      </c>
      <c r="CS21" s="36">
        <v>500</v>
      </c>
      <c r="CT21" s="66">
        <v>25510040</v>
      </c>
      <c r="CU21" s="34">
        <v>401</v>
      </c>
      <c r="CV21" s="53">
        <v>30000</v>
      </c>
      <c r="CW21" s="36">
        <v>32000</v>
      </c>
      <c r="CX21" s="66">
        <v>25510040</v>
      </c>
      <c r="CY21" s="34">
        <v>401</v>
      </c>
      <c r="CZ21" s="53">
        <v>30000</v>
      </c>
      <c r="DA21" s="36">
        <v>29000</v>
      </c>
      <c r="DB21" s="66">
        <v>25510040</v>
      </c>
      <c r="DC21" s="34">
        <v>401</v>
      </c>
      <c r="DD21" s="53">
        <v>30000</v>
      </c>
      <c r="DE21" s="36">
        <v>27000</v>
      </c>
      <c r="DF21" s="66">
        <v>25510040</v>
      </c>
      <c r="DG21" s="34">
        <v>401</v>
      </c>
      <c r="DH21" s="53">
        <v>30000</v>
      </c>
      <c r="DI21" s="36">
        <v>25500</v>
      </c>
      <c r="DJ21" s="66">
        <v>25510040</v>
      </c>
      <c r="DK21" s="34">
        <v>401</v>
      </c>
      <c r="DL21" s="53">
        <v>30000</v>
      </c>
      <c r="DM21" s="36">
        <v>24000</v>
      </c>
      <c r="DN21" s="66">
        <v>25510040</v>
      </c>
      <c r="DO21" s="34">
        <v>401</v>
      </c>
      <c r="DP21" s="53">
        <v>30000</v>
      </c>
      <c r="DQ21" s="36">
        <v>23000</v>
      </c>
      <c r="DR21" s="66">
        <v>25510040</v>
      </c>
      <c r="DS21" s="34">
        <v>401</v>
      </c>
      <c r="DT21" s="53">
        <v>30000</v>
      </c>
      <c r="DU21" s="36">
        <v>23000</v>
      </c>
      <c r="DV21" s="66">
        <v>25510040</v>
      </c>
      <c r="DW21" s="34">
        <v>401</v>
      </c>
      <c r="DX21" s="53">
        <v>30000</v>
      </c>
      <c r="DY21" s="36">
        <v>23000</v>
      </c>
      <c r="DZ21" s="66">
        <v>25510040</v>
      </c>
      <c r="EA21" s="34">
        <v>401</v>
      </c>
      <c r="EB21" s="53">
        <v>30000</v>
      </c>
      <c r="EC21" s="36">
        <v>23000</v>
      </c>
      <c r="ED21" s="66">
        <v>25510040</v>
      </c>
      <c r="EE21" s="34">
        <v>401</v>
      </c>
      <c r="EF21" s="53">
        <v>30000</v>
      </c>
      <c r="EG21" s="36">
        <v>23000</v>
      </c>
      <c r="EH21" s="66">
        <v>25510040</v>
      </c>
      <c r="EI21" s="34">
        <v>401</v>
      </c>
      <c r="EJ21" s="53">
        <v>30000</v>
      </c>
      <c r="EK21" s="36">
        <v>23000</v>
      </c>
      <c r="EL21" s="66">
        <v>25510040</v>
      </c>
      <c r="EM21" s="34">
        <v>401</v>
      </c>
      <c r="EN21" s="53">
        <v>30000</v>
      </c>
      <c r="EO21" s="36">
        <v>23000</v>
      </c>
      <c r="EP21" s="66">
        <v>25510040</v>
      </c>
      <c r="EQ21" s="34">
        <v>401</v>
      </c>
      <c r="ER21" s="53">
        <v>30000</v>
      </c>
      <c r="ES21" s="36">
        <v>23000</v>
      </c>
      <c r="ET21" s="66">
        <v>25510040</v>
      </c>
      <c r="EU21" s="34">
        <v>401</v>
      </c>
      <c r="EV21" s="53">
        <v>30000</v>
      </c>
      <c r="EW21" s="36">
        <v>23000</v>
      </c>
      <c r="EX21" s="66">
        <v>25510040</v>
      </c>
      <c r="EY21" s="34">
        <v>401</v>
      </c>
      <c r="EZ21" s="53">
        <v>30000</v>
      </c>
      <c r="FA21" s="36">
        <v>23000</v>
      </c>
      <c r="FB21" s="66">
        <v>25510040</v>
      </c>
      <c r="FC21" s="34">
        <v>401</v>
      </c>
      <c r="FD21" s="53">
        <v>30000</v>
      </c>
      <c r="FE21" s="36">
        <v>23000</v>
      </c>
      <c r="FF21" s="66">
        <v>25510040</v>
      </c>
      <c r="FG21" s="34">
        <v>401</v>
      </c>
      <c r="FH21" s="53">
        <v>30000</v>
      </c>
      <c r="FI21" s="36">
        <v>21000</v>
      </c>
      <c r="FJ21" s="66">
        <v>25510040</v>
      </c>
      <c r="FK21" s="34">
        <v>401</v>
      </c>
      <c r="FL21" s="53">
        <v>30000</v>
      </c>
      <c r="FM21" s="36">
        <v>20000</v>
      </c>
      <c r="FN21" s="66">
        <v>25510040</v>
      </c>
      <c r="FO21" s="34">
        <v>401</v>
      </c>
      <c r="FP21" s="53">
        <v>30000</v>
      </c>
      <c r="FQ21" s="36">
        <v>19000</v>
      </c>
      <c r="FR21" s="66">
        <v>25510040</v>
      </c>
      <c r="FS21" s="34">
        <v>401</v>
      </c>
      <c r="FT21" s="53">
        <v>20000</v>
      </c>
      <c r="FU21" s="36">
        <v>19000</v>
      </c>
      <c r="FV21" s="66">
        <v>25510040</v>
      </c>
      <c r="FW21" s="34">
        <v>401</v>
      </c>
      <c r="FX21" s="53">
        <v>20000</v>
      </c>
      <c r="FY21" s="36">
        <v>17000</v>
      </c>
      <c r="FZ21" s="66">
        <v>25510040</v>
      </c>
      <c r="GA21" s="34">
        <v>401</v>
      </c>
      <c r="GB21" s="53">
        <v>20000</v>
      </c>
      <c r="GC21" s="36">
        <v>16000</v>
      </c>
      <c r="GD21" s="66">
        <v>25510040</v>
      </c>
      <c r="GE21" s="34">
        <v>401</v>
      </c>
      <c r="GF21" s="53">
        <v>20000</v>
      </c>
      <c r="GG21" s="36">
        <v>16000</v>
      </c>
      <c r="GH21" s="66">
        <v>25510040</v>
      </c>
      <c r="GI21" s="34">
        <v>401</v>
      </c>
      <c r="GJ21" s="53">
        <v>20000</v>
      </c>
      <c r="GK21" s="36">
        <v>16000</v>
      </c>
      <c r="GL21" s="66">
        <v>25510040</v>
      </c>
      <c r="GM21" s="34">
        <v>401</v>
      </c>
      <c r="GN21" s="53">
        <v>20000</v>
      </c>
      <c r="GO21" s="36">
        <v>14500</v>
      </c>
      <c r="GP21" s="66">
        <v>25510040</v>
      </c>
      <c r="GQ21" s="34">
        <v>401</v>
      </c>
      <c r="GR21" s="53">
        <v>20000</v>
      </c>
      <c r="GS21" s="36">
        <v>12000</v>
      </c>
      <c r="GT21" s="66">
        <v>25510040</v>
      </c>
      <c r="GU21" s="34">
        <v>401</v>
      </c>
      <c r="GV21" s="53">
        <v>20000</v>
      </c>
      <c r="GW21" s="36">
        <v>11000</v>
      </c>
      <c r="GX21" s="66">
        <v>25510040</v>
      </c>
      <c r="GY21" s="34">
        <v>401</v>
      </c>
      <c r="GZ21" s="53">
        <v>20000</v>
      </c>
      <c r="HA21" s="36">
        <v>10000</v>
      </c>
      <c r="HB21" s="66">
        <v>25510040</v>
      </c>
      <c r="HC21" s="34">
        <v>401</v>
      </c>
      <c r="HD21" s="53">
        <v>20000</v>
      </c>
      <c r="HE21" s="36">
        <v>9000</v>
      </c>
      <c r="HF21" s="66">
        <v>25510040</v>
      </c>
      <c r="HG21" s="34">
        <v>401</v>
      </c>
      <c r="HH21" s="53">
        <v>20000</v>
      </c>
      <c r="HI21" s="36">
        <v>7000</v>
      </c>
      <c r="HJ21" s="66">
        <v>25510040</v>
      </c>
      <c r="HK21" s="34">
        <v>401</v>
      </c>
      <c r="HL21" s="53">
        <v>20000</v>
      </c>
      <c r="HM21" s="36">
        <v>6000</v>
      </c>
      <c r="HN21" s="66">
        <v>25510040</v>
      </c>
      <c r="HO21" s="34">
        <v>401</v>
      </c>
      <c r="HP21" s="53">
        <v>20000</v>
      </c>
      <c r="HQ21" s="36">
        <v>5000</v>
      </c>
      <c r="HR21" s="66">
        <v>25510040</v>
      </c>
      <c r="HS21" s="34">
        <v>401</v>
      </c>
      <c r="HT21" s="53">
        <v>20000</v>
      </c>
      <c r="HU21" s="36">
        <v>5000</v>
      </c>
      <c r="HV21" s="66">
        <v>25510040</v>
      </c>
      <c r="HW21" s="34">
        <v>401</v>
      </c>
      <c r="HX21" s="53">
        <v>20000</v>
      </c>
      <c r="HY21" s="36">
        <v>3000</v>
      </c>
      <c r="HZ21" s="66">
        <v>25510040</v>
      </c>
      <c r="IA21" s="34">
        <v>401</v>
      </c>
      <c r="IB21" s="53">
        <v>20000</v>
      </c>
      <c r="IC21" s="36">
        <v>2000</v>
      </c>
      <c r="ID21" s="66">
        <v>25510040</v>
      </c>
      <c r="IE21" s="34">
        <v>401</v>
      </c>
      <c r="IF21" s="53">
        <v>20000</v>
      </c>
      <c r="IG21" s="36">
        <v>100</v>
      </c>
      <c r="IH21" s="66"/>
      <c r="II21" s="34"/>
      <c r="IJ21" s="53"/>
      <c r="IK21" s="36"/>
      <c r="IL21" s="66">
        <v>25510055</v>
      </c>
      <c r="IM21" s="34">
        <v>302</v>
      </c>
      <c r="IN21" s="53">
        <v>20000</v>
      </c>
      <c r="IO21" s="36">
        <v>22000</v>
      </c>
      <c r="IP21" s="66">
        <v>25510055</v>
      </c>
      <c r="IQ21" s="34">
        <v>302</v>
      </c>
      <c r="IR21" s="53">
        <v>20000</v>
      </c>
      <c r="IS21" s="36">
        <v>21000</v>
      </c>
      <c r="IT21" s="66">
        <v>25510055</v>
      </c>
      <c r="IU21" s="34">
        <v>302</v>
      </c>
      <c r="IV21" s="53">
        <v>20000</v>
      </c>
      <c r="IW21" s="36">
        <v>20000</v>
      </c>
      <c r="IX21" s="66">
        <v>25510055</v>
      </c>
      <c r="IY21" s="34">
        <v>302</v>
      </c>
      <c r="IZ21" s="53">
        <v>20000</v>
      </c>
      <c r="JA21" s="36">
        <v>19000</v>
      </c>
      <c r="JB21" s="66">
        <v>25510055</v>
      </c>
      <c r="JC21" s="34">
        <v>302</v>
      </c>
      <c r="JD21" s="53">
        <v>20000</v>
      </c>
      <c r="JE21" s="36">
        <v>19000</v>
      </c>
      <c r="JF21" s="66">
        <v>25510055</v>
      </c>
      <c r="JG21" s="34">
        <v>302</v>
      </c>
      <c r="JH21" s="53">
        <v>20000</v>
      </c>
      <c r="JI21" s="36">
        <v>18000</v>
      </c>
      <c r="JJ21" s="66">
        <v>25510055</v>
      </c>
      <c r="JK21" s="34">
        <v>302</v>
      </c>
      <c r="JL21" s="53">
        <v>20000</v>
      </c>
      <c r="JM21" s="36">
        <v>16000</v>
      </c>
      <c r="JN21" s="66">
        <v>25510055</v>
      </c>
      <c r="JO21" s="34">
        <v>302</v>
      </c>
      <c r="JP21" s="53">
        <v>20000</v>
      </c>
      <c r="JQ21" s="36">
        <v>15000</v>
      </c>
      <c r="JR21" s="66">
        <v>25510055</v>
      </c>
      <c r="JS21" s="34">
        <v>302</v>
      </c>
      <c r="JT21" s="53">
        <v>20000</v>
      </c>
      <c r="JU21" s="36">
        <v>13500</v>
      </c>
      <c r="JV21" s="66">
        <v>25510055</v>
      </c>
      <c r="JW21" s="34">
        <v>302</v>
      </c>
      <c r="JX21" s="53">
        <v>20000</v>
      </c>
      <c r="JY21" s="36">
        <v>12000</v>
      </c>
      <c r="JZ21" s="66">
        <v>25510055</v>
      </c>
      <c r="KA21" s="34">
        <v>302</v>
      </c>
      <c r="KB21" s="53">
        <v>20000</v>
      </c>
      <c r="KC21" s="36">
        <v>11000</v>
      </c>
      <c r="KD21" s="66">
        <v>25510055</v>
      </c>
      <c r="KE21" s="34">
        <v>302</v>
      </c>
      <c r="KF21" s="53">
        <v>20000</v>
      </c>
      <c r="KG21" s="36">
        <v>10000</v>
      </c>
      <c r="KH21" s="66">
        <v>25510055</v>
      </c>
      <c r="KI21" s="34">
        <v>302</v>
      </c>
      <c r="KJ21" s="53">
        <v>20000</v>
      </c>
      <c r="KK21" s="36">
        <v>9000</v>
      </c>
      <c r="KL21" s="66">
        <v>25510055</v>
      </c>
      <c r="KM21" s="34">
        <v>302</v>
      </c>
      <c r="KN21" s="53">
        <v>20000</v>
      </c>
      <c r="KO21" s="36">
        <v>8000</v>
      </c>
      <c r="KP21" s="66">
        <v>25510055</v>
      </c>
      <c r="KQ21" s="34">
        <v>302</v>
      </c>
      <c r="KR21" s="53">
        <v>20000</v>
      </c>
      <c r="KS21" s="36">
        <v>7000</v>
      </c>
      <c r="KT21" s="66">
        <v>25510055</v>
      </c>
      <c r="KU21" s="34">
        <v>302</v>
      </c>
      <c r="KV21" s="53">
        <v>20000</v>
      </c>
      <c r="KW21" s="36">
        <v>6000</v>
      </c>
      <c r="KX21" s="66">
        <v>25510055</v>
      </c>
      <c r="KY21" s="34">
        <v>302</v>
      </c>
      <c r="KZ21" s="53">
        <v>20000</v>
      </c>
      <c r="LA21" s="36">
        <v>4000</v>
      </c>
      <c r="LB21" s="66">
        <v>25510055</v>
      </c>
      <c r="LC21" s="34">
        <v>302</v>
      </c>
      <c r="LD21" s="53">
        <v>20000</v>
      </c>
      <c r="LE21" s="36">
        <v>2000</v>
      </c>
      <c r="LF21" s="66">
        <v>25510055</v>
      </c>
      <c r="LG21" s="34">
        <v>302</v>
      </c>
      <c r="LH21" s="53">
        <v>20000</v>
      </c>
      <c r="LI21" s="36">
        <v>1500</v>
      </c>
      <c r="LJ21" s="66">
        <v>25510055</v>
      </c>
      <c r="LK21" s="34">
        <v>302</v>
      </c>
      <c r="LL21" s="53">
        <v>20000</v>
      </c>
      <c r="LM21" s="36">
        <v>1</v>
      </c>
      <c r="LN21" s="66"/>
      <c r="LO21" s="34"/>
      <c r="LP21" s="53"/>
      <c r="LQ21" s="36"/>
      <c r="LR21" s="36"/>
      <c r="LS21" s="66"/>
      <c r="LT21" s="34"/>
      <c r="LU21" s="53"/>
      <c r="LV21" s="36"/>
      <c r="LW21" s="66"/>
      <c r="LX21" s="34"/>
      <c r="LY21" s="53"/>
      <c r="LZ21" s="36"/>
      <c r="MA21" s="66"/>
      <c r="MB21" s="34"/>
      <c r="MC21" s="53"/>
      <c r="MD21" s="36"/>
      <c r="ME21" s="66"/>
      <c r="MF21" s="34"/>
      <c r="MG21" s="53"/>
      <c r="MH21" s="36"/>
      <c r="MI21" s="66"/>
      <c r="MJ21" s="34"/>
      <c r="MK21" s="53"/>
      <c r="ML21" s="36"/>
      <c r="MM21" s="66"/>
      <c r="MN21" s="34"/>
      <c r="MO21" s="53"/>
      <c r="MP21" s="36"/>
      <c r="MQ21" s="66"/>
      <c r="MR21" s="34"/>
      <c r="MS21" s="53"/>
      <c r="MT21" s="36"/>
      <c r="MU21" s="66">
        <v>25510054</v>
      </c>
      <c r="MV21" s="34">
        <v>132</v>
      </c>
      <c r="MW21" s="53">
        <v>20000</v>
      </c>
      <c r="MX21" s="36">
        <v>23500</v>
      </c>
      <c r="MY21" s="66">
        <v>25510054</v>
      </c>
      <c r="MZ21" s="34">
        <v>132</v>
      </c>
      <c r="NA21" s="53">
        <v>20000</v>
      </c>
      <c r="NB21" s="36">
        <v>23500</v>
      </c>
      <c r="NC21" s="66">
        <v>25510054</v>
      </c>
      <c r="ND21" s="34">
        <v>132</v>
      </c>
      <c r="NE21" s="53">
        <v>20000</v>
      </c>
      <c r="NF21" s="36">
        <v>23500</v>
      </c>
      <c r="NG21" s="66">
        <v>25510054</v>
      </c>
      <c r="NH21" s="34">
        <v>132</v>
      </c>
      <c r="NI21" s="53">
        <v>20000</v>
      </c>
      <c r="NJ21" s="36">
        <v>23500</v>
      </c>
      <c r="NK21" s="66">
        <v>25510054</v>
      </c>
      <c r="NL21" s="34">
        <v>132</v>
      </c>
      <c r="NM21" s="53">
        <v>20000</v>
      </c>
      <c r="NN21" s="36">
        <v>23000</v>
      </c>
      <c r="NO21" s="66">
        <v>25510054</v>
      </c>
      <c r="NP21" s="34">
        <v>132</v>
      </c>
      <c r="NQ21" s="53">
        <v>20000</v>
      </c>
      <c r="NR21" s="36">
        <v>21000</v>
      </c>
      <c r="NS21" s="66">
        <v>25510054</v>
      </c>
      <c r="NT21" s="34">
        <v>132</v>
      </c>
      <c r="NU21" s="53">
        <v>20000</v>
      </c>
      <c r="NV21" s="36">
        <v>18500</v>
      </c>
      <c r="NW21" s="66">
        <v>25510054</v>
      </c>
      <c r="NX21" s="34">
        <v>132</v>
      </c>
      <c r="NY21" s="53">
        <v>20000</v>
      </c>
      <c r="NZ21" s="36">
        <v>17500</v>
      </c>
      <c r="OA21" s="66">
        <v>25510054</v>
      </c>
      <c r="OB21" s="34">
        <v>132</v>
      </c>
      <c r="OC21" s="53">
        <v>20000</v>
      </c>
      <c r="OD21" s="36">
        <v>17500</v>
      </c>
      <c r="OE21" s="66">
        <v>25510054</v>
      </c>
      <c r="OF21" s="34">
        <v>132</v>
      </c>
      <c r="OG21" s="53">
        <v>20000</v>
      </c>
      <c r="OH21" s="36">
        <v>17500</v>
      </c>
      <c r="OI21" s="66">
        <v>25510054</v>
      </c>
      <c r="OJ21" s="34">
        <v>132</v>
      </c>
      <c r="OK21" s="53">
        <v>20000</v>
      </c>
      <c r="OL21" s="36">
        <v>17500</v>
      </c>
      <c r="OM21" s="66">
        <v>25510054</v>
      </c>
      <c r="ON21" s="34">
        <v>132</v>
      </c>
      <c r="OO21" s="53">
        <v>20000</v>
      </c>
      <c r="OP21" s="36">
        <v>17500</v>
      </c>
      <c r="OQ21" s="66">
        <v>25510054</v>
      </c>
      <c r="OR21" s="34">
        <v>132</v>
      </c>
      <c r="OS21" s="53">
        <v>20000</v>
      </c>
      <c r="OT21" s="36">
        <v>17000</v>
      </c>
      <c r="OU21" s="66">
        <v>25510054</v>
      </c>
      <c r="OV21" s="34">
        <v>132</v>
      </c>
      <c r="OW21" s="53">
        <v>20000</v>
      </c>
      <c r="OX21" s="36">
        <v>14500</v>
      </c>
      <c r="OY21" s="66">
        <v>25510054</v>
      </c>
      <c r="OZ21" s="34">
        <v>132</v>
      </c>
      <c r="PA21" s="53">
        <v>20000</v>
      </c>
      <c r="PB21" s="36">
        <v>14500</v>
      </c>
      <c r="PC21" s="66">
        <v>25510054</v>
      </c>
      <c r="PD21" s="34">
        <v>132</v>
      </c>
      <c r="PE21" s="53">
        <v>20000</v>
      </c>
      <c r="PF21" s="36">
        <v>14500</v>
      </c>
      <c r="PG21" s="66">
        <v>25510054</v>
      </c>
      <c r="PH21" s="34">
        <v>132</v>
      </c>
      <c r="PI21" s="53">
        <v>20000</v>
      </c>
      <c r="PJ21" s="36">
        <v>14500</v>
      </c>
      <c r="PK21" s="66">
        <v>25510054</v>
      </c>
      <c r="PL21" s="34">
        <v>132</v>
      </c>
      <c r="PM21" s="53">
        <v>20000</v>
      </c>
      <c r="PN21" s="36">
        <v>14000</v>
      </c>
      <c r="PO21" s="66">
        <v>25510054</v>
      </c>
      <c r="PP21" s="34">
        <v>132</v>
      </c>
      <c r="PQ21" s="53">
        <v>20000</v>
      </c>
      <c r="PR21" s="36">
        <v>12000</v>
      </c>
      <c r="PS21" s="66">
        <v>25510054</v>
      </c>
      <c r="PT21" s="34">
        <v>132</v>
      </c>
      <c r="PU21" s="53">
        <v>20000</v>
      </c>
      <c r="PV21" s="36">
        <v>10000</v>
      </c>
      <c r="PW21" s="66">
        <v>25510054</v>
      </c>
      <c r="PX21" s="34">
        <v>132</v>
      </c>
      <c r="PY21" s="53">
        <v>20000</v>
      </c>
      <c r="PZ21" s="36">
        <v>8000</v>
      </c>
      <c r="QA21" s="66">
        <v>25510054</v>
      </c>
      <c r="QB21" s="34">
        <v>132</v>
      </c>
      <c r="QC21" s="53">
        <v>20000</v>
      </c>
      <c r="QD21" s="36">
        <v>5500</v>
      </c>
      <c r="QE21" s="66">
        <v>25510054</v>
      </c>
      <c r="QF21" s="34">
        <v>132</v>
      </c>
      <c r="QG21" s="53">
        <v>20000</v>
      </c>
      <c r="QH21" s="36">
        <v>3700</v>
      </c>
      <c r="QI21" s="66">
        <v>25510054</v>
      </c>
      <c r="QJ21" s="34">
        <v>132</v>
      </c>
      <c r="QK21" s="53">
        <v>20000</v>
      </c>
      <c r="QL21" s="36">
        <v>2500</v>
      </c>
      <c r="QM21" s="66">
        <v>25510126</v>
      </c>
      <c r="QN21" s="34">
        <v>129</v>
      </c>
      <c r="QO21" s="53">
        <v>15000</v>
      </c>
      <c r="QP21" s="36">
        <v>15500</v>
      </c>
      <c r="QQ21" s="66">
        <v>25510126</v>
      </c>
      <c r="QR21" s="34">
        <v>129</v>
      </c>
      <c r="QS21" s="53">
        <v>15000</v>
      </c>
      <c r="QT21" s="36">
        <v>14500</v>
      </c>
      <c r="QU21" s="66">
        <v>25510126</v>
      </c>
      <c r="QV21" s="34">
        <v>129</v>
      </c>
      <c r="QW21" s="53">
        <v>15000</v>
      </c>
      <c r="QX21" s="36">
        <v>14000</v>
      </c>
      <c r="QY21" s="66">
        <v>25510126</v>
      </c>
      <c r="QZ21" s="34">
        <v>129</v>
      </c>
      <c r="RA21" s="53">
        <v>15000</v>
      </c>
      <c r="RB21" s="36">
        <v>12500</v>
      </c>
      <c r="RC21" s="66">
        <v>25510126</v>
      </c>
      <c r="RD21" s="34">
        <v>129</v>
      </c>
      <c r="RE21" s="53">
        <v>15000</v>
      </c>
      <c r="RF21" s="36">
        <v>10500</v>
      </c>
      <c r="RG21" s="66">
        <v>25510126</v>
      </c>
      <c r="RH21" s="34">
        <v>129</v>
      </c>
      <c r="RI21" s="53">
        <v>15000</v>
      </c>
      <c r="RJ21" s="36">
        <v>9000</v>
      </c>
      <c r="RK21" s="66">
        <v>25510126</v>
      </c>
      <c r="RL21" s="34">
        <v>129</v>
      </c>
      <c r="RM21" s="53">
        <v>15000</v>
      </c>
      <c r="RN21" s="36">
        <v>7000</v>
      </c>
      <c r="RO21" s="66">
        <v>25510126</v>
      </c>
      <c r="RP21" s="34">
        <v>129</v>
      </c>
      <c r="RQ21" s="53">
        <v>15000</v>
      </c>
      <c r="RR21" s="36">
        <v>5500</v>
      </c>
      <c r="RS21" s="66">
        <v>25510126</v>
      </c>
      <c r="RT21" s="34">
        <v>129</v>
      </c>
      <c r="RU21" s="53">
        <v>15000</v>
      </c>
      <c r="RV21" s="36">
        <v>3500</v>
      </c>
      <c r="RW21" s="66">
        <v>25510126</v>
      </c>
      <c r="RX21" s="34">
        <v>129</v>
      </c>
      <c r="RY21" s="53">
        <v>15000</v>
      </c>
      <c r="RZ21" s="36">
        <v>0</v>
      </c>
      <c r="SA21" s="66">
        <v>25510126</v>
      </c>
      <c r="SB21" s="34">
        <v>129</v>
      </c>
      <c r="SC21" s="53">
        <v>15000</v>
      </c>
      <c r="SD21" s="36">
        <v>0</v>
      </c>
      <c r="SE21" s="66">
        <v>25510126</v>
      </c>
      <c r="SF21" s="34">
        <v>129</v>
      </c>
      <c r="SG21" s="53">
        <v>15000</v>
      </c>
      <c r="SH21" s="36">
        <v>0</v>
      </c>
      <c r="SI21" s="66">
        <v>25510126</v>
      </c>
      <c r="SJ21" s="34">
        <v>129</v>
      </c>
      <c r="SK21" s="53">
        <v>15000</v>
      </c>
      <c r="SL21" s="36">
        <v>0</v>
      </c>
      <c r="SM21" s="78"/>
      <c r="SN21" s="52"/>
      <c r="SO21" s="73"/>
      <c r="SP21" s="73"/>
      <c r="SQ21" s="78"/>
      <c r="SR21" s="52"/>
      <c r="SS21" s="73"/>
      <c r="ST21" s="73"/>
      <c r="SU21" s="78"/>
      <c r="SV21" s="52"/>
      <c r="SW21" s="73"/>
      <c r="SX21" s="73"/>
      <c r="SY21" s="78"/>
      <c r="SZ21" s="52"/>
      <c r="TA21" s="73"/>
      <c r="TB21" s="73"/>
      <c r="TC21" s="78"/>
      <c r="TD21" s="52"/>
      <c r="TE21" s="73"/>
      <c r="TF21" s="73"/>
      <c r="TG21" s="78"/>
      <c r="TH21" s="52"/>
      <c r="TI21" s="73"/>
      <c r="TJ21" s="73"/>
      <c r="TK21" s="78"/>
      <c r="TL21" s="52"/>
      <c r="TM21" s="73"/>
      <c r="TN21" s="73"/>
      <c r="TO21" s="78"/>
      <c r="TP21" s="52"/>
      <c r="TQ21" s="73"/>
      <c r="TR21" s="73"/>
      <c r="TS21" s="78"/>
      <c r="TT21" s="52"/>
      <c r="TU21" s="73"/>
      <c r="TV21" s="73"/>
      <c r="TW21" s="78"/>
      <c r="TX21" s="52"/>
      <c r="TY21" s="73"/>
      <c r="TZ21" s="73"/>
      <c r="UA21" s="78"/>
      <c r="UB21" s="52"/>
      <c r="UC21" s="73"/>
      <c r="UD21" s="73"/>
      <c r="UE21" s="78"/>
      <c r="UF21" s="52"/>
      <c r="UG21" s="73"/>
      <c r="UH21" s="73"/>
      <c r="UI21" s="78"/>
      <c r="UJ21" s="52"/>
      <c r="UK21" s="73"/>
      <c r="UL21" s="73"/>
      <c r="UM21" s="78"/>
      <c r="UN21" s="52"/>
      <c r="UO21" s="73"/>
      <c r="UP21" s="73"/>
      <c r="UQ21" s="78"/>
      <c r="UR21" s="52"/>
      <c r="US21" s="73"/>
      <c r="UT21" s="73"/>
      <c r="UU21" s="78"/>
      <c r="UV21" s="52"/>
      <c r="UW21" s="73"/>
      <c r="UX21" s="73"/>
      <c r="UY21" s="78"/>
      <c r="UZ21" s="52"/>
      <c r="VA21" s="73"/>
      <c r="VB21" s="73"/>
      <c r="VC21" s="78"/>
      <c r="VD21" s="52"/>
      <c r="VE21" s="73"/>
      <c r="VF21" s="73"/>
      <c r="VG21" s="78"/>
      <c r="VH21" s="52"/>
      <c r="VI21" s="73"/>
      <c r="VJ21" s="73"/>
      <c r="VK21" s="78"/>
      <c r="VL21" s="52"/>
      <c r="VM21" s="73"/>
      <c r="VN21" s="73"/>
      <c r="VO21" s="78"/>
      <c r="VP21" s="52"/>
      <c r="VQ21" s="73"/>
      <c r="VR21" s="73"/>
      <c r="VS21" s="78"/>
      <c r="VT21" s="52"/>
      <c r="VU21" s="73"/>
      <c r="VV21" s="73"/>
      <c r="VW21" s="78"/>
      <c r="VX21" s="52"/>
      <c r="VY21" s="73"/>
      <c r="VZ21" s="73"/>
      <c r="WA21" s="78"/>
      <c r="WB21" s="52"/>
      <c r="WC21" s="73"/>
      <c r="WD21" s="73"/>
      <c r="WE21" s="78"/>
      <c r="WF21" s="52"/>
      <c r="WG21" s="73"/>
      <c r="WH21" s="73"/>
      <c r="WI21" s="78"/>
      <c r="WJ21" s="52"/>
      <c r="WK21" s="73"/>
      <c r="WL21" s="73"/>
      <c r="WM21" s="78"/>
      <c r="WN21" s="52"/>
      <c r="WO21" s="73"/>
      <c r="WP21" s="73"/>
      <c r="WQ21" s="78"/>
      <c r="WR21" s="52"/>
      <c r="WS21" s="73"/>
      <c r="WT21" s="73"/>
      <c r="WU21" s="78"/>
      <c r="WV21" s="52"/>
      <c r="WW21" s="73"/>
      <c r="WX21" s="73"/>
      <c r="WY21" s="78"/>
      <c r="WZ21" s="52"/>
      <c r="XA21" s="73"/>
      <c r="XB21" s="73"/>
      <c r="XC21" s="78"/>
      <c r="XD21" s="52"/>
      <c r="XE21" s="73"/>
      <c r="XF21" s="73"/>
      <c r="XG21" s="78"/>
      <c r="XH21" s="52"/>
      <c r="XI21" s="73"/>
      <c r="XJ21" s="73"/>
      <c r="XK21" s="78"/>
      <c r="XL21" s="52"/>
      <c r="XM21" s="73"/>
      <c r="XN21" s="73"/>
      <c r="XO21" s="78"/>
      <c r="XP21" s="52"/>
      <c r="XQ21" s="73"/>
      <c r="XR21" s="73"/>
      <c r="XS21" s="78"/>
      <c r="XT21" s="52"/>
      <c r="XU21" s="73"/>
      <c r="XV21" s="73"/>
      <c r="XW21" s="78"/>
      <c r="XX21" s="52"/>
      <c r="XY21" s="73"/>
      <c r="XZ21" s="73"/>
      <c r="YA21" s="78"/>
      <c r="YB21" s="52"/>
      <c r="YC21" s="73"/>
      <c r="YD21" s="73"/>
      <c r="YE21" s="78"/>
      <c r="YF21" s="52"/>
      <c r="YG21" s="73"/>
      <c r="YH21" s="73"/>
      <c r="YI21" s="78"/>
      <c r="YJ21" s="52"/>
      <c r="YK21" s="73"/>
      <c r="YL21" s="73"/>
      <c r="YM21" s="78"/>
      <c r="YN21" s="52"/>
      <c r="YO21" s="73"/>
      <c r="YP21" s="73"/>
      <c r="YQ21" s="78"/>
      <c r="YR21" s="52"/>
      <c r="YS21" s="73"/>
      <c r="YT21" s="73"/>
      <c r="YU21" s="78"/>
      <c r="YV21" s="52"/>
      <c r="YW21" s="73"/>
      <c r="YX21" s="73"/>
      <c r="YY21" s="78"/>
      <c r="YZ21" s="52"/>
      <c r="ZA21" s="73"/>
      <c r="ZB21" s="73"/>
      <c r="ZC21" s="78"/>
      <c r="ZD21" s="52"/>
      <c r="ZE21" s="73"/>
      <c r="ZF21" s="73"/>
      <c r="ZG21" s="78"/>
      <c r="ZH21" s="52"/>
      <c r="ZI21" s="73"/>
      <c r="ZJ21" s="73"/>
      <c r="ZK21" s="78"/>
      <c r="ZL21" s="52"/>
      <c r="ZM21" s="73"/>
      <c r="ZN21" s="73"/>
      <c r="ZO21" s="78"/>
      <c r="ZP21" s="52"/>
      <c r="ZQ21" s="73"/>
      <c r="ZR21" s="73"/>
      <c r="ZS21" s="78"/>
      <c r="ZT21" s="52"/>
      <c r="ZU21" s="73"/>
      <c r="ZV21" s="73"/>
      <c r="ZW21" s="78"/>
      <c r="ZX21" s="52"/>
      <c r="ZY21" s="73"/>
      <c r="ZZ21" s="73"/>
      <c r="AAA21" s="78"/>
      <c r="AAB21" s="52"/>
      <c r="AAC21" s="73"/>
      <c r="AAD21" s="73"/>
      <c r="AAE21" s="78"/>
      <c r="AAF21" s="52"/>
      <c r="AAG21" s="73"/>
      <c r="AAH21" s="73"/>
      <c r="AAI21" s="78"/>
      <c r="AAJ21" s="52"/>
      <c r="AAK21" s="73"/>
      <c r="AAL21" s="73"/>
      <c r="AAM21" s="78"/>
      <c r="AAN21" s="52"/>
      <c r="AAO21" s="73"/>
      <c r="AAP21" s="73"/>
      <c r="AAQ21" s="78"/>
      <c r="AAR21" s="52"/>
      <c r="AAS21" s="73"/>
      <c r="AAT21" s="73"/>
      <c r="AAU21" s="78" t="s">
        <v>486</v>
      </c>
      <c r="AAV21" s="52" t="s">
        <v>808</v>
      </c>
      <c r="AAW21" s="73">
        <v>20500</v>
      </c>
      <c r="AAX21" s="73">
        <v>56000</v>
      </c>
      <c r="AAY21" s="78" t="s">
        <v>486</v>
      </c>
      <c r="AAZ21" s="52" t="s">
        <v>808</v>
      </c>
      <c r="ABA21" s="73">
        <v>20500</v>
      </c>
      <c r="ABB21" s="73">
        <v>52000</v>
      </c>
      <c r="ABC21" s="78" t="s">
        <v>486</v>
      </c>
      <c r="ABD21" s="52" t="s">
        <v>808</v>
      </c>
      <c r="ABE21" s="73">
        <v>20500</v>
      </c>
      <c r="ABF21" s="73">
        <v>50000</v>
      </c>
      <c r="ABG21" s="78" t="s">
        <v>486</v>
      </c>
      <c r="ABH21" s="52" t="s">
        <v>808</v>
      </c>
      <c r="ABI21" s="73">
        <v>20500</v>
      </c>
      <c r="ABJ21" s="73">
        <v>47000</v>
      </c>
      <c r="ABK21" s="78" t="s">
        <v>486</v>
      </c>
      <c r="ABL21" s="52" t="s">
        <v>808</v>
      </c>
      <c r="ABM21" s="73">
        <v>20500</v>
      </c>
      <c r="ABN21" s="73">
        <v>44000</v>
      </c>
      <c r="ABO21" s="78" t="s">
        <v>486</v>
      </c>
      <c r="ABP21" s="52" t="s">
        <v>808</v>
      </c>
      <c r="ABQ21" s="73">
        <v>20500</v>
      </c>
      <c r="ABR21" s="73">
        <v>42000</v>
      </c>
      <c r="ABS21" s="78" t="s">
        <v>486</v>
      </c>
      <c r="ABT21" s="52" t="s">
        <v>808</v>
      </c>
      <c r="ABU21" s="73">
        <v>20500</v>
      </c>
      <c r="ABV21" s="73">
        <v>42000</v>
      </c>
      <c r="ABW21" s="78" t="s">
        <v>486</v>
      </c>
      <c r="ABX21" s="52" t="s">
        <v>808</v>
      </c>
      <c r="ABY21" s="73">
        <v>20500</v>
      </c>
      <c r="ABZ21" s="73">
        <v>40000</v>
      </c>
      <c r="ACA21" s="78" t="s">
        <v>486</v>
      </c>
      <c r="ACB21" s="52" t="s">
        <v>808</v>
      </c>
      <c r="ACC21" s="73">
        <v>20500</v>
      </c>
      <c r="ACD21" s="73">
        <v>39000</v>
      </c>
      <c r="ACE21" s="78" t="s">
        <v>486</v>
      </c>
      <c r="ACF21" s="52" t="s">
        <v>808</v>
      </c>
      <c r="ACG21" s="73">
        <v>20500</v>
      </c>
      <c r="ACH21" s="73">
        <v>39000</v>
      </c>
      <c r="ACI21" s="78" t="s">
        <v>486</v>
      </c>
      <c r="ACJ21" s="52" t="s">
        <v>808</v>
      </c>
      <c r="ACK21" s="73">
        <v>20500</v>
      </c>
      <c r="ACL21" s="73">
        <v>39000</v>
      </c>
      <c r="ACM21" s="78" t="s">
        <v>486</v>
      </c>
      <c r="ACN21" s="52" t="s">
        <v>808</v>
      </c>
      <c r="ACO21" s="73">
        <v>20500</v>
      </c>
      <c r="ACP21" s="73">
        <v>39000</v>
      </c>
      <c r="ACQ21" s="78" t="s">
        <v>486</v>
      </c>
      <c r="ACR21" s="52" t="s">
        <v>808</v>
      </c>
      <c r="ACS21" s="73">
        <v>20500</v>
      </c>
      <c r="ACT21" s="73">
        <v>39000</v>
      </c>
      <c r="ACU21" s="78" t="s">
        <v>486</v>
      </c>
      <c r="ACV21" s="52" t="s">
        <v>808</v>
      </c>
      <c r="ACW21" s="73">
        <v>20500</v>
      </c>
      <c r="ACX21" s="73">
        <v>39000</v>
      </c>
      <c r="ACY21" s="78" t="s">
        <v>486</v>
      </c>
      <c r="ACZ21" s="52">
        <v>513</v>
      </c>
      <c r="ADA21" s="73">
        <v>20500</v>
      </c>
      <c r="ADB21" s="73">
        <v>39000</v>
      </c>
      <c r="ADC21" s="78" t="s">
        <v>486</v>
      </c>
      <c r="ADD21" s="52">
        <v>513</v>
      </c>
      <c r="ADE21" s="73">
        <v>20500</v>
      </c>
      <c r="ADF21" s="73">
        <v>35000</v>
      </c>
      <c r="ADG21" s="78" t="s">
        <v>486</v>
      </c>
      <c r="ADH21" s="52">
        <v>513</v>
      </c>
      <c r="ADI21" s="73">
        <v>20500</v>
      </c>
      <c r="ADJ21" s="73">
        <v>30000</v>
      </c>
      <c r="ADK21" s="78" t="s">
        <v>486</v>
      </c>
      <c r="ADL21" s="52">
        <v>513</v>
      </c>
      <c r="ADM21" s="73">
        <v>20500</v>
      </c>
      <c r="ADN21" s="73">
        <v>27000</v>
      </c>
      <c r="ADO21" s="78" t="s">
        <v>486</v>
      </c>
      <c r="ADP21" s="52">
        <v>513</v>
      </c>
      <c r="ADQ21" s="73">
        <v>20500</v>
      </c>
      <c r="ADR21" s="73">
        <v>26000</v>
      </c>
      <c r="ADS21" s="78" t="s">
        <v>486</v>
      </c>
      <c r="ADT21" s="52">
        <v>513</v>
      </c>
      <c r="ADU21" s="73">
        <v>20500</v>
      </c>
      <c r="ADV21" s="73">
        <v>21000</v>
      </c>
      <c r="ADW21" s="78" t="s">
        <v>486</v>
      </c>
      <c r="ADX21" s="52">
        <v>513</v>
      </c>
      <c r="ADY21" s="73">
        <v>20500</v>
      </c>
      <c r="ADZ21" s="73">
        <v>19000</v>
      </c>
      <c r="AEA21" s="78" t="s">
        <v>486</v>
      </c>
      <c r="AEB21" s="52">
        <v>513</v>
      </c>
      <c r="AEC21" s="73">
        <v>20500</v>
      </c>
      <c r="AED21" s="73">
        <v>15000</v>
      </c>
      <c r="AEE21" s="78" t="s">
        <v>486</v>
      </c>
      <c r="AEF21" s="52">
        <v>513</v>
      </c>
      <c r="AEG21" s="73">
        <v>20500</v>
      </c>
      <c r="AEH21" s="73">
        <v>11000</v>
      </c>
      <c r="AEI21" s="78" t="s">
        <v>486</v>
      </c>
      <c r="AEJ21" s="52">
        <v>513</v>
      </c>
      <c r="AEK21" s="73">
        <v>20500</v>
      </c>
      <c r="AEL21" s="73">
        <v>6000</v>
      </c>
      <c r="AEM21" s="78" t="s">
        <v>486</v>
      </c>
      <c r="AEN21" s="52">
        <v>513</v>
      </c>
      <c r="AEO21" s="73">
        <v>20500</v>
      </c>
      <c r="AEP21" s="73">
        <v>1500</v>
      </c>
      <c r="AEQ21" s="78" t="s">
        <v>486</v>
      </c>
      <c r="AER21" s="52">
        <v>513</v>
      </c>
      <c r="AES21" s="73">
        <v>20500</v>
      </c>
      <c r="AET21" s="73">
        <v>0</v>
      </c>
      <c r="AEU21" s="78" t="s">
        <v>486</v>
      </c>
      <c r="AEV21" s="52">
        <v>513</v>
      </c>
      <c r="AEW21" s="73">
        <v>20500</v>
      </c>
      <c r="AEX21" s="73">
        <v>0</v>
      </c>
      <c r="AEY21" s="78"/>
      <c r="AEZ21" s="52"/>
      <c r="AFA21" s="73"/>
      <c r="AFB21" s="73"/>
      <c r="AFC21" s="78"/>
      <c r="AFD21" s="52"/>
      <c r="AFE21" s="73"/>
      <c r="AFF21" s="73"/>
      <c r="AFG21" s="78"/>
      <c r="AFH21" s="52"/>
      <c r="AFI21" s="73"/>
      <c r="AFJ21" s="73"/>
      <c r="AFK21" s="78"/>
      <c r="AFL21" s="52"/>
      <c r="AFM21" s="73"/>
      <c r="AFN21" s="73"/>
      <c r="AFO21" s="78"/>
      <c r="AFP21" s="52"/>
      <c r="AFQ21" s="73"/>
      <c r="AFR21" s="73"/>
      <c r="AFS21" s="78"/>
      <c r="AFT21" s="52"/>
      <c r="AFU21" s="73"/>
      <c r="AFV21" s="73"/>
      <c r="AFW21" s="78"/>
      <c r="AFX21" s="52"/>
      <c r="AFY21" s="73"/>
      <c r="AFZ21" s="73"/>
      <c r="AGA21" s="78"/>
      <c r="AGB21" s="52"/>
      <c r="AGC21" s="73"/>
      <c r="AGD21" s="73"/>
      <c r="AGE21" s="78"/>
      <c r="AGF21" s="52"/>
      <c r="AGG21" s="73"/>
      <c r="AGH21" s="73"/>
      <c r="AGI21" s="78"/>
      <c r="AGJ21" s="52"/>
      <c r="AGK21" s="73"/>
      <c r="AGL21" s="73"/>
      <c r="AGM21" s="78"/>
      <c r="AGN21" s="52"/>
      <c r="AGO21" s="73"/>
      <c r="AGP21" s="73"/>
      <c r="AGQ21" s="78"/>
      <c r="AGR21" s="52"/>
      <c r="AGS21" s="73"/>
      <c r="AGT21" s="73"/>
      <c r="AGU21" s="78"/>
      <c r="AGV21" s="52"/>
      <c r="AGW21" s="73"/>
      <c r="AGX21" s="73"/>
      <c r="AGY21" s="78"/>
      <c r="AGZ21" s="52"/>
      <c r="AHA21" s="73"/>
      <c r="AHB21" s="73"/>
      <c r="AHC21" s="78"/>
      <c r="AHD21" s="52"/>
      <c r="AHE21" s="73"/>
      <c r="AHF21" s="73"/>
      <c r="AHG21" s="78"/>
      <c r="AHH21" s="52"/>
      <c r="AHI21" s="73"/>
      <c r="AHJ21" s="73"/>
      <c r="AHK21" s="78"/>
      <c r="AHL21" s="52"/>
      <c r="AHM21" s="73"/>
      <c r="AHN21" s="73"/>
      <c r="AHO21" s="78"/>
      <c r="AHP21" s="52"/>
      <c r="AHQ21" s="73"/>
      <c r="AHR21" s="73"/>
      <c r="AHS21" s="78"/>
      <c r="AHT21" s="52"/>
      <c r="AHU21" s="73"/>
      <c r="AHV21" s="73"/>
      <c r="AHW21" s="78"/>
      <c r="AHX21" s="52"/>
      <c r="AHY21" s="73"/>
      <c r="AHZ21" s="73"/>
      <c r="AIA21" s="78"/>
      <c r="AIB21" s="52"/>
      <c r="AIC21" s="73"/>
      <c r="AID21" s="73"/>
      <c r="AIE21" s="78"/>
      <c r="AIF21" s="52"/>
      <c r="AIG21" s="73"/>
      <c r="AIH21" s="73"/>
      <c r="AII21" s="78"/>
      <c r="AIJ21" s="52"/>
      <c r="AIK21" s="73"/>
      <c r="AIL21" s="73"/>
      <c r="AIM21" s="78"/>
      <c r="AIN21" s="52"/>
      <c r="AIO21" s="73"/>
      <c r="AIP21" s="73"/>
      <c r="AIQ21" s="78"/>
      <c r="AIR21" s="52"/>
      <c r="AIS21" s="73"/>
      <c r="AIT21" s="73"/>
      <c r="AIU21" s="78"/>
      <c r="AIV21" s="52"/>
      <c r="AIW21" s="73"/>
      <c r="AIX21" s="73"/>
      <c r="AIY21" s="78" t="s">
        <v>672</v>
      </c>
      <c r="AIZ21" s="52">
        <v>407</v>
      </c>
      <c r="AJA21" s="73">
        <v>11000</v>
      </c>
      <c r="AJB21" s="73">
        <v>11500</v>
      </c>
      <c r="AJC21" s="78" t="s">
        <v>672</v>
      </c>
      <c r="AJD21" s="52">
        <v>407</v>
      </c>
      <c r="AJE21" s="73">
        <v>11000</v>
      </c>
      <c r="AJF21" s="73">
        <v>6000</v>
      </c>
      <c r="AJG21" s="78" t="s">
        <v>672</v>
      </c>
      <c r="AJH21" s="52">
        <v>407</v>
      </c>
      <c r="AJI21" s="73">
        <v>11000</v>
      </c>
      <c r="AJJ21" s="73">
        <v>3000</v>
      </c>
      <c r="AJK21" s="78" t="s">
        <v>672</v>
      </c>
      <c r="AJL21" s="52">
        <v>407</v>
      </c>
      <c r="AJM21" s="73">
        <v>11000</v>
      </c>
      <c r="AJN21" s="73">
        <v>1</v>
      </c>
      <c r="AJO21" s="78" t="s">
        <v>672</v>
      </c>
      <c r="AJP21" s="52">
        <v>407</v>
      </c>
      <c r="AJQ21" s="73">
        <v>11000</v>
      </c>
      <c r="AJR21" s="73">
        <v>1</v>
      </c>
      <c r="AJS21" s="78" t="s">
        <v>672</v>
      </c>
      <c r="AJT21" s="52">
        <v>407</v>
      </c>
      <c r="AJU21" s="73">
        <v>11000</v>
      </c>
      <c r="AJV21" s="73">
        <v>1</v>
      </c>
      <c r="AJW21" s="78" t="s">
        <v>672</v>
      </c>
      <c r="AJX21" s="52">
        <v>407</v>
      </c>
      <c r="AJY21" s="73">
        <v>11000</v>
      </c>
      <c r="AJZ21" s="73">
        <v>1</v>
      </c>
      <c r="AKA21" s="78" t="s">
        <v>672</v>
      </c>
      <c r="AKB21" s="52"/>
      <c r="AKC21" s="73"/>
      <c r="AKD21" s="73">
        <v>0</v>
      </c>
      <c r="AKE21" s="78" t="s">
        <v>672</v>
      </c>
      <c r="AKF21" s="52"/>
      <c r="AKG21" s="73"/>
      <c r="AKH21" s="73">
        <v>0</v>
      </c>
      <c r="AKI21" s="78"/>
      <c r="AKJ21" s="52"/>
      <c r="AKK21" s="73"/>
      <c r="AKL21" s="73"/>
      <c r="AKM21" s="78"/>
      <c r="AKN21" s="52"/>
      <c r="AKO21" s="73"/>
      <c r="AKP21" s="73"/>
      <c r="AKQ21" s="78"/>
      <c r="AKR21" s="52"/>
      <c r="AKS21" s="73"/>
      <c r="AKT21" s="73"/>
      <c r="AKU21" s="78"/>
      <c r="AKV21" s="52"/>
      <c r="AKW21" s="73"/>
      <c r="AKX21" s="73"/>
      <c r="AKY21" s="78"/>
      <c r="AKZ21" s="52"/>
      <c r="ALA21" s="73"/>
      <c r="ALB21" s="73"/>
      <c r="ALC21" s="78"/>
      <c r="ALD21" s="52"/>
      <c r="ALE21" s="73"/>
    </row>
    <row r="22" spans="1:993" s="38" customFormat="1" ht="18" customHeight="1" thickBot="1" x14ac:dyDescent="0.35">
      <c r="A22" s="79" t="s">
        <v>47</v>
      </c>
      <c r="B22" s="155"/>
      <c r="C22" s="44">
        <v>24</v>
      </c>
      <c r="D22" s="42">
        <v>312055</v>
      </c>
      <c r="E22" s="108" t="s">
        <v>1314</v>
      </c>
      <c r="F22" s="113">
        <v>20000</v>
      </c>
      <c r="G22" s="83">
        <v>21000</v>
      </c>
      <c r="H22" s="60">
        <f t="shared" si="0"/>
        <v>-1000</v>
      </c>
      <c r="I22" s="38">
        <v>19</v>
      </c>
      <c r="J22" s="38" t="s">
        <v>16</v>
      </c>
      <c r="K22" s="42">
        <v>25944000</v>
      </c>
      <c r="L22" s="108" t="s">
        <v>316</v>
      </c>
      <c r="M22" s="113">
        <v>60000</v>
      </c>
      <c r="N22" s="42">
        <v>312055</v>
      </c>
      <c r="O22" s="108" t="s">
        <v>1314</v>
      </c>
      <c r="P22" s="113">
        <v>20000</v>
      </c>
      <c r="Q22" s="83">
        <v>19000</v>
      </c>
      <c r="R22" s="42">
        <v>312055</v>
      </c>
      <c r="S22" s="108" t="s">
        <v>1314</v>
      </c>
      <c r="T22" s="113">
        <v>20000</v>
      </c>
      <c r="U22" s="83">
        <v>16500</v>
      </c>
      <c r="V22" s="42">
        <v>312055</v>
      </c>
      <c r="W22" s="108" t="s">
        <v>1314</v>
      </c>
      <c r="X22" s="113">
        <v>20000</v>
      </c>
      <c r="Y22" s="83">
        <v>15000</v>
      </c>
      <c r="Z22" s="42">
        <v>312055</v>
      </c>
      <c r="AA22" s="108" t="s">
        <v>1314</v>
      </c>
      <c r="AB22" s="113">
        <v>20000</v>
      </c>
      <c r="AC22" s="83">
        <v>13000</v>
      </c>
      <c r="AD22" s="42">
        <v>312055</v>
      </c>
      <c r="AE22" s="108" t="s">
        <v>1314</v>
      </c>
      <c r="AF22" s="113">
        <v>20000</v>
      </c>
      <c r="AG22" s="83">
        <v>11000</v>
      </c>
      <c r="AH22" s="42">
        <v>312055</v>
      </c>
      <c r="AI22" s="108" t="s">
        <v>1314</v>
      </c>
      <c r="AJ22" s="113">
        <v>20000</v>
      </c>
      <c r="AK22" s="83">
        <v>9600</v>
      </c>
      <c r="AL22" s="42">
        <v>312055</v>
      </c>
      <c r="AM22" s="108" t="s">
        <v>1314</v>
      </c>
      <c r="AN22" s="113">
        <v>20000</v>
      </c>
      <c r="AO22" s="83">
        <v>7700</v>
      </c>
      <c r="AP22" s="42">
        <v>312055</v>
      </c>
      <c r="AQ22" s="108" t="s">
        <v>1314</v>
      </c>
      <c r="AR22" s="113">
        <v>20000</v>
      </c>
      <c r="AS22" s="83">
        <v>6700</v>
      </c>
      <c r="AT22" s="42">
        <v>312055</v>
      </c>
      <c r="AU22" s="108" t="s">
        <v>1314</v>
      </c>
      <c r="AV22" s="113">
        <v>20000</v>
      </c>
      <c r="AW22" s="83">
        <v>5000</v>
      </c>
      <c r="AX22" s="42">
        <v>312055</v>
      </c>
      <c r="AY22" s="108" t="s">
        <v>1314</v>
      </c>
      <c r="AZ22" s="113">
        <v>20000</v>
      </c>
      <c r="BA22" s="83">
        <v>3000</v>
      </c>
      <c r="BB22" s="42">
        <v>312055</v>
      </c>
      <c r="BC22" s="108" t="s">
        <v>1314</v>
      </c>
      <c r="BD22" s="113">
        <v>20000</v>
      </c>
      <c r="BE22" s="83">
        <v>2000</v>
      </c>
      <c r="BF22" s="42">
        <v>312055</v>
      </c>
      <c r="BG22" s="108" t="s">
        <v>1314</v>
      </c>
      <c r="BH22" s="113">
        <v>20000</v>
      </c>
      <c r="BI22" s="83">
        <v>500</v>
      </c>
      <c r="BJ22" s="42">
        <v>312055</v>
      </c>
      <c r="BK22" s="108" t="s">
        <v>1314</v>
      </c>
      <c r="BL22" s="113">
        <v>20000</v>
      </c>
      <c r="BM22" s="83">
        <v>1</v>
      </c>
      <c r="BN22" s="42">
        <v>312055</v>
      </c>
      <c r="BO22" s="108" t="s">
        <v>1314</v>
      </c>
      <c r="BP22" s="113">
        <v>20000</v>
      </c>
      <c r="BQ22" s="83">
        <v>0</v>
      </c>
      <c r="BR22" s="42">
        <v>312055</v>
      </c>
      <c r="BS22" s="108" t="s">
        <v>1314</v>
      </c>
      <c r="BT22" s="113">
        <v>20000</v>
      </c>
      <c r="BU22" s="83">
        <v>0</v>
      </c>
      <c r="BV22" s="42">
        <v>312055</v>
      </c>
      <c r="BW22" s="108" t="s">
        <v>1314</v>
      </c>
      <c r="BX22" s="113">
        <v>20000</v>
      </c>
      <c r="BY22" s="83">
        <v>0</v>
      </c>
      <c r="BZ22" s="42">
        <v>312055</v>
      </c>
      <c r="CA22" s="108" t="s">
        <v>1314</v>
      </c>
      <c r="CB22" s="113">
        <v>20000</v>
      </c>
      <c r="CC22" s="83">
        <v>0</v>
      </c>
      <c r="CD22" s="42">
        <v>312055</v>
      </c>
      <c r="CE22" s="108" t="s">
        <v>1314</v>
      </c>
      <c r="CF22" s="113">
        <v>20000</v>
      </c>
      <c r="CG22" s="83">
        <v>0</v>
      </c>
      <c r="CH22" s="42">
        <v>25944000</v>
      </c>
      <c r="CI22" s="108" t="s">
        <v>1262</v>
      </c>
      <c r="CJ22" s="113">
        <v>25000</v>
      </c>
      <c r="CK22" s="83">
        <v>28000</v>
      </c>
      <c r="CL22" s="42">
        <v>25944000</v>
      </c>
      <c r="CM22" s="108" t="s">
        <v>1262</v>
      </c>
      <c r="CN22" s="113">
        <v>25000</v>
      </c>
      <c r="CO22" s="83">
        <v>28000</v>
      </c>
      <c r="CP22" s="42">
        <v>25944000</v>
      </c>
      <c r="CQ22" s="108" t="s">
        <v>1262</v>
      </c>
      <c r="CR22" s="113">
        <v>25000</v>
      </c>
      <c r="CS22" s="83">
        <v>26000</v>
      </c>
      <c r="CT22" s="42">
        <v>25944000</v>
      </c>
      <c r="CU22" s="108" t="s">
        <v>1262</v>
      </c>
      <c r="CV22" s="113">
        <v>25000</v>
      </c>
      <c r="CW22" s="83">
        <v>23000</v>
      </c>
      <c r="CX22" s="42">
        <v>25944000</v>
      </c>
      <c r="CY22" s="108" t="s">
        <v>1262</v>
      </c>
      <c r="CZ22" s="113">
        <v>25000</v>
      </c>
      <c r="DA22" s="83">
        <v>20000</v>
      </c>
      <c r="DB22" s="42">
        <v>25944000</v>
      </c>
      <c r="DC22" s="108" t="s">
        <v>1262</v>
      </c>
      <c r="DD22" s="113">
        <v>25000</v>
      </c>
      <c r="DE22" s="83">
        <v>17500</v>
      </c>
      <c r="DF22" s="42">
        <v>25944000</v>
      </c>
      <c r="DG22" s="108" t="s">
        <v>1262</v>
      </c>
      <c r="DH22" s="113">
        <v>25000</v>
      </c>
      <c r="DI22" s="83">
        <v>16000</v>
      </c>
      <c r="DJ22" s="42">
        <v>25944000</v>
      </c>
      <c r="DK22" s="108" t="s">
        <v>1262</v>
      </c>
      <c r="DL22" s="113">
        <v>25000</v>
      </c>
      <c r="DM22" s="83">
        <v>15000</v>
      </c>
      <c r="DN22" s="42">
        <v>25944000</v>
      </c>
      <c r="DO22" s="108" t="s">
        <v>1262</v>
      </c>
      <c r="DP22" s="113">
        <v>25000</v>
      </c>
      <c r="DQ22" s="83">
        <v>11000</v>
      </c>
      <c r="DR22" s="42">
        <v>25944000</v>
      </c>
      <c r="DS22" s="108" t="s">
        <v>1262</v>
      </c>
      <c r="DT22" s="113">
        <v>25000</v>
      </c>
      <c r="DU22" s="83">
        <v>9000</v>
      </c>
      <c r="DV22" s="42">
        <v>25944000</v>
      </c>
      <c r="DW22" s="108" t="s">
        <v>1262</v>
      </c>
      <c r="DX22" s="113">
        <v>25000</v>
      </c>
      <c r="DY22" s="83">
        <v>7500</v>
      </c>
      <c r="DZ22" s="42">
        <v>25944000</v>
      </c>
      <c r="EA22" s="108" t="s">
        <v>1262</v>
      </c>
      <c r="EB22" s="113">
        <v>25000</v>
      </c>
      <c r="EC22" s="83">
        <v>6000</v>
      </c>
      <c r="ED22" s="42">
        <v>25944000</v>
      </c>
      <c r="EE22" s="108" t="s">
        <v>1262</v>
      </c>
      <c r="EF22" s="113">
        <v>25000</v>
      </c>
      <c r="EG22" s="83">
        <v>4500</v>
      </c>
      <c r="EH22" s="42">
        <v>25944000</v>
      </c>
      <c r="EI22" s="108" t="s">
        <v>1262</v>
      </c>
      <c r="EJ22" s="113">
        <v>25000</v>
      </c>
      <c r="EK22" s="83">
        <v>3000</v>
      </c>
      <c r="EL22" s="42">
        <v>25944000</v>
      </c>
      <c r="EM22" s="108" t="s">
        <v>1262</v>
      </c>
      <c r="EN22" s="113">
        <v>25000</v>
      </c>
      <c r="EO22" s="83">
        <v>1000</v>
      </c>
      <c r="EP22" s="42">
        <v>25944000</v>
      </c>
      <c r="EQ22" s="108" t="s">
        <v>1262</v>
      </c>
      <c r="ER22" s="113">
        <v>25000</v>
      </c>
      <c r="ES22" s="83">
        <v>0</v>
      </c>
      <c r="ET22" s="42">
        <v>25944000</v>
      </c>
      <c r="EU22" s="108" t="s">
        <v>1262</v>
      </c>
      <c r="EV22" s="113">
        <v>25000</v>
      </c>
      <c r="EW22" s="83">
        <v>0</v>
      </c>
      <c r="EX22" s="42">
        <v>25944000</v>
      </c>
      <c r="EY22" s="108" t="s">
        <v>1262</v>
      </c>
      <c r="EZ22" s="113">
        <v>25000</v>
      </c>
      <c r="FA22" s="83">
        <v>0</v>
      </c>
      <c r="FB22" s="151">
        <v>25944000</v>
      </c>
      <c r="FC22" s="152" t="s">
        <v>316</v>
      </c>
      <c r="FD22" s="153">
        <v>60000</v>
      </c>
      <c r="FE22" s="154">
        <v>75000</v>
      </c>
      <c r="FF22" s="42">
        <v>25944000</v>
      </c>
      <c r="FG22" s="108" t="s">
        <v>316</v>
      </c>
      <c r="FH22" s="113">
        <v>60000</v>
      </c>
      <c r="FI22" s="83">
        <v>75000</v>
      </c>
      <c r="FJ22" s="42">
        <v>25944000</v>
      </c>
      <c r="FK22" s="108" t="s">
        <v>316</v>
      </c>
      <c r="FL22" s="113">
        <v>60000</v>
      </c>
      <c r="FM22" s="83">
        <v>73000</v>
      </c>
      <c r="FN22" s="42">
        <v>25944000</v>
      </c>
      <c r="FO22" s="108" t="s">
        <v>316</v>
      </c>
      <c r="FP22" s="113">
        <v>60000</v>
      </c>
      <c r="FQ22" s="83">
        <v>71500</v>
      </c>
      <c r="FR22" s="42">
        <v>25944000</v>
      </c>
      <c r="FS22" s="108" t="s">
        <v>316</v>
      </c>
      <c r="FT22" s="113">
        <v>60000</v>
      </c>
      <c r="FU22" s="83">
        <v>69500</v>
      </c>
      <c r="FV22" s="42">
        <v>25944000</v>
      </c>
      <c r="FW22" s="108" t="s">
        <v>316</v>
      </c>
      <c r="FX22" s="113">
        <v>60000</v>
      </c>
      <c r="FY22" s="83">
        <v>67000</v>
      </c>
      <c r="FZ22" s="42">
        <v>25944000</v>
      </c>
      <c r="GA22" s="108" t="s">
        <v>316</v>
      </c>
      <c r="GB22" s="113">
        <v>60000</v>
      </c>
      <c r="GC22" s="83">
        <v>67000</v>
      </c>
      <c r="GD22" s="42">
        <v>25944000</v>
      </c>
      <c r="GE22" s="108" t="s">
        <v>316</v>
      </c>
      <c r="GF22" s="113">
        <v>60000</v>
      </c>
      <c r="GG22" s="83">
        <v>67000</v>
      </c>
      <c r="GH22" s="42">
        <v>25944000</v>
      </c>
      <c r="GI22" s="108" t="s">
        <v>316</v>
      </c>
      <c r="GJ22" s="113">
        <v>60000</v>
      </c>
      <c r="GK22" s="83">
        <v>65500</v>
      </c>
      <c r="GL22" s="42">
        <v>25944000</v>
      </c>
      <c r="GM22" s="108" t="s">
        <v>316</v>
      </c>
      <c r="GN22" s="113">
        <v>60000</v>
      </c>
      <c r="GO22" s="83">
        <v>63000</v>
      </c>
      <c r="GP22" s="42">
        <v>25944000</v>
      </c>
      <c r="GQ22" s="108" t="s">
        <v>316</v>
      </c>
      <c r="GR22" s="113">
        <v>60000</v>
      </c>
      <c r="GS22" s="83">
        <v>61000</v>
      </c>
      <c r="GT22" s="42">
        <v>25944000</v>
      </c>
      <c r="GU22" s="108" t="s">
        <v>316</v>
      </c>
      <c r="GV22" s="113">
        <v>60000</v>
      </c>
      <c r="GW22" s="83">
        <v>59000</v>
      </c>
      <c r="GX22" s="42">
        <v>25944000</v>
      </c>
      <c r="GY22" s="108" t="s">
        <v>316</v>
      </c>
      <c r="GZ22" s="113">
        <v>60000</v>
      </c>
      <c r="HA22" s="83">
        <v>58000</v>
      </c>
      <c r="HB22" s="42">
        <v>25944000</v>
      </c>
      <c r="HC22" s="108" t="s">
        <v>316</v>
      </c>
      <c r="HD22" s="113">
        <v>60000</v>
      </c>
      <c r="HE22" s="83">
        <v>57000</v>
      </c>
      <c r="HF22" s="42">
        <v>25944000</v>
      </c>
      <c r="HG22" s="108" t="s">
        <v>316</v>
      </c>
      <c r="HH22" s="113">
        <v>60000</v>
      </c>
      <c r="HI22" s="83">
        <v>56000</v>
      </c>
      <c r="HJ22" s="42">
        <v>25944000</v>
      </c>
      <c r="HK22" s="108" t="s">
        <v>316</v>
      </c>
      <c r="HL22" s="113">
        <v>60000</v>
      </c>
      <c r="HM22" s="83">
        <v>56000</v>
      </c>
      <c r="HN22" s="42">
        <v>25944000</v>
      </c>
      <c r="HO22" s="108" t="s">
        <v>316</v>
      </c>
      <c r="HP22" s="113">
        <v>60000</v>
      </c>
      <c r="HQ22" s="83">
        <v>56000</v>
      </c>
      <c r="HR22" s="42">
        <v>25944000</v>
      </c>
      <c r="HS22" s="108" t="s">
        <v>316</v>
      </c>
      <c r="HT22" s="113">
        <v>60000</v>
      </c>
      <c r="HU22" s="83">
        <v>56000</v>
      </c>
      <c r="HV22" s="42">
        <v>25944000</v>
      </c>
      <c r="HW22" s="108" t="s">
        <v>316</v>
      </c>
      <c r="HX22" s="113">
        <v>60000</v>
      </c>
      <c r="HY22" s="83">
        <v>55000</v>
      </c>
      <c r="HZ22" s="42">
        <v>25944000</v>
      </c>
      <c r="IA22" s="108" t="s">
        <v>316</v>
      </c>
      <c r="IB22" s="113">
        <v>60000</v>
      </c>
      <c r="IC22" s="83">
        <v>53000</v>
      </c>
      <c r="ID22" s="42">
        <v>25944000</v>
      </c>
      <c r="IE22" s="108" t="s">
        <v>316</v>
      </c>
      <c r="IF22" s="113">
        <v>60000</v>
      </c>
      <c r="IG22" s="83">
        <v>49000</v>
      </c>
      <c r="IH22" s="42">
        <v>25944000</v>
      </c>
      <c r="II22" s="108" t="s">
        <v>316</v>
      </c>
      <c r="IJ22" s="113">
        <v>60000</v>
      </c>
      <c r="IK22" s="83">
        <v>49000</v>
      </c>
      <c r="IL22" s="42">
        <v>25944000</v>
      </c>
      <c r="IM22" s="108" t="s">
        <v>316</v>
      </c>
      <c r="IN22" s="113">
        <v>60000</v>
      </c>
      <c r="IO22" s="83">
        <v>46000</v>
      </c>
      <c r="IP22" s="42">
        <v>25944000</v>
      </c>
      <c r="IQ22" s="108" t="s">
        <v>316</v>
      </c>
      <c r="IR22" s="113">
        <v>60000</v>
      </c>
      <c r="IS22" s="83">
        <v>43000</v>
      </c>
      <c r="IT22" s="42">
        <v>25944000</v>
      </c>
      <c r="IU22" s="108" t="s">
        <v>316</v>
      </c>
      <c r="IV22" s="113">
        <v>60000</v>
      </c>
      <c r="IW22" s="83">
        <v>43000</v>
      </c>
      <c r="IX22" s="42">
        <v>25944000</v>
      </c>
      <c r="IY22" s="108" t="s">
        <v>316</v>
      </c>
      <c r="IZ22" s="113">
        <v>60000</v>
      </c>
      <c r="JA22" s="83">
        <v>43000</v>
      </c>
      <c r="JB22" s="42">
        <v>25944000</v>
      </c>
      <c r="JC22" s="108" t="s">
        <v>316</v>
      </c>
      <c r="JD22" s="113">
        <v>60000</v>
      </c>
      <c r="JE22" s="83">
        <v>41000</v>
      </c>
      <c r="JF22" s="42">
        <v>25944000</v>
      </c>
      <c r="JG22" s="108" t="s">
        <v>316</v>
      </c>
      <c r="JH22" s="113">
        <v>60000</v>
      </c>
      <c r="JI22" s="83">
        <v>39000</v>
      </c>
      <c r="JJ22" s="42">
        <v>25944000</v>
      </c>
      <c r="JK22" s="108" t="s">
        <v>316</v>
      </c>
      <c r="JL22" s="113">
        <v>60000</v>
      </c>
      <c r="JM22" s="83">
        <v>38500</v>
      </c>
      <c r="JN22" s="42">
        <v>25944000</v>
      </c>
      <c r="JO22" s="108" t="s">
        <v>316</v>
      </c>
      <c r="JP22" s="113">
        <v>60000</v>
      </c>
      <c r="JQ22" s="83">
        <v>37500</v>
      </c>
      <c r="JR22" s="42">
        <v>25944000</v>
      </c>
      <c r="JS22" s="108" t="s">
        <v>316</v>
      </c>
      <c r="JT22" s="113">
        <v>60000</v>
      </c>
      <c r="JU22" s="83">
        <v>36500</v>
      </c>
      <c r="JV22" s="42">
        <v>25944000</v>
      </c>
      <c r="JW22" s="108" t="s">
        <v>316</v>
      </c>
      <c r="JX22" s="113">
        <v>60000</v>
      </c>
      <c r="JY22" s="83">
        <v>35000</v>
      </c>
      <c r="JZ22" s="42">
        <v>25944000</v>
      </c>
      <c r="KA22" s="108" t="s">
        <v>316</v>
      </c>
      <c r="KB22" s="113">
        <v>60000</v>
      </c>
      <c r="KC22" s="83">
        <v>33500</v>
      </c>
      <c r="KD22" s="42">
        <v>25944000</v>
      </c>
      <c r="KE22" s="108" t="s">
        <v>316</v>
      </c>
      <c r="KF22" s="113">
        <v>60000</v>
      </c>
      <c r="KG22" s="83">
        <v>32000</v>
      </c>
      <c r="KH22" s="42">
        <v>25944000</v>
      </c>
      <c r="KI22" s="108" t="s">
        <v>316</v>
      </c>
      <c r="KJ22" s="113">
        <v>60000</v>
      </c>
      <c r="KK22" s="83">
        <v>32000</v>
      </c>
      <c r="KL22" s="42">
        <v>25944000</v>
      </c>
      <c r="KM22" s="108" t="s">
        <v>316</v>
      </c>
      <c r="KN22" s="113">
        <v>60000</v>
      </c>
      <c r="KO22" s="83">
        <v>32000</v>
      </c>
      <c r="KP22" s="42">
        <v>25944000</v>
      </c>
      <c r="KQ22" s="108" t="s">
        <v>316</v>
      </c>
      <c r="KR22" s="113">
        <v>60000</v>
      </c>
      <c r="KS22" s="83">
        <v>32000</v>
      </c>
      <c r="KT22" s="42">
        <v>25944000</v>
      </c>
      <c r="KU22" s="108" t="s">
        <v>316</v>
      </c>
      <c r="KV22" s="113">
        <v>60000</v>
      </c>
      <c r="KW22" s="83">
        <v>32000</v>
      </c>
      <c r="KX22" s="42">
        <v>25944000</v>
      </c>
      <c r="KY22" s="108" t="s">
        <v>316</v>
      </c>
      <c r="KZ22" s="113">
        <v>60000</v>
      </c>
      <c r="LA22" s="83">
        <v>30800</v>
      </c>
      <c r="LB22" s="42">
        <v>25944000</v>
      </c>
      <c r="LC22" s="108" t="s">
        <v>316</v>
      </c>
      <c r="LD22" s="113">
        <v>60000</v>
      </c>
      <c r="LE22" s="83">
        <v>30800</v>
      </c>
      <c r="LF22" s="42">
        <v>25944000</v>
      </c>
      <c r="LG22" s="108" t="s">
        <v>316</v>
      </c>
      <c r="LH22" s="113">
        <v>60000</v>
      </c>
      <c r="LI22" s="83">
        <v>30000</v>
      </c>
      <c r="LJ22" s="42">
        <v>25944000</v>
      </c>
      <c r="LK22" s="108" t="s">
        <v>316</v>
      </c>
      <c r="LL22" s="113">
        <v>60000</v>
      </c>
      <c r="LM22" s="83">
        <v>28000</v>
      </c>
      <c r="LN22" s="42">
        <v>25944000</v>
      </c>
      <c r="LO22" s="108" t="s">
        <v>316</v>
      </c>
      <c r="LP22" s="113">
        <v>60000</v>
      </c>
      <c r="LQ22" s="83">
        <v>23500</v>
      </c>
      <c r="LR22" s="83">
        <v>21300</v>
      </c>
      <c r="LS22" s="42">
        <v>25944000</v>
      </c>
      <c r="LT22" s="108" t="s">
        <v>316</v>
      </c>
      <c r="LU22" s="113">
        <v>60000</v>
      </c>
      <c r="LV22" s="83">
        <v>19000</v>
      </c>
      <c r="LW22" s="42">
        <v>25944000</v>
      </c>
      <c r="LX22" s="108" t="s">
        <v>316</v>
      </c>
      <c r="LY22" s="113">
        <v>60000</v>
      </c>
      <c r="LZ22" s="83">
        <v>18600</v>
      </c>
      <c r="MA22" s="42">
        <v>25944000</v>
      </c>
      <c r="MB22" s="108" t="s">
        <v>316</v>
      </c>
      <c r="MC22" s="113">
        <v>60000</v>
      </c>
      <c r="MD22" s="83">
        <v>16700</v>
      </c>
      <c r="ME22" s="42">
        <v>25944000</v>
      </c>
      <c r="MF22" s="108" t="s">
        <v>316</v>
      </c>
      <c r="MG22" s="113">
        <v>60000</v>
      </c>
      <c r="MH22" s="83">
        <v>15500</v>
      </c>
      <c r="MI22" s="42">
        <v>25944000</v>
      </c>
      <c r="MJ22" s="108" t="s">
        <v>316</v>
      </c>
      <c r="MK22" s="113">
        <v>60000</v>
      </c>
      <c r="ML22" s="83">
        <v>14700</v>
      </c>
      <c r="MM22" s="42">
        <v>25944000</v>
      </c>
      <c r="MN22" s="108" t="s">
        <v>316</v>
      </c>
      <c r="MO22" s="113">
        <v>60000</v>
      </c>
      <c r="MP22" s="83">
        <v>12500</v>
      </c>
      <c r="MQ22" s="42">
        <v>25944000</v>
      </c>
      <c r="MR22" s="108" t="s">
        <v>316</v>
      </c>
      <c r="MS22" s="113">
        <v>60000</v>
      </c>
      <c r="MT22" s="83">
        <v>10500</v>
      </c>
      <c r="MU22" s="42">
        <v>25944000</v>
      </c>
      <c r="MV22" s="108" t="s">
        <v>316</v>
      </c>
      <c r="MW22" s="113">
        <v>60000</v>
      </c>
      <c r="MX22" s="83">
        <v>7000</v>
      </c>
      <c r="MY22" s="42">
        <v>25944000</v>
      </c>
      <c r="MZ22" s="108" t="s">
        <v>316</v>
      </c>
      <c r="NA22" s="113">
        <v>60000</v>
      </c>
      <c r="NB22" s="83">
        <v>4700</v>
      </c>
      <c r="NC22" s="42">
        <v>25944000</v>
      </c>
      <c r="ND22" s="108" t="s">
        <v>316</v>
      </c>
      <c r="NE22" s="113">
        <v>60000</v>
      </c>
      <c r="NF22" s="83">
        <v>1600</v>
      </c>
      <c r="NG22" s="42">
        <v>25944000</v>
      </c>
      <c r="NH22" s="108" t="s">
        <v>316</v>
      </c>
      <c r="NI22" s="113">
        <v>60000</v>
      </c>
      <c r="NJ22" s="83">
        <v>0</v>
      </c>
      <c r="NK22" s="42">
        <v>25944000</v>
      </c>
      <c r="NL22" s="108" t="s">
        <v>316</v>
      </c>
      <c r="NM22" s="113">
        <v>60000</v>
      </c>
      <c r="NN22" s="83">
        <v>0</v>
      </c>
      <c r="NO22" s="42">
        <v>25944000</v>
      </c>
      <c r="NP22" s="108" t="s">
        <v>316</v>
      </c>
      <c r="NQ22" s="113">
        <v>60000</v>
      </c>
      <c r="NR22" s="83">
        <v>0</v>
      </c>
      <c r="NS22" s="42">
        <v>25944000</v>
      </c>
      <c r="NT22" s="108" t="s">
        <v>316</v>
      </c>
      <c r="NU22" s="113">
        <v>60000</v>
      </c>
      <c r="NV22" s="83">
        <v>0</v>
      </c>
      <c r="NW22" s="42">
        <v>25944000</v>
      </c>
      <c r="NX22" s="108" t="s">
        <v>316</v>
      </c>
      <c r="NY22" s="113">
        <v>60000</v>
      </c>
      <c r="NZ22" s="83">
        <v>0</v>
      </c>
      <c r="OA22" s="42">
        <v>25944000</v>
      </c>
      <c r="OB22" s="108" t="s">
        <v>316</v>
      </c>
      <c r="OC22" s="113">
        <v>60000</v>
      </c>
      <c r="OD22" s="83">
        <v>0</v>
      </c>
      <c r="OE22" s="42">
        <v>25944000</v>
      </c>
      <c r="OF22" s="108" t="s">
        <v>316</v>
      </c>
      <c r="OG22" s="113">
        <v>60000</v>
      </c>
      <c r="OH22" s="83">
        <v>0</v>
      </c>
      <c r="OI22" s="42">
        <v>25944000</v>
      </c>
      <c r="OJ22" s="108" t="s">
        <v>316</v>
      </c>
      <c r="OK22" s="113">
        <v>60000</v>
      </c>
      <c r="OL22" s="83">
        <v>0</v>
      </c>
      <c r="OM22" s="42"/>
      <c r="ON22" s="108"/>
      <c r="OO22" s="113"/>
      <c r="OP22" s="83"/>
      <c r="OQ22" s="42" t="s">
        <v>1032</v>
      </c>
      <c r="OR22" s="108" t="s">
        <v>1043</v>
      </c>
      <c r="OS22" s="113">
        <v>20000</v>
      </c>
      <c r="OT22" s="83">
        <v>21000</v>
      </c>
      <c r="OU22" s="42" t="s">
        <v>1032</v>
      </c>
      <c r="OV22" s="108" t="s">
        <v>1043</v>
      </c>
      <c r="OW22" s="113">
        <v>20000</v>
      </c>
      <c r="OX22" s="83">
        <v>17900</v>
      </c>
      <c r="OY22" s="42" t="s">
        <v>1032</v>
      </c>
      <c r="OZ22" s="108" t="s">
        <v>1043</v>
      </c>
      <c r="PA22" s="113">
        <v>20000</v>
      </c>
      <c r="PB22" s="83">
        <v>15700</v>
      </c>
      <c r="PC22" s="42" t="s">
        <v>1032</v>
      </c>
      <c r="PD22" s="108" t="s">
        <v>1043</v>
      </c>
      <c r="PE22" s="113">
        <v>20000</v>
      </c>
      <c r="PF22" s="83">
        <v>15000</v>
      </c>
      <c r="PG22" s="42" t="s">
        <v>1032</v>
      </c>
      <c r="PH22" s="108" t="s">
        <v>1043</v>
      </c>
      <c r="PI22" s="113">
        <v>20000</v>
      </c>
      <c r="PJ22" s="83">
        <v>11500</v>
      </c>
      <c r="PK22" s="42" t="s">
        <v>1032</v>
      </c>
      <c r="PL22" s="108" t="s">
        <v>1043</v>
      </c>
      <c r="PM22" s="113">
        <v>20000</v>
      </c>
      <c r="PN22" s="83">
        <v>9000</v>
      </c>
      <c r="PO22" s="42" t="s">
        <v>1032</v>
      </c>
      <c r="PP22" s="108" t="s">
        <v>1043</v>
      </c>
      <c r="PQ22" s="113">
        <v>20000</v>
      </c>
      <c r="PR22" s="83">
        <v>4000</v>
      </c>
      <c r="PS22" s="42" t="s">
        <v>1032</v>
      </c>
      <c r="PT22" s="108" t="s">
        <v>1043</v>
      </c>
      <c r="PU22" s="113">
        <v>20000</v>
      </c>
      <c r="PV22" s="83">
        <v>1</v>
      </c>
      <c r="PW22" s="42" t="s">
        <v>1032</v>
      </c>
      <c r="PX22" s="108" t="s">
        <v>1043</v>
      </c>
      <c r="PY22" s="113">
        <v>20000</v>
      </c>
      <c r="PZ22" s="83">
        <v>0</v>
      </c>
      <c r="QA22" s="42" t="s">
        <v>1032</v>
      </c>
      <c r="QB22" s="108" t="s">
        <v>1043</v>
      </c>
      <c r="QC22" s="113">
        <v>20000</v>
      </c>
      <c r="QD22" s="83">
        <v>0</v>
      </c>
      <c r="QE22" s="42" t="s">
        <v>1032</v>
      </c>
      <c r="QF22" s="108" t="s">
        <v>1043</v>
      </c>
      <c r="QG22" s="113">
        <v>20000</v>
      </c>
      <c r="QH22" s="83">
        <v>0</v>
      </c>
      <c r="QI22" s="42" t="s">
        <v>1032</v>
      </c>
      <c r="QJ22" s="108" t="s">
        <v>1043</v>
      </c>
      <c r="QK22" s="113">
        <v>20000</v>
      </c>
      <c r="QL22" s="83"/>
      <c r="QM22" s="42" t="s">
        <v>1032</v>
      </c>
      <c r="QN22" s="108"/>
      <c r="QO22" s="113"/>
      <c r="QP22" s="83"/>
      <c r="QQ22" s="42" t="s">
        <v>1032</v>
      </c>
      <c r="QR22" s="108"/>
      <c r="QS22" s="113"/>
      <c r="QT22" s="83"/>
      <c r="QU22" s="42" t="s">
        <v>1032</v>
      </c>
      <c r="QV22" s="108"/>
      <c r="QW22" s="113"/>
      <c r="QX22" s="83"/>
      <c r="QY22" s="43"/>
      <c r="QZ22" s="108"/>
      <c r="RA22" s="113"/>
      <c r="RB22" s="83"/>
      <c r="RC22" s="43"/>
      <c r="RD22" s="108"/>
      <c r="RE22" s="113"/>
      <c r="RF22" s="83"/>
      <c r="RG22" s="43"/>
      <c r="RH22" s="108"/>
      <c r="RI22" s="113"/>
      <c r="RJ22" s="83"/>
      <c r="RK22" s="43"/>
      <c r="RL22" s="108"/>
      <c r="RM22" s="113"/>
      <c r="RN22" s="83"/>
      <c r="RO22" s="43"/>
      <c r="RP22" s="108"/>
      <c r="RQ22" s="113"/>
      <c r="RR22" s="83"/>
      <c r="RS22" s="43"/>
      <c r="RT22" s="108"/>
      <c r="RU22" s="113"/>
      <c r="RV22" s="83"/>
      <c r="RW22" s="43"/>
      <c r="RX22" s="108"/>
      <c r="RY22" s="113"/>
      <c r="RZ22" s="83"/>
      <c r="SA22" s="43"/>
      <c r="SB22" s="108"/>
      <c r="SC22" s="113"/>
      <c r="SD22" s="83"/>
      <c r="SE22" s="43"/>
      <c r="SF22" s="108"/>
      <c r="SG22" s="113"/>
      <c r="SH22" s="83"/>
      <c r="SI22" s="43"/>
      <c r="SJ22" s="108"/>
      <c r="SK22" s="113"/>
      <c r="SL22" s="83"/>
      <c r="SM22" s="43"/>
      <c r="SN22" s="108"/>
      <c r="SO22" s="113"/>
      <c r="SP22" s="83"/>
      <c r="SQ22" s="43"/>
      <c r="SR22" s="108"/>
      <c r="SS22" s="113"/>
      <c r="ST22" s="83"/>
      <c r="SU22" s="43"/>
      <c r="SV22" s="108"/>
      <c r="SW22" s="113"/>
      <c r="SX22" s="83"/>
      <c r="SY22" s="43"/>
      <c r="SZ22" s="108"/>
      <c r="TA22" s="113"/>
      <c r="TB22" s="83"/>
      <c r="TC22" s="43" t="s">
        <v>967</v>
      </c>
      <c r="TD22" s="108" t="s">
        <v>968</v>
      </c>
      <c r="TE22" s="113">
        <v>14000</v>
      </c>
      <c r="TF22" s="83">
        <v>17000</v>
      </c>
      <c r="TG22" s="43" t="s">
        <v>967</v>
      </c>
      <c r="TH22" s="108" t="s">
        <v>968</v>
      </c>
      <c r="TI22" s="113">
        <v>14000</v>
      </c>
      <c r="TJ22" s="83">
        <v>15000</v>
      </c>
      <c r="TK22" s="43" t="s">
        <v>967</v>
      </c>
      <c r="TL22" s="108" t="s">
        <v>968</v>
      </c>
      <c r="TM22" s="113">
        <v>14000</v>
      </c>
      <c r="TN22" s="83">
        <v>13000</v>
      </c>
      <c r="TO22" s="43" t="s">
        <v>967</v>
      </c>
      <c r="TP22" s="108" t="s">
        <v>968</v>
      </c>
      <c r="TQ22" s="113">
        <v>14000</v>
      </c>
      <c r="TR22" s="83">
        <v>10500</v>
      </c>
      <c r="TS22" s="43" t="s">
        <v>967</v>
      </c>
      <c r="TT22" s="108" t="s">
        <v>968</v>
      </c>
      <c r="TU22" s="113">
        <v>14000</v>
      </c>
      <c r="TV22" s="83">
        <v>7000</v>
      </c>
      <c r="TW22" s="43" t="s">
        <v>967</v>
      </c>
      <c r="TX22" s="108" t="s">
        <v>968</v>
      </c>
      <c r="TY22" s="113">
        <v>14000</v>
      </c>
      <c r="TZ22" s="83">
        <v>2000</v>
      </c>
      <c r="UA22" s="43" t="s">
        <v>967</v>
      </c>
      <c r="UB22" s="108" t="s">
        <v>968</v>
      </c>
      <c r="UC22" s="113">
        <v>14000</v>
      </c>
      <c r="UD22" s="83">
        <v>0</v>
      </c>
      <c r="UE22" s="43" t="s">
        <v>967</v>
      </c>
      <c r="UF22" s="108" t="s">
        <v>968</v>
      </c>
      <c r="UG22" s="113">
        <v>14000</v>
      </c>
      <c r="UH22" s="83">
        <v>0</v>
      </c>
      <c r="UI22" s="43"/>
      <c r="UJ22" s="108"/>
      <c r="UK22" s="113"/>
      <c r="UL22" s="83"/>
      <c r="UM22" s="43"/>
      <c r="UN22" s="108"/>
      <c r="UO22" s="113"/>
      <c r="UP22" s="83"/>
      <c r="UQ22" s="43"/>
      <c r="UR22" s="108"/>
      <c r="US22" s="113"/>
      <c r="UT22" s="83"/>
      <c r="UU22" s="43"/>
      <c r="UV22" s="108"/>
      <c r="UW22" s="113"/>
      <c r="UX22" s="83"/>
      <c r="UY22" s="43"/>
      <c r="UZ22" s="108"/>
      <c r="VA22" s="113"/>
      <c r="VB22" s="83"/>
      <c r="VC22" s="43"/>
      <c r="VD22" s="108"/>
      <c r="VE22" s="113"/>
      <c r="VF22" s="83"/>
      <c r="VG22" s="43"/>
      <c r="VH22" s="108"/>
      <c r="VI22" s="113"/>
      <c r="VJ22" s="83"/>
      <c r="VK22" s="43" t="s">
        <v>107</v>
      </c>
      <c r="VL22" s="108" t="s">
        <v>934</v>
      </c>
      <c r="VM22" s="113">
        <v>15000</v>
      </c>
      <c r="VN22" s="83">
        <v>31000</v>
      </c>
      <c r="VO22" s="43" t="s">
        <v>107</v>
      </c>
      <c r="VP22" s="108" t="s">
        <v>934</v>
      </c>
      <c r="VQ22" s="113">
        <v>15000</v>
      </c>
      <c r="VR22" s="83">
        <v>28500</v>
      </c>
      <c r="VS22" s="43" t="s">
        <v>107</v>
      </c>
      <c r="VT22" s="108" t="s">
        <v>934</v>
      </c>
      <c r="VU22" s="113">
        <v>15000</v>
      </c>
      <c r="VV22" s="83">
        <v>23000</v>
      </c>
      <c r="VW22" s="43" t="s">
        <v>107</v>
      </c>
      <c r="VX22" s="108" t="s">
        <v>934</v>
      </c>
      <c r="VY22" s="113">
        <v>15000</v>
      </c>
      <c r="VZ22" s="83">
        <v>18500</v>
      </c>
      <c r="WA22" s="43" t="s">
        <v>107</v>
      </c>
      <c r="WB22" s="108" t="s">
        <v>934</v>
      </c>
      <c r="WC22" s="113">
        <v>15000</v>
      </c>
      <c r="WD22" s="83">
        <v>17000</v>
      </c>
      <c r="WE22" s="43" t="s">
        <v>107</v>
      </c>
      <c r="WF22" s="108" t="s">
        <v>909</v>
      </c>
      <c r="WG22" s="113">
        <v>15000</v>
      </c>
      <c r="WH22" s="83">
        <v>17000</v>
      </c>
      <c r="WI22" s="43" t="s">
        <v>107</v>
      </c>
      <c r="WJ22" s="108" t="s">
        <v>909</v>
      </c>
      <c r="WK22" s="113">
        <v>15000</v>
      </c>
      <c r="WL22" s="83">
        <v>12000</v>
      </c>
      <c r="WM22" s="43" t="s">
        <v>107</v>
      </c>
      <c r="WN22" s="108" t="s">
        <v>909</v>
      </c>
      <c r="WO22" s="113">
        <v>15000</v>
      </c>
      <c r="WP22" s="83">
        <v>10000</v>
      </c>
      <c r="WQ22" s="43" t="s">
        <v>107</v>
      </c>
      <c r="WR22" s="108" t="s">
        <v>909</v>
      </c>
      <c r="WS22" s="113">
        <v>15000</v>
      </c>
      <c r="WT22" s="83">
        <v>6000</v>
      </c>
      <c r="WU22" s="43" t="s">
        <v>107</v>
      </c>
      <c r="WV22" s="108" t="s">
        <v>909</v>
      </c>
      <c r="WW22" s="113">
        <v>15000</v>
      </c>
      <c r="WX22" s="83">
        <v>3000</v>
      </c>
      <c r="WY22" s="43" t="s">
        <v>107</v>
      </c>
      <c r="WZ22" s="108" t="s">
        <v>909</v>
      </c>
      <c r="XA22" s="113">
        <v>15000</v>
      </c>
      <c r="XB22" s="83">
        <v>1000</v>
      </c>
      <c r="XC22" s="43" t="s">
        <v>107</v>
      </c>
      <c r="XD22" s="108" t="s">
        <v>909</v>
      </c>
      <c r="XE22" s="113">
        <v>15000</v>
      </c>
      <c r="XF22" s="83">
        <v>1000</v>
      </c>
      <c r="XG22" s="43" t="s">
        <v>107</v>
      </c>
      <c r="XH22" s="108" t="s">
        <v>909</v>
      </c>
      <c r="XI22" s="113">
        <v>15000</v>
      </c>
      <c r="XJ22" s="83">
        <v>1000</v>
      </c>
      <c r="XK22" s="43" t="s">
        <v>107</v>
      </c>
      <c r="XL22" s="108" t="s">
        <v>909</v>
      </c>
      <c r="XM22" s="113">
        <v>15000</v>
      </c>
      <c r="XN22" s="83">
        <v>1000</v>
      </c>
      <c r="XO22" s="43" t="s">
        <v>107</v>
      </c>
      <c r="XP22" s="108" t="s">
        <v>909</v>
      </c>
      <c r="XQ22" s="113">
        <v>15000</v>
      </c>
      <c r="XR22" s="83">
        <v>1000</v>
      </c>
      <c r="XS22" s="43"/>
      <c r="XT22" s="108"/>
      <c r="XU22" s="113"/>
      <c r="XV22" s="83"/>
      <c r="XW22" s="43"/>
      <c r="XX22" s="108"/>
      <c r="XY22" s="113"/>
      <c r="XZ22" s="83"/>
      <c r="YA22" s="43"/>
      <c r="YB22" s="108"/>
      <c r="YC22" s="113"/>
      <c r="YD22" s="83"/>
      <c r="YE22" s="43"/>
      <c r="YF22" s="108"/>
      <c r="YG22" s="113"/>
      <c r="YH22" s="83"/>
      <c r="YI22" s="43">
        <v>497270</v>
      </c>
      <c r="YJ22" s="108" t="s">
        <v>849</v>
      </c>
      <c r="YK22" s="113">
        <v>16600</v>
      </c>
      <c r="YL22" s="83">
        <v>19000</v>
      </c>
      <c r="YM22" s="43">
        <v>497270</v>
      </c>
      <c r="YN22" s="108" t="s">
        <v>849</v>
      </c>
      <c r="YO22" s="113">
        <v>16600</v>
      </c>
      <c r="YP22" s="83">
        <v>18000</v>
      </c>
      <c r="YQ22" s="43">
        <v>497270</v>
      </c>
      <c r="YR22" s="108" t="s">
        <v>849</v>
      </c>
      <c r="YS22" s="113">
        <v>16600</v>
      </c>
      <c r="YT22" s="83">
        <v>16000</v>
      </c>
      <c r="YU22" s="43">
        <v>497270</v>
      </c>
      <c r="YV22" s="108" t="s">
        <v>849</v>
      </c>
      <c r="YW22" s="113">
        <v>16600</v>
      </c>
      <c r="YX22" s="83">
        <v>12000</v>
      </c>
      <c r="YY22" s="43">
        <v>497270</v>
      </c>
      <c r="YZ22" s="108" t="s">
        <v>849</v>
      </c>
      <c r="ZA22" s="113">
        <v>16600</v>
      </c>
      <c r="ZB22" s="83">
        <v>10500</v>
      </c>
      <c r="ZC22" s="43">
        <v>497270</v>
      </c>
      <c r="ZD22" s="108" t="s">
        <v>849</v>
      </c>
      <c r="ZE22" s="113">
        <v>16600</v>
      </c>
      <c r="ZF22" s="83">
        <v>10500</v>
      </c>
      <c r="ZG22" s="43">
        <v>497270</v>
      </c>
      <c r="ZH22" s="108" t="s">
        <v>849</v>
      </c>
      <c r="ZI22" s="113">
        <v>16600</v>
      </c>
      <c r="ZJ22" s="83">
        <v>10500</v>
      </c>
      <c r="ZK22" s="43">
        <v>497270</v>
      </c>
      <c r="ZL22" s="108" t="s">
        <v>849</v>
      </c>
      <c r="ZM22" s="113">
        <v>16600</v>
      </c>
      <c r="ZN22" s="83">
        <v>10500</v>
      </c>
      <c r="ZO22" s="43">
        <v>497270</v>
      </c>
      <c r="ZP22" s="108" t="s">
        <v>849</v>
      </c>
      <c r="ZQ22" s="113">
        <v>16600</v>
      </c>
      <c r="ZR22" s="83">
        <v>10500</v>
      </c>
      <c r="ZS22" s="43">
        <v>497270</v>
      </c>
      <c r="ZT22" s="108" t="s">
        <v>849</v>
      </c>
      <c r="ZU22" s="113">
        <v>16600</v>
      </c>
      <c r="ZV22" s="83">
        <v>10500</v>
      </c>
      <c r="ZW22" s="43">
        <v>497270</v>
      </c>
      <c r="ZX22" s="108" t="s">
        <v>849</v>
      </c>
      <c r="ZY22" s="113">
        <v>16600</v>
      </c>
      <c r="ZZ22" s="83">
        <v>10500</v>
      </c>
      <c r="AAA22" s="43">
        <v>497270</v>
      </c>
      <c r="AAB22" s="108" t="s">
        <v>849</v>
      </c>
      <c r="AAC22" s="113">
        <v>16600</v>
      </c>
      <c r="AAD22" s="83">
        <v>10000</v>
      </c>
      <c r="AAE22" s="43">
        <v>497270</v>
      </c>
      <c r="AAF22" s="108" t="s">
        <v>849</v>
      </c>
      <c r="AAG22" s="113">
        <v>16600</v>
      </c>
      <c r="AAH22" s="83">
        <v>7500</v>
      </c>
      <c r="AAI22" s="43">
        <v>497270</v>
      </c>
      <c r="AAJ22" s="108" t="s">
        <v>849</v>
      </c>
      <c r="AAK22" s="113">
        <v>16600</v>
      </c>
      <c r="AAL22" s="83">
        <v>6500</v>
      </c>
      <c r="AAM22" s="43">
        <v>497270</v>
      </c>
      <c r="AAN22" s="108" t="s">
        <v>849</v>
      </c>
      <c r="AAO22" s="113">
        <v>16600</v>
      </c>
      <c r="AAP22" s="83">
        <v>4000</v>
      </c>
      <c r="AAQ22" s="43">
        <v>497270</v>
      </c>
      <c r="AAR22" s="108" t="s">
        <v>849</v>
      </c>
      <c r="AAS22" s="113">
        <v>16600</v>
      </c>
      <c r="AAT22" s="83">
        <v>2000</v>
      </c>
      <c r="AAU22" s="43">
        <v>497270</v>
      </c>
      <c r="AAV22" s="108" t="s">
        <v>849</v>
      </c>
      <c r="AAW22" s="113">
        <v>16600</v>
      </c>
      <c r="AAX22" s="83">
        <v>1</v>
      </c>
      <c r="AAY22" s="43"/>
      <c r="AAZ22" s="108"/>
      <c r="ABA22" s="113"/>
      <c r="ABB22" s="83"/>
      <c r="ABC22" s="43"/>
      <c r="ABD22" s="108"/>
      <c r="ABE22" s="113"/>
      <c r="ABF22" s="83"/>
      <c r="ABG22" s="43"/>
      <c r="ABH22" s="108"/>
      <c r="ABI22" s="113"/>
      <c r="ABJ22" s="83"/>
      <c r="ABK22" s="43"/>
      <c r="ABL22" s="108"/>
      <c r="ABM22" s="113"/>
      <c r="ABN22" s="83"/>
      <c r="ABO22" s="43"/>
      <c r="ABP22" s="108"/>
      <c r="ABQ22" s="113"/>
      <c r="ABR22" s="83"/>
      <c r="ABS22" s="43"/>
      <c r="ABT22" s="108"/>
      <c r="ABU22" s="113"/>
      <c r="ABV22" s="83"/>
      <c r="ABW22" s="43"/>
      <c r="ABX22" s="108"/>
      <c r="ABY22" s="113"/>
      <c r="ABZ22" s="83"/>
      <c r="ACA22" s="43"/>
      <c r="ACB22" s="108"/>
      <c r="ACC22" s="113"/>
      <c r="ACD22" s="83"/>
      <c r="ACE22" s="43"/>
      <c r="ACF22" s="108"/>
      <c r="ACG22" s="113"/>
      <c r="ACH22" s="83"/>
      <c r="ACI22" s="43"/>
      <c r="ACJ22" s="108"/>
      <c r="ACK22" s="113"/>
      <c r="ACL22" s="83"/>
      <c r="ACM22" s="43"/>
      <c r="ACN22" s="108"/>
      <c r="ACO22" s="113"/>
      <c r="ACP22" s="83"/>
      <c r="ACQ22" s="43"/>
      <c r="ACR22" s="108"/>
      <c r="ACS22" s="113"/>
      <c r="ACT22" s="83"/>
      <c r="ACU22" s="43"/>
      <c r="ACV22" s="108"/>
      <c r="ACW22" s="113"/>
      <c r="ACX22" s="83"/>
      <c r="ACY22" s="43"/>
      <c r="ACZ22" s="108"/>
      <c r="ADA22" s="113"/>
      <c r="ADB22" s="83"/>
      <c r="ADC22" s="43"/>
      <c r="ADD22" s="108"/>
      <c r="ADE22" s="113"/>
      <c r="ADF22" s="83"/>
      <c r="ADG22" s="43"/>
      <c r="ADH22" s="108"/>
      <c r="ADI22" s="113"/>
      <c r="ADJ22" s="83"/>
      <c r="ADK22" s="43"/>
      <c r="ADL22" s="108"/>
      <c r="ADM22" s="113"/>
      <c r="ADN22" s="83"/>
      <c r="ADO22" s="43"/>
      <c r="ADP22" s="108"/>
      <c r="ADQ22" s="113"/>
      <c r="ADR22" s="83"/>
      <c r="ADS22" s="43"/>
      <c r="ADT22" s="108"/>
      <c r="ADU22" s="113"/>
      <c r="ADV22" s="83"/>
      <c r="ADW22" s="43"/>
      <c r="ADX22" s="108"/>
      <c r="ADY22" s="113"/>
      <c r="ADZ22" s="83"/>
      <c r="AEA22" s="43"/>
      <c r="AEB22" s="108"/>
      <c r="AEC22" s="113"/>
      <c r="AED22" s="83"/>
      <c r="AEE22" s="43"/>
      <c r="AEF22" s="108"/>
      <c r="AEG22" s="113"/>
      <c r="AEH22" s="83"/>
      <c r="AEI22" s="43"/>
      <c r="AEJ22" s="108"/>
      <c r="AEK22" s="113"/>
      <c r="AEL22" s="83"/>
      <c r="AEM22" s="43"/>
      <c r="AEN22" s="108"/>
      <c r="AEO22" s="113"/>
      <c r="AEP22" s="83"/>
      <c r="AEQ22" s="43"/>
      <c r="AER22" s="108"/>
      <c r="AES22" s="113"/>
      <c r="AET22" s="83"/>
      <c r="AEU22" s="43"/>
      <c r="AEV22" s="108"/>
      <c r="AEW22" s="113"/>
      <c r="AEX22" s="83"/>
      <c r="AEY22" s="43"/>
      <c r="AEZ22" s="108"/>
      <c r="AFA22" s="113"/>
      <c r="AFB22" s="83"/>
      <c r="AFC22" s="43"/>
      <c r="AFD22" s="108"/>
      <c r="AFE22" s="113"/>
      <c r="AFF22" s="83"/>
      <c r="AFG22" s="43"/>
      <c r="AFH22" s="108"/>
      <c r="AFI22" s="113"/>
      <c r="AFJ22" s="83"/>
      <c r="AFK22" s="43"/>
      <c r="AFL22" s="108"/>
      <c r="AFM22" s="113"/>
      <c r="AFN22" s="83"/>
      <c r="AFO22" s="43"/>
      <c r="AFP22" s="108"/>
      <c r="AFQ22" s="113"/>
      <c r="AFR22" s="83"/>
      <c r="AFS22" s="43"/>
      <c r="AFT22" s="108"/>
      <c r="AFU22" s="113"/>
      <c r="AFV22" s="83"/>
      <c r="AFW22" s="43"/>
      <c r="AFX22" s="108"/>
      <c r="AFY22" s="113"/>
      <c r="AFZ22" s="83"/>
      <c r="AGA22" s="43"/>
      <c r="AGB22" s="108"/>
      <c r="AGC22" s="113"/>
      <c r="AGD22" s="83"/>
      <c r="AGE22" s="43"/>
      <c r="AGF22" s="108"/>
      <c r="AGG22" s="113"/>
      <c r="AGH22" s="83"/>
      <c r="AGI22" s="43"/>
      <c r="AGJ22" s="108"/>
      <c r="AGK22" s="113"/>
      <c r="AGL22" s="83"/>
      <c r="AGM22" s="43"/>
      <c r="AGN22" s="108"/>
      <c r="AGO22" s="113"/>
      <c r="AGP22" s="83"/>
      <c r="AGQ22" s="43"/>
      <c r="AGR22" s="108"/>
      <c r="AGS22" s="113"/>
      <c r="AGT22" s="83"/>
      <c r="AGU22" s="43"/>
      <c r="AGV22" s="108"/>
      <c r="AGW22" s="113"/>
      <c r="AGX22" s="83"/>
      <c r="AGY22" s="43">
        <v>53514</v>
      </c>
      <c r="AGZ22" s="108" t="s">
        <v>688</v>
      </c>
      <c r="AHA22" s="113">
        <v>36000</v>
      </c>
      <c r="AHB22" s="83">
        <v>46000</v>
      </c>
      <c r="AHC22" s="43">
        <v>53514</v>
      </c>
      <c r="AHD22" s="108" t="s">
        <v>688</v>
      </c>
      <c r="AHE22" s="113">
        <v>36000</v>
      </c>
      <c r="AHF22" s="83">
        <v>40000</v>
      </c>
      <c r="AHG22" s="43">
        <v>53514</v>
      </c>
      <c r="AHH22" s="108" t="s">
        <v>688</v>
      </c>
      <c r="AHI22" s="113">
        <v>36000</v>
      </c>
      <c r="AHJ22" s="83">
        <v>38000</v>
      </c>
      <c r="AHK22" s="43">
        <v>53514</v>
      </c>
      <c r="AHL22" s="108" t="s">
        <v>688</v>
      </c>
      <c r="AHM22" s="113">
        <v>36000</v>
      </c>
      <c r="AHN22" s="83">
        <v>38000</v>
      </c>
      <c r="AHO22" s="43">
        <v>53514</v>
      </c>
      <c r="AHP22" s="108" t="s">
        <v>688</v>
      </c>
      <c r="AHQ22" s="113">
        <v>36000</v>
      </c>
      <c r="AHR22" s="83">
        <v>38000</v>
      </c>
      <c r="AHS22" s="43">
        <v>53514</v>
      </c>
      <c r="AHT22" s="108" t="s">
        <v>688</v>
      </c>
      <c r="AHU22" s="113">
        <v>36000</v>
      </c>
      <c r="AHV22" s="83">
        <v>38000</v>
      </c>
      <c r="AHW22" s="43">
        <v>53514</v>
      </c>
      <c r="AHX22" s="108" t="s">
        <v>688</v>
      </c>
      <c r="AHY22" s="113">
        <v>36000</v>
      </c>
      <c r="AHZ22" s="83">
        <v>30000</v>
      </c>
      <c r="AIA22" s="43">
        <v>53514</v>
      </c>
      <c r="AIB22" s="108" t="s">
        <v>688</v>
      </c>
      <c r="AIC22" s="113">
        <v>36000</v>
      </c>
      <c r="AID22" s="83">
        <v>24000</v>
      </c>
      <c r="AIE22" s="43">
        <v>53514</v>
      </c>
      <c r="AIF22" s="108" t="s">
        <v>688</v>
      </c>
      <c r="AIG22" s="113">
        <v>36000</v>
      </c>
      <c r="AIH22" s="83">
        <v>17000</v>
      </c>
      <c r="AII22" s="43">
        <v>53514</v>
      </c>
      <c r="AIJ22" s="108" t="s">
        <v>688</v>
      </c>
      <c r="AIK22" s="113">
        <v>36000</v>
      </c>
      <c r="AIL22" s="83">
        <v>12000</v>
      </c>
      <c r="AIM22" s="43">
        <v>53514</v>
      </c>
      <c r="AIN22" s="108" t="s">
        <v>688</v>
      </c>
      <c r="AIO22" s="113">
        <v>36000</v>
      </c>
      <c r="AIP22" s="83">
        <v>5000</v>
      </c>
      <c r="AIQ22" s="43">
        <v>53514</v>
      </c>
      <c r="AIR22" s="108" t="s">
        <v>688</v>
      </c>
      <c r="AIS22" s="113">
        <v>36000</v>
      </c>
      <c r="AIT22" s="83">
        <v>2000</v>
      </c>
      <c r="AIU22" s="43">
        <v>53514</v>
      </c>
      <c r="AIV22" s="108" t="s">
        <v>688</v>
      </c>
      <c r="AIW22" s="113">
        <v>36000</v>
      </c>
      <c r="AIX22" s="83">
        <v>2000</v>
      </c>
      <c r="AIY22" s="43">
        <v>53514</v>
      </c>
      <c r="AIZ22" s="108" t="s">
        <v>688</v>
      </c>
      <c r="AJA22" s="113">
        <v>36000</v>
      </c>
      <c r="AJB22" s="83">
        <v>2000</v>
      </c>
      <c r="AJC22" s="43">
        <v>53514</v>
      </c>
      <c r="AJD22" s="108" t="s">
        <v>688</v>
      </c>
      <c r="AJE22" s="113">
        <v>36000</v>
      </c>
      <c r="AJF22" s="83">
        <v>2000</v>
      </c>
      <c r="AJG22" s="43">
        <v>53514</v>
      </c>
      <c r="AJH22" s="108" t="s">
        <v>688</v>
      </c>
      <c r="AJI22" s="113">
        <v>36000</v>
      </c>
      <c r="AJJ22" s="83">
        <v>2000</v>
      </c>
      <c r="AJK22" s="43">
        <v>53514</v>
      </c>
      <c r="AJL22" s="108" t="s">
        <v>688</v>
      </c>
      <c r="AJM22" s="113">
        <v>36000</v>
      </c>
      <c r="AJN22" s="83">
        <v>2000</v>
      </c>
      <c r="AJO22" s="43">
        <v>53514</v>
      </c>
      <c r="AJP22" s="108" t="s">
        <v>688</v>
      </c>
      <c r="AJQ22" s="113">
        <v>36000</v>
      </c>
      <c r="AJR22" s="83">
        <v>1500</v>
      </c>
      <c r="AJS22" s="43"/>
      <c r="AJT22" s="108"/>
      <c r="AJU22" s="113"/>
      <c r="AJV22" s="83"/>
      <c r="AJW22" s="43">
        <v>312055</v>
      </c>
      <c r="AJX22" s="108" t="s">
        <v>633</v>
      </c>
      <c r="AJY22" s="113">
        <v>16600</v>
      </c>
      <c r="AJZ22" s="83">
        <v>18500</v>
      </c>
      <c r="AKA22" s="43">
        <v>312055</v>
      </c>
      <c r="AKB22" s="108" t="s">
        <v>633</v>
      </c>
      <c r="AKC22" s="113">
        <v>16600</v>
      </c>
      <c r="AKD22" s="83">
        <v>17500</v>
      </c>
      <c r="AKE22" s="43">
        <v>312055</v>
      </c>
      <c r="AKF22" s="108" t="s">
        <v>633</v>
      </c>
      <c r="AKG22" s="113">
        <v>16600</v>
      </c>
      <c r="AKH22" s="83">
        <v>16700</v>
      </c>
      <c r="AKI22" s="43">
        <v>312055</v>
      </c>
      <c r="AKJ22" s="108" t="s">
        <v>633</v>
      </c>
      <c r="AKK22" s="113">
        <v>16600</v>
      </c>
      <c r="AKL22" s="83">
        <v>15500</v>
      </c>
      <c r="AKM22" s="43">
        <v>312055</v>
      </c>
      <c r="AKN22" s="108" t="s">
        <v>633</v>
      </c>
      <c r="AKO22" s="113">
        <v>16600</v>
      </c>
      <c r="AKP22" s="83">
        <v>11500</v>
      </c>
      <c r="AKQ22" s="43">
        <v>312055</v>
      </c>
      <c r="AKR22" s="108" t="s">
        <v>633</v>
      </c>
      <c r="AKS22" s="113">
        <v>16600</v>
      </c>
      <c r="AKT22" s="83">
        <v>9300</v>
      </c>
      <c r="AKU22" s="43">
        <v>312055</v>
      </c>
      <c r="AKV22" s="108" t="s">
        <v>633</v>
      </c>
      <c r="AKW22" s="113">
        <v>16600</v>
      </c>
      <c r="AKX22" s="83">
        <v>7300</v>
      </c>
      <c r="AKY22" s="43">
        <v>312055</v>
      </c>
      <c r="AKZ22" s="108" t="s">
        <v>633</v>
      </c>
      <c r="ALA22" s="113">
        <v>16600</v>
      </c>
      <c r="ALB22" s="83">
        <v>7000</v>
      </c>
      <c r="ALC22" s="43">
        <v>312055</v>
      </c>
      <c r="ALD22" s="108" t="s">
        <v>633</v>
      </c>
      <c r="ALE22" s="113">
        <v>16600</v>
      </c>
    </row>
    <row r="23" spans="1:993" s="38" customFormat="1" ht="18" customHeight="1" x14ac:dyDescent="0.3">
      <c r="A23" s="77" t="s">
        <v>49</v>
      </c>
      <c r="B23" s="109"/>
      <c r="C23" s="109" t="s">
        <v>96</v>
      </c>
      <c r="D23" s="110" t="s">
        <v>1344</v>
      </c>
      <c r="E23" s="111">
        <v>557</v>
      </c>
      <c r="F23" s="112">
        <v>10000</v>
      </c>
      <c r="G23" s="44">
        <v>0</v>
      </c>
      <c r="H23" s="51">
        <f t="shared" si="0"/>
        <v>10000</v>
      </c>
      <c r="I23" s="32">
        <v>20</v>
      </c>
      <c r="K23" s="110"/>
      <c r="L23" s="111"/>
      <c r="M23" s="112"/>
      <c r="N23" s="110" t="s">
        <v>1344</v>
      </c>
      <c r="O23" s="111">
        <v>557</v>
      </c>
      <c r="P23" s="112">
        <v>10000</v>
      </c>
      <c r="Q23" s="44">
        <v>0</v>
      </c>
      <c r="R23" s="110" t="s">
        <v>1344</v>
      </c>
      <c r="S23" s="111">
        <v>557</v>
      </c>
      <c r="T23" s="112">
        <v>10000</v>
      </c>
      <c r="U23" s="44">
        <v>0</v>
      </c>
      <c r="V23" s="110" t="s">
        <v>1344</v>
      </c>
      <c r="W23" s="111">
        <v>557</v>
      </c>
      <c r="X23" s="112">
        <v>10000</v>
      </c>
      <c r="Y23" s="44"/>
      <c r="Z23" s="110" t="s">
        <v>1344</v>
      </c>
      <c r="AA23" s="111">
        <v>557</v>
      </c>
      <c r="AB23" s="112">
        <v>10000</v>
      </c>
      <c r="AC23" s="44"/>
      <c r="AD23" s="110" t="s">
        <v>1344</v>
      </c>
      <c r="AE23" s="111">
        <v>557</v>
      </c>
      <c r="AF23" s="112">
        <v>10000</v>
      </c>
      <c r="AG23" s="44"/>
      <c r="AH23" s="110" t="s">
        <v>1344</v>
      </c>
      <c r="AI23" s="111">
        <v>557</v>
      </c>
      <c r="AJ23" s="112">
        <v>10000</v>
      </c>
      <c r="AK23" s="44"/>
      <c r="AL23" s="110"/>
      <c r="AM23" s="111"/>
      <c r="AN23" s="112"/>
      <c r="AO23" s="44"/>
      <c r="AP23" s="110"/>
      <c r="AQ23" s="111"/>
      <c r="AR23" s="112"/>
      <c r="AS23" s="44"/>
      <c r="AT23" s="110"/>
      <c r="AU23" s="111"/>
      <c r="AV23" s="112"/>
      <c r="AW23" s="44"/>
      <c r="AX23" s="110"/>
      <c r="AY23" s="111"/>
      <c r="AZ23" s="112"/>
      <c r="BA23" s="44"/>
      <c r="BB23" s="110"/>
      <c r="BC23" s="111"/>
      <c r="BD23" s="112"/>
      <c r="BE23" s="44"/>
      <c r="BF23" s="110"/>
      <c r="BG23" s="111"/>
      <c r="BH23" s="112"/>
      <c r="BI23" s="44"/>
      <c r="BJ23" s="110" t="s">
        <v>486</v>
      </c>
      <c r="BK23" s="111">
        <v>146</v>
      </c>
      <c r="BL23" s="112">
        <v>49000</v>
      </c>
      <c r="BM23" s="44">
        <v>82500</v>
      </c>
      <c r="BN23" s="110" t="s">
        <v>486</v>
      </c>
      <c r="BO23" s="111">
        <v>146</v>
      </c>
      <c r="BP23" s="112">
        <v>49000</v>
      </c>
      <c r="BQ23" s="44">
        <v>80000</v>
      </c>
      <c r="BR23" s="110" t="s">
        <v>486</v>
      </c>
      <c r="BS23" s="111">
        <v>146</v>
      </c>
      <c r="BT23" s="112">
        <v>49000</v>
      </c>
      <c r="BU23" s="44">
        <v>76000</v>
      </c>
      <c r="BV23" s="110" t="s">
        <v>486</v>
      </c>
      <c r="BW23" s="111">
        <v>146</v>
      </c>
      <c r="BX23" s="112">
        <v>49000</v>
      </c>
      <c r="BY23" s="44">
        <v>73000</v>
      </c>
      <c r="BZ23" s="110" t="s">
        <v>486</v>
      </c>
      <c r="CA23" s="111">
        <v>146</v>
      </c>
      <c r="CB23" s="112">
        <v>49000</v>
      </c>
      <c r="CC23" s="44">
        <v>70000</v>
      </c>
      <c r="CD23" s="110" t="s">
        <v>486</v>
      </c>
      <c r="CE23" s="111">
        <v>146</v>
      </c>
      <c r="CF23" s="112">
        <v>49000</v>
      </c>
      <c r="CG23" s="44">
        <v>67000</v>
      </c>
      <c r="CH23" s="110" t="s">
        <v>486</v>
      </c>
      <c r="CI23" s="111">
        <v>146</v>
      </c>
      <c r="CJ23" s="112">
        <v>49000</v>
      </c>
      <c r="CK23" s="44">
        <v>65000</v>
      </c>
      <c r="CL23" s="110" t="s">
        <v>486</v>
      </c>
      <c r="CM23" s="111">
        <v>146</v>
      </c>
      <c r="CN23" s="112">
        <v>49000</v>
      </c>
      <c r="CO23" s="44">
        <v>63000</v>
      </c>
      <c r="CP23" s="110" t="s">
        <v>486</v>
      </c>
      <c r="CQ23" s="111">
        <v>146</v>
      </c>
      <c r="CR23" s="112">
        <v>49000</v>
      </c>
      <c r="CS23" s="44">
        <v>60000</v>
      </c>
      <c r="CT23" s="110" t="s">
        <v>486</v>
      </c>
      <c r="CU23" s="111">
        <v>146</v>
      </c>
      <c r="CV23" s="112">
        <v>49000</v>
      </c>
      <c r="CW23" s="44">
        <v>56000</v>
      </c>
      <c r="CX23" s="110" t="s">
        <v>486</v>
      </c>
      <c r="CY23" s="111">
        <v>146</v>
      </c>
      <c r="CZ23" s="112">
        <v>49000</v>
      </c>
      <c r="DA23" s="44">
        <v>50000</v>
      </c>
      <c r="DB23" s="110" t="s">
        <v>486</v>
      </c>
      <c r="DC23" s="111">
        <v>146</v>
      </c>
      <c r="DD23" s="112">
        <v>49000</v>
      </c>
      <c r="DE23" s="44">
        <v>47000</v>
      </c>
      <c r="DF23" s="110" t="s">
        <v>486</v>
      </c>
      <c r="DG23" s="111">
        <v>146</v>
      </c>
      <c r="DH23" s="112">
        <v>49000</v>
      </c>
      <c r="DI23" s="44">
        <v>44000</v>
      </c>
      <c r="DJ23" s="110" t="s">
        <v>486</v>
      </c>
      <c r="DK23" s="111">
        <v>146</v>
      </c>
      <c r="DL23" s="112">
        <v>49000</v>
      </c>
      <c r="DM23" s="44">
        <v>42000</v>
      </c>
      <c r="DN23" s="110" t="s">
        <v>486</v>
      </c>
      <c r="DO23" s="111">
        <v>146</v>
      </c>
      <c r="DP23" s="112">
        <v>49000</v>
      </c>
      <c r="DQ23" s="44">
        <v>36000</v>
      </c>
      <c r="DR23" s="110" t="s">
        <v>486</v>
      </c>
      <c r="DS23" s="111">
        <v>146</v>
      </c>
      <c r="DT23" s="112">
        <v>49000</v>
      </c>
      <c r="DU23" s="44">
        <v>33000</v>
      </c>
      <c r="DV23" s="110" t="s">
        <v>486</v>
      </c>
      <c r="DW23" s="111">
        <v>146</v>
      </c>
      <c r="DX23" s="112">
        <v>25000</v>
      </c>
      <c r="DY23" s="44">
        <v>30000</v>
      </c>
      <c r="DZ23" s="110" t="s">
        <v>486</v>
      </c>
      <c r="EA23" s="111">
        <v>146</v>
      </c>
      <c r="EB23" s="112">
        <v>25000</v>
      </c>
      <c r="EC23" s="44">
        <v>26000</v>
      </c>
      <c r="ED23" s="110" t="s">
        <v>486</v>
      </c>
      <c r="EE23" s="111">
        <v>146</v>
      </c>
      <c r="EF23" s="112">
        <v>25000</v>
      </c>
      <c r="EG23" s="44">
        <v>23000</v>
      </c>
      <c r="EH23" s="110" t="s">
        <v>486</v>
      </c>
      <c r="EI23" s="111">
        <v>146</v>
      </c>
      <c r="EJ23" s="112">
        <v>25000</v>
      </c>
      <c r="EK23" s="44">
        <v>20000</v>
      </c>
      <c r="EL23" s="110" t="s">
        <v>486</v>
      </c>
      <c r="EM23" s="111">
        <v>146</v>
      </c>
      <c r="EN23" s="112">
        <v>25000</v>
      </c>
      <c r="EO23" s="44">
        <v>17000</v>
      </c>
      <c r="EP23" s="110" t="s">
        <v>486</v>
      </c>
      <c r="EQ23" s="111">
        <v>146</v>
      </c>
      <c r="ER23" s="112">
        <v>25000</v>
      </c>
      <c r="ES23" s="44">
        <v>14000</v>
      </c>
      <c r="ET23" s="110" t="s">
        <v>486</v>
      </c>
      <c r="EU23" s="111">
        <v>146</v>
      </c>
      <c r="EV23" s="112">
        <v>25000</v>
      </c>
      <c r="EW23" s="44">
        <v>11000</v>
      </c>
      <c r="EX23" s="110" t="s">
        <v>486</v>
      </c>
      <c r="EY23" s="111">
        <v>146</v>
      </c>
      <c r="EZ23" s="112">
        <v>25000</v>
      </c>
      <c r="FA23" s="44">
        <v>8500</v>
      </c>
      <c r="FB23" s="110" t="s">
        <v>486</v>
      </c>
      <c r="FC23" s="111">
        <v>146</v>
      </c>
      <c r="FD23" s="112">
        <v>25000</v>
      </c>
      <c r="FE23" s="44">
        <v>6000</v>
      </c>
      <c r="FF23" s="110" t="s">
        <v>486</v>
      </c>
      <c r="FG23" s="111">
        <v>146</v>
      </c>
      <c r="FH23" s="112">
        <v>25000</v>
      </c>
      <c r="FI23" s="44">
        <v>2500</v>
      </c>
      <c r="FJ23" s="110" t="s">
        <v>486</v>
      </c>
      <c r="FK23" s="111">
        <v>146</v>
      </c>
      <c r="FL23" s="112">
        <v>25000</v>
      </c>
      <c r="FM23" s="44">
        <v>0</v>
      </c>
      <c r="FN23" s="110" t="s">
        <v>486</v>
      </c>
      <c r="FO23" s="111">
        <v>146</v>
      </c>
      <c r="FP23" s="112">
        <v>25000</v>
      </c>
      <c r="FQ23" s="44">
        <v>0</v>
      </c>
      <c r="FR23" s="110" t="s">
        <v>486</v>
      </c>
      <c r="FS23" s="111">
        <v>146</v>
      </c>
      <c r="FT23" s="112">
        <v>25000</v>
      </c>
      <c r="FU23" s="44">
        <v>0</v>
      </c>
      <c r="FV23" s="110" t="s">
        <v>486</v>
      </c>
      <c r="FW23" s="111"/>
      <c r="FX23" s="112"/>
      <c r="FY23" s="44"/>
      <c r="FZ23" s="110" t="s">
        <v>486</v>
      </c>
      <c r="GA23" s="111"/>
      <c r="GB23" s="112"/>
      <c r="GC23" s="44"/>
      <c r="GD23" s="110" t="s">
        <v>486</v>
      </c>
      <c r="GE23" s="111"/>
      <c r="GF23" s="112"/>
      <c r="GG23" s="44"/>
      <c r="GH23" s="110" t="s">
        <v>486</v>
      </c>
      <c r="GI23" s="111"/>
      <c r="GJ23" s="112"/>
      <c r="GK23" s="44"/>
      <c r="GL23" s="110" t="s">
        <v>486</v>
      </c>
      <c r="GM23" s="111"/>
      <c r="GN23" s="112"/>
      <c r="GO23" s="44"/>
      <c r="GP23" s="110" t="s">
        <v>133</v>
      </c>
      <c r="GQ23" s="111">
        <v>395</v>
      </c>
      <c r="GR23" s="112">
        <v>23000</v>
      </c>
      <c r="GS23" s="44">
        <v>27000</v>
      </c>
      <c r="GT23" s="110" t="s">
        <v>133</v>
      </c>
      <c r="GU23" s="111">
        <v>395</v>
      </c>
      <c r="GV23" s="112">
        <v>23000</v>
      </c>
      <c r="GW23" s="44">
        <v>25000</v>
      </c>
      <c r="GX23" s="110" t="s">
        <v>133</v>
      </c>
      <c r="GY23" s="111">
        <v>395</v>
      </c>
      <c r="GZ23" s="112">
        <v>23000</v>
      </c>
      <c r="HA23" s="44">
        <v>20000</v>
      </c>
      <c r="HB23" s="110" t="s">
        <v>133</v>
      </c>
      <c r="HC23" s="111">
        <v>395</v>
      </c>
      <c r="HD23" s="112">
        <v>23000</v>
      </c>
      <c r="HE23" s="44">
        <v>16000</v>
      </c>
      <c r="HF23" s="110"/>
      <c r="HG23" s="111"/>
      <c r="HH23" s="112"/>
      <c r="HI23" s="44"/>
      <c r="HJ23" s="110" t="s">
        <v>581</v>
      </c>
      <c r="HK23" s="111">
        <v>395</v>
      </c>
      <c r="HL23" s="112">
        <v>10000</v>
      </c>
      <c r="HM23" s="44">
        <v>13000</v>
      </c>
      <c r="HN23" s="110" t="s">
        <v>581</v>
      </c>
      <c r="HO23" s="111">
        <v>395</v>
      </c>
      <c r="HP23" s="112">
        <v>10000</v>
      </c>
      <c r="HQ23" s="44">
        <v>11000</v>
      </c>
      <c r="HR23" s="110" t="s">
        <v>581</v>
      </c>
      <c r="HS23" s="111">
        <v>395</v>
      </c>
      <c r="HT23" s="112">
        <v>10000</v>
      </c>
      <c r="HU23" s="44">
        <v>8000</v>
      </c>
      <c r="HV23" s="110" t="s">
        <v>581</v>
      </c>
      <c r="HW23" s="111">
        <v>395</v>
      </c>
      <c r="HX23" s="112">
        <v>10000</v>
      </c>
      <c r="HY23" s="44">
        <v>1000</v>
      </c>
      <c r="HZ23" s="110" t="s">
        <v>581</v>
      </c>
      <c r="IA23" s="111">
        <v>395</v>
      </c>
      <c r="IB23" s="112">
        <v>10000</v>
      </c>
      <c r="IC23" s="44">
        <v>0</v>
      </c>
      <c r="ID23" s="110" t="s">
        <v>581</v>
      </c>
      <c r="IE23" s="111">
        <v>395</v>
      </c>
      <c r="IF23" s="112">
        <v>10000</v>
      </c>
      <c r="IG23" s="44">
        <v>0</v>
      </c>
      <c r="IH23" s="110"/>
      <c r="II23" s="111"/>
      <c r="IJ23" s="112"/>
      <c r="IK23" s="44"/>
      <c r="IL23" s="110"/>
      <c r="IM23" s="111"/>
      <c r="IN23" s="112"/>
      <c r="IO23" s="44"/>
      <c r="IP23" s="110"/>
      <c r="IQ23" s="111"/>
      <c r="IR23" s="112"/>
      <c r="IS23" s="44"/>
      <c r="IT23" s="110"/>
      <c r="IU23" s="111"/>
      <c r="IV23" s="112"/>
      <c r="IW23" s="44"/>
      <c r="IX23" s="110"/>
      <c r="IY23" s="111"/>
      <c r="IZ23" s="112"/>
      <c r="JA23" s="44"/>
      <c r="JB23" s="110"/>
      <c r="JC23" s="111"/>
      <c r="JD23" s="112"/>
      <c r="JE23" s="44"/>
      <c r="JF23" s="110"/>
      <c r="JG23" s="111"/>
      <c r="JH23" s="112"/>
      <c r="JI23" s="44"/>
      <c r="JJ23" s="110"/>
      <c r="JK23" s="111"/>
      <c r="JL23" s="112"/>
      <c r="JM23" s="44"/>
      <c r="JN23" s="110" t="s">
        <v>1155</v>
      </c>
      <c r="JO23" s="111">
        <v>335</v>
      </c>
      <c r="JP23" s="112">
        <v>50000</v>
      </c>
      <c r="JQ23" s="44">
        <v>70000</v>
      </c>
      <c r="JR23" s="110" t="s">
        <v>1155</v>
      </c>
      <c r="JS23" s="111">
        <v>335</v>
      </c>
      <c r="JT23" s="112">
        <v>50000</v>
      </c>
      <c r="JU23" s="44">
        <v>62000</v>
      </c>
      <c r="JV23" s="110" t="s">
        <v>1155</v>
      </c>
      <c r="JW23" s="111">
        <v>335</v>
      </c>
      <c r="JX23" s="112">
        <v>50000</v>
      </c>
      <c r="JY23" s="44">
        <v>55000</v>
      </c>
      <c r="JZ23" s="110" t="s">
        <v>1155</v>
      </c>
      <c r="KA23" s="111">
        <v>335</v>
      </c>
      <c r="KB23" s="112">
        <v>50000</v>
      </c>
      <c r="KC23" s="44">
        <v>46000</v>
      </c>
      <c r="KD23" s="110" t="s">
        <v>1155</v>
      </c>
      <c r="KE23" s="111">
        <v>335</v>
      </c>
      <c r="KF23" s="112">
        <v>50000</v>
      </c>
      <c r="KG23" s="44">
        <v>40000</v>
      </c>
      <c r="KH23" s="110" t="s">
        <v>1155</v>
      </c>
      <c r="KI23" s="111">
        <v>335</v>
      </c>
      <c r="KJ23" s="112">
        <v>50000</v>
      </c>
      <c r="KK23" s="44">
        <v>34000</v>
      </c>
      <c r="KL23" s="110" t="s">
        <v>1155</v>
      </c>
      <c r="KM23" s="111">
        <v>335</v>
      </c>
      <c r="KN23" s="112">
        <v>50000</v>
      </c>
      <c r="KO23" s="44">
        <v>27000</v>
      </c>
      <c r="KP23" s="110" t="s">
        <v>1155</v>
      </c>
      <c r="KQ23" s="111">
        <v>335</v>
      </c>
      <c r="KR23" s="112">
        <v>50000</v>
      </c>
      <c r="KS23" s="44">
        <v>22000</v>
      </c>
      <c r="KT23" s="110" t="s">
        <v>1155</v>
      </c>
      <c r="KU23" s="111">
        <v>335</v>
      </c>
      <c r="KV23" s="112">
        <v>50000</v>
      </c>
      <c r="KW23" s="44">
        <v>14000</v>
      </c>
      <c r="KX23" s="110"/>
      <c r="KY23" s="111"/>
      <c r="KZ23" s="112"/>
      <c r="LA23" s="44">
        <v>7000</v>
      </c>
      <c r="LB23" s="110"/>
      <c r="LC23" s="111"/>
      <c r="LD23" s="112"/>
      <c r="LE23" s="44"/>
      <c r="LF23" s="110"/>
      <c r="LG23" s="111"/>
      <c r="LH23" s="112"/>
      <c r="LI23" s="44"/>
      <c r="LJ23" s="110"/>
      <c r="LK23" s="111"/>
      <c r="LL23" s="112"/>
      <c r="LM23" s="44"/>
      <c r="LN23" s="110"/>
      <c r="LO23" s="111"/>
      <c r="LP23" s="112"/>
      <c r="LQ23" s="44"/>
      <c r="LR23" s="44"/>
      <c r="LS23" s="110"/>
      <c r="LT23" s="111"/>
      <c r="LU23" s="112"/>
      <c r="LV23" s="44"/>
      <c r="LW23" s="110"/>
      <c r="LX23" s="111"/>
      <c r="LY23" s="112"/>
      <c r="LZ23" s="44"/>
      <c r="MA23" s="110"/>
      <c r="MB23" s="111"/>
      <c r="MC23" s="112"/>
      <c r="MD23" s="44"/>
      <c r="ME23" s="110"/>
      <c r="MF23" s="111"/>
      <c r="MG23" s="112"/>
      <c r="MH23" s="44"/>
      <c r="MI23" s="110"/>
      <c r="MJ23" s="111"/>
      <c r="MK23" s="112"/>
      <c r="ML23" s="44"/>
      <c r="MM23" s="110"/>
      <c r="MN23" s="111"/>
      <c r="MO23" s="112"/>
      <c r="MP23" s="44"/>
      <c r="MQ23" s="110"/>
      <c r="MR23" s="111"/>
      <c r="MS23" s="112"/>
      <c r="MT23" s="44"/>
      <c r="MU23" s="110"/>
      <c r="MV23" s="111"/>
      <c r="MW23" s="112"/>
      <c r="MX23" s="44"/>
      <c r="MY23" s="110"/>
      <c r="MZ23" s="111"/>
      <c r="NA23" s="112"/>
      <c r="NB23" s="44"/>
      <c r="NC23" s="110"/>
      <c r="ND23" s="111"/>
      <c r="NE23" s="112"/>
      <c r="NF23" s="44"/>
      <c r="NG23" s="110" t="s">
        <v>1001</v>
      </c>
      <c r="NH23" s="111">
        <v>182</v>
      </c>
      <c r="NI23" s="112">
        <v>20000</v>
      </c>
      <c r="NJ23" s="44">
        <v>28500</v>
      </c>
      <c r="NK23" s="110" t="s">
        <v>1001</v>
      </c>
      <c r="NL23" s="111">
        <v>182</v>
      </c>
      <c r="NM23" s="112">
        <v>20000</v>
      </c>
      <c r="NN23" s="44">
        <v>27000</v>
      </c>
      <c r="NO23" s="110" t="s">
        <v>1001</v>
      </c>
      <c r="NP23" s="111">
        <v>182</v>
      </c>
      <c r="NQ23" s="112">
        <v>20000</v>
      </c>
      <c r="NR23" s="44">
        <v>25500</v>
      </c>
      <c r="NS23" s="110" t="s">
        <v>1001</v>
      </c>
      <c r="NT23" s="111">
        <v>182</v>
      </c>
      <c r="NU23" s="112">
        <v>20000</v>
      </c>
      <c r="NV23" s="44">
        <v>24000</v>
      </c>
      <c r="NW23" s="110" t="s">
        <v>1001</v>
      </c>
      <c r="NX23" s="111">
        <v>182</v>
      </c>
      <c r="NY23" s="112">
        <v>20000</v>
      </c>
      <c r="NZ23" s="44">
        <v>24000</v>
      </c>
      <c r="OA23" s="110" t="s">
        <v>1001</v>
      </c>
      <c r="OB23" s="111">
        <v>182</v>
      </c>
      <c r="OC23" s="112">
        <v>20000</v>
      </c>
      <c r="OD23" s="44">
        <v>24000</v>
      </c>
      <c r="OE23" s="110" t="s">
        <v>1001</v>
      </c>
      <c r="OF23" s="111">
        <v>182</v>
      </c>
      <c r="OG23" s="112">
        <v>20000</v>
      </c>
      <c r="OH23" s="44">
        <v>24000</v>
      </c>
      <c r="OI23" s="110" t="s">
        <v>1001</v>
      </c>
      <c r="OJ23" s="111">
        <v>182</v>
      </c>
      <c r="OK23" s="112">
        <v>20000</v>
      </c>
      <c r="OL23" s="44">
        <v>24000</v>
      </c>
      <c r="OM23" s="110" t="s">
        <v>1001</v>
      </c>
      <c r="ON23" s="111">
        <v>182</v>
      </c>
      <c r="OO23" s="112">
        <v>20000</v>
      </c>
      <c r="OP23" s="44">
        <v>24000</v>
      </c>
      <c r="OQ23" s="110" t="s">
        <v>1001</v>
      </c>
      <c r="OR23" s="111">
        <v>182</v>
      </c>
      <c r="OS23" s="112">
        <v>20000</v>
      </c>
      <c r="OT23" s="44">
        <v>24000</v>
      </c>
      <c r="OU23" s="110" t="s">
        <v>1001</v>
      </c>
      <c r="OV23" s="111">
        <v>182</v>
      </c>
      <c r="OW23" s="112">
        <v>20000</v>
      </c>
      <c r="OX23" s="44">
        <v>21300</v>
      </c>
      <c r="OY23" s="110" t="s">
        <v>1001</v>
      </c>
      <c r="OZ23" s="111">
        <v>182</v>
      </c>
      <c r="PA23" s="112">
        <v>20000</v>
      </c>
      <c r="PB23" s="44">
        <v>19600</v>
      </c>
      <c r="PC23" s="110" t="s">
        <v>1001</v>
      </c>
      <c r="PD23" s="111">
        <v>182</v>
      </c>
      <c r="PE23" s="112">
        <v>20000</v>
      </c>
      <c r="PF23" s="44">
        <v>18000</v>
      </c>
      <c r="PG23" s="110" t="s">
        <v>1001</v>
      </c>
      <c r="PH23" s="111">
        <v>182</v>
      </c>
      <c r="PI23" s="112">
        <v>20000</v>
      </c>
      <c r="PJ23" s="44">
        <v>15500</v>
      </c>
      <c r="PK23" s="110" t="s">
        <v>1001</v>
      </c>
      <c r="PL23" s="111">
        <v>182</v>
      </c>
      <c r="PM23" s="112">
        <v>20000</v>
      </c>
      <c r="PN23" s="44">
        <v>13500</v>
      </c>
      <c r="PO23" s="110" t="s">
        <v>1001</v>
      </c>
      <c r="PP23" s="111">
        <v>182</v>
      </c>
      <c r="PQ23" s="112">
        <v>20000</v>
      </c>
      <c r="PR23" s="44">
        <v>11000</v>
      </c>
      <c r="PS23" s="110" t="s">
        <v>1001</v>
      </c>
      <c r="PT23" s="111">
        <v>182</v>
      </c>
      <c r="PU23" s="112">
        <v>20000</v>
      </c>
      <c r="PV23" s="44">
        <v>9000</v>
      </c>
      <c r="PW23" s="110" t="s">
        <v>1001</v>
      </c>
      <c r="PX23" s="111">
        <v>182</v>
      </c>
      <c r="PY23" s="112">
        <v>20000</v>
      </c>
      <c r="PZ23" s="44">
        <v>7700</v>
      </c>
      <c r="QA23" s="110" t="s">
        <v>1001</v>
      </c>
      <c r="QB23" s="111">
        <v>182</v>
      </c>
      <c r="QC23" s="112">
        <v>20000</v>
      </c>
      <c r="QD23" s="44">
        <v>7700</v>
      </c>
      <c r="QE23" s="110" t="s">
        <v>1001</v>
      </c>
      <c r="QF23" s="111">
        <v>182</v>
      </c>
      <c r="QG23" s="112">
        <v>20000</v>
      </c>
      <c r="QH23" s="44">
        <v>7700</v>
      </c>
      <c r="QI23" s="110" t="s">
        <v>1001</v>
      </c>
      <c r="QJ23" s="111">
        <v>182</v>
      </c>
      <c r="QK23" s="112">
        <v>20000</v>
      </c>
      <c r="QL23" s="44">
        <v>7700</v>
      </c>
      <c r="QM23" s="110" t="s">
        <v>1001</v>
      </c>
      <c r="QN23" s="111">
        <v>182</v>
      </c>
      <c r="QO23" s="112">
        <v>20000</v>
      </c>
      <c r="QP23" s="44">
        <v>7000</v>
      </c>
      <c r="QQ23" s="110" t="s">
        <v>1001</v>
      </c>
      <c r="QR23" s="111">
        <v>182</v>
      </c>
      <c r="QS23" s="112">
        <v>20000</v>
      </c>
      <c r="QT23" s="44">
        <v>5000</v>
      </c>
      <c r="QU23" s="110" t="s">
        <v>1001</v>
      </c>
      <c r="QV23" s="111">
        <v>182</v>
      </c>
      <c r="QW23" s="112">
        <v>20000</v>
      </c>
      <c r="QX23" s="44">
        <v>2500</v>
      </c>
      <c r="QY23" s="110" t="s">
        <v>1001</v>
      </c>
      <c r="QZ23" s="111">
        <v>182</v>
      </c>
      <c r="RA23" s="112">
        <v>20000</v>
      </c>
      <c r="RB23" s="44">
        <v>1600</v>
      </c>
      <c r="RC23" s="110" t="s">
        <v>1001</v>
      </c>
      <c r="RD23" s="111">
        <v>182</v>
      </c>
      <c r="RE23" s="112">
        <v>20000</v>
      </c>
      <c r="RF23" s="44">
        <v>1000</v>
      </c>
      <c r="RG23" s="110" t="s">
        <v>1001</v>
      </c>
      <c r="RH23" s="111">
        <v>182</v>
      </c>
      <c r="RI23" s="112">
        <v>20000</v>
      </c>
      <c r="RJ23" s="44">
        <v>1000</v>
      </c>
      <c r="RK23" s="110" t="s">
        <v>1001</v>
      </c>
      <c r="RL23" s="111">
        <v>182</v>
      </c>
      <c r="RM23" s="112">
        <v>20000</v>
      </c>
      <c r="RN23" s="44">
        <v>1000</v>
      </c>
      <c r="RO23" s="110" t="s">
        <v>1001</v>
      </c>
      <c r="RP23" s="111">
        <v>182</v>
      </c>
      <c r="RQ23" s="112">
        <v>20000</v>
      </c>
      <c r="RR23" s="44">
        <v>1000</v>
      </c>
      <c r="RS23" s="110" t="s">
        <v>1001</v>
      </c>
      <c r="RT23" s="111">
        <v>182</v>
      </c>
      <c r="RU23" s="112">
        <v>20000</v>
      </c>
      <c r="RV23" s="44">
        <v>100</v>
      </c>
      <c r="RW23" s="110" t="s">
        <v>1001</v>
      </c>
      <c r="RX23" s="111">
        <v>182</v>
      </c>
      <c r="RY23" s="112">
        <v>20000</v>
      </c>
      <c r="RZ23" s="44">
        <v>0</v>
      </c>
      <c r="SA23" s="110" t="s">
        <v>1001</v>
      </c>
      <c r="SB23" s="111">
        <v>182</v>
      </c>
      <c r="SC23" s="112">
        <v>20000</v>
      </c>
      <c r="SD23" s="44">
        <v>0</v>
      </c>
      <c r="SE23" s="110" t="s">
        <v>1001</v>
      </c>
      <c r="SF23" s="111">
        <v>182</v>
      </c>
      <c r="SG23" s="112">
        <v>20000</v>
      </c>
      <c r="SH23" s="44">
        <v>0</v>
      </c>
      <c r="SI23" s="110"/>
      <c r="SJ23" s="111"/>
      <c r="SK23" s="112"/>
      <c r="SL23" s="44"/>
      <c r="SM23" s="110"/>
      <c r="SN23" s="111"/>
      <c r="SO23" s="112"/>
      <c r="SP23" s="44"/>
      <c r="SQ23" s="110"/>
      <c r="SR23" s="111"/>
      <c r="SS23" s="112"/>
      <c r="ST23" s="44"/>
      <c r="SU23" s="110"/>
      <c r="SV23" s="111"/>
      <c r="SW23" s="112"/>
      <c r="SX23" s="44"/>
      <c r="SY23" s="110"/>
      <c r="SZ23" s="111"/>
      <c r="TA23" s="112"/>
      <c r="TB23" s="44"/>
      <c r="TC23" s="110"/>
      <c r="TD23" s="111"/>
      <c r="TE23" s="112"/>
      <c r="TF23" s="44"/>
      <c r="TG23" s="110" t="s">
        <v>48</v>
      </c>
      <c r="TH23" s="111">
        <v>77</v>
      </c>
      <c r="TI23" s="112">
        <v>51000</v>
      </c>
      <c r="TJ23" s="44">
        <v>87000</v>
      </c>
      <c r="TK23" s="110" t="s">
        <v>48</v>
      </c>
      <c r="TL23" s="111">
        <v>77</v>
      </c>
      <c r="TM23" s="112">
        <v>51000</v>
      </c>
      <c r="TN23" s="44">
        <v>82000</v>
      </c>
      <c r="TO23" s="110" t="s">
        <v>48</v>
      </c>
      <c r="TP23" s="111">
        <v>77</v>
      </c>
      <c r="TQ23" s="112">
        <v>51000</v>
      </c>
      <c r="TR23" s="44">
        <v>77000</v>
      </c>
      <c r="TS23" s="110" t="s">
        <v>48</v>
      </c>
      <c r="TT23" s="111">
        <v>77</v>
      </c>
      <c r="TU23" s="112">
        <v>51000</v>
      </c>
      <c r="TV23" s="44">
        <v>71000</v>
      </c>
      <c r="TW23" s="110" t="s">
        <v>48</v>
      </c>
      <c r="TX23" s="111">
        <v>77</v>
      </c>
      <c r="TY23" s="112">
        <v>51000</v>
      </c>
      <c r="TZ23" s="44">
        <v>64000</v>
      </c>
      <c r="UA23" s="110" t="s">
        <v>48</v>
      </c>
      <c r="UB23" s="111">
        <v>77</v>
      </c>
      <c r="UC23" s="112">
        <v>51000</v>
      </c>
      <c r="UD23" s="44">
        <v>59500</v>
      </c>
      <c r="UE23" s="110" t="s">
        <v>48</v>
      </c>
      <c r="UF23" s="111">
        <v>77</v>
      </c>
      <c r="UG23" s="112">
        <v>51000</v>
      </c>
      <c r="UH23" s="44">
        <v>53500</v>
      </c>
      <c r="UI23" s="110" t="s">
        <v>48</v>
      </c>
      <c r="UJ23" s="111">
        <v>77</v>
      </c>
      <c r="UK23" s="112">
        <v>51000</v>
      </c>
      <c r="UL23" s="44">
        <v>48000</v>
      </c>
      <c r="UM23" s="110" t="s">
        <v>48</v>
      </c>
      <c r="UN23" s="111">
        <v>77</v>
      </c>
      <c r="UO23" s="112">
        <v>51000</v>
      </c>
      <c r="UP23" s="44">
        <v>46000</v>
      </c>
      <c r="UQ23" s="110" t="s">
        <v>48</v>
      </c>
      <c r="UR23" s="111">
        <v>77</v>
      </c>
      <c r="US23" s="112">
        <v>51000</v>
      </c>
      <c r="UT23" s="44">
        <v>44000</v>
      </c>
      <c r="UU23" s="110" t="s">
        <v>48</v>
      </c>
      <c r="UV23" s="111">
        <v>77</v>
      </c>
      <c r="UW23" s="112">
        <v>51000</v>
      </c>
      <c r="UX23" s="44">
        <v>43700</v>
      </c>
      <c r="UY23" s="110" t="s">
        <v>48</v>
      </c>
      <c r="UZ23" s="111">
        <v>77</v>
      </c>
      <c r="VA23" s="112">
        <v>51000</v>
      </c>
      <c r="VB23" s="44">
        <v>43700</v>
      </c>
      <c r="VC23" s="110" t="s">
        <v>48</v>
      </c>
      <c r="VD23" s="111">
        <v>77</v>
      </c>
      <c r="VE23" s="112">
        <v>51000</v>
      </c>
      <c r="VF23" s="44">
        <v>40000</v>
      </c>
      <c r="VG23" s="110" t="s">
        <v>48</v>
      </c>
      <c r="VH23" s="111">
        <v>77</v>
      </c>
      <c r="VI23" s="112">
        <v>51000</v>
      </c>
      <c r="VJ23" s="44">
        <v>33000</v>
      </c>
      <c r="VK23" s="110" t="s">
        <v>48</v>
      </c>
      <c r="VL23" s="111">
        <v>77</v>
      </c>
      <c r="VM23" s="112">
        <v>41000</v>
      </c>
      <c r="VN23" s="44">
        <v>31000</v>
      </c>
      <c r="VO23" s="110" t="s">
        <v>48</v>
      </c>
      <c r="VP23" s="111">
        <v>77</v>
      </c>
      <c r="VQ23" s="112">
        <v>41000</v>
      </c>
      <c r="VR23" s="44">
        <v>24000</v>
      </c>
      <c r="VS23" s="110" t="s">
        <v>48</v>
      </c>
      <c r="VT23" s="111">
        <v>77</v>
      </c>
      <c r="VU23" s="112">
        <v>21000</v>
      </c>
      <c r="VV23" s="44">
        <v>15000</v>
      </c>
      <c r="VW23" s="110" t="s">
        <v>48</v>
      </c>
      <c r="VX23" s="111">
        <v>77</v>
      </c>
      <c r="VY23" s="112">
        <v>21000</v>
      </c>
      <c r="VZ23" s="44">
        <v>13000</v>
      </c>
      <c r="WA23" s="110" t="s">
        <v>48</v>
      </c>
      <c r="WB23" s="111">
        <v>77</v>
      </c>
      <c r="WC23" s="112">
        <v>21000</v>
      </c>
      <c r="WD23" s="44">
        <v>13000</v>
      </c>
      <c r="WE23" s="110" t="s">
        <v>48</v>
      </c>
      <c r="WF23" s="111">
        <v>77</v>
      </c>
      <c r="WG23" s="112">
        <v>21000</v>
      </c>
      <c r="WH23" s="44">
        <v>9000</v>
      </c>
      <c r="WI23" s="110" t="s">
        <v>48</v>
      </c>
      <c r="WJ23" s="111">
        <v>77</v>
      </c>
      <c r="WK23" s="112">
        <v>21000</v>
      </c>
      <c r="WL23" s="44">
        <v>3000</v>
      </c>
      <c r="WM23" s="110" t="s">
        <v>48</v>
      </c>
      <c r="WN23" s="111">
        <v>77</v>
      </c>
      <c r="WO23" s="112">
        <v>21000</v>
      </c>
      <c r="WP23" s="44">
        <v>0</v>
      </c>
      <c r="WQ23" s="110" t="s">
        <v>48</v>
      </c>
      <c r="WR23" s="111">
        <v>77</v>
      </c>
      <c r="WS23" s="112">
        <v>21000</v>
      </c>
      <c r="WT23" s="44">
        <v>0</v>
      </c>
      <c r="WU23" s="110" t="s">
        <v>48</v>
      </c>
      <c r="WV23" s="111">
        <v>77</v>
      </c>
      <c r="WW23" s="112">
        <v>21000</v>
      </c>
      <c r="WX23" s="44">
        <v>0</v>
      </c>
      <c r="WY23" s="110" t="s">
        <v>48</v>
      </c>
      <c r="WZ23" s="111">
        <v>77</v>
      </c>
      <c r="XA23" s="112">
        <v>21000</v>
      </c>
      <c r="XB23" s="44">
        <v>0</v>
      </c>
      <c r="XC23" s="110" t="s">
        <v>48</v>
      </c>
      <c r="XD23" s="111">
        <v>77</v>
      </c>
      <c r="XE23" s="112">
        <v>21000</v>
      </c>
      <c r="XF23" s="44">
        <v>0</v>
      </c>
      <c r="XG23" s="110"/>
      <c r="XH23" s="111"/>
      <c r="XI23" s="112"/>
      <c r="XJ23" s="44"/>
      <c r="XK23" s="110"/>
      <c r="XL23" s="111"/>
      <c r="XM23" s="112"/>
      <c r="XN23" s="44"/>
      <c r="XO23" s="110" t="s">
        <v>254</v>
      </c>
      <c r="XP23" s="111">
        <v>37</v>
      </c>
      <c r="XQ23" s="112">
        <v>6000</v>
      </c>
      <c r="XR23" s="44">
        <v>7000</v>
      </c>
      <c r="XS23" s="110" t="s">
        <v>254</v>
      </c>
      <c r="XT23" s="111">
        <v>37</v>
      </c>
      <c r="XU23" s="112">
        <v>6000</v>
      </c>
      <c r="XV23" s="44">
        <v>6000</v>
      </c>
      <c r="XW23" s="110" t="s">
        <v>254</v>
      </c>
      <c r="XX23" s="111">
        <v>37</v>
      </c>
      <c r="XY23" s="112">
        <v>6000</v>
      </c>
      <c r="XZ23" s="44">
        <v>4000</v>
      </c>
      <c r="YA23" s="110" t="s">
        <v>254</v>
      </c>
      <c r="YB23" s="111">
        <v>37</v>
      </c>
      <c r="YC23" s="112">
        <v>6000</v>
      </c>
      <c r="YD23" s="44">
        <v>3000</v>
      </c>
      <c r="YE23" s="110" t="s">
        <v>254</v>
      </c>
      <c r="YF23" s="111">
        <v>37</v>
      </c>
      <c r="YG23" s="112">
        <v>6000</v>
      </c>
      <c r="YH23" s="44">
        <v>2000</v>
      </c>
      <c r="YI23" s="110" t="s">
        <v>254</v>
      </c>
      <c r="YJ23" s="111">
        <v>37</v>
      </c>
      <c r="YK23" s="112">
        <v>6000</v>
      </c>
      <c r="YL23" s="44">
        <v>500</v>
      </c>
      <c r="YM23" s="110" t="s">
        <v>254</v>
      </c>
      <c r="YN23" s="111">
        <v>37</v>
      </c>
      <c r="YO23" s="112">
        <v>6000</v>
      </c>
      <c r="YP23" s="44">
        <v>1</v>
      </c>
      <c r="YQ23" s="110" t="s">
        <v>254</v>
      </c>
      <c r="YR23" s="111">
        <v>37</v>
      </c>
      <c r="YS23" s="112">
        <v>6000</v>
      </c>
      <c r="YT23" s="44">
        <v>0</v>
      </c>
      <c r="YU23" s="110" t="s">
        <v>254</v>
      </c>
      <c r="YV23" s="111">
        <v>37</v>
      </c>
      <c r="YW23" s="112">
        <v>6000</v>
      </c>
      <c r="YX23" s="44">
        <v>0</v>
      </c>
      <c r="YY23" s="110"/>
      <c r="YZ23" s="111"/>
      <c r="ZA23" s="112"/>
      <c r="ZB23" s="44"/>
      <c r="ZC23" s="110"/>
      <c r="ZD23" s="111"/>
      <c r="ZE23" s="112"/>
      <c r="ZF23" s="44"/>
      <c r="ZG23" s="110"/>
      <c r="ZH23" s="111"/>
      <c r="ZI23" s="112"/>
      <c r="ZJ23" s="44"/>
      <c r="ZK23" s="110"/>
      <c r="ZL23" s="111"/>
      <c r="ZM23" s="112"/>
      <c r="ZN23" s="44"/>
      <c r="ZO23" s="110"/>
      <c r="ZP23" s="111"/>
      <c r="ZQ23" s="112"/>
      <c r="ZR23" s="44"/>
      <c r="ZS23" s="110" t="s">
        <v>208</v>
      </c>
      <c r="ZT23" s="111">
        <v>59</v>
      </c>
      <c r="ZU23" s="112">
        <v>5000</v>
      </c>
      <c r="ZV23" s="44">
        <v>7000</v>
      </c>
      <c r="ZW23" s="110" t="s">
        <v>208</v>
      </c>
      <c r="ZX23" s="111">
        <v>59</v>
      </c>
      <c r="ZY23" s="112">
        <v>5000</v>
      </c>
      <c r="ZZ23" s="44">
        <v>6600</v>
      </c>
      <c r="AAA23" s="110" t="s">
        <v>208</v>
      </c>
      <c r="AAB23" s="111">
        <v>59</v>
      </c>
      <c r="AAC23" s="112">
        <v>5000</v>
      </c>
      <c r="AAD23" s="44">
        <v>5000</v>
      </c>
      <c r="AAE23" s="110" t="s">
        <v>208</v>
      </c>
      <c r="AAF23" s="111">
        <v>59</v>
      </c>
      <c r="AAG23" s="112">
        <v>5000</v>
      </c>
      <c r="AAH23" s="44">
        <v>1000</v>
      </c>
      <c r="AAI23" s="110" t="s">
        <v>208</v>
      </c>
      <c r="AAJ23" s="111">
        <v>59</v>
      </c>
      <c r="AAK23" s="112">
        <v>5000</v>
      </c>
      <c r="AAL23" s="44">
        <v>1</v>
      </c>
      <c r="AAM23" s="110" t="s">
        <v>208</v>
      </c>
      <c r="AAN23" s="111">
        <v>59</v>
      </c>
      <c r="AAO23" s="112">
        <v>5000</v>
      </c>
      <c r="AAP23" s="44">
        <v>0</v>
      </c>
      <c r="AAQ23" s="110"/>
      <c r="AAR23" s="111"/>
      <c r="AAS23" s="112"/>
      <c r="AAT23" s="44"/>
      <c r="AAU23" s="110"/>
      <c r="AAV23" s="111"/>
      <c r="AAW23" s="112"/>
      <c r="AAX23" s="44"/>
      <c r="AAY23" s="110" t="s">
        <v>555</v>
      </c>
      <c r="AAZ23" s="111">
        <v>491</v>
      </c>
      <c r="ABA23" s="112">
        <v>10000</v>
      </c>
      <c r="ABB23" s="44">
        <v>11500</v>
      </c>
      <c r="ABC23" s="110" t="s">
        <v>555</v>
      </c>
      <c r="ABD23" s="111">
        <v>491</v>
      </c>
      <c r="ABE23" s="112">
        <v>10000</v>
      </c>
      <c r="ABF23" s="44">
        <v>9500</v>
      </c>
      <c r="ABG23" s="110" t="s">
        <v>555</v>
      </c>
      <c r="ABH23" s="111">
        <v>491</v>
      </c>
      <c r="ABI23" s="112">
        <v>10000</v>
      </c>
      <c r="ABJ23" s="44">
        <v>6000</v>
      </c>
      <c r="ABK23" s="110" t="s">
        <v>555</v>
      </c>
      <c r="ABL23" s="111">
        <v>491</v>
      </c>
      <c r="ABM23" s="112">
        <v>10000</v>
      </c>
      <c r="ABN23" s="44">
        <v>2000</v>
      </c>
      <c r="ABO23" s="110"/>
      <c r="ABP23" s="111"/>
      <c r="ABQ23" s="112"/>
      <c r="ABR23" s="44"/>
      <c r="ABS23" s="110"/>
      <c r="ABT23" s="111"/>
      <c r="ABU23" s="112"/>
      <c r="ABV23" s="44"/>
      <c r="ABW23" s="110"/>
      <c r="ABX23" s="111"/>
      <c r="ABY23" s="112"/>
      <c r="ABZ23" s="44"/>
      <c r="ACA23" s="110"/>
      <c r="ACB23" s="111"/>
      <c r="ACC23" s="112"/>
      <c r="ACD23" s="44"/>
      <c r="ACE23" s="110"/>
      <c r="ACF23" s="111"/>
      <c r="ACG23" s="112"/>
      <c r="ACH23" s="44"/>
      <c r="ACI23" s="110"/>
      <c r="ACJ23" s="111"/>
      <c r="ACK23" s="112"/>
      <c r="ACL23" s="44"/>
      <c r="ACM23" s="110"/>
      <c r="ACN23" s="111"/>
      <c r="ACO23" s="112"/>
      <c r="ACP23" s="44"/>
      <c r="ACQ23" s="110" t="s">
        <v>26</v>
      </c>
      <c r="ACR23" s="111">
        <v>490</v>
      </c>
      <c r="ACS23" s="112">
        <v>32000</v>
      </c>
      <c r="ACT23" s="44">
        <v>32000</v>
      </c>
      <c r="ACU23" s="110" t="s">
        <v>26</v>
      </c>
      <c r="ACV23" s="111">
        <v>490</v>
      </c>
      <c r="ACW23" s="112">
        <v>32000</v>
      </c>
      <c r="ACX23" s="44">
        <v>31000</v>
      </c>
      <c r="ACY23" s="110" t="s">
        <v>26</v>
      </c>
      <c r="ACZ23" s="111">
        <v>490</v>
      </c>
      <c r="ADA23" s="112">
        <v>32000</v>
      </c>
      <c r="ADB23" s="44">
        <v>28000</v>
      </c>
      <c r="ADC23" s="110" t="s">
        <v>26</v>
      </c>
      <c r="ADD23" s="111">
        <v>490</v>
      </c>
      <c r="ADE23" s="112">
        <v>32000</v>
      </c>
      <c r="ADF23" s="44">
        <v>24000</v>
      </c>
      <c r="ADG23" s="110" t="s">
        <v>26</v>
      </c>
      <c r="ADH23" s="111">
        <v>490</v>
      </c>
      <c r="ADI23" s="112">
        <v>32000</v>
      </c>
      <c r="ADJ23" s="44">
        <v>21000</v>
      </c>
      <c r="ADK23" s="110" t="s">
        <v>26</v>
      </c>
      <c r="ADL23" s="111">
        <v>490</v>
      </c>
      <c r="ADM23" s="112">
        <v>32000</v>
      </c>
      <c r="ADN23" s="44">
        <v>19000</v>
      </c>
      <c r="ADO23" s="110" t="s">
        <v>26</v>
      </c>
      <c r="ADP23" s="111">
        <v>490</v>
      </c>
      <c r="ADQ23" s="112">
        <v>32000</v>
      </c>
      <c r="ADR23" s="44">
        <v>18000</v>
      </c>
      <c r="ADS23" s="110" t="s">
        <v>26</v>
      </c>
      <c r="ADT23" s="111">
        <v>490</v>
      </c>
      <c r="ADU23" s="112">
        <v>32000</v>
      </c>
      <c r="ADV23" s="44">
        <v>15500</v>
      </c>
      <c r="ADW23" s="110" t="s">
        <v>26</v>
      </c>
      <c r="ADX23" s="111">
        <v>490</v>
      </c>
      <c r="ADY23" s="112">
        <v>32000</v>
      </c>
      <c r="ADZ23" s="44">
        <v>15500</v>
      </c>
      <c r="AEA23" s="110" t="s">
        <v>26</v>
      </c>
      <c r="AEB23" s="111">
        <v>490</v>
      </c>
      <c r="AEC23" s="112">
        <v>32000</v>
      </c>
      <c r="AED23" s="44">
        <v>15500</v>
      </c>
      <c r="AEE23" s="110" t="s">
        <v>26</v>
      </c>
      <c r="AEF23" s="111">
        <v>490</v>
      </c>
      <c r="AEG23" s="112">
        <v>32000</v>
      </c>
      <c r="AEH23" s="44">
        <v>15500</v>
      </c>
      <c r="AEI23" s="110" t="s">
        <v>26</v>
      </c>
      <c r="AEJ23" s="111">
        <v>490</v>
      </c>
      <c r="AEK23" s="112">
        <v>32000</v>
      </c>
      <c r="AEL23" s="44">
        <v>15500</v>
      </c>
      <c r="AEM23" s="110" t="s">
        <v>26</v>
      </c>
      <c r="AEN23" s="111">
        <v>490</v>
      </c>
      <c r="AEO23" s="112">
        <v>32000</v>
      </c>
      <c r="AEP23" s="44">
        <v>12000</v>
      </c>
      <c r="AEQ23" s="110" t="s">
        <v>26</v>
      </c>
      <c r="AER23" s="111">
        <v>490</v>
      </c>
      <c r="AES23" s="112">
        <v>32000</v>
      </c>
      <c r="AET23" s="44">
        <v>10000</v>
      </c>
      <c r="AEU23" s="110" t="s">
        <v>26</v>
      </c>
      <c r="AEV23" s="111">
        <v>490</v>
      </c>
      <c r="AEW23" s="112">
        <v>32000</v>
      </c>
      <c r="AEX23" s="44">
        <v>7000</v>
      </c>
      <c r="AEY23" s="110" t="s">
        <v>26</v>
      </c>
      <c r="AEZ23" s="111">
        <v>490</v>
      </c>
      <c r="AFA23" s="112">
        <v>32000</v>
      </c>
      <c r="AFB23" s="44">
        <v>5000</v>
      </c>
      <c r="AFC23" s="110" t="s">
        <v>26</v>
      </c>
      <c r="AFD23" s="111">
        <v>490</v>
      </c>
      <c r="AFE23" s="112">
        <v>32000</v>
      </c>
      <c r="AFF23" s="44">
        <v>3000</v>
      </c>
      <c r="AFG23" s="110" t="s">
        <v>26</v>
      </c>
      <c r="AFH23" s="111">
        <v>490</v>
      </c>
      <c r="AFI23" s="112">
        <v>32000</v>
      </c>
      <c r="AFJ23" s="44">
        <v>1</v>
      </c>
      <c r="AFK23" s="110"/>
      <c r="AFL23" s="111"/>
      <c r="AFM23" s="112"/>
      <c r="AFN23" s="44"/>
      <c r="AFO23" s="110"/>
      <c r="AFP23" s="111"/>
      <c r="AFQ23" s="112"/>
      <c r="AFR23" s="44"/>
      <c r="AFS23" s="110"/>
      <c r="AFT23" s="111"/>
      <c r="AFU23" s="112"/>
      <c r="AFV23" s="44"/>
      <c r="AFW23" s="110"/>
      <c r="AFX23" s="111"/>
      <c r="AFY23" s="112"/>
      <c r="AFZ23" s="44"/>
      <c r="AGA23" s="110"/>
      <c r="AGB23" s="111"/>
      <c r="AGC23" s="112"/>
      <c r="AGD23" s="44"/>
      <c r="AGE23" s="110"/>
      <c r="AGF23" s="111"/>
      <c r="AGG23" s="112"/>
      <c r="AGH23" s="44"/>
      <c r="AGI23" s="110"/>
      <c r="AGJ23" s="111"/>
      <c r="AGK23" s="112"/>
      <c r="AGL23" s="44"/>
      <c r="AGM23" s="110"/>
      <c r="AGN23" s="111"/>
      <c r="AGO23" s="112"/>
      <c r="AGP23" s="44"/>
      <c r="AGQ23" s="110"/>
      <c r="AGR23" s="111"/>
      <c r="AGS23" s="112"/>
      <c r="AGT23" s="44"/>
      <c r="AGU23" s="110"/>
      <c r="AGV23" s="111"/>
      <c r="AGW23" s="112"/>
      <c r="AGX23" s="44"/>
      <c r="AGY23" s="110"/>
      <c r="AGZ23" s="111"/>
      <c r="AHA23" s="112"/>
      <c r="AHB23" s="44"/>
      <c r="AHC23" s="110"/>
      <c r="AHD23" s="111"/>
      <c r="AHE23" s="112"/>
      <c r="AHF23" s="44"/>
      <c r="AHG23" s="110"/>
      <c r="AHH23" s="111"/>
      <c r="AHI23" s="112"/>
      <c r="AHJ23" s="44"/>
      <c r="AHK23" s="110" t="s">
        <v>709</v>
      </c>
      <c r="AHL23" s="111">
        <v>340</v>
      </c>
      <c r="AHM23" s="112">
        <v>24000</v>
      </c>
      <c r="AHN23" s="44">
        <v>25000</v>
      </c>
      <c r="AHO23" s="110" t="s">
        <v>709</v>
      </c>
      <c r="AHP23" s="111">
        <v>340</v>
      </c>
      <c r="AHQ23" s="112">
        <v>24000</v>
      </c>
      <c r="AHR23" s="44">
        <v>21000</v>
      </c>
      <c r="AHS23" s="110" t="s">
        <v>709</v>
      </c>
      <c r="AHT23" s="111">
        <v>340</v>
      </c>
      <c r="AHU23" s="112">
        <v>24000</v>
      </c>
      <c r="AHV23" s="44">
        <v>19000</v>
      </c>
      <c r="AHW23" s="110" t="s">
        <v>709</v>
      </c>
      <c r="AHX23" s="111">
        <v>340</v>
      </c>
      <c r="AHY23" s="112">
        <v>24000</v>
      </c>
      <c r="AHZ23" s="44">
        <v>14000</v>
      </c>
      <c r="AIA23" s="110" t="s">
        <v>709</v>
      </c>
      <c r="AIB23" s="111">
        <v>340</v>
      </c>
      <c r="AIC23" s="112">
        <v>24000</v>
      </c>
      <c r="AID23" s="44">
        <v>10000</v>
      </c>
      <c r="AIE23" s="110" t="s">
        <v>709</v>
      </c>
      <c r="AIF23" s="111">
        <v>340</v>
      </c>
      <c r="AIG23" s="112">
        <v>24000</v>
      </c>
      <c r="AIH23" s="44">
        <v>6000</v>
      </c>
      <c r="AII23" s="110" t="s">
        <v>709</v>
      </c>
      <c r="AIJ23" s="111">
        <v>340</v>
      </c>
      <c r="AIK23" s="112">
        <v>24000</v>
      </c>
      <c r="AIL23" s="44">
        <v>4000</v>
      </c>
      <c r="AIM23" s="110" t="s">
        <v>709</v>
      </c>
      <c r="AIN23" s="111">
        <v>340</v>
      </c>
      <c r="AIO23" s="112">
        <v>24000</v>
      </c>
      <c r="AIP23" s="44">
        <v>1500</v>
      </c>
      <c r="AIQ23" s="110" t="s">
        <v>709</v>
      </c>
      <c r="AIR23" s="111">
        <v>340</v>
      </c>
      <c r="AIS23" s="112">
        <v>24000</v>
      </c>
      <c r="AIT23" s="44">
        <v>1</v>
      </c>
      <c r="AIU23" s="110"/>
      <c r="AIV23" s="111"/>
      <c r="AIW23" s="112"/>
      <c r="AIX23" s="44"/>
      <c r="AIY23" s="110"/>
      <c r="AIZ23" s="111"/>
      <c r="AJA23" s="112"/>
      <c r="AJB23" s="44"/>
      <c r="AJC23" s="110"/>
      <c r="AJD23" s="111"/>
      <c r="AJE23" s="112"/>
      <c r="AJF23" s="44"/>
      <c r="AJG23" s="110"/>
      <c r="AJH23" s="111"/>
      <c r="AJI23" s="112"/>
      <c r="AJJ23" s="44"/>
      <c r="AJK23" s="110"/>
      <c r="AJL23" s="111"/>
      <c r="AJM23" s="112"/>
      <c r="AJN23" s="44"/>
      <c r="AJO23" s="110"/>
      <c r="AJP23" s="111"/>
      <c r="AJQ23" s="112"/>
      <c r="AJR23" s="44"/>
      <c r="AJS23" s="110"/>
      <c r="AJT23" s="111"/>
      <c r="AJU23" s="112"/>
      <c r="AJV23" s="44"/>
      <c r="AJW23" s="110"/>
      <c r="AJX23" s="111"/>
      <c r="AJY23" s="112"/>
      <c r="AJZ23" s="44"/>
      <c r="AKA23" s="110"/>
      <c r="AKB23" s="111"/>
      <c r="AKC23" s="112"/>
      <c r="AKD23" s="44"/>
      <c r="AKE23" s="110" t="s">
        <v>642</v>
      </c>
      <c r="AKF23" s="111">
        <v>346</v>
      </c>
      <c r="AKG23" s="112">
        <v>15000</v>
      </c>
      <c r="AKH23" s="44">
        <v>17000</v>
      </c>
      <c r="AKI23" s="110" t="s">
        <v>642</v>
      </c>
      <c r="AKJ23" s="111">
        <v>346</v>
      </c>
      <c r="AKK23" s="112">
        <v>15000</v>
      </c>
      <c r="AKL23" s="44">
        <v>15000</v>
      </c>
      <c r="AKM23" s="110" t="s">
        <v>642</v>
      </c>
      <c r="AKN23" s="111">
        <v>346</v>
      </c>
      <c r="AKO23" s="112">
        <v>15000</v>
      </c>
      <c r="AKP23" s="44">
        <v>10000</v>
      </c>
      <c r="AKQ23" s="110" t="s">
        <v>642</v>
      </c>
      <c r="AKR23" s="111">
        <v>346</v>
      </c>
      <c r="AKS23" s="112">
        <v>15000</v>
      </c>
      <c r="AKT23" s="44">
        <v>8000</v>
      </c>
      <c r="AKU23" s="110" t="s">
        <v>642</v>
      </c>
      <c r="AKV23" s="111">
        <v>346</v>
      </c>
      <c r="AKW23" s="112">
        <v>15000</v>
      </c>
      <c r="AKX23" s="44">
        <v>6500</v>
      </c>
      <c r="AKY23" s="110" t="s">
        <v>642</v>
      </c>
      <c r="AKZ23" s="111">
        <v>346</v>
      </c>
      <c r="ALA23" s="112">
        <v>15000</v>
      </c>
      <c r="ALB23" s="44">
        <v>6500</v>
      </c>
      <c r="ALC23" s="110" t="s">
        <v>642</v>
      </c>
      <c r="ALD23" s="111">
        <v>346</v>
      </c>
      <c r="ALE23" s="112">
        <v>15000</v>
      </c>
    </row>
    <row r="24" spans="1:993" s="38" customFormat="1" ht="18" customHeight="1" x14ac:dyDescent="0.3">
      <c r="A24" s="35" t="s">
        <v>50</v>
      </c>
      <c r="B24" s="150"/>
      <c r="C24" s="84">
        <v>24</v>
      </c>
      <c r="D24" s="31">
        <v>53515</v>
      </c>
      <c r="E24" s="117">
        <v>511</v>
      </c>
      <c r="F24" s="118">
        <v>20000</v>
      </c>
      <c r="G24" s="118">
        <v>18000</v>
      </c>
      <c r="H24" s="131">
        <f t="shared" si="0"/>
        <v>2000</v>
      </c>
      <c r="I24" s="38">
        <v>21</v>
      </c>
      <c r="K24" s="31"/>
      <c r="L24" s="117"/>
      <c r="M24" s="118"/>
      <c r="N24" s="31">
        <v>53515</v>
      </c>
      <c r="O24" s="117">
        <v>511</v>
      </c>
      <c r="P24" s="118">
        <v>20000</v>
      </c>
      <c r="Q24" s="118">
        <v>17000</v>
      </c>
      <c r="R24" s="31">
        <v>53515</v>
      </c>
      <c r="S24" s="117">
        <v>511</v>
      </c>
      <c r="T24" s="118">
        <v>20000</v>
      </c>
      <c r="U24" s="118">
        <v>17000</v>
      </c>
      <c r="V24" s="31">
        <v>53515</v>
      </c>
      <c r="W24" s="117">
        <v>511</v>
      </c>
      <c r="X24" s="118">
        <v>20000</v>
      </c>
      <c r="Y24" s="118">
        <v>16000</v>
      </c>
      <c r="Z24" s="31">
        <v>53515</v>
      </c>
      <c r="AA24" s="117">
        <v>511</v>
      </c>
      <c r="AB24" s="118">
        <v>20000</v>
      </c>
      <c r="AC24" s="118">
        <v>12000</v>
      </c>
      <c r="AD24" s="31">
        <v>53515</v>
      </c>
      <c r="AE24" s="117">
        <v>511</v>
      </c>
      <c r="AF24" s="118">
        <v>20000</v>
      </c>
      <c r="AG24" s="118">
        <v>8000</v>
      </c>
      <c r="AH24" s="31">
        <v>53515</v>
      </c>
      <c r="AI24" s="117">
        <v>511</v>
      </c>
      <c r="AJ24" s="118">
        <v>20000</v>
      </c>
      <c r="AK24" s="118">
        <v>6000</v>
      </c>
      <c r="AL24" s="31">
        <v>53515</v>
      </c>
      <c r="AM24" s="117">
        <v>511</v>
      </c>
      <c r="AN24" s="118">
        <v>20000</v>
      </c>
      <c r="AO24" s="118">
        <v>4000</v>
      </c>
      <c r="AP24" s="31">
        <v>53515</v>
      </c>
      <c r="AQ24" s="117">
        <v>511</v>
      </c>
      <c r="AR24" s="118">
        <v>20000</v>
      </c>
      <c r="AS24" s="118">
        <v>300</v>
      </c>
      <c r="AT24" s="31">
        <v>53515</v>
      </c>
      <c r="AU24" s="117">
        <v>511</v>
      </c>
      <c r="AV24" s="118">
        <v>20000</v>
      </c>
      <c r="AW24" s="118">
        <v>1</v>
      </c>
      <c r="AX24" s="31">
        <v>53515</v>
      </c>
      <c r="AY24" s="117">
        <v>511</v>
      </c>
      <c r="AZ24" s="118">
        <v>20000</v>
      </c>
      <c r="BA24" s="118">
        <v>0</v>
      </c>
      <c r="BB24" s="31">
        <v>53515</v>
      </c>
      <c r="BC24" s="117">
        <v>511</v>
      </c>
      <c r="BD24" s="118">
        <v>20000</v>
      </c>
      <c r="BE24" s="118">
        <v>0</v>
      </c>
      <c r="BF24" s="31">
        <v>58275</v>
      </c>
      <c r="BG24" s="117">
        <v>322</v>
      </c>
      <c r="BH24" s="118">
        <v>30000</v>
      </c>
      <c r="BI24" s="118">
        <v>32000</v>
      </c>
      <c r="BJ24" s="31">
        <v>58275</v>
      </c>
      <c r="BK24" s="117">
        <v>322</v>
      </c>
      <c r="BL24" s="118">
        <v>30000</v>
      </c>
      <c r="BM24" s="118">
        <v>31000</v>
      </c>
      <c r="BN24" s="31">
        <v>58275</v>
      </c>
      <c r="BO24" s="117">
        <v>322</v>
      </c>
      <c r="BP24" s="118">
        <v>30000</v>
      </c>
      <c r="BQ24" s="118">
        <v>27000</v>
      </c>
      <c r="BR24" s="31">
        <v>58275</v>
      </c>
      <c r="BS24" s="117">
        <v>322</v>
      </c>
      <c r="BT24" s="118">
        <v>30000</v>
      </c>
      <c r="BU24" s="118">
        <v>24000</v>
      </c>
      <c r="BV24" s="31">
        <v>58275</v>
      </c>
      <c r="BW24" s="117">
        <v>322</v>
      </c>
      <c r="BX24" s="118">
        <v>30000</v>
      </c>
      <c r="BY24" s="118">
        <v>21000</v>
      </c>
      <c r="BZ24" s="31">
        <v>58275</v>
      </c>
      <c r="CA24" s="117">
        <v>322</v>
      </c>
      <c r="CB24" s="118">
        <v>30000</v>
      </c>
      <c r="CC24" s="118">
        <v>20000</v>
      </c>
      <c r="CD24" s="31">
        <v>58275</v>
      </c>
      <c r="CE24" s="117">
        <v>322</v>
      </c>
      <c r="CF24" s="118">
        <v>30000</v>
      </c>
      <c r="CG24" s="118">
        <v>17000</v>
      </c>
      <c r="CH24" s="31">
        <v>58275</v>
      </c>
      <c r="CI24" s="117">
        <v>322</v>
      </c>
      <c r="CJ24" s="118">
        <v>30000</v>
      </c>
      <c r="CK24" s="118">
        <v>13500</v>
      </c>
      <c r="CL24" s="31">
        <v>58275</v>
      </c>
      <c r="CM24" s="117">
        <v>322</v>
      </c>
      <c r="CN24" s="118">
        <v>30000</v>
      </c>
      <c r="CO24" s="118">
        <v>10000</v>
      </c>
      <c r="CP24" s="31">
        <v>58275</v>
      </c>
      <c r="CQ24" s="117">
        <v>322</v>
      </c>
      <c r="CR24" s="118">
        <v>30000</v>
      </c>
      <c r="CS24" s="118">
        <v>7000</v>
      </c>
      <c r="CT24" s="31">
        <v>58275</v>
      </c>
      <c r="CU24" s="117">
        <v>322</v>
      </c>
      <c r="CV24" s="118">
        <v>30000</v>
      </c>
      <c r="CW24" s="118">
        <v>3000</v>
      </c>
      <c r="CX24" s="31">
        <v>58275</v>
      </c>
      <c r="CY24" s="117">
        <v>322</v>
      </c>
      <c r="CZ24" s="118">
        <v>30000</v>
      </c>
      <c r="DA24" s="118">
        <v>2000</v>
      </c>
      <c r="DB24" s="31">
        <v>58275</v>
      </c>
      <c r="DC24" s="117">
        <v>322</v>
      </c>
      <c r="DD24" s="118">
        <v>30000</v>
      </c>
      <c r="DE24" s="118">
        <v>2000</v>
      </c>
      <c r="DF24" s="31">
        <v>58275</v>
      </c>
      <c r="DG24" s="117">
        <v>322</v>
      </c>
      <c r="DH24" s="118">
        <v>30000</v>
      </c>
      <c r="DI24" s="118">
        <v>0</v>
      </c>
      <c r="DJ24" s="31">
        <v>58275</v>
      </c>
      <c r="DK24" s="117">
        <v>322</v>
      </c>
      <c r="DL24" s="118">
        <v>30000</v>
      </c>
      <c r="DM24" s="118">
        <v>0</v>
      </c>
      <c r="DN24" s="31"/>
      <c r="DO24" s="117"/>
      <c r="DP24" s="118"/>
      <c r="DQ24" s="118"/>
      <c r="DR24" s="31"/>
      <c r="DS24" s="117"/>
      <c r="DT24" s="118"/>
      <c r="DU24" s="118"/>
      <c r="DV24" s="31"/>
      <c r="DW24" s="117"/>
      <c r="DX24" s="118"/>
      <c r="DY24" s="118"/>
      <c r="DZ24" s="31">
        <v>58288</v>
      </c>
      <c r="EA24" s="117">
        <v>361</v>
      </c>
      <c r="EB24" s="118">
        <v>20000</v>
      </c>
      <c r="EC24" s="118">
        <v>27000</v>
      </c>
      <c r="ED24" s="31">
        <v>58288</v>
      </c>
      <c r="EE24" s="117">
        <v>361</v>
      </c>
      <c r="EF24" s="118">
        <v>20000</v>
      </c>
      <c r="EG24" s="118">
        <v>26000</v>
      </c>
      <c r="EH24" s="31">
        <v>58288</v>
      </c>
      <c r="EI24" s="117">
        <v>361</v>
      </c>
      <c r="EJ24" s="118">
        <v>20000</v>
      </c>
      <c r="EK24" s="118">
        <v>24500</v>
      </c>
      <c r="EL24" s="31"/>
      <c r="EM24" s="117"/>
      <c r="EN24" s="118"/>
      <c r="EO24" s="118">
        <v>22000</v>
      </c>
      <c r="EP24" s="31"/>
      <c r="EQ24" s="117"/>
      <c r="ER24" s="118"/>
      <c r="ES24" s="118"/>
      <c r="ET24" s="31"/>
      <c r="EU24" s="117"/>
      <c r="EV24" s="118"/>
      <c r="EW24" s="118"/>
      <c r="EX24" s="31"/>
      <c r="EY24" s="117"/>
      <c r="EZ24" s="118"/>
      <c r="FA24" s="118"/>
      <c r="FB24" s="31">
        <v>58288</v>
      </c>
      <c r="FC24" s="117">
        <v>361</v>
      </c>
      <c r="FD24" s="118">
        <v>20000</v>
      </c>
      <c r="FE24" s="118">
        <v>21500</v>
      </c>
      <c r="FF24" s="31">
        <v>58288</v>
      </c>
      <c r="FG24" s="117">
        <v>361</v>
      </c>
      <c r="FH24" s="118">
        <v>20000</v>
      </c>
      <c r="FI24" s="118">
        <v>19000</v>
      </c>
      <c r="FJ24" s="31">
        <v>58288</v>
      </c>
      <c r="FK24" s="117">
        <v>361</v>
      </c>
      <c r="FL24" s="118">
        <v>20000</v>
      </c>
      <c r="FM24" s="118">
        <v>18000</v>
      </c>
      <c r="FN24" s="31">
        <v>58288</v>
      </c>
      <c r="FO24" s="117">
        <v>361</v>
      </c>
      <c r="FP24" s="118">
        <v>20000</v>
      </c>
      <c r="FQ24" s="118">
        <v>16000</v>
      </c>
      <c r="FR24" s="31">
        <v>58288</v>
      </c>
      <c r="FS24" s="117">
        <v>361</v>
      </c>
      <c r="FT24" s="118">
        <v>20000</v>
      </c>
      <c r="FU24" s="118">
        <v>14000</v>
      </c>
      <c r="FV24" s="31">
        <v>58288</v>
      </c>
      <c r="FW24" s="117">
        <v>361</v>
      </c>
      <c r="FX24" s="118">
        <v>20000</v>
      </c>
      <c r="FY24" s="118">
        <v>12000</v>
      </c>
      <c r="FZ24" s="31">
        <v>58288</v>
      </c>
      <c r="GA24" s="117">
        <v>361</v>
      </c>
      <c r="GB24" s="118">
        <v>20000</v>
      </c>
      <c r="GC24" s="118">
        <v>12000</v>
      </c>
      <c r="GD24" s="31">
        <v>58288</v>
      </c>
      <c r="GE24" s="117">
        <v>361</v>
      </c>
      <c r="GF24" s="118">
        <v>20000</v>
      </c>
      <c r="GG24" s="118">
        <v>12000</v>
      </c>
      <c r="GH24" s="31">
        <v>58288</v>
      </c>
      <c r="GI24" s="117">
        <v>361</v>
      </c>
      <c r="GJ24" s="118">
        <v>20000</v>
      </c>
      <c r="GK24" s="118">
        <v>12000</v>
      </c>
      <c r="GL24" s="31">
        <v>58288</v>
      </c>
      <c r="GM24" s="117">
        <v>361</v>
      </c>
      <c r="GN24" s="118">
        <v>20000</v>
      </c>
      <c r="GO24" s="118">
        <v>12000</v>
      </c>
      <c r="GP24" s="31">
        <v>58288</v>
      </c>
      <c r="GQ24" s="117">
        <v>361</v>
      </c>
      <c r="GR24" s="118">
        <v>20000</v>
      </c>
      <c r="GS24" s="118">
        <v>12000</v>
      </c>
      <c r="GT24" s="31">
        <v>58288</v>
      </c>
      <c r="GU24" s="117">
        <v>361</v>
      </c>
      <c r="GV24" s="118">
        <v>20000</v>
      </c>
      <c r="GW24" s="118">
        <v>9000</v>
      </c>
      <c r="GX24" s="31">
        <v>58288</v>
      </c>
      <c r="GY24" s="117">
        <v>361</v>
      </c>
      <c r="GZ24" s="118">
        <v>20000</v>
      </c>
      <c r="HA24" s="118">
        <v>6000</v>
      </c>
      <c r="HB24" s="31">
        <v>58288</v>
      </c>
      <c r="HC24" s="117">
        <v>361</v>
      </c>
      <c r="HD24" s="118">
        <v>20000</v>
      </c>
      <c r="HE24" s="118">
        <v>5700</v>
      </c>
      <c r="HF24" s="31">
        <v>58288</v>
      </c>
      <c r="HG24" s="117">
        <v>361</v>
      </c>
      <c r="HH24" s="118">
        <v>20000</v>
      </c>
      <c r="HI24" s="118">
        <v>4000</v>
      </c>
      <c r="HJ24" s="31">
        <v>58288</v>
      </c>
      <c r="HK24" s="117">
        <v>361</v>
      </c>
      <c r="HL24" s="118">
        <v>20000</v>
      </c>
      <c r="HM24" s="118">
        <v>2000</v>
      </c>
      <c r="HN24" s="31">
        <v>58288</v>
      </c>
      <c r="HO24" s="117">
        <v>361</v>
      </c>
      <c r="HP24" s="118">
        <v>20000</v>
      </c>
      <c r="HQ24" s="118">
        <v>1</v>
      </c>
      <c r="HR24" s="31"/>
      <c r="HS24" s="117"/>
      <c r="HT24" s="118"/>
      <c r="HU24" s="118"/>
      <c r="HV24" s="31"/>
      <c r="HW24" s="117"/>
      <c r="HX24" s="118"/>
      <c r="HY24" s="118"/>
      <c r="HZ24" s="31"/>
      <c r="IA24" s="117"/>
      <c r="IB24" s="118"/>
      <c r="IC24" s="118"/>
      <c r="ID24" s="31"/>
      <c r="IE24" s="117"/>
      <c r="IF24" s="118"/>
      <c r="IG24" s="118"/>
      <c r="IH24" s="31">
        <v>53503</v>
      </c>
      <c r="II24" s="117">
        <v>370</v>
      </c>
      <c r="IJ24" s="118">
        <v>30000</v>
      </c>
      <c r="IK24" s="118">
        <v>33000</v>
      </c>
      <c r="IL24" s="31">
        <v>53503</v>
      </c>
      <c r="IM24" s="117">
        <v>370</v>
      </c>
      <c r="IN24" s="118">
        <v>30000</v>
      </c>
      <c r="IO24" s="118">
        <v>28000</v>
      </c>
      <c r="IP24" s="31">
        <v>53503</v>
      </c>
      <c r="IQ24" s="117">
        <v>370</v>
      </c>
      <c r="IR24" s="118">
        <v>30000</v>
      </c>
      <c r="IS24" s="118">
        <v>25000</v>
      </c>
      <c r="IT24" s="31">
        <v>53503</v>
      </c>
      <c r="IU24" s="117">
        <v>370</v>
      </c>
      <c r="IV24" s="118">
        <v>30000</v>
      </c>
      <c r="IW24" s="118">
        <v>20000</v>
      </c>
      <c r="IX24" s="31">
        <v>53503</v>
      </c>
      <c r="IY24" s="117">
        <v>370</v>
      </c>
      <c r="IZ24" s="118">
        <v>30000</v>
      </c>
      <c r="JA24" s="118">
        <v>15000</v>
      </c>
      <c r="JB24" s="31">
        <v>53503</v>
      </c>
      <c r="JC24" s="117">
        <v>370</v>
      </c>
      <c r="JD24" s="118">
        <v>30000</v>
      </c>
      <c r="JE24" s="118">
        <v>9000</v>
      </c>
      <c r="JF24" s="31">
        <v>53503</v>
      </c>
      <c r="JG24" s="117">
        <v>370</v>
      </c>
      <c r="JH24" s="118">
        <v>30000</v>
      </c>
      <c r="JI24" s="118">
        <v>4000</v>
      </c>
      <c r="JJ24" s="31">
        <v>53503</v>
      </c>
      <c r="JK24" s="117">
        <v>370</v>
      </c>
      <c r="JL24" s="118">
        <v>30000</v>
      </c>
      <c r="JM24" s="118">
        <v>0</v>
      </c>
      <c r="JN24" s="31">
        <v>53503</v>
      </c>
      <c r="JO24" s="117">
        <v>370</v>
      </c>
      <c r="JP24" s="118">
        <v>30000</v>
      </c>
      <c r="JQ24" s="118">
        <v>0</v>
      </c>
      <c r="JR24" s="31"/>
      <c r="JS24" s="117"/>
      <c r="JT24" s="118"/>
      <c r="JU24" s="118">
        <v>23500</v>
      </c>
      <c r="JV24" s="31">
        <v>53516</v>
      </c>
      <c r="JW24" s="117">
        <v>321</v>
      </c>
      <c r="JX24" s="118">
        <v>20000</v>
      </c>
      <c r="JY24" s="118">
        <v>21000</v>
      </c>
      <c r="JZ24" s="31">
        <v>53516</v>
      </c>
      <c r="KA24" s="117">
        <v>321</v>
      </c>
      <c r="KB24" s="118">
        <v>20000</v>
      </c>
      <c r="KC24" s="118">
        <v>17500</v>
      </c>
      <c r="KD24" s="31">
        <v>53516</v>
      </c>
      <c r="KE24" s="117">
        <v>321</v>
      </c>
      <c r="KF24" s="118">
        <v>20000</v>
      </c>
      <c r="KG24" s="118">
        <v>15000</v>
      </c>
      <c r="KH24" s="31">
        <v>53516</v>
      </c>
      <c r="KI24" s="117">
        <v>321</v>
      </c>
      <c r="KJ24" s="118">
        <v>20000</v>
      </c>
      <c r="KK24" s="118">
        <v>10000</v>
      </c>
      <c r="KL24" s="31">
        <v>53516</v>
      </c>
      <c r="KM24" s="117">
        <v>321</v>
      </c>
      <c r="KN24" s="118">
        <v>20000</v>
      </c>
      <c r="KO24" s="118">
        <v>4000</v>
      </c>
      <c r="KP24" s="31">
        <v>53516</v>
      </c>
      <c r="KQ24" s="117">
        <v>321</v>
      </c>
      <c r="KR24" s="118">
        <v>20000</v>
      </c>
      <c r="KS24" s="118">
        <v>1</v>
      </c>
      <c r="KT24" s="31">
        <v>53516</v>
      </c>
      <c r="KU24" s="117">
        <v>321</v>
      </c>
      <c r="KV24" s="118">
        <v>20000</v>
      </c>
      <c r="KW24" s="118">
        <v>1</v>
      </c>
      <c r="KX24" s="31">
        <v>53516</v>
      </c>
      <c r="KY24" s="117">
        <v>321</v>
      </c>
      <c r="KZ24" s="118">
        <v>20000</v>
      </c>
      <c r="LA24" s="118">
        <v>0</v>
      </c>
      <c r="LB24" s="31">
        <v>53516</v>
      </c>
      <c r="LC24" s="117">
        <v>321</v>
      </c>
      <c r="LD24" s="118">
        <v>20000</v>
      </c>
      <c r="LE24" s="118">
        <v>0</v>
      </c>
      <c r="LF24" s="31">
        <v>53516</v>
      </c>
      <c r="LG24" s="117">
        <v>321</v>
      </c>
      <c r="LH24" s="118">
        <v>20000</v>
      </c>
      <c r="LI24" s="118">
        <v>0</v>
      </c>
      <c r="LJ24" s="31"/>
      <c r="LK24" s="117"/>
      <c r="LL24" s="118"/>
      <c r="LM24" s="118">
        <v>0</v>
      </c>
      <c r="LN24" s="31"/>
      <c r="LO24" s="117"/>
      <c r="LP24" s="118"/>
      <c r="LQ24" s="118"/>
      <c r="LR24" s="118"/>
      <c r="LS24" s="31"/>
      <c r="LT24" s="117"/>
      <c r="LU24" s="118"/>
      <c r="LV24" s="118"/>
      <c r="LW24" s="31"/>
      <c r="LX24" s="117"/>
      <c r="LY24" s="118"/>
      <c r="LZ24" s="118"/>
      <c r="MA24" s="31"/>
      <c r="MB24" s="117"/>
      <c r="MC24" s="118"/>
      <c r="MD24" s="118"/>
      <c r="ME24" s="31"/>
      <c r="MF24" s="117"/>
      <c r="MG24" s="118"/>
      <c r="MH24" s="118"/>
      <c r="MI24" s="31"/>
      <c r="MJ24" s="117"/>
      <c r="MK24" s="118"/>
      <c r="ML24" s="118"/>
      <c r="MM24" s="31"/>
      <c r="MN24" s="117"/>
      <c r="MO24" s="118"/>
      <c r="MP24" s="118"/>
      <c r="MQ24" s="31">
        <v>52817</v>
      </c>
      <c r="MR24" s="117">
        <v>73</v>
      </c>
      <c r="MS24" s="118">
        <f>3600+5000</f>
        <v>8600</v>
      </c>
      <c r="MT24" s="118">
        <v>11000</v>
      </c>
      <c r="MU24" s="31">
        <v>52817</v>
      </c>
      <c r="MV24" s="117">
        <v>73</v>
      </c>
      <c r="MW24" s="118">
        <f>3600+5000</f>
        <v>8600</v>
      </c>
      <c r="MX24" s="118">
        <v>7500</v>
      </c>
      <c r="MY24" s="31">
        <v>52817</v>
      </c>
      <c r="MZ24" s="117">
        <v>73</v>
      </c>
      <c r="NA24" s="118">
        <v>3600</v>
      </c>
      <c r="NB24" s="118">
        <v>0</v>
      </c>
      <c r="NC24" s="31">
        <v>53503</v>
      </c>
      <c r="ND24" s="117">
        <v>230</v>
      </c>
      <c r="NE24" s="118">
        <v>15000</v>
      </c>
      <c r="NF24" s="118">
        <v>17500</v>
      </c>
      <c r="NG24" s="31">
        <v>53503</v>
      </c>
      <c r="NH24" s="117">
        <v>230</v>
      </c>
      <c r="NI24" s="118">
        <v>15000</v>
      </c>
      <c r="NJ24" s="118">
        <v>15000</v>
      </c>
      <c r="NK24" s="31">
        <v>53503</v>
      </c>
      <c r="NL24" s="117">
        <v>230</v>
      </c>
      <c r="NM24" s="118">
        <v>15000</v>
      </c>
      <c r="NN24" s="118">
        <v>8500</v>
      </c>
      <c r="NO24" s="31">
        <v>53503</v>
      </c>
      <c r="NP24" s="117">
        <v>230</v>
      </c>
      <c r="NQ24" s="118">
        <v>15000</v>
      </c>
      <c r="NR24" s="118">
        <v>3000</v>
      </c>
      <c r="NS24" s="31">
        <v>53503</v>
      </c>
      <c r="NT24" s="117">
        <v>230</v>
      </c>
      <c r="NU24" s="118">
        <v>15000</v>
      </c>
      <c r="NV24" s="118">
        <v>0</v>
      </c>
      <c r="NW24" s="31">
        <v>53516</v>
      </c>
      <c r="NX24" s="117">
        <v>74</v>
      </c>
      <c r="NY24" s="118">
        <v>12000</v>
      </c>
      <c r="NZ24" s="118">
        <v>15000</v>
      </c>
      <c r="OA24" s="31">
        <v>53516</v>
      </c>
      <c r="OB24" s="117">
        <v>74</v>
      </c>
      <c r="OC24" s="118">
        <v>12000</v>
      </c>
      <c r="OD24" s="118">
        <v>9000</v>
      </c>
      <c r="OE24" s="31">
        <v>53516</v>
      </c>
      <c r="OF24" s="117">
        <v>74</v>
      </c>
      <c r="OG24" s="118">
        <v>12000</v>
      </c>
      <c r="OH24" s="118">
        <v>6000</v>
      </c>
      <c r="OI24" s="31">
        <v>53516</v>
      </c>
      <c r="OJ24" s="117">
        <v>74</v>
      </c>
      <c r="OK24" s="118">
        <v>12000</v>
      </c>
      <c r="OL24" s="118">
        <v>3000</v>
      </c>
      <c r="OM24" s="31">
        <v>53516</v>
      </c>
      <c r="ON24" s="117">
        <v>74</v>
      </c>
      <c r="OO24" s="118">
        <v>12000</v>
      </c>
      <c r="OP24" s="118">
        <v>100</v>
      </c>
      <c r="OQ24" s="31"/>
      <c r="OR24" s="117"/>
      <c r="OS24" s="118"/>
      <c r="OT24" s="118"/>
      <c r="OU24" s="31"/>
      <c r="OV24" s="117"/>
      <c r="OW24" s="118"/>
      <c r="OX24" s="118"/>
      <c r="OY24" s="31"/>
      <c r="OZ24" s="117"/>
      <c r="PA24" s="118"/>
      <c r="PB24" s="118"/>
      <c r="PC24" s="31"/>
      <c r="PD24" s="117"/>
      <c r="PE24" s="118"/>
      <c r="PF24" s="118"/>
      <c r="PG24" s="31"/>
      <c r="PH24" s="117"/>
      <c r="PI24" s="118"/>
      <c r="PJ24" s="118"/>
      <c r="PK24" s="31"/>
      <c r="PL24" s="117"/>
      <c r="PM24" s="118"/>
      <c r="PN24" s="118"/>
      <c r="PO24" s="31"/>
      <c r="PP24" s="117"/>
      <c r="PQ24" s="118"/>
      <c r="PR24" s="118"/>
      <c r="PS24" s="31"/>
      <c r="PT24" s="117"/>
      <c r="PU24" s="118"/>
      <c r="PV24" s="118"/>
      <c r="PW24" s="31"/>
      <c r="PX24" s="117"/>
      <c r="PY24" s="118"/>
      <c r="PZ24" s="118"/>
      <c r="QA24" s="31"/>
      <c r="QB24" s="117"/>
      <c r="QC24" s="118"/>
      <c r="QD24" s="118"/>
      <c r="QE24" s="31"/>
      <c r="QF24" s="117"/>
      <c r="QG24" s="118"/>
      <c r="QH24" s="118"/>
      <c r="QI24" s="31"/>
      <c r="QJ24" s="117"/>
      <c r="QK24" s="118"/>
      <c r="QL24" s="118"/>
      <c r="QM24" s="31"/>
      <c r="QN24" s="117"/>
      <c r="QO24" s="118"/>
      <c r="QP24" s="118"/>
      <c r="QQ24" s="31"/>
      <c r="QR24" s="117"/>
      <c r="QS24" s="118"/>
      <c r="QT24" s="118"/>
      <c r="QU24" s="31"/>
      <c r="QV24" s="117"/>
      <c r="QW24" s="118"/>
      <c r="QX24" s="118"/>
      <c r="QY24" s="31"/>
      <c r="QZ24" s="117"/>
      <c r="RA24" s="118"/>
      <c r="RB24" s="118"/>
      <c r="RC24" s="31"/>
      <c r="RD24" s="117"/>
      <c r="RE24" s="118"/>
      <c r="RF24" s="118"/>
      <c r="RG24" s="31"/>
      <c r="RH24" s="117"/>
      <c r="RI24" s="118"/>
      <c r="RJ24" s="118"/>
      <c r="RK24" s="31"/>
      <c r="RL24" s="117"/>
      <c r="RM24" s="118"/>
      <c r="RN24" s="118"/>
      <c r="RO24" s="31"/>
      <c r="RP24" s="117"/>
      <c r="RQ24" s="118"/>
      <c r="RR24" s="118"/>
      <c r="RS24" s="31"/>
      <c r="RT24" s="117"/>
      <c r="RU24" s="118"/>
      <c r="RV24" s="118"/>
      <c r="RW24" s="31"/>
      <c r="RX24" s="117"/>
      <c r="RY24" s="118"/>
      <c r="RZ24" s="118"/>
      <c r="SA24" s="31"/>
      <c r="SB24" s="117"/>
      <c r="SC24" s="118"/>
      <c r="SD24" s="118"/>
      <c r="SE24" s="31"/>
      <c r="SF24" s="117"/>
      <c r="SG24" s="118"/>
      <c r="SH24" s="118"/>
      <c r="SI24" s="31"/>
      <c r="SJ24" s="117"/>
      <c r="SK24" s="118"/>
      <c r="SL24" s="118"/>
      <c r="SM24" s="31"/>
      <c r="SN24" s="117"/>
      <c r="SO24" s="118"/>
      <c r="SP24" s="118"/>
      <c r="SQ24" s="31"/>
      <c r="SR24" s="117"/>
      <c r="SS24" s="118"/>
      <c r="ST24" s="118"/>
      <c r="SU24" s="31"/>
      <c r="SV24" s="117"/>
      <c r="SW24" s="118"/>
      <c r="SX24" s="118"/>
      <c r="SY24" s="31"/>
      <c r="SZ24" s="117"/>
      <c r="TA24" s="118"/>
      <c r="TB24" s="118"/>
      <c r="TC24" s="31"/>
      <c r="TD24" s="117"/>
      <c r="TE24" s="118"/>
      <c r="TF24" s="118"/>
      <c r="TG24" s="31"/>
      <c r="TH24" s="117"/>
      <c r="TI24" s="118"/>
      <c r="TJ24" s="118"/>
      <c r="TK24" s="31"/>
      <c r="TL24" s="117"/>
      <c r="TM24" s="118"/>
      <c r="TN24" s="118"/>
      <c r="TO24" s="31"/>
      <c r="TP24" s="117"/>
      <c r="TQ24" s="118"/>
      <c r="TR24" s="118"/>
      <c r="TS24" s="31"/>
      <c r="TT24" s="117"/>
      <c r="TU24" s="118"/>
      <c r="TV24" s="118"/>
      <c r="TW24" s="31">
        <v>58275</v>
      </c>
      <c r="TX24" s="117">
        <v>78</v>
      </c>
      <c r="TY24" s="118">
        <v>20000</v>
      </c>
      <c r="TZ24" s="118">
        <v>23000</v>
      </c>
      <c r="UA24" s="31">
        <v>58275</v>
      </c>
      <c r="UB24" s="117">
        <v>78</v>
      </c>
      <c r="UC24" s="118">
        <v>20000</v>
      </c>
      <c r="UD24" s="118">
        <v>20000</v>
      </c>
      <c r="UE24" s="31">
        <v>58275</v>
      </c>
      <c r="UF24" s="117">
        <v>78</v>
      </c>
      <c r="UG24" s="118">
        <v>20000</v>
      </c>
      <c r="UH24" s="118">
        <v>17500</v>
      </c>
      <c r="UI24" s="31">
        <v>58275</v>
      </c>
      <c r="UJ24" s="117">
        <v>78</v>
      </c>
      <c r="UK24" s="118">
        <v>20000</v>
      </c>
      <c r="UL24" s="118">
        <v>16000</v>
      </c>
      <c r="UM24" s="31">
        <v>58275</v>
      </c>
      <c r="UN24" s="117">
        <v>78</v>
      </c>
      <c r="UO24" s="118">
        <v>20000</v>
      </c>
      <c r="UP24" s="118">
        <v>16000</v>
      </c>
      <c r="UQ24" s="31">
        <v>58275</v>
      </c>
      <c r="UR24" s="117">
        <v>78</v>
      </c>
      <c r="US24" s="118">
        <v>20000</v>
      </c>
      <c r="UT24" s="118">
        <v>16000</v>
      </c>
      <c r="UU24" s="31">
        <v>58275</v>
      </c>
      <c r="UV24" s="117">
        <v>78</v>
      </c>
      <c r="UW24" s="118">
        <v>20000</v>
      </c>
      <c r="UX24" s="118">
        <v>12500</v>
      </c>
      <c r="UY24" s="31">
        <v>58275</v>
      </c>
      <c r="UZ24" s="117">
        <v>78</v>
      </c>
      <c r="VA24" s="118">
        <v>20000</v>
      </c>
      <c r="VB24" s="118">
        <v>10000</v>
      </c>
      <c r="VC24" s="31">
        <v>58275</v>
      </c>
      <c r="VD24" s="117">
        <v>78</v>
      </c>
      <c r="VE24" s="118">
        <v>20000</v>
      </c>
      <c r="VF24" s="118">
        <v>6500</v>
      </c>
      <c r="VG24" s="31">
        <v>58275</v>
      </c>
      <c r="VH24" s="117">
        <v>78</v>
      </c>
      <c r="VI24" s="118">
        <v>20000</v>
      </c>
      <c r="VJ24" s="118">
        <v>3000</v>
      </c>
      <c r="VK24" s="31">
        <v>58275</v>
      </c>
      <c r="VL24" s="117">
        <v>78</v>
      </c>
      <c r="VM24" s="118">
        <v>20000</v>
      </c>
      <c r="VN24" s="118">
        <v>2000</v>
      </c>
      <c r="VO24" s="31">
        <v>58275</v>
      </c>
      <c r="VP24" s="117">
        <v>78</v>
      </c>
      <c r="VQ24" s="118">
        <v>20000</v>
      </c>
      <c r="VR24" s="118">
        <v>1</v>
      </c>
      <c r="VS24" s="31">
        <v>58275</v>
      </c>
      <c r="VT24" s="117">
        <v>78</v>
      </c>
      <c r="VU24" s="118">
        <v>20000</v>
      </c>
      <c r="VV24" s="118">
        <v>1</v>
      </c>
      <c r="VW24" s="31">
        <v>53502</v>
      </c>
      <c r="VX24" s="117">
        <v>82</v>
      </c>
      <c r="VY24" s="118">
        <v>13000</v>
      </c>
      <c r="VZ24" s="118">
        <v>15500</v>
      </c>
      <c r="WA24" s="31">
        <v>53502</v>
      </c>
      <c r="WB24" s="117">
        <v>82</v>
      </c>
      <c r="WC24" s="118">
        <v>13000</v>
      </c>
      <c r="WD24" s="118">
        <v>14000</v>
      </c>
      <c r="WE24" s="31">
        <v>53502</v>
      </c>
      <c r="WF24" s="117">
        <v>82</v>
      </c>
      <c r="WG24" s="118">
        <v>13000</v>
      </c>
      <c r="WH24" s="118">
        <v>13000</v>
      </c>
      <c r="WI24" s="31">
        <v>53502</v>
      </c>
      <c r="WJ24" s="117">
        <v>82</v>
      </c>
      <c r="WK24" s="118">
        <v>13000</v>
      </c>
      <c r="WL24" s="118">
        <v>9000</v>
      </c>
      <c r="WM24" s="31">
        <v>53502</v>
      </c>
      <c r="WN24" s="117">
        <v>82</v>
      </c>
      <c r="WO24" s="118">
        <v>13000</v>
      </c>
      <c r="WP24" s="118">
        <v>5000</v>
      </c>
      <c r="WQ24" s="31">
        <v>53502</v>
      </c>
      <c r="WR24" s="117">
        <v>82</v>
      </c>
      <c r="WS24" s="118">
        <v>13000</v>
      </c>
      <c r="WT24" s="118">
        <v>2000</v>
      </c>
      <c r="WU24" s="31">
        <v>56531</v>
      </c>
      <c r="WV24" s="117">
        <v>26</v>
      </c>
      <c r="WW24" s="118">
        <v>8000</v>
      </c>
      <c r="WX24" s="118">
        <v>10000</v>
      </c>
      <c r="WY24" s="31">
        <v>56531</v>
      </c>
      <c r="WZ24" s="117">
        <v>26</v>
      </c>
      <c r="XA24" s="118">
        <v>8000</v>
      </c>
      <c r="XB24" s="118">
        <v>8000</v>
      </c>
      <c r="XC24" s="31">
        <v>56531</v>
      </c>
      <c r="XD24" s="117">
        <v>26</v>
      </c>
      <c r="XE24" s="118">
        <v>8000</v>
      </c>
      <c r="XF24" s="118">
        <v>3000</v>
      </c>
      <c r="XG24" s="31">
        <v>56531</v>
      </c>
      <c r="XH24" s="117">
        <v>26</v>
      </c>
      <c r="XI24" s="118">
        <v>8000</v>
      </c>
      <c r="XJ24" s="118">
        <v>0</v>
      </c>
      <c r="XK24" s="31">
        <v>56531</v>
      </c>
      <c r="XL24" s="117">
        <v>26</v>
      </c>
      <c r="XM24" s="118">
        <v>8000</v>
      </c>
      <c r="XN24" s="118">
        <v>0</v>
      </c>
      <c r="XO24" s="31">
        <v>56531</v>
      </c>
      <c r="XP24" s="117">
        <v>26</v>
      </c>
      <c r="XQ24" s="118">
        <v>8000</v>
      </c>
      <c r="XR24" s="118">
        <v>0</v>
      </c>
      <c r="XS24" s="31">
        <v>56531</v>
      </c>
      <c r="XT24" s="117">
        <v>26</v>
      </c>
      <c r="XU24" s="118">
        <v>8000</v>
      </c>
      <c r="XV24" s="118">
        <v>0</v>
      </c>
      <c r="XW24" s="31">
        <v>56531</v>
      </c>
      <c r="XX24" s="117">
        <v>26</v>
      </c>
      <c r="XY24" s="118">
        <v>8000</v>
      </c>
      <c r="XZ24" s="118">
        <v>0</v>
      </c>
      <c r="YA24" s="31">
        <v>56531</v>
      </c>
      <c r="YB24" s="117">
        <v>26</v>
      </c>
      <c r="YC24" s="118">
        <v>8000</v>
      </c>
      <c r="YD24" s="118">
        <v>0</v>
      </c>
      <c r="YE24" s="31">
        <v>56531</v>
      </c>
      <c r="YF24" s="117">
        <v>26</v>
      </c>
      <c r="YG24" s="118">
        <v>8000</v>
      </c>
      <c r="YH24" s="118">
        <v>0</v>
      </c>
      <c r="YI24" s="31">
        <v>56531</v>
      </c>
      <c r="YJ24" s="117">
        <v>26</v>
      </c>
      <c r="YK24" s="118">
        <v>8000</v>
      </c>
      <c r="YL24" s="118">
        <v>0</v>
      </c>
      <c r="YM24" s="31"/>
      <c r="YN24" s="117"/>
      <c r="YO24" s="118"/>
      <c r="YP24" s="118"/>
      <c r="YQ24" s="31"/>
      <c r="YR24" s="117"/>
      <c r="YS24" s="118"/>
      <c r="YT24" s="118"/>
      <c r="YU24" s="31"/>
      <c r="YV24" s="117"/>
      <c r="YW24" s="118"/>
      <c r="YX24" s="118"/>
      <c r="YY24" s="31"/>
      <c r="YZ24" s="117"/>
      <c r="ZA24" s="118"/>
      <c r="ZB24" s="118"/>
      <c r="ZC24" s="31"/>
      <c r="ZD24" s="117"/>
      <c r="ZE24" s="118"/>
      <c r="ZF24" s="118"/>
      <c r="ZG24" s="31"/>
      <c r="ZH24" s="117"/>
      <c r="ZI24" s="118"/>
      <c r="ZJ24" s="118"/>
      <c r="ZK24" s="31"/>
      <c r="ZL24" s="117"/>
      <c r="ZM24" s="118"/>
      <c r="ZN24" s="118"/>
      <c r="ZO24" s="31"/>
      <c r="ZP24" s="117"/>
      <c r="ZQ24" s="118"/>
      <c r="ZR24" s="118"/>
      <c r="ZS24" s="31"/>
      <c r="ZT24" s="117"/>
      <c r="ZU24" s="118"/>
      <c r="ZV24" s="118"/>
      <c r="ZW24" s="31"/>
      <c r="ZX24" s="117"/>
      <c r="ZY24" s="118"/>
      <c r="ZZ24" s="118"/>
      <c r="AAA24" s="31"/>
      <c r="AAB24" s="117"/>
      <c r="AAC24" s="118"/>
      <c r="AAD24" s="118"/>
      <c r="AAE24" s="31"/>
      <c r="AAF24" s="117"/>
      <c r="AAG24" s="118"/>
      <c r="AAH24" s="118"/>
      <c r="AAI24" s="31"/>
      <c r="AAJ24" s="117"/>
      <c r="AAK24" s="118"/>
      <c r="AAL24" s="118"/>
      <c r="AAM24" s="31"/>
      <c r="AAN24" s="117"/>
      <c r="AAO24" s="118"/>
      <c r="AAP24" s="118"/>
      <c r="AAQ24" s="31"/>
      <c r="AAR24" s="117"/>
      <c r="AAS24" s="118"/>
      <c r="AAT24" s="118"/>
      <c r="AAU24" s="31"/>
      <c r="AAV24" s="117"/>
      <c r="AAW24" s="118"/>
      <c r="AAX24" s="118"/>
      <c r="AAY24" s="31"/>
      <c r="AAZ24" s="117"/>
      <c r="ABA24" s="118"/>
      <c r="ABB24" s="118"/>
      <c r="ABC24" s="31"/>
      <c r="ABD24" s="117"/>
      <c r="ABE24" s="118"/>
      <c r="ABF24" s="118"/>
      <c r="ABG24" s="31"/>
      <c r="ABH24" s="117"/>
      <c r="ABI24" s="118"/>
      <c r="ABJ24" s="118"/>
      <c r="ABK24" s="31"/>
      <c r="ABL24" s="117"/>
      <c r="ABM24" s="118"/>
      <c r="ABN24" s="118"/>
      <c r="ABO24" s="31"/>
      <c r="ABP24" s="117"/>
      <c r="ABQ24" s="118"/>
      <c r="ABR24" s="118"/>
      <c r="ABS24" s="31"/>
      <c r="ABT24" s="117"/>
      <c r="ABU24" s="118"/>
      <c r="ABV24" s="118"/>
      <c r="ABW24" s="31"/>
      <c r="ABX24" s="117"/>
      <c r="ABY24" s="118"/>
      <c r="ABZ24" s="118"/>
      <c r="ACA24" s="31"/>
      <c r="ACB24" s="117"/>
      <c r="ACC24" s="118"/>
      <c r="ACD24" s="118"/>
      <c r="ACE24" s="31"/>
      <c r="ACF24" s="117"/>
      <c r="ACG24" s="118"/>
      <c r="ACH24" s="118"/>
      <c r="ACI24" s="31"/>
      <c r="ACJ24" s="117"/>
      <c r="ACK24" s="118"/>
      <c r="ACL24" s="118"/>
      <c r="ACM24" s="31"/>
      <c r="ACN24" s="117"/>
      <c r="ACO24" s="118"/>
      <c r="ACP24" s="118"/>
      <c r="ACQ24" s="31"/>
      <c r="ACR24" s="117"/>
      <c r="ACS24" s="118"/>
      <c r="ACT24" s="118"/>
      <c r="ACU24" s="31"/>
      <c r="ACV24" s="117"/>
      <c r="ACW24" s="118"/>
      <c r="ACX24" s="118"/>
      <c r="ACY24" s="31"/>
      <c r="ACZ24" s="117"/>
      <c r="ADA24" s="118"/>
      <c r="ADB24" s="118"/>
      <c r="ADC24" s="31"/>
      <c r="ADD24" s="117"/>
      <c r="ADE24" s="118"/>
      <c r="ADF24" s="118"/>
      <c r="ADG24" s="31"/>
      <c r="ADH24" s="117"/>
      <c r="ADI24" s="118"/>
      <c r="ADJ24" s="118"/>
      <c r="ADK24" s="31"/>
      <c r="ADL24" s="117"/>
      <c r="ADM24" s="118"/>
      <c r="ADN24" s="118"/>
      <c r="ADO24" s="31"/>
      <c r="ADP24" s="117"/>
      <c r="ADQ24" s="118"/>
      <c r="ADR24" s="118"/>
      <c r="ADS24" s="31"/>
      <c r="ADT24" s="117"/>
      <c r="ADU24" s="118"/>
      <c r="ADV24" s="118"/>
      <c r="ADW24" s="31"/>
      <c r="ADX24" s="117"/>
      <c r="ADY24" s="118"/>
      <c r="ADZ24" s="118"/>
      <c r="AEA24" s="31"/>
      <c r="AEB24" s="117"/>
      <c r="AEC24" s="118"/>
      <c r="AED24" s="118"/>
      <c r="AEE24" s="31"/>
      <c r="AEF24" s="117"/>
      <c r="AEG24" s="118"/>
      <c r="AEH24" s="118"/>
      <c r="AEI24" s="31"/>
      <c r="AEJ24" s="117"/>
      <c r="AEK24" s="118"/>
      <c r="AEL24" s="118"/>
      <c r="AEM24" s="31"/>
      <c r="AEN24" s="117"/>
      <c r="AEO24" s="118"/>
      <c r="AEP24" s="118"/>
      <c r="AEQ24" s="31"/>
      <c r="AER24" s="117"/>
      <c r="AES24" s="118"/>
      <c r="AET24" s="118"/>
      <c r="AEU24" s="31"/>
      <c r="AEV24" s="117"/>
      <c r="AEW24" s="118"/>
      <c r="AEX24" s="118"/>
      <c r="AEY24" s="31"/>
      <c r="AEZ24" s="117"/>
      <c r="AFA24" s="118"/>
      <c r="AFB24" s="118"/>
      <c r="AFC24" s="31"/>
      <c r="AFD24" s="117"/>
      <c r="AFE24" s="118"/>
      <c r="AFF24" s="118"/>
      <c r="AFG24" s="31"/>
      <c r="AFH24" s="117"/>
      <c r="AFI24" s="118"/>
      <c r="AFJ24" s="118"/>
      <c r="AFK24" s="31"/>
      <c r="AFL24" s="117"/>
      <c r="AFM24" s="118"/>
      <c r="AFN24" s="118"/>
      <c r="AFO24" s="31"/>
      <c r="AFP24" s="117"/>
      <c r="AFQ24" s="118"/>
      <c r="AFR24" s="118"/>
      <c r="AFS24" s="31"/>
      <c r="AFT24" s="117"/>
      <c r="AFU24" s="118"/>
      <c r="AFV24" s="118"/>
      <c r="AFW24" s="31"/>
      <c r="AFX24" s="117"/>
      <c r="AFY24" s="118"/>
      <c r="AFZ24" s="118"/>
      <c r="AGA24" s="31"/>
      <c r="AGB24" s="117"/>
      <c r="AGC24" s="118"/>
      <c r="AGD24" s="118"/>
      <c r="AGE24" s="31"/>
      <c r="AGF24" s="117"/>
      <c r="AGG24" s="118"/>
      <c r="AGH24" s="118"/>
      <c r="AGI24" s="31"/>
      <c r="AGJ24" s="117"/>
      <c r="AGK24" s="118"/>
      <c r="AGL24" s="118"/>
      <c r="AGM24" s="31"/>
      <c r="AGN24" s="117"/>
      <c r="AGO24" s="118"/>
      <c r="AGP24" s="118"/>
      <c r="AGQ24" s="31"/>
      <c r="AGR24" s="117"/>
      <c r="AGS24" s="118"/>
      <c r="AGT24" s="118"/>
      <c r="AGU24" s="31"/>
      <c r="AGV24" s="117"/>
      <c r="AGW24" s="118"/>
      <c r="AGX24" s="118"/>
      <c r="AGY24" s="31"/>
      <c r="AGZ24" s="117"/>
      <c r="AHA24" s="118"/>
      <c r="AHB24" s="118"/>
      <c r="AHC24" s="31"/>
      <c r="AHD24" s="117"/>
      <c r="AHE24" s="118"/>
      <c r="AHF24" s="118"/>
      <c r="AHG24" s="31"/>
      <c r="AHH24" s="117"/>
      <c r="AHI24" s="118"/>
      <c r="AHJ24" s="118"/>
      <c r="AHK24" s="31"/>
      <c r="AHL24" s="117"/>
      <c r="AHM24" s="118"/>
      <c r="AHN24" s="118"/>
      <c r="AHO24" s="31"/>
      <c r="AHP24" s="117"/>
      <c r="AHQ24" s="118"/>
      <c r="AHR24" s="118"/>
      <c r="AHS24" s="31"/>
      <c r="AHT24" s="117"/>
      <c r="AHU24" s="118"/>
      <c r="AHV24" s="118"/>
      <c r="AHW24" s="31"/>
      <c r="AHX24" s="117"/>
      <c r="AHY24" s="118"/>
      <c r="AHZ24" s="118"/>
      <c r="AIA24" s="31"/>
      <c r="AIB24" s="117"/>
      <c r="AIC24" s="118"/>
      <c r="AID24" s="118"/>
      <c r="AIE24" s="31"/>
      <c r="AIF24" s="117"/>
      <c r="AIG24" s="118"/>
      <c r="AIH24" s="118"/>
      <c r="AII24" s="31"/>
      <c r="AIJ24" s="117"/>
      <c r="AIK24" s="118"/>
      <c r="AIL24" s="118"/>
      <c r="AIM24" s="31"/>
      <c r="AIN24" s="117"/>
      <c r="AIO24" s="118"/>
      <c r="AIP24" s="118"/>
      <c r="AIQ24" s="31"/>
      <c r="AIR24" s="117"/>
      <c r="AIS24" s="118"/>
      <c r="AIT24" s="118"/>
      <c r="AIU24" s="31"/>
      <c r="AIV24" s="117"/>
      <c r="AIW24" s="118"/>
      <c r="AIX24" s="118"/>
      <c r="AIY24" s="31"/>
      <c r="AIZ24" s="117"/>
      <c r="AJA24" s="118"/>
      <c r="AJB24" s="118"/>
      <c r="AJC24" s="31"/>
      <c r="AJD24" s="117"/>
      <c r="AJE24" s="118"/>
      <c r="AJF24" s="118"/>
      <c r="AJG24" s="31"/>
      <c r="AJH24" s="117"/>
      <c r="AJI24" s="118"/>
      <c r="AJJ24" s="118"/>
      <c r="AJK24" s="31"/>
      <c r="AJL24" s="117"/>
      <c r="AJM24" s="118"/>
      <c r="AJN24" s="118"/>
      <c r="AJO24" s="31"/>
      <c r="AJP24" s="117"/>
      <c r="AJQ24" s="118"/>
      <c r="AJR24" s="118"/>
      <c r="AJS24" s="31"/>
      <c r="AJT24" s="117"/>
      <c r="AJU24" s="118"/>
      <c r="AJV24" s="118"/>
      <c r="AJW24" s="31"/>
      <c r="AJX24" s="117"/>
      <c r="AJY24" s="118"/>
      <c r="AJZ24" s="118"/>
      <c r="AKA24" s="31"/>
      <c r="AKB24" s="117"/>
      <c r="AKC24" s="118"/>
      <c r="AKD24" s="118"/>
      <c r="AKE24" s="31"/>
      <c r="AKF24" s="117"/>
      <c r="AKG24" s="118"/>
      <c r="AKH24" s="118"/>
      <c r="AKI24" s="31">
        <v>58288</v>
      </c>
      <c r="AKJ24" s="117">
        <v>347</v>
      </c>
      <c r="AKK24" s="118">
        <v>20000</v>
      </c>
      <c r="AKL24" s="118">
        <v>21000</v>
      </c>
      <c r="AKM24" s="31">
        <v>58288</v>
      </c>
      <c r="AKN24" s="117">
        <v>347</v>
      </c>
      <c r="AKO24" s="118">
        <v>20000</v>
      </c>
      <c r="AKP24" s="118">
        <v>18000</v>
      </c>
      <c r="AKQ24" s="31">
        <v>58288</v>
      </c>
      <c r="AKR24" s="117">
        <v>347</v>
      </c>
      <c r="AKS24" s="118">
        <v>20000</v>
      </c>
      <c r="AKT24" s="118">
        <v>15500</v>
      </c>
      <c r="AKU24" s="31">
        <v>58288</v>
      </c>
      <c r="AKV24" s="117">
        <v>347</v>
      </c>
      <c r="AKW24" s="118">
        <v>20000</v>
      </c>
      <c r="AKX24" s="118">
        <v>14500</v>
      </c>
      <c r="AKY24" s="31">
        <v>58288</v>
      </c>
      <c r="AKZ24" s="117">
        <v>347</v>
      </c>
      <c r="ALA24" s="118">
        <v>20000</v>
      </c>
      <c r="ALB24" s="118">
        <v>13500</v>
      </c>
      <c r="ALC24" s="31">
        <v>58288</v>
      </c>
      <c r="ALD24" s="117">
        <v>347</v>
      </c>
      <c r="ALE24" s="118">
        <v>20000</v>
      </c>
    </row>
    <row r="25" spans="1:993" s="38" customFormat="1" ht="18" customHeight="1" x14ac:dyDescent="0.3">
      <c r="A25" s="35" t="s">
        <v>51</v>
      </c>
      <c r="B25" s="150"/>
      <c r="C25" s="84">
        <v>2</v>
      </c>
      <c r="D25" s="74" t="s">
        <v>1100</v>
      </c>
      <c r="E25" s="35">
        <v>481</v>
      </c>
      <c r="F25" s="118">
        <v>15400</v>
      </c>
      <c r="G25" s="73">
        <v>13500</v>
      </c>
      <c r="H25" s="51">
        <f t="shared" si="0"/>
        <v>1900</v>
      </c>
      <c r="I25" s="32">
        <v>22</v>
      </c>
      <c r="K25" s="74" t="s">
        <v>1100</v>
      </c>
      <c r="L25" s="35">
        <v>269</v>
      </c>
      <c r="M25" s="118">
        <v>19000</v>
      </c>
      <c r="N25" s="74" t="s">
        <v>1100</v>
      </c>
      <c r="O25" s="35">
        <v>481</v>
      </c>
      <c r="P25" s="118">
        <v>15400</v>
      </c>
      <c r="Q25" s="73">
        <v>13000</v>
      </c>
      <c r="R25" s="74" t="s">
        <v>1100</v>
      </c>
      <c r="S25" s="35">
        <v>481</v>
      </c>
      <c r="T25" s="118">
        <v>15400</v>
      </c>
      <c r="U25" s="73">
        <v>12500</v>
      </c>
      <c r="V25" s="74" t="s">
        <v>1100</v>
      </c>
      <c r="W25" s="35">
        <v>481</v>
      </c>
      <c r="X25" s="118">
        <v>15400</v>
      </c>
      <c r="Y25" s="73">
        <v>12000</v>
      </c>
      <c r="Z25" s="74" t="s">
        <v>1100</v>
      </c>
      <c r="AA25" s="35">
        <v>481</v>
      </c>
      <c r="AB25" s="118">
        <v>15400</v>
      </c>
      <c r="AC25" s="73">
        <v>10000</v>
      </c>
      <c r="AD25" s="74" t="s">
        <v>1100</v>
      </c>
      <c r="AE25" s="35">
        <v>481</v>
      </c>
      <c r="AF25" s="118">
        <v>15400</v>
      </c>
      <c r="AG25" s="73">
        <v>8000</v>
      </c>
      <c r="AH25" s="74" t="s">
        <v>1100</v>
      </c>
      <c r="AI25" s="35">
        <v>481</v>
      </c>
      <c r="AJ25" s="118">
        <v>15400</v>
      </c>
      <c r="AK25" s="73">
        <v>5000</v>
      </c>
      <c r="AL25" s="74" t="s">
        <v>1100</v>
      </c>
      <c r="AM25" s="35">
        <v>481</v>
      </c>
      <c r="AN25" s="118">
        <v>15400</v>
      </c>
      <c r="AO25" s="73">
        <v>3500</v>
      </c>
      <c r="AP25" s="74" t="s">
        <v>1100</v>
      </c>
      <c r="AQ25" s="35">
        <v>481</v>
      </c>
      <c r="AR25" s="118">
        <v>15400</v>
      </c>
      <c r="AS25" s="73">
        <v>2000</v>
      </c>
      <c r="AT25" s="74" t="s">
        <v>1100</v>
      </c>
      <c r="AU25" s="35">
        <v>481</v>
      </c>
      <c r="AV25" s="118">
        <v>15400</v>
      </c>
      <c r="AW25" s="73">
        <v>300</v>
      </c>
      <c r="AX25" s="74" t="s">
        <v>1100</v>
      </c>
      <c r="AY25" s="35"/>
      <c r="AZ25" s="118"/>
      <c r="BA25" s="73">
        <v>0</v>
      </c>
      <c r="BB25" s="74"/>
      <c r="BC25" s="35"/>
      <c r="BD25" s="118"/>
      <c r="BE25" s="73"/>
      <c r="BF25" s="74"/>
      <c r="BG25" s="35"/>
      <c r="BH25" s="118"/>
      <c r="BI25" s="73"/>
      <c r="BJ25" s="74"/>
      <c r="BK25" s="35"/>
      <c r="BL25" s="118"/>
      <c r="BM25" s="73"/>
      <c r="BN25" s="74"/>
      <c r="BO25" s="35"/>
      <c r="BP25" s="118"/>
      <c r="BQ25" s="73"/>
      <c r="BR25" s="74"/>
      <c r="BS25" s="35"/>
      <c r="BT25" s="118"/>
      <c r="BU25" s="73"/>
      <c r="BV25" s="74" t="s">
        <v>1305</v>
      </c>
      <c r="BW25" s="35">
        <v>457</v>
      </c>
      <c r="BX25" s="118">
        <v>10000</v>
      </c>
      <c r="BY25" s="73">
        <v>13000</v>
      </c>
      <c r="BZ25" s="74" t="s">
        <v>1305</v>
      </c>
      <c r="CA25" s="35">
        <v>457</v>
      </c>
      <c r="CB25" s="118">
        <v>10000</v>
      </c>
      <c r="CC25" s="73">
        <v>12000</v>
      </c>
      <c r="CD25" s="74" t="s">
        <v>1305</v>
      </c>
      <c r="CE25" s="35">
        <v>457</v>
      </c>
      <c r="CF25" s="118">
        <v>10000</v>
      </c>
      <c r="CG25" s="73">
        <v>9500</v>
      </c>
      <c r="CH25" s="74" t="s">
        <v>1305</v>
      </c>
      <c r="CI25" s="35">
        <v>457</v>
      </c>
      <c r="CJ25" s="118">
        <v>10000</v>
      </c>
      <c r="CK25" s="73">
        <v>7000</v>
      </c>
      <c r="CL25" s="74" t="s">
        <v>1305</v>
      </c>
      <c r="CM25" s="35">
        <v>457</v>
      </c>
      <c r="CN25" s="118">
        <v>10000</v>
      </c>
      <c r="CO25" s="73">
        <v>4000</v>
      </c>
      <c r="CP25" s="74" t="s">
        <v>1305</v>
      </c>
      <c r="CQ25" s="35">
        <v>457</v>
      </c>
      <c r="CR25" s="118">
        <v>10000</v>
      </c>
      <c r="CS25" s="73">
        <v>1000</v>
      </c>
      <c r="CT25" s="74" t="s">
        <v>1296</v>
      </c>
      <c r="CU25" s="35">
        <v>486</v>
      </c>
      <c r="CV25" s="118">
        <v>3000</v>
      </c>
      <c r="CW25" s="73">
        <v>5000</v>
      </c>
      <c r="CX25" s="74" t="s">
        <v>1296</v>
      </c>
      <c r="CY25" s="35">
        <v>486</v>
      </c>
      <c r="CZ25" s="118">
        <v>3000</v>
      </c>
      <c r="DA25" s="73">
        <v>10</v>
      </c>
      <c r="DB25" s="74" t="s">
        <v>1296</v>
      </c>
      <c r="DC25" s="35">
        <v>486</v>
      </c>
      <c r="DD25" s="118">
        <v>3000</v>
      </c>
      <c r="DE25" s="73">
        <v>0</v>
      </c>
      <c r="DF25" s="74" t="s">
        <v>1276</v>
      </c>
      <c r="DG25" s="35">
        <v>460</v>
      </c>
      <c r="DH25" s="118">
        <v>20000</v>
      </c>
      <c r="DI25" s="73">
        <v>20000</v>
      </c>
      <c r="DJ25" s="74" t="s">
        <v>1276</v>
      </c>
      <c r="DK25" s="35">
        <v>460</v>
      </c>
      <c r="DL25" s="118">
        <v>20000</v>
      </c>
      <c r="DM25" s="73">
        <v>17000</v>
      </c>
      <c r="DN25" s="74" t="s">
        <v>1276</v>
      </c>
      <c r="DO25" s="35">
        <v>460</v>
      </c>
      <c r="DP25" s="118">
        <v>20000</v>
      </c>
      <c r="DQ25" s="73">
        <v>9000</v>
      </c>
      <c r="DR25" s="74" t="s">
        <v>1276</v>
      </c>
      <c r="DS25" s="35">
        <v>460</v>
      </c>
      <c r="DT25" s="118">
        <v>20000</v>
      </c>
      <c r="DU25" s="73">
        <v>5500</v>
      </c>
      <c r="DV25" s="74" t="s">
        <v>1276</v>
      </c>
      <c r="DW25" s="35">
        <v>460</v>
      </c>
      <c r="DX25" s="118">
        <v>20000</v>
      </c>
      <c r="DY25" s="73">
        <v>2000</v>
      </c>
      <c r="DZ25" s="74" t="s">
        <v>1276</v>
      </c>
      <c r="EA25" s="35">
        <v>460</v>
      </c>
      <c r="EB25" s="118">
        <v>20000</v>
      </c>
      <c r="EC25" s="73">
        <v>0</v>
      </c>
      <c r="ED25" s="74" t="s">
        <v>1231</v>
      </c>
      <c r="EE25" s="35">
        <v>397</v>
      </c>
      <c r="EF25" s="118">
        <v>30000</v>
      </c>
      <c r="EG25" s="73">
        <v>33000</v>
      </c>
      <c r="EH25" s="74" t="s">
        <v>1231</v>
      </c>
      <c r="EI25" s="35">
        <v>397</v>
      </c>
      <c r="EJ25" s="118">
        <v>30000</v>
      </c>
      <c r="EK25" s="73">
        <v>32000</v>
      </c>
      <c r="EL25" s="74" t="s">
        <v>1231</v>
      </c>
      <c r="EM25" s="35">
        <v>397</v>
      </c>
      <c r="EN25" s="118">
        <v>30000</v>
      </c>
      <c r="EO25" s="73">
        <v>28000</v>
      </c>
      <c r="EP25" s="74" t="s">
        <v>1231</v>
      </c>
      <c r="EQ25" s="35">
        <v>397</v>
      </c>
      <c r="ER25" s="118">
        <v>30000</v>
      </c>
      <c r="ES25" s="73">
        <v>24000</v>
      </c>
      <c r="ET25" s="74" t="s">
        <v>1231</v>
      </c>
      <c r="EU25" s="35">
        <v>397</v>
      </c>
      <c r="EV25" s="118">
        <v>30000</v>
      </c>
      <c r="EW25" s="73">
        <v>20000</v>
      </c>
      <c r="EX25" s="74" t="s">
        <v>1231</v>
      </c>
      <c r="EY25" s="35">
        <v>397</v>
      </c>
      <c r="EZ25" s="118">
        <v>30000</v>
      </c>
      <c r="FA25" s="73">
        <v>16500</v>
      </c>
      <c r="FB25" s="74" t="s">
        <v>1231</v>
      </c>
      <c r="FC25" s="35">
        <v>397</v>
      </c>
      <c r="FD25" s="118">
        <v>30000</v>
      </c>
      <c r="FE25" s="73">
        <v>13000</v>
      </c>
      <c r="FF25" s="74" t="s">
        <v>1231</v>
      </c>
      <c r="FG25" s="35">
        <v>397</v>
      </c>
      <c r="FH25" s="118">
        <v>30000</v>
      </c>
      <c r="FI25" s="73">
        <v>9000</v>
      </c>
      <c r="FJ25" s="74" t="s">
        <v>1231</v>
      </c>
      <c r="FK25" s="35">
        <v>397</v>
      </c>
      <c r="FL25" s="118">
        <v>30000</v>
      </c>
      <c r="FM25" s="73">
        <v>5000</v>
      </c>
      <c r="FN25" s="74" t="s">
        <v>1231</v>
      </c>
      <c r="FO25" s="35">
        <v>397</v>
      </c>
      <c r="FP25" s="118">
        <v>30000</v>
      </c>
      <c r="FQ25" s="73">
        <v>2000</v>
      </c>
      <c r="FR25" s="74" t="s">
        <v>1231</v>
      </c>
      <c r="FS25" s="35">
        <v>397</v>
      </c>
      <c r="FT25" s="118">
        <v>30000</v>
      </c>
      <c r="FU25" s="73">
        <v>0</v>
      </c>
      <c r="FV25" s="74" t="s">
        <v>1231</v>
      </c>
      <c r="FW25" s="35"/>
      <c r="FX25" s="118"/>
      <c r="FY25" s="73"/>
      <c r="FZ25" s="74" t="s">
        <v>1231</v>
      </c>
      <c r="GA25" s="35"/>
      <c r="GB25" s="118"/>
      <c r="GC25" s="73"/>
      <c r="GD25" s="74" t="s">
        <v>1231</v>
      </c>
      <c r="GE25" s="35"/>
      <c r="GF25" s="118"/>
      <c r="GG25" s="73"/>
      <c r="GH25" s="74" t="s">
        <v>1231</v>
      </c>
      <c r="GI25" s="35"/>
      <c r="GJ25" s="118"/>
      <c r="GK25" s="73"/>
      <c r="GL25" s="74" t="s">
        <v>1231</v>
      </c>
      <c r="GM25" s="35"/>
      <c r="GN25" s="118"/>
      <c r="GO25" s="73"/>
      <c r="GP25" s="74"/>
      <c r="GQ25" s="35"/>
      <c r="GR25" s="118"/>
      <c r="GS25" s="73"/>
      <c r="GT25" s="74"/>
      <c r="GU25" s="35"/>
      <c r="GV25" s="118"/>
      <c r="GW25" s="73"/>
      <c r="GX25" s="74"/>
      <c r="GY25" s="35"/>
      <c r="GZ25" s="118"/>
      <c r="HA25" s="73"/>
      <c r="HB25" s="74" t="s">
        <v>785</v>
      </c>
      <c r="HC25" s="35" t="s">
        <v>1199</v>
      </c>
      <c r="HD25" s="118">
        <v>16500</v>
      </c>
      <c r="HE25" s="73">
        <v>18000</v>
      </c>
      <c r="HF25" s="74" t="s">
        <v>785</v>
      </c>
      <c r="HG25" s="35" t="s">
        <v>1199</v>
      </c>
      <c r="HH25" s="118">
        <v>16500</v>
      </c>
      <c r="HI25" s="73">
        <v>16000</v>
      </c>
      <c r="HJ25" s="74" t="s">
        <v>785</v>
      </c>
      <c r="HK25" s="35" t="s">
        <v>1199</v>
      </c>
      <c r="HL25" s="118">
        <v>16500</v>
      </c>
      <c r="HM25" s="73">
        <v>15000</v>
      </c>
      <c r="HN25" s="74" t="s">
        <v>785</v>
      </c>
      <c r="HO25" s="35" t="s">
        <v>1199</v>
      </c>
      <c r="HP25" s="118">
        <v>16500</v>
      </c>
      <c r="HQ25" s="73">
        <v>13500</v>
      </c>
      <c r="HR25" s="74" t="s">
        <v>785</v>
      </c>
      <c r="HS25" s="35" t="s">
        <v>1199</v>
      </c>
      <c r="HT25" s="118">
        <v>16500</v>
      </c>
      <c r="HU25" s="73">
        <v>12000</v>
      </c>
      <c r="HV25" s="74" t="s">
        <v>785</v>
      </c>
      <c r="HW25" s="35" t="s">
        <v>1199</v>
      </c>
      <c r="HX25" s="118">
        <v>16500</v>
      </c>
      <c r="HY25" s="73">
        <v>11000</v>
      </c>
      <c r="HZ25" s="74" t="s">
        <v>785</v>
      </c>
      <c r="IA25" s="35" t="s">
        <v>1199</v>
      </c>
      <c r="IB25" s="118">
        <v>16500</v>
      </c>
      <c r="IC25" s="73">
        <v>9000</v>
      </c>
      <c r="ID25" s="74" t="s">
        <v>785</v>
      </c>
      <c r="IE25" s="35">
        <v>243</v>
      </c>
      <c r="IF25" s="118">
        <v>11500</v>
      </c>
      <c r="IG25" s="73">
        <v>8000</v>
      </c>
      <c r="IH25" s="74" t="s">
        <v>785</v>
      </c>
      <c r="II25" s="35">
        <v>243</v>
      </c>
      <c r="IJ25" s="118">
        <v>11500</v>
      </c>
      <c r="IK25" s="73">
        <v>6500</v>
      </c>
      <c r="IL25" s="74" t="s">
        <v>785</v>
      </c>
      <c r="IM25" s="35">
        <v>243</v>
      </c>
      <c r="IN25" s="118">
        <v>11500</v>
      </c>
      <c r="IO25" s="73">
        <v>5000</v>
      </c>
      <c r="IP25" s="74" t="s">
        <v>785</v>
      </c>
      <c r="IQ25" s="35">
        <v>243</v>
      </c>
      <c r="IR25" s="118">
        <v>11500</v>
      </c>
      <c r="IS25" s="73">
        <v>3000</v>
      </c>
      <c r="IT25" s="74" t="s">
        <v>785</v>
      </c>
      <c r="IU25" s="35">
        <v>243</v>
      </c>
      <c r="IV25" s="118">
        <v>11500</v>
      </c>
      <c r="IW25" s="73">
        <v>2000</v>
      </c>
      <c r="IX25" s="74" t="s">
        <v>785</v>
      </c>
      <c r="IY25" s="35">
        <v>243</v>
      </c>
      <c r="IZ25" s="118">
        <v>11500</v>
      </c>
      <c r="JA25" s="73">
        <v>2000</v>
      </c>
      <c r="JB25" s="74" t="s">
        <v>785</v>
      </c>
      <c r="JC25" s="35">
        <v>243</v>
      </c>
      <c r="JD25" s="118">
        <v>11500</v>
      </c>
      <c r="JE25" s="73">
        <v>1000</v>
      </c>
      <c r="JF25" s="74" t="s">
        <v>785</v>
      </c>
      <c r="JG25" s="35">
        <v>243</v>
      </c>
      <c r="JH25" s="118">
        <v>11500</v>
      </c>
      <c r="JI25" s="73">
        <v>1000</v>
      </c>
      <c r="JJ25" s="74" t="s">
        <v>785</v>
      </c>
      <c r="JK25" s="35">
        <v>243</v>
      </c>
      <c r="JL25" s="118">
        <v>11500</v>
      </c>
      <c r="JM25" s="73">
        <v>1000</v>
      </c>
      <c r="JN25" s="74" t="s">
        <v>785</v>
      </c>
      <c r="JO25" s="35">
        <v>243</v>
      </c>
      <c r="JP25" s="118">
        <v>11500</v>
      </c>
      <c r="JQ25" s="73">
        <v>1000</v>
      </c>
      <c r="JR25" s="74" t="s">
        <v>785</v>
      </c>
      <c r="JS25" s="35">
        <v>243</v>
      </c>
      <c r="JT25" s="118">
        <v>11500</v>
      </c>
      <c r="JU25" s="73">
        <v>1000</v>
      </c>
      <c r="JV25" s="74" t="s">
        <v>785</v>
      </c>
      <c r="JW25" s="35">
        <v>243</v>
      </c>
      <c r="JX25" s="118">
        <v>11500</v>
      </c>
      <c r="JY25" s="73">
        <v>1000</v>
      </c>
      <c r="JZ25" s="74" t="s">
        <v>785</v>
      </c>
      <c r="KA25" s="35">
        <v>243</v>
      </c>
      <c r="KB25" s="118">
        <v>11500</v>
      </c>
      <c r="KC25" s="73">
        <v>0</v>
      </c>
      <c r="KD25" s="74" t="s">
        <v>785</v>
      </c>
      <c r="KE25" s="35">
        <v>243</v>
      </c>
      <c r="KF25" s="118">
        <v>11500</v>
      </c>
      <c r="KG25" s="73">
        <v>0</v>
      </c>
      <c r="KH25" s="74" t="s">
        <v>785</v>
      </c>
      <c r="KI25" s="35">
        <v>243</v>
      </c>
      <c r="KJ25" s="118">
        <v>11500</v>
      </c>
      <c r="KK25" s="73">
        <v>0</v>
      </c>
      <c r="KL25" s="74" t="s">
        <v>785</v>
      </c>
      <c r="KM25" s="35">
        <v>243</v>
      </c>
      <c r="KN25" s="118">
        <v>11500</v>
      </c>
      <c r="KO25" s="73">
        <v>0</v>
      </c>
      <c r="KP25" s="74"/>
      <c r="KQ25" s="35"/>
      <c r="KR25" s="118"/>
      <c r="KS25" s="73"/>
      <c r="KT25" s="74"/>
      <c r="KU25" s="35"/>
      <c r="KV25" s="118"/>
      <c r="KW25" s="73"/>
      <c r="KX25" s="74"/>
      <c r="KY25" s="35"/>
      <c r="KZ25" s="118"/>
      <c r="LA25" s="73"/>
      <c r="LB25" s="74"/>
      <c r="LC25" s="35"/>
      <c r="LD25" s="118"/>
      <c r="LE25" s="73"/>
      <c r="LF25" s="74" t="s">
        <v>1100</v>
      </c>
      <c r="LG25" s="35">
        <v>269</v>
      </c>
      <c r="LH25" s="118">
        <v>19000</v>
      </c>
      <c r="LI25" s="73">
        <v>25000</v>
      </c>
      <c r="LJ25" s="74" t="s">
        <v>1100</v>
      </c>
      <c r="LK25" s="35">
        <v>269</v>
      </c>
      <c r="LL25" s="118">
        <v>19000</v>
      </c>
      <c r="LM25" s="73">
        <v>23500</v>
      </c>
      <c r="LN25" s="74" t="s">
        <v>1100</v>
      </c>
      <c r="LO25" s="35">
        <v>269</v>
      </c>
      <c r="LP25" s="118">
        <v>19000</v>
      </c>
      <c r="LQ25" s="73">
        <v>18500</v>
      </c>
      <c r="LR25" s="73">
        <v>17000</v>
      </c>
      <c r="LS25" s="74" t="s">
        <v>1100</v>
      </c>
      <c r="LT25" s="35">
        <v>269</v>
      </c>
      <c r="LU25" s="118">
        <v>19000</v>
      </c>
      <c r="LV25" s="73">
        <v>15000</v>
      </c>
      <c r="LW25" s="74" t="s">
        <v>1100</v>
      </c>
      <c r="LX25" s="35">
        <v>269</v>
      </c>
      <c r="LY25" s="118">
        <v>19000</v>
      </c>
      <c r="LZ25" s="73">
        <v>13000</v>
      </c>
      <c r="MA25" s="74" t="s">
        <v>1100</v>
      </c>
      <c r="MB25" s="35">
        <v>269</v>
      </c>
      <c r="MC25" s="118">
        <v>19000</v>
      </c>
      <c r="MD25" s="73">
        <v>11000</v>
      </c>
      <c r="ME25" s="74" t="s">
        <v>1100</v>
      </c>
      <c r="MF25" s="35">
        <v>269</v>
      </c>
      <c r="MG25" s="118">
        <v>19000</v>
      </c>
      <c r="MH25" s="73">
        <v>9000</v>
      </c>
      <c r="MI25" s="74" t="s">
        <v>1100</v>
      </c>
      <c r="MJ25" s="35">
        <v>269</v>
      </c>
      <c r="MK25" s="118">
        <v>19000</v>
      </c>
      <c r="ML25" s="73">
        <v>7500</v>
      </c>
      <c r="MM25" s="74" t="s">
        <v>1100</v>
      </c>
      <c r="MN25" s="35">
        <v>269</v>
      </c>
      <c r="MO25" s="118">
        <v>19000</v>
      </c>
      <c r="MP25" s="73">
        <v>5500</v>
      </c>
      <c r="MQ25" s="74" t="s">
        <v>1100</v>
      </c>
      <c r="MR25" s="35">
        <v>269</v>
      </c>
      <c r="MS25" s="118">
        <v>19000</v>
      </c>
      <c r="MT25" s="73">
        <v>3200</v>
      </c>
      <c r="MU25" s="74" t="s">
        <v>1100</v>
      </c>
      <c r="MV25" s="35">
        <v>269</v>
      </c>
      <c r="MW25" s="118">
        <v>19000</v>
      </c>
      <c r="MX25" s="73">
        <v>1400</v>
      </c>
      <c r="MY25" s="74" t="s">
        <v>1100</v>
      </c>
      <c r="MZ25" s="35">
        <v>269</v>
      </c>
      <c r="NA25" s="118">
        <v>19000</v>
      </c>
      <c r="NB25" s="73">
        <v>0</v>
      </c>
      <c r="NC25" s="74" t="s">
        <v>1100</v>
      </c>
      <c r="ND25" s="35">
        <v>269</v>
      </c>
      <c r="NE25" s="118">
        <v>19000</v>
      </c>
      <c r="NF25" s="73">
        <v>0</v>
      </c>
      <c r="NG25" s="74"/>
      <c r="NH25" s="35"/>
      <c r="NI25" s="118"/>
      <c r="NJ25" s="73"/>
      <c r="NK25" s="74">
        <v>57576</v>
      </c>
      <c r="NL25" s="35">
        <v>143</v>
      </c>
      <c r="NM25" s="118">
        <v>18000</v>
      </c>
      <c r="NN25" s="73">
        <v>19000</v>
      </c>
      <c r="NO25" s="74">
        <v>57576</v>
      </c>
      <c r="NP25" s="35">
        <v>143</v>
      </c>
      <c r="NQ25" s="118">
        <v>18000</v>
      </c>
      <c r="NR25" s="73">
        <v>18000</v>
      </c>
      <c r="NS25" s="74">
        <v>57576</v>
      </c>
      <c r="NT25" s="35">
        <v>143</v>
      </c>
      <c r="NU25" s="118">
        <v>18000</v>
      </c>
      <c r="NV25" s="73">
        <v>16000</v>
      </c>
      <c r="NW25" s="74">
        <v>57576</v>
      </c>
      <c r="NX25" s="35">
        <v>143</v>
      </c>
      <c r="NY25" s="118">
        <v>18000</v>
      </c>
      <c r="NZ25" s="73">
        <v>15000</v>
      </c>
      <c r="OA25" s="74">
        <v>57576</v>
      </c>
      <c r="OB25" s="35">
        <v>143</v>
      </c>
      <c r="OC25" s="118">
        <v>18000</v>
      </c>
      <c r="OD25" s="73">
        <v>13000</v>
      </c>
      <c r="OE25" s="74">
        <v>57576</v>
      </c>
      <c r="OF25" s="35">
        <v>143</v>
      </c>
      <c r="OG25" s="118">
        <v>18000</v>
      </c>
      <c r="OH25" s="73">
        <v>11000</v>
      </c>
      <c r="OI25" s="74">
        <v>57576</v>
      </c>
      <c r="OJ25" s="35">
        <v>143</v>
      </c>
      <c r="OK25" s="118">
        <v>18000</v>
      </c>
      <c r="OL25" s="73">
        <v>10000</v>
      </c>
      <c r="OM25" s="74">
        <v>57576</v>
      </c>
      <c r="ON25" s="35">
        <v>143</v>
      </c>
      <c r="OO25" s="118">
        <v>18000</v>
      </c>
      <c r="OP25" s="73">
        <v>9000</v>
      </c>
      <c r="OQ25" s="74">
        <v>57576</v>
      </c>
      <c r="OR25" s="35">
        <v>143</v>
      </c>
      <c r="OS25" s="118">
        <v>18000</v>
      </c>
      <c r="OT25" s="73">
        <v>9000</v>
      </c>
      <c r="OU25" s="74">
        <v>57576</v>
      </c>
      <c r="OV25" s="35">
        <v>143</v>
      </c>
      <c r="OW25" s="118">
        <v>18000</v>
      </c>
      <c r="OX25" s="73">
        <v>7200</v>
      </c>
      <c r="OY25" s="74">
        <v>57576</v>
      </c>
      <c r="OZ25" s="35">
        <v>143</v>
      </c>
      <c r="PA25" s="118">
        <v>18000</v>
      </c>
      <c r="PB25" s="73">
        <v>5400</v>
      </c>
      <c r="PC25" s="74">
        <v>57576</v>
      </c>
      <c r="PD25" s="35">
        <v>143</v>
      </c>
      <c r="PE25" s="118">
        <v>18000</v>
      </c>
      <c r="PF25" s="73">
        <v>4000</v>
      </c>
      <c r="PG25" s="74">
        <v>57576</v>
      </c>
      <c r="PH25" s="35">
        <v>143</v>
      </c>
      <c r="PI25" s="118">
        <v>18000</v>
      </c>
      <c r="PJ25" s="73">
        <v>2000</v>
      </c>
      <c r="PK25" s="74">
        <v>57576</v>
      </c>
      <c r="PL25" s="35">
        <v>143</v>
      </c>
      <c r="PM25" s="118">
        <v>18000</v>
      </c>
      <c r="PN25" s="73">
        <v>500</v>
      </c>
      <c r="PO25" s="142"/>
      <c r="PP25" s="35"/>
      <c r="PQ25" s="118"/>
      <c r="PR25" s="73">
        <v>0</v>
      </c>
      <c r="PS25" s="142"/>
      <c r="PT25" s="35"/>
      <c r="PU25" s="118"/>
      <c r="PV25" s="73"/>
      <c r="PW25" s="142"/>
      <c r="PX25" s="35"/>
      <c r="PY25" s="118"/>
      <c r="PZ25" s="73"/>
      <c r="QA25" s="142"/>
      <c r="QB25" s="35"/>
      <c r="QC25" s="118"/>
      <c r="QD25" s="73"/>
      <c r="QE25" s="142"/>
      <c r="QF25" s="35"/>
      <c r="QG25" s="118"/>
      <c r="QH25" s="73"/>
      <c r="QI25" s="142"/>
      <c r="QJ25" s="35"/>
      <c r="QK25" s="118"/>
      <c r="QL25" s="73"/>
      <c r="QM25" s="142"/>
      <c r="QN25" s="35"/>
      <c r="QO25" s="118"/>
      <c r="QP25" s="73"/>
      <c r="QQ25" s="142"/>
      <c r="QR25" s="35"/>
      <c r="QS25" s="118"/>
      <c r="QT25" s="73"/>
      <c r="QU25" s="142"/>
      <c r="QV25" s="35"/>
      <c r="QW25" s="118"/>
      <c r="QX25" s="73"/>
      <c r="QY25" s="142"/>
      <c r="QZ25" s="35"/>
      <c r="RA25" s="118"/>
      <c r="RB25" s="73"/>
      <c r="RC25" s="142"/>
      <c r="RD25" s="35"/>
      <c r="RE25" s="118"/>
      <c r="RF25" s="73"/>
      <c r="RG25" s="142"/>
      <c r="RH25" s="35"/>
      <c r="RI25" s="118"/>
      <c r="RJ25" s="73"/>
      <c r="RK25" s="142"/>
      <c r="RL25" s="35"/>
      <c r="RM25" s="118"/>
      <c r="RN25" s="73"/>
      <c r="RO25" s="142"/>
      <c r="RP25" s="35"/>
      <c r="RQ25" s="118"/>
      <c r="RR25" s="73"/>
      <c r="RS25" s="142"/>
      <c r="RT25" s="35"/>
      <c r="RU25" s="118"/>
      <c r="RV25" s="73"/>
      <c r="RW25" s="142" t="s">
        <v>26</v>
      </c>
      <c r="RX25" s="35">
        <v>58</v>
      </c>
      <c r="RY25" s="118">
        <v>30000</v>
      </c>
      <c r="RZ25" s="73">
        <v>33800</v>
      </c>
      <c r="SA25" s="142" t="s">
        <v>26</v>
      </c>
      <c r="SB25" s="35">
        <v>58</v>
      </c>
      <c r="SC25" s="118">
        <v>30000</v>
      </c>
      <c r="SD25" s="73">
        <v>31000</v>
      </c>
      <c r="SE25" s="142" t="s">
        <v>26</v>
      </c>
      <c r="SF25" s="35">
        <v>58</v>
      </c>
      <c r="SG25" s="118">
        <v>30000</v>
      </c>
      <c r="SH25" s="73">
        <v>26500</v>
      </c>
      <c r="SI25" s="142" t="s">
        <v>26</v>
      </c>
      <c r="SJ25" s="35">
        <v>58</v>
      </c>
      <c r="SK25" s="118">
        <v>30000</v>
      </c>
      <c r="SL25" s="73">
        <v>22000</v>
      </c>
      <c r="SM25" s="142" t="s">
        <v>26</v>
      </c>
      <c r="SN25" s="35">
        <v>58</v>
      </c>
      <c r="SO25" s="118">
        <v>30000</v>
      </c>
      <c r="SP25" s="73">
        <v>17000</v>
      </c>
      <c r="SQ25" s="142" t="s">
        <v>26</v>
      </c>
      <c r="SR25" s="35">
        <v>58</v>
      </c>
      <c r="SS25" s="118">
        <v>30000</v>
      </c>
      <c r="ST25" s="73">
        <v>13000</v>
      </c>
      <c r="SU25" s="142" t="s">
        <v>26</v>
      </c>
      <c r="SV25" s="35">
        <v>58</v>
      </c>
      <c r="SW25" s="118">
        <v>30000</v>
      </c>
      <c r="SX25" s="73">
        <v>8500</v>
      </c>
      <c r="SY25" s="142" t="s">
        <v>26</v>
      </c>
      <c r="SZ25" s="35">
        <v>58</v>
      </c>
      <c r="TA25" s="118">
        <v>30000</v>
      </c>
      <c r="TB25" s="73">
        <v>6000</v>
      </c>
      <c r="TC25" s="142" t="s">
        <v>26</v>
      </c>
      <c r="TD25" s="35">
        <v>58</v>
      </c>
      <c r="TE25" s="118">
        <v>30000</v>
      </c>
      <c r="TF25" s="73">
        <v>4000</v>
      </c>
      <c r="TG25" s="142" t="s">
        <v>26</v>
      </c>
      <c r="TH25" s="35">
        <v>58</v>
      </c>
      <c r="TI25" s="118">
        <v>30000</v>
      </c>
      <c r="TJ25" s="73">
        <v>2000</v>
      </c>
      <c r="TK25" s="142" t="s">
        <v>26</v>
      </c>
      <c r="TL25" s="35">
        <v>58</v>
      </c>
      <c r="TM25" s="118">
        <v>30000</v>
      </c>
      <c r="TN25" s="73">
        <v>500</v>
      </c>
      <c r="TO25" s="142" t="s">
        <v>26</v>
      </c>
      <c r="TP25" s="35">
        <v>58</v>
      </c>
      <c r="TQ25" s="118">
        <v>30000</v>
      </c>
      <c r="TR25" s="73">
        <v>0</v>
      </c>
      <c r="TS25" s="142" t="s">
        <v>26</v>
      </c>
      <c r="TT25" s="35">
        <v>58</v>
      </c>
      <c r="TU25" s="118">
        <v>30000</v>
      </c>
      <c r="TV25" s="73">
        <v>0</v>
      </c>
      <c r="TW25" s="142"/>
      <c r="TX25" s="35"/>
      <c r="TY25" s="118"/>
      <c r="TZ25" s="73">
        <v>0</v>
      </c>
      <c r="UA25" s="142"/>
      <c r="UB25" s="35"/>
      <c r="UC25" s="118"/>
      <c r="UD25" s="73"/>
      <c r="UE25" s="142"/>
      <c r="UF25" s="35"/>
      <c r="UG25" s="118"/>
      <c r="UH25" s="73"/>
      <c r="UI25" s="142"/>
      <c r="UJ25" s="35"/>
      <c r="UK25" s="118"/>
      <c r="UL25" s="73"/>
      <c r="UM25" s="142"/>
      <c r="UN25" s="35"/>
      <c r="UO25" s="118"/>
      <c r="UP25" s="73"/>
      <c r="UQ25" s="142"/>
      <c r="UR25" s="35"/>
      <c r="US25" s="118"/>
      <c r="UT25" s="73"/>
      <c r="UU25" s="142"/>
      <c r="UV25" s="35"/>
      <c r="UW25" s="118"/>
      <c r="UX25" s="73"/>
      <c r="UY25" s="142"/>
      <c r="UZ25" s="35"/>
      <c r="VA25" s="118"/>
      <c r="VB25" s="73"/>
      <c r="VC25" s="142"/>
      <c r="VD25" s="35"/>
      <c r="VE25" s="118"/>
      <c r="VF25" s="73"/>
      <c r="VG25" s="142"/>
      <c r="VH25" s="35"/>
      <c r="VI25" s="118"/>
      <c r="VJ25" s="73"/>
      <c r="VK25" s="142"/>
      <c r="VL25" s="35"/>
      <c r="VM25" s="118"/>
      <c r="VN25" s="73"/>
      <c r="VO25" s="142"/>
      <c r="VP25" s="35"/>
      <c r="VQ25" s="118"/>
      <c r="VR25" s="73"/>
      <c r="VS25" s="142"/>
      <c r="VT25" s="35"/>
      <c r="VU25" s="118"/>
      <c r="VV25" s="73"/>
      <c r="VW25" s="142"/>
      <c r="VX25" s="35"/>
      <c r="VY25" s="118"/>
      <c r="VZ25" s="73"/>
      <c r="WA25" s="142"/>
      <c r="WB25" s="35"/>
      <c r="WC25" s="118"/>
      <c r="WD25" s="73"/>
      <c r="WE25" s="142"/>
      <c r="WF25" s="35"/>
      <c r="WG25" s="118"/>
      <c r="WH25" s="73"/>
      <c r="WI25" s="142"/>
      <c r="WJ25" s="35"/>
      <c r="WK25" s="118"/>
      <c r="WL25" s="73"/>
      <c r="WM25" s="142"/>
      <c r="WN25" s="35"/>
      <c r="WO25" s="118"/>
      <c r="WP25" s="73"/>
      <c r="WQ25" s="142"/>
      <c r="WR25" s="35"/>
      <c r="WS25" s="118"/>
      <c r="WT25" s="73"/>
      <c r="WU25" s="142"/>
      <c r="WV25" s="35"/>
      <c r="WW25" s="118"/>
      <c r="WX25" s="73"/>
      <c r="WY25" s="142"/>
      <c r="WZ25" s="35"/>
      <c r="XA25" s="118"/>
      <c r="XB25" s="73"/>
      <c r="XC25" s="142"/>
      <c r="XD25" s="35"/>
      <c r="XE25" s="118"/>
      <c r="XF25" s="73"/>
      <c r="XG25" s="142"/>
      <c r="XH25" s="35"/>
      <c r="XI25" s="118"/>
      <c r="XJ25" s="73"/>
      <c r="XK25" s="142"/>
      <c r="XL25" s="35"/>
      <c r="XM25" s="118"/>
      <c r="XN25" s="73"/>
      <c r="XO25" s="142"/>
      <c r="XP25" s="35"/>
      <c r="XQ25" s="118"/>
      <c r="XR25" s="73"/>
      <c r="XS25" s="142"/>
      <c r="XT25" s="35"/>
      <c r="XU25" s="118"/>
      <c r="XV25" s="73"/>
      <c r="XW25" s="142"/>
      <c r="XX25" s="35"/>
      <c r="XY25" s="118"/>
      <c r="XZ25" s="73"/>
      <c r="YA25" s="142"/>
      <c r="YB25" s="35"/>
      <c r="YC25" s="118"/>
      <c r="YD25" s="73"/>
      <c r="YE25" s="142"/>
      <c r="YF25" s="35"/>
      <c r="YG25" s="118"/>
      <c r="YH25" s="73"/>
      <c r="YI25" s="142"/>
      <c r="YJ25" s="35"/>
      <c r="YK25" s="118"/>
      <c r="YL25" s="73"/>
      <c r="YM25" s="142" t="s">
        <v>823</v>
      </c>
      <c r="YN25" s="35">
        <v>405</v>
      </c>
      <c r="YO25" s="118">
        <v>25000</v>
      </c>
      <c r="YP25" s="73">
        <v>28000</v>
      </c>
      <c r="YQ25" s="142" t="s">
        <v>823</v>
      </c>
      <c r="YR25" s="35">
        <v>405</v>
      </c>
      <c r="YS25" s="118">
        <v>25000</v>
      </c>
      <c r="YT25" s="73">
        <v>27000</v>
      </c>
      <c r="YU25" s="142" t="s">
        <v>823</v>
      </c>
      <c r="YV25" s="35">
        <v>405</v>
      </c>
      <c r="YW25" s="118">
        <v>25000</v>
      </c>
      <c r="YX25" s="73">
        <v>26000</v>
      </c>
      <c r="YY25" s="142" t="s">
        <v>823</v>
      </c>
      <c r="YZ25" s="35">
        <v>405</v>
      </c>
      <c r="ZA25" s="118">
        <v>25000</v>
      </c>
      <c r="ZB25" s="73">
        <v>25000</v>
      </c>
      <c r="ZC25" s="142" t="s">
        <v>823</v>
      </c>
      <c r="ZD25" s="35">
        <v>405</v>
      </c>
      <c r="ZE25" s="118">
        <v>25000</v>
      </c>
      <c r="ZF25" s="73">
        <v>25000</v>
      </c>
      <c r="ZG25" s="142" t="s">
        <v>823</v>
      </c>
      <c r="ZH25" s="35">
        <v>405</v>
      </c>
      <c r="ZI25" s="118">
        <v>25000</v>
      </c>
      <c r="ZJ25" s="73">
        <v>25000</v>
      </c>
      <c r="ZK25" s="142" t="s">
        <v>823</v>
      </c>
      <c r="ZL25" s="35">
        <v>405</v>
      </c>
      <c r="ZM25" s="118">
        <v>25000</v>
      </c>
      <c r="ZN25" s="73">
        <v>25000</v>
      </c>
      <c r="ZO25" s="142" t="s">
        <v>823</v>
      </c>
      <c r="ZP25" s="35">
        <v>405</v>
      </c>
      <c r="ZQ25" s="118">
        <v>25000</v>
      </c>
      <c r="ZR25" s="73">
        <v>25000</v>
      </c>
      <c r="ZS25" s="142" t="s">
        <v>823</v>
      </c>
      <c r="ZT25" s="35">
        <v>405</v>
      </c>
      <c r="ZU25" s="118">
        <v>25000</v>
      </c>
      <c r="ZV25" s="73">
        <v>24000</v>
      </c>
      <c r="ZW25" s="142" t="s">
        <v>823</v>
      </c>
      <c r="ZX25" s="35">
        <v>405</v>
      </c>
      <c r="ZY25" s="118">
        <v>25000</v>
      </c>
      <c r="ZZ25" s="73">
        <v>23500</v>
      </c>
      <c r="AAA25" s="142" t="s">
        <v>823</v>
      </c>
      <c r="AAB25" s="35">
        <v>405</v>
      </c>
      <c r="AAC25" s="118">
        <v>25000</v>
      </c>
      <c r="AAD25" s="73">
        <v>23500</v>
      </c>
      <c r="AAE25" s="142" t="s">
        <v>823</v>
      </c>
      <c r="AAF25" s="35">
        <v>405</v>
      </c>
      <c r="AAG25" s="118">
        <v>25000</v>
      </c>
      <c r="AAH25" s="73">
        <v>22500</v>
      </c>
      <c r="AAI25" s="142" t="s">
        <v>823</v>
      </c>
      <c r="AAJ25" s="35">
        <v>405</v>
      </c>
      <c r="AAK25" s="118">
        <v>25000</v>
      </c>
      <c r="AAL25" s="73">
        <v>21000</v>
      </c>
      <c r="AAM25" s="142" t="s">
        <v>823</v>
      </c>
      <c r="AAN25" s="35">
        <v>405</v>
      </c>
      <c r="AAO25" s="118">
        <v>25000</v>
      </c>
      <c r="AAP25" s="73">
        <v>19500</v>
      </c>
      <c r="AAQ25" s="142" t="s">
        <v>823</v>
      </c>
      <c r="AAR25" s="35">
        <v>405</v>
      </c>
      <c r="AAS25" s="118">
        <v>25000</v>
      </c>
      <c r="AAT25" s="73">
        <v>19000</v>
      </c>
      <c r="AAU25" s="142" t="s">
        <v>823</v>
      </c>
      <c r="AAV25" s="35">
        <v>405</v>
      </c>
      <c r="AAW25" s="118">
        <v>25000</v>
      </c>
      <c r="AAX25" s="73">
        <v>17500</v>
      </c>
      <c r="AAY25" s="142" t="s">
        <v>823</v>
      </c>
      <c r="AAZ25" s="35">
        <v>405</v>
      </c>
      <c r="ABA25" s="118">
        <v>25000</v>
      </c>
      <c r="ABB25" s="73">
        <v>16500</v>
      </c>
      <c r="ABC25" s="142" t="s">
        <v>823</v>
      </c>
      <c r="ABD25" s="35">
        <v>405</v>
      </c>
      <c r="ABE25" s="118">
        <v>25000</v>
      </c>
      <c r="ABF25" s="73">
        <v>16000</v>
      </c>
      <c r="ABG25" s="142" t="s">
        <v>823</v>
      </c>
      <c r="ABH25" s="35">
        <v>405</v>
      </c>
      <c r="ABI25" s="118">
        <v>25000</v>
      </c>
      <c r="ABJ25" s="73">
        <v>16000</v>
      </c>
      <c r="ABK25" s="142" t="s">
        <v>823</v>
      </c>
      <c r="ABL25" s="35">
        <v>405</v>
      </c>
      <c r="ABM25" s="118">
        <v>25000</v>
      </c>
      <c r="ABN25" s="73">
        <v>14500</v>
      </c>
      <c r="ABO25" s="142" t="s">
        <v>823</v>
      </c>
      <c r="ABP25" s="35">
        <v>405</v>
      </c>
      <c r="ABQ25" s="118">
        <v>25000</v>
      </c>
      <c r="ABR25" s="73">
        <v>14500</v>
      </c>
      <c r="ABS25" s="142" t="s">
        <v>823</v>
      </c>
      <c r="ABT25" s="35">
        <v>405</v>
      </c>
      <c r="ABU25" s="118">
        <v>25000</v>
      </c>
      <c r="ABV25" s="73">
        <v>14500</v>
      </c>
      <c r="ABW25" s="142" t="s">
        <v>823</v>
      </c>
      <c r="ABX25" s="35">
        <v>405</v>
      </c>
      <c r="ABY25" s="118">
        <v>25000</v>
      </c>
      <c r="ABZ25" s="73">
        <v>14000</v>
      </c>
      <c r="ACA25" s="142" t="s">
        <v>823</v>
      </c>
      <c r="ACB25" s="35">
        <v>405</v>
      </c>
      <c r="ACC25" s="118">
        <v>25000</v>
      </c>
      <c r="ACD25" s="73">
        <v>14000</v>
      </c>
      <c r="ACE25" s="85">
        <v>471</v>
      </c>
      <c r="ACF25" s="35">
        <v>405</v>
      </c>
      <c r="ACG25" s="118">
        <v>25000</v>
      </c>
      <c r="ACH25" s="73">
        <v>14000</v>
      </c>
      <c r="ACI25" s="85">
        <v>471</v>
      </c>
      <c r="ACJ25" s="35">
        <v>405</v>
      </c>
      <c r="ACK25" s="118">
        <v>25000</v>
      </c>
      <c r="ACL25" s="73">
        <v>14000</v>
      </c>
      <c r="ACM25" s="85">
        <v>471</v>
      </c>
      <c r="ACN25" s="35">
        <v>405</v>
      </c>
      <c r="ACO25" s="118">
        <v>25000</v>
      </c>
      <c r="ACP25" s="73">
        <v>13500</v>
      </c>
      <c r="ACQ25" s="85">
        <v>471</v>
      </c>
      <c r="ACR25" s="35">
        <v>405</v>
      </c>
      <c r="ACS25" s="118">
        <v>25000</v>
      </c>
      <c r="ACT25" s="73">
        <v>12500</v>
      </c>
      <c r="ACU25" s="85">
        <v>471</v>
      </c>
      <c r="ACV25" s="35">
        <v>405</v>
      </c>
      <c r="ACW25" s="118">
        <v>25000</v>
      </c>
      <c r="ACX25" s="73">
        <v>11500</v>
      </c>
      <c r="ACY25" s="85">
        <v>471</v>
      </c>
      <c r="ACZ25" s="35">
        <v>405</v>
      </c>
      <c r="ADA25" s="118">
        <v>25000</v>
      </c>
      <c r="ADB25" s="73">
        <v>11000</v>
      </c>
      <c r="ADC25" s="85">
        <v>471</v>
      </c>
      <c r="ADD25" s="35">
        <v>405</v>
      </c>
      <c r="ADE25" s="118">
        <v>25000</v>
      </c>
      <c r="ADF25" s="73">
        <v>10000</v>
      </c>
      <c r="ADG25" s="85">
        <v>471</v>
      </c>
      <c r="ADH25" s="35">
        <v>405</v>
      </c>
      <c r="ADI25" s="118">
        <v>25000</v>
      </c>
      <c r="ADJ25" s="73">
        <v>8000</v>
      </c>
      <c r="ADK25" s="85">
        <v>471</v>
      </c>
      <c r="ADL25" s="35">
        <v>405</v>
      </c>
      <c r="ADM25" s="118">
        <v>25000</v>
      </c>
      <c r="ADN25" s="73">
        <v>7000</v>
      </c>
      <c r="ADO25" s="85">
        <v>471</v>
      </c>
      <c r="ADP25" s="35">
        <v>405</v>
      </c>
      <c r="ADQ25" s="118">
        <v>25000</v>
      </c>
      <c r="ADR25" s="73">
        <v>7000</v>
      </c>
      <c r="ADS25" s="85">
        <v>471</v>
      </c>
      <c r="ADT25" s="35">
        <v>405</v>
      </c>
      <c r="ADU25" s="118">
        <v>25000</v>
      </c>
      <c r="ADV25" s="73">
        <v>5000</v>
      </c>
      <c r="ADW25" s="85">
        <v>471</v>
      </c>
      <c r="ADX25" s="35">
        <v>405</v>
      </c>
      <c r="ADY25" s="118">
        <v>25000</v>
      </c>
      <c r="ADZ25" s="73">
        <v>3000</v>
      </c>
      <c r="AEA25" s="85">
        <v>471</v>
      </c>
      <c r="AEB25" s="35">
        <v>405</v>
      </c>
      <c r="AEC25" s="118">
        <v>10000</v>
      </c>
      <c r="AED25" s="73">
        <v>2000</v>
      </c>
      <c r="AEE25" s="85">
        <v>471</v>
      </c>
      <c r="AEF25" s="35">
        <v>405</v>
      </c>
      <c r="AEG25" s="118">
        <v>10000</v>
      </c>
      <c r="AEH25" s="73">
        <v>1000</v>
      </c>
      <c r="AEI25" s="85">
        <v>471</v>
      </c>
      <c r="AEJ25" s="35">
        <v>405</v>
      </c>
      <c r="AEK25" s="118">
        <v>10000</v>
      </c>
      <c r="AEL25" s="73">
        <v>0</v>
      </c>
      <c r="AEM25" s="85"/>
      <c r="AEN25" s="35"/>
      <c r="AEO25" s="118"/>
      <c r="AEP25" s="73"/>
      <c r="AEQ25" s="85"/>
      <c r="AER25" s="35"/>
      <c r="AES25" s="118"/>
      <c r="AET25" s="73"/>
      <c r="AEU25" s="85"/>
      <c r="AEV25" s="35"/>
      <c r="AEW25" s="118"/>
      <c r="AEX25" s="73"/>
      <c r="AEY25" s="85"/>
      <c r="AEZ25" s="35"/>
      <c r="AFA25" s="118"/>
      <c r="AFB25" s="73"/>
      <c r="AFC25" s="85"/>
      <c r="AFD25" s="35"/>
      <c r="AFE25" s="118"/>
      <c r="AFF25" s="73"/>
      <c r="AFG25" s="85"/>
      <c r="AFH25" s="35"/>
      <c r="AFI25" s="118"/>
      <c r="AFJ25" s="73"/>
      <c r="AFK25" s="85"/>
      <c r="AFL25" s="35"/>
      <c r="AFM25" s="118"/>
      <c r="AFN25" s="73"/>
      <c r="AFO25" s="85"/>
      <c r="AFP25" s="35"/>
      <c r="AFQ25" s="118"/>
      <c r="AFR25" s="73"/>
      <c r="AFS25" s="85"/>
      <c r="AFT25" s="35"/>
      <c r="AFU25" s="118"/>
      <c r="AFV25" s="73"/>
      <c r="AFW25" s="85"/>
      <c r="AFX25" s="35"/>
      <c r="AFY25" s="118"/>
      <c r="AFZ25" s="73"/>
      <c r="AGA25" s="85"/>
      <c r="AGB25" s="35"/>
      <c r="AGC25" s="118"/>
      <c r="AGD25" s="73"/>
      <c r="AGE25" s="85"/>
      <c r="AGF25" s="35"/>
      <c r="AGG25" s="118"/>
      <c r="AGH25" s="73"/>
      <c r="AGI25" s="85"/>
      <c r="AGJ25" s="35"/>
      <c r="AGK25" s="118"/>
      <c r="AGL25" s="73"/>
      <c r="AGM25" s="85"/>
      <c r="AGN25" s="35"/>
      <c r="AGO25" s="118"/>
      <c r="AGP25" s="73"/>
      <c r="AGQ25" s="85"/>
      <c r="AGR25" s="35"/>
      <c r="AGS25" s="118"/>
      <c r="AGT25" s="73"/>
      <c r="AGU25" s="85"/>
      <c r="AGV25" s="35"/>
      <c r="AGW25" s="118"/>
      <c r="AGX25" s="73"/>
      <c r="AGY25" s="85"/>
      <c r="AGZ25" s="35"/>
      <c r="AHA25" s="118"/>
      <c r="AHB25" s="73"/>
      <c r="AHC25" s="85"/>
      <c r="AHD25" s="35"/>
      <c r="AHE25" s="118"/>
      <c r="AHF25" s="73"/>
      <c r="AHG25" s="85"/>
      <c r="AHH25" s="35"/>
      <c r="AHI25" s="118"/>
      <c r="AHJ25" s="73"/>
      <c r="AHK25" s="85"/>
      <c r="AHL25" s="35"/>
      <c r="AHM25" s="118"/>
      <c r="AHN25" s="73"/>
      <c r="AHO25" s="85"/>
      <c r="AHP25" s="35"/>
      <c r="AHQ25" s="118"/>
      <c r="AHR25" s="73"/>
      <c r="AHS25" s="85"/>
      <c r="AHT25" s="35"/>
      <c r="AHU25" s="118"/>
      <c r="AHV25" s="73"/>
      <c r="AHW25" s="85"/>
      <c r="AHX25" s="35"/>
      <c r="AHY25" s="118"/>
      <c r="AHZ25" s="73"/>
      <c r="AIA25" s="85"/>
      <c r="AIB25" s="35"/>
      <c r="AIC25" s="118"/>
      <c r="AID25" s="73"/>
      <c r="AIE25" s="85"/>
      <c r="AIF25" s="35"/>
      <c r="AIG25" s="118"/>
      <c r="AIH25" s="73"/>
      <c r="AII25" s="85"/>
      <c r="AIJ25" s="35"/>
      <c r="AIK25" s="118"/>
      <c r="AIL25" s="73"/>
      <c r="AIM25" s="85"/>
      <c r="AIN25" s="35"/>
      <c r="AIO25" s="118"/>
      <c r="AIP25" s="73"/>
      <c r="AIQ25" s="85"/>
      <c r="AIR25" s="35"/>
      <c r="AIS25" s="118"/>
      <c r="AIT25" s="73"/>
      <c r="AIU25" s="85"/>
      <c r="AIV25" s="35"/>
      <c r="AIW25" s="118"/>
      <c r="AIX25" s="73"/>
      <c r="AIY25" s="85"/>
      <c r="AIZ25" s="35"/>
      <c r="AJA25" s="118"/>
      <c r="AJB25" s="73"/>
      <c r="AJC25" s="85"/>
      <c r="AJD25" s="35"/>
      <c r="AJE25" s="118"/>
      <c r="AJF25" s="73"/>
      <c r="AJG25" s="85"/>
      <c r="AJH25" s="35"/>
      <c r="AJI25" s="118"/>
      <c r="AJJ25" s="73"/>
      <c r="AJK25" s="85"/>
      <c r="AJL25" s="35"/>
      <c r="AJM25" s="118"/>
      <c r="AJN25" s="73"/>
      <c r="AJO25" s="85"/>
      <c r="AJP25" s="35"/>
      <c r="AJQ25" s="118"/>
      <c r="AJR25" s="73"/>
      <c r="AJS25" s="85"/>
      <c r="AJT25" s="35"/>
      <c r="AJU25" s="118"/>
      <c r="AJV25" s="73"/>
      <c r="AJW25" s="85"/>
      <c r="AJX25" s="35"/>
      <c r="AJY25" s="118"/>
      <c r="AJZ25" s="73"/>
      <c r="AKA25" s="85"/>
      <c r="AKB25" s="35"/>
      <c r="AKC25" s="118"/>
      <c r="AKD25" s="73"/>
      <c r="AKE25" s="85"/>
      <c r="AKF25" s="35"/>
      <c r="AKG25" s="118"/>
      <c r="AKH25" s="73"/>
      <c r="AKI25" s="85"/>
      <c r="AKJ25" s="35"/>
      <c r="AKK25" s="118"/>
      <c r="AKL25" s="73"/>
      <c r="AKM25" s="85"/>
      <c r="AKN25" s="35"/>
      <c r="AKO25" s="118"/>
      <c r="AKP25" s="73"/>
      <c r="AKQ25" s="85"/>
      <c r="AKR25" s="35"/>
      <c r="AKS25" s="118"/>
      <c r="AKT25" s="73"/>
      <c r="AKU25" s="85"/>
      <c r="AKV25" s="35"/>
      <c r="AKW25" s="118"/>
      <c r="AKX25" s="73"/>
      <c r="AKY25" s="85"/>
      <c r="AKZ25" s="35"/>
      <c r="ALA25" s="118"/>
      <c r="ALB25" s="73"/>
      <c r="ALC25" s="85"/>
      <c r="ALD25" s="35"/>
      <c r="ALE25" s="118"/>
    </row>
    <row r="26" spans="1:993" s="38" customFormat="1" ht="18" customHeight="1" x14ac:dyDescent="0.3">
      <c r="A26" s="35" t="s">
        <v>52</v>
      </c>
      <c r="B26" s="150"/>
      <c r="C26" s="84">
        <v>14</v>
      </c>
      <c r="D26" s="74" t="s">
        <v>397</v>
      </c>
      <c r="E26" s="35">
        <v>522</v>
      </c>
      <c r="F26" s="73">
        <v>350000</v>
      </c>
      <c r="G26" s="73">
        <v>105000</v>
      </c>
      <c r="H26" s="51">
        <f t="shared" si="0"/>
        <v>245000</v>
      </c>
      <c r="I26" s="38">
        <v>23</v>
      </c>
      <c r="K26" s="74" t="s">
        <v>397</v>
      </c>
      <c r="L26" s="34">
        <v>161</v>
      </c>
      <c r="M26" s="73">
        <v>350000</v>
      </c>
      <c r="N26" s="74" t="s">
        <v>397</v>
      </c>
      <c r="O26" s="35">
        <v>522</v>
      </c>
      <c r="P26" s="73">
        <v>350000</v>
      </c>
      <c r="Q26" s="73">
        <v>102000</v>
      </c>
      <c r="R26" s="74" t="s">
        <v>397</v>
      </c>
      <c r="S26" s="35">
        <v>522</v>
      </c>
      <c r="T26" s="73">
        <v>350000</v>
      </c>
      <c r="U26" s="73">
        <v>96000</v>
      </c>
      <c r="V26" s="74" t="s">
        <v>397</v>
      </c>
      <c r="W26" s="35">
        <v>522</v>
      </c>
      <c r="X26" s="73">
        <v>350000</v>
      </c>
      <c r="Y26" s="73">
        <v>94000</v>
      </c>
      <c r="Z26" s="74" t="s">
        <v>397</v>
      </c>
      <c r="AA26" s="35">
        <v>522</v>
      </c>
      <c r="AB26" s="73">
        <v>350000</v>
      </c>
      <c r="AC26" s="73">
        <v>88000</v>
      </c>
      <c r="AD26" s="74" t="s">
        <v>397</v>
      </c>
      <c r="AE26" s="35">
        <v>522</v>
      </c>
      <c r="AF26" s="73">
        <v>350000</v>
      </c>
      <c r="AG26" s="73">
        <v>82000</v>
      </c>
      <c r="AH26" s="74" t="s">
        <v>397</v>
      </c>
      <c r="AI26" s="35">
        <v>522</v>
      </c>
      <c r="AJ26" s="73">
        <v>350000</v>
      </c>
      <c r="AK26" s="73">
        <v>79000</v>
      </c>
      <c r="AL26" s="74" t="s">
        <v>397</v>
      </c>
      <c r="AM26" s="35">
        <v>522</v>
      </c>
      <c r="AN26" s="73">
        <v>350000</v>
      </c>
      <c r="AO26" s="73">
        <v>76000</v>
      </c>
      <c r="AP26" s="74" t="s">
        <v>397</v>
      </c>
      <c r="AQ26" s="35">
        <v>522</v>
      </c>
      <c r="AR26" s="73">
        <v>350000</v>
      </c>
      <c r="AS26" s="73">
        <v>70000</v>
      </c>
      <c r="AT26" s="74" t="s">
        <v>397</v>
      </c>
      <c r="AU26" s="35">
        <v>522</v>
      </c>
      <c r="AV26" s="73">
        <v>350000</v>
      </c>
      <c r="AW26" s="73">
        <v>67000</v>
      </c>
      <c r="AX26" s="74" t="s">
        <v>397</v>
      </c>
      <c r="AY26" s="35">
        <v>522</v>
      </c>
      <c r="AZ26" s="73">
        <v>350000</v>
      </c>
      <c r="BA26" s="73">
        <v>67000</v>
      </c>
      <c r="BB26" s="74" t="s">
        <v>397</v>
      </c>
      <c r="BC26" s="35">
        <v>522</v>
      </c>
      <c r="BD26" s="73">
        <v>350000</v>
      </c>
      <c r="BE26" s="73">
        <v>60000</v>
      </c>
      <c r="BF26" s="74" t="s">
        <v>397</v>
      </c>
      <c r="BG26" s="35">
        <v>522</v>
      </c>
      <c r="BH26" s="73">
        <v>350000</v>
      </c>
      <c r="BI26" s="73">
        <v>53000</v>
      </c>
      <c r="BJ26" s="74" t="s">
        <v>397</v>
      </c>
      <c r="BK26" s="35">
        <v>522</v>
      </c>
      <c r="BL26" s="73">
        <v>350000</v>
      </c>
      <c r="BM26" s="73">
        <v>46000</v>
      </c>
      <c r="BN26" s="74" t="s">
        <v>397</v>
      </c>
      <c r="BO26" s="35">
        <v>522</v>
      </c>
      <c r="BP26" s="73">
        <v>350000</v>
      </c>
      <c r="BQ26" s="73">
        <v>41000</v>
      </c>
      <c r="BR26" s="74" t="s">
        <v>397</v>
      </c>
      <c r="BS26" s="35">
        <v>522</v>
      </c>
      <c r="BT26" s="73">
        <v>350000</v>
      </c>
      <c r="BU26" s="73">
        <v>34000</v>
      </c>
      <c r="BV26" s="74" t="s">
        <v>397</v>
      </c>
      <c r="BW26" s="35">
        <v>522</v>
      </c>
      <c r="BX26" s="73">
        <v>350000</v>
      </c>
      <c r="BY26" s="73">
        <v>28000</v>
      </c>
      <c r="BZ26" s="74" t="s">
        <v>397</v>
      </c>
      <c r="CA26" s="35">
        <v>522</v>
      </c>
      <c r="CB26" s="73">
        <v>350000</v>
      </c>
      <c r="CC26" s="73">
        <v>20000</v>
      </c>
      <c r="CD26" s="74" t="s">
        <v>397</v>
      </c>
      <c r="CE26" s="35">
        <v>522</v>
      </c>
      <c r="CF26" s="73">
        <v>350000</v>
      </c>
      <c r="CG26" s="73">
        <v>14000</v>
      </c>
      <c r="CH26" s="74" t="s">
        <v>397</v>
      </c>
      <c r="CI26" s="35">
        <v>522</v>
      </c>
      <c r="CJ26" s="73">
        <v>350000</v>
      </c>
      <c r="CK26" s="73">
        <v>7000</v>
      </c>
      <c r="CL26" s="74" t="s">
        <v>397</v>
      </c>
      <c r="CM26" s="35" t="s">
        <v>1167</v>
      </c>
      <c r="CN26" s="73">
        <v>700000</v>
      </c>
      <c r="CO26" s="73">
        <v>705000</v>
      </c>
      <c r="CP26" s="74" t="s">
        <v>397</v>
      </c>
      <c r="CQ26" s="35" t="s">
        <v>1167</v>
      </c>
      <c r="CR26" s="73">
        <v>700000</v>
      </c>
      <c r="CS26" s="73">
        <v>699000</v>
      </c>
      <c r="CT26" s="74" t="s">
        <v>397</v>
      </c>
      <c r="CU26" s="35" t="s">
        <v>1167</v>
      </c>
      <c r="CV26" s="73">
        <v>700000</v>
      </c>
      <c r="CW26" s="73">
        <v>694000</v>
      </c>
      <c r="CX26" s="74" t="s">
        <v>397</v>
      </c>
      <c r="CY26" s="35" t="s">
        <v>1167</v>
      </c>
      <c r="CZ26" s="73">
        <v>700000</v>
      </c>
      <c r="DA26" s="73">
        <v>686000</v>
      </c>
      <c r="DB26" s="74" t="s">
        <v>397</v>
      </c>
      <c r="DC26" s="35" t="s">
        <v>1167</v>
      </c>
      <c r="DD26" s="73">
        <v>700000</v>
      </c>
      <c r="DE26" s="73">
        <v>679000</v>
      </c>
      <c r="DF26" s="74" t="s">
        <v>397</v>
      </c>
      <c r="DG26" s="35" t="s">
        <v>1167</v>
      </c>
      <c r="DH26" s="73">
        <v>700000</v>
      </c>
      <c r="DI26" s="73">
        <v>672000</v>
      </c>
      <c r="DJ26" s="74" t="s">
        <v>397</v>
      </c>
      <c r="DK26" s="35" t="s">
        <v>1167</v>
      </c>
      <c r="DL26" s="73">
        <v>700000</v>
      </c>
      <c r="DM26" s="73">
        <v>666000</v>
      </c>
      <c r="DN26" s="74" t="s">
        <v>397</v>
      </c>
      <c r="DO26" s="35" t="s">
        <v>1167</v>
      </c>
      <c r="DP26" s="73">
        <v>700000</v>
      </c>
      <c r="DQ26" s="73">
        <v>653000</v>
      </c>
      <c r="DR26" s="74" t="s">
        <v>397</v>
      </c>
      <c r="DS26" s="35" t="s">
        <v>1167</v>
      </c>
      <c r="DT26" s="73">
        <v>700000</v>
      </c>
      <c r="DU26" s="73">
        <v>646000</v>
      </c>
      <c r="DV26" s="74" t="s">
        <v>397</v>
      </c>
      <c r="DW26" s="35" t="s">
        <v>1167</v>
      </c>
      <c r="DX26" s="73">
        <v>700000</v>
      </c>
      <c r="DY26" s="73">
        <v>639000</v>
      </c>
      <c r="DZ26" s="74" t="s">
        <v>397</v>
      </c>
      <c r="EA26" s="35" t="s">
        <v>1167</v>
      </c>
      <c r="EB26" s="73">
        <v>700000</v>
      </c>
      <c r="EC26" s="73">
        <v>629000</v>
      </c>
      <c r="ED26" s="74" t="s">
        <v>397</v>
      </c>
      <c r="EE26" s="35" t="s">
        <v>1167</v>
      </c>
      <c r="EF26" s="73">
        <v>700000</v>
      </c>
      <c r="EG26" s="73">
        <v>622000</v>
      </c>
      <c r="EH26" s="74" t="s">
        <v>397</v>
      </c>
      <c r="EI26" s="35" t="s">
        <v>1167</v>
      </c>
      <c r="EJ26" s="73">
        <v>700000</v>
      </c>
      <c r="EK26" s="73">
        <v>615000</v>
      </c>
      <c r="EL26" s="74" t="s">
        <v>397</v>
      </c>
      <c r="EM26" s="35" t="s">
        <v>1167</v>
      </c>
      <c r="EN26" s="73">
        <v>700000</v>
      </c>
      <c r="EO26" s="73">
        <v>608000</v>
      </c>
      <c r="EP26" s="74" t="s">
        <v>397</v>
      </c>
      <c r="EQ26" s="35" t="s">
        <v>1167</v>
      </c>
      <c r="ER26" s="73">
        <v>700000</v>
      </c>
      <c r="ES26" s="73">
        <v>601000</v>
      </c>
      <c r="ET26" s="74" t="s">
        <v>397</v>
      </c>
      <c r="EU26" s="35" t="s">
        <v>1167</v>
      </c>
      <c r="EV26" s="73">
        <v>700000</v>
      </c>
      <c r="EW26" s="73">
        <v>600000</v>
      </c>
      <c r="EX26" s="74" t="s">
        <v>397</v>
      </c>
      <c r="EY26" s="35" t="s">
        <v>1167</v>
      </c>
      <c r="EZ26" s="73">
        <v>700000</v>
      </c>
      <c r="FA26" s="73">
        <v>598000</v>
      </c>
      <c r="FB26" s="74" t="s">
        <v>397</v>
      </c>
      <c r="FC26" s="35" t="s">
        <v>1167</v>
      </c>
      <c r="FD26" s="73">
        <v>700000</v>
      </c>
      <c r="FE26" s="73">
        <v>591000</v>
      </c>
      <c r="FF26" s="74" t="s">
        <v>397</v>
      </c>
      <c r="FG26" s="35" t="s">
        <v>1167</v>
      </c>
      <c r="FH26" s="73">
        <v>700000</v>
      </c>
      <c r="FI26" s="73">
        <v>583000</v>
      </c>
      <c r="FJ26" s="74" t="s">
        <v>397</v>
      </c>
      <c r="FK26" s="35" t="s">
        <v>1167</v>
      </c>
      <c r="FL26" s="73">
        <v>700000</v>
      </c>
      <c r="FM26" s="73">
        <v>575000</v>
      </c>
      <c r="FN26" s="74" t="s">
        <v>397</v>
      </c>
      <c r="FO26" s="35" t="s">
        <v>1167</v>
      </c>
      <c r="FP26" s="73">
        <v>700000</v>
      </c>
      <c r="FQ26" s="73">
        <v>570000</v>
      </c>
      <c r="FR26" s="74" t="s">
        <v>397</v>
      </c>
      <c r="FS26" s="35" t="s">
        <v>1167</v>
      </c>
      <c r="FT26" s="73">
        <v>700000</v>
      </c>
      <c r="FU26" s="73">
        <v>562000</v>
      </c>
      <c r="FV26" s="74" t="s">
        <v>397</v>
      </c>
      <c r="FW26" s="35" t="s">
        <v>1167</v>
      </c>
      <c r="FX26" s="73">
        <v>700000</v>
      </c>
      <c r="FY26" s="73">
        <v>555000</v>
      </c>
      <c r="FZ26" s="74" t="s">
        <v>397</v>
      </c>
      <c r="GA26" s="35" t="s">
        <v>1167</v>
      </c>
      <c r="GB26" s="73">
        <v>700000</v>
      </c>
      <c r="GC26" s="73">
        <v>549000</v>
      </c>
      <c r="GD26" s="74" t="s">
        <v>397</v>
      </c>
      <c r="GE26" s="35" t="s">
        <v>1167</v>
      </c>
      <c r="GF26" s="73">
        <v>700000</v>
      </c>
      <c r="GG26" s="73">
        <v>542000</v>
      </c>
      <c r="GH26" s="74" t="s">
        <v>397</v>
      </c>
      <c r="GI26" s="35" t="s">
        <v>1167</v>
      </c>
      <c r="GJ26" s="73">
        <v>700000</v>
      </c>
      <c r="GK26" s="73">
        <v>535000</v>
      </c>
      <c r="GL26" s="74" t="s">
        <v>397</v>
      </c>
      <c r="GM26" s="35" t="s">
        <v>1167</v>
      </c>
      <c r="GN26" s="73">
        <v>700000</v>
      </c>
      <c r="GO26" s="73">
        <v>528000</v>
      </c>
      <c r="GP26" s="74" t="s">
        <v>397</v>
      </c>
      <c r="GQ26" s="35" t="s">
        <v>1167</v>
      </c>
      <c r="GR26" s="73">
        <v>700000</v>
      </c>
      <c r="GS26" s="73">
        <v>521000</v>
      </c>
      <c r="GT26" s="74" t="s">
        <v>397</v>
      </c>
      <c r="GU26" s="35" t="s">
        <v>1167</v>
      </c>
      <c r="GV26" s="73">
        <v>700000</v>
      </c>
      <c r="GW26" s="73">
        <v>514000</v>
      </c>
      <c r="GX26" s="74" t="s">
        <v>397</v>
      </c>
      <c r="GY26" s="35" t="s">
        <v>1167</v>
      </c>
      <c r="GZ26" s="73">
        <v>700000</v>
      </c>
      <c r="HA26" s="73">
        <v>507000</v>
      </c>
      <c r="HB26" s="74" t="s">
        <v>397</v>
      </c>
      <c r="HC26" s="35" t="s">
        <v>1167</v>
      </c>
      <c r="HD26" s="73">
        <v>700000</v>
      </c>
      <c r="HE26" s="73">
        <v>502000</v>
      </c>
      <c r="HF26" s="74" t="s">
        <v>397</v>
      </c>
      <c r="HG26" s="35" t="s">
        <v>1167</v>
      </c>
      <c r="HH26" s="73">
        <v>700000</v>
      </c>
      <c r="HI26" s="73">
        <v>494000</v>
      </c>
      <c r="HJ26" s="74" t="s">
        <v>397</v>
      </c>
      <c r="HK26" s="35" t="s">
        <v>1167</v>
      </c>
      <c r="HL26" s="73">
        <v>700000</v>
      </c>
      <c r="HM26" s="73">
        <v>488000</v>
      </c>
      <c r="HN26" s="74" t="s">
        <v>397</v>
      </c>
      <c r="HO26" s="35" t="s">
        <v>1167</v>
      </c>
      <c r="HP26" s="73">
        <v>700000</v>
      </c>
      <c r="HQ26" s="73">
        <v>482000</v>
      </c>
      <c r="HR26" s="74" t="s">
        <v>397</v>
      </c>
      <c r="HS26" s="35" t="s">
        <v>1167</v>
      </c>
      <c r="HT26" s="73">
        <v>700000</v>
      </c>
      <c r="HU26" s="73">
        <v>477000</v>
      </c>
      <c r="HV26" s="74" t="s">
        <v>397</v>
      </c>
      <c r="HW26" s="35" t="s">
        <v>1167</v>
      </c>
      <c r="HX26" s="73">
        <v>700000</v>
      </c>
      <c r="HY26" s="73">
        <v>469000</v>
      </c>
      <c r="HZ26" s="74" t="s">
        <v>397</v>
      </c>
      <c r="IA26" s="35" t="s">
        <v>1167</v>
      </c>
      <c r="IB26" s="73">
        <v>700000</v>
      </c>
      <c r="IC26" s="73">
        <v>461000</v>
      </c>
      <c r="ID26" s="74" t="s">
        <v>397</v>
      </c>
      <c r="IE26" s="35" t="s">
        <v>1167</v>
      </c>
      <c r="IF26" s="73">
        <v>700000</v>
      </c>
      <c r="IG26" s="73">
        <v>456000</v>
      </c>
      <c r="IH26" s="74" t="s">
        <v>397</v>
      </c>
      <c r="II26" s="35" t="s">
        <v>1167</v>
      </c>
      <c r="IJ26" s="73">
        <v>700000</v>
      </c>
      <c r="IK26" s="73">
        <v>450000</v>
      </c>
      <c r="IL26" s="74" t="s">
        <v>397</v>
      </c>
      <c r="IM26" s="35" t="s">
        <v>1167</v>
      </c>
      <c r="IN26" s="73">
        <v>700000</v>
      </c>
      <c r="IO26" s="73">
        <v>441000</v>
      </c>
      <c r="IP26" s="74" t="s">
        <v>397</v>
      </c>
      <c r="IQ26" s="35" t="s">
        <v>1167</v>
      </c>
      <c r="IR26" s="73">
        <v>700000</v>
      </c>
      <c r="IS26" s="73">
        <v>435000</v>
      </c>
      <c r="IT26" s="74" t="s">
        <v>397</v>
      </c>
      <c r="IU26" s="35" t="s">
        <v>1167</v>
      </c>
      <c r="IV26" s="73">
        <v>700000</v>
      </c>
      <c r="IW26" s="73">
        <v>430000</v>
      </c>
      <c r="IX26" s="74" t="s">
        <v>397</v>
      </c>
      <c r="IY26" s="35" t="s">
        <v>1167</v>
      </c>
      <c r="IZ26" s="73">
        <v>700000</v>
      </c>
      <c r="JA26" s="73">
        <v>424000</v>
      </c>
      <c r="JB26" s="74" t="s">
        <v>397</v>
      </c>
      <c r="JC26" s="35" t="s">
        <v>1167</v>
      </c>
      <c r="JD26" s="73">
        <v>700000</v>
      </c>
      <c r="JE26" s="73">
        <v>418000</v>
      </c>
      <c r="JF26" s="74" t="s">
        <v>397</v>
      </c>
      <c r="JG26" s="35" t="s">
        <v>1167</v>
      </c>
      <c r="JH26" s="73">
        <v>700000</v>
      </c>
      <c r="JI26" s="73">
        <v>412000</v>
      </c>
      <c r="JJ26" s="74" t="s">
        <v>397</v>
      </c>
      <c r="JK26" s="35" t="s">
        <v>1167</v>
      </c>
      <c r="JL26" s="73">
        <v>700000</v>
      </c>
      <c r="JM26" s="73">
        <v>406000</v>
      </c>
      <c r="JN26" s="74" t="s">
        <v>397</v>
      </c>
      <c r="JO26" s="35" t="s">
        <v>1167</v>
      </c>
      <c r="JP26" s="73">
        <v>700000</v>
      </c>
      <c r="JQ26" s="73">
        <v>402000</v>
      </c>
      <c r="JR26" s="74" t="s">
        <v>397</v>
      </c>
      <c r="JS26" s="35" t="s">
        <v>1167</v>
      </c>
      <c r="JT26" s="73">
        <v>700000</v>
      </c>
      <c r="JU26" s="73">
        <v>396000</v>
      </c>
      <c r="JV26" s="74" t="s">
        <v>397</v>
      </c>
      <c r="JW26" s="35" t="s">
        <v>1167</v>
      </c>
      <c r="JX26" s="73">
        <v>700000</v>
      </c>
      <c r="JY26" s="73">
        <v>390000</v>
      </c>
      <c r="JZ26" s="74" t="s">
        <v>397</v>
      </c>
      <c r="KA26" s="35" t="s">
        <v>1167</v>
      </c>
      <c r="KB26" s="73">
        <v>700000</v>
      </c>
      <c r="KC26" s="73">
        <v>384000</v>
      </c>
      <c r="KD26" s="74" t="s">
        <v>397</v>
      </c>
      <c r="KE26" s="34">
        <v>161</v>
      </c>
      <c r="KF26" s="73">
        <v>350000</v>
      </c>
      <c r="KG26" s="73">
        <v>378000</v>
      </c>
      <c r="KH26" s="74" t="s">
        <v>397</v>
      </c>
      <c r="KI26" s="34">
        <v>161</v>
      </c>
      <c r="KJ26" s="73">
        <v>350000</v>
      </c>
      <c r="KK26" s="73">
        <v>373000</v>
      </c>
      <c r="KL26" s="74" t="s">
        <v>397</v>
      </c>
      <c r="KM26" s="34">
        <v>161</v>
      </c>
      <c r="KN26" s="73">
        <v>350000</v>
      </c>
      <c r="KO26" s="73">
        <v>366000</v>
      </c>
      <c r="KP26" s="74" t="s">
        <v>397</v>
      </c>
      <c r="KQ26" s="34">
        <v>161</v>
      </c>
      <c r="KR26" s="73">
        <v>350000</v>
      </c>
      <c r="KS26" s="73">
        <v>360000</v>
      </c>
      <c r="KT26" s="74" t="s">
        <v>397</v>
      </c>
      <c r="KU26" s="34">
        <v>161</v>
      </c>
      <c r="KV26" s="73">
        <v>350000</v>
      </c>
      <c r="KW26" s="73">
        <v>352000</v>
      </c>
      <c r="KX26" s="74" t="s">
        <v>397</v>
      </c>
      <c r="KY26" s="34">
        <v>161</v>
      </c>
      <c r="KZ26" s="73">
        <v>350000</v>
      </c>
      <c r="LA26" s="73">
        <v>346000</v>
      </c>
      <c r="LB26" s="74" t="s">
        <v>397</v>
      </c>
      <c r="LC26" s="34">
        <v>161</v>
      </c>
      <c r="LD26" s="73">
        <v>350000</v>
      </c>
      <c r="LE26" s="73">
        <v>340000</v>
      </c>
      <c r="LF26" s="74" t="s">
        <v>397</v>
      </c>
      <c r="LG26" s="34">
        <v>161</v>
      </c>
      <c r="LH26" s="73">
        <v>350000</v>
      </c>
      <c r="LI26" s="73">
        <v>333000</v>
      </c>
      <c r="LJ26" s="74" t="s">
        <v>397</v>
      </c>
      <c r="LK26" s="34">
        <v>161</v>
      </c>
      <c r="LL26" s="73">
        <v>350000</v>
      </c>
      <c r="LM26" s="73">
        <v>326000</v>
      </c>
      <c r="LN26" s="74" t="s">
        <v>397</v>
      </c>
      <c r="LO26" s="34">
        <v>161</v>
      </c>
      <c r="LP26" s="73">
        <v>350000</v>
      </c>
      <c r="LQ26" s="73">
        <v>313000</v>
      </c>
      <c r="LR26" s="73">
        <v>306000</v>
      </c>
      <c r="LS26" s="74" t="s">
        <v>397</v>
      </c>
      <c r="LT26" s="34">
        <v>161</v>
      </c>
      <c r="LU26" s="73">
        <v>350000</v>
      </c>
      <c r="LV26" s="73">
        <v>299000</v>
      </c>
      <c r="LW26" s="74" t="s">
        <v>397</v>
      </c>
      <c r="LX26" s="34">
        <v>161</v>
      </c>
      <c r="LY26" s="73">
        <v>350000</v>
      </c>
      <c r="LZ26" s="73">
        <v>295000</v>
      </c>
      <c r="MA26" s="74" t="s">
        <v>397</v>
      </c>
      <c r="MB26" s="34">
        <v>161</v>
      </c>
      <c r="MC26" s="73">
        <v>350000</v>
      </c>
      <c r="MD26" s="73">
        <v>289000</v>
      </c>
      <c r="ME26" s="74" t="s">
        <v>397</v>
      </c>
      <c r="MF26" s="34">
        <v>161</v>
      </c>
      <c r="MG26" s="73">
        <v>350000</v>
      </c>
      <c r="MH26" s="73">
        <v>284000</v>
      </c>
      <c r="MI26" s="74" t="s">
        <v>397</v>
      </c>
      <c r="MJ26" s="34">
        <v>161</v>
      </c>
      <c r="MK26" s="73">
        <v>350000</v>
      </c>
      <c r="ML26" s="73">
        <v>274000</v>
      </c>
      <c r="MM26" s="74" t="s">
        <v>397</v>
      </c>
      <c r="MN26" s="34">
        <v>161</v>
      </c>
      <c r="MO26" s="73">
        <v>350000</v>
      </c>
      <c r="MP26" s="73">
        <v>270000</v>
      </c>
      <c r="MQ26" s="74" t="s">
        <v>397</v>
      </c>
      <c r="MR26" s="34">
        <v>161</v>
      </c>
      <c r="MS26" s="73">
        <v>350000</v>
      </c>
      <c r="MT26" s="73">
        <v>263000</v>
      </c>
      <c r="MU26" s="74" t="s">
        <v>397</v>
      </c>
      <c r="MV26" s="34">
        <v>161</v>
      </c>
      <c r="MW26" s="73">
        <v>350000</v>
      </c>
      <c r="MX26" s="73">
        <v>253000</v>
      </c>
      <c r="MY26" s="74" t="s">
        <v>397</v>
      </c>
      <c r="MZ26" s="34">
        <v>161</v>
      </c>
      <c r="NA26" s="73">
        <v>350000</v>
      </c>
      <c r="NB26" s="73">
        <v>240000</v>
      </c>
      <c r="NC26" s="74" t="s">
        <v>397</v>
      </c>
      <c r="ND26" s="34">
        <v>161</v>
      </c>
      <c r="NE26" s="73">
        <v>350000</v>
      </c>
      <c r="NF26" s="73">
        <v>230000</v>
      </c>
      <c r="NG26" s="74" t="s">
        <v>397</v>
      </c>
      <c r="NH26" s="34">
        <v>161</v>
      </c>
      <c r="NI26" s="73">
        <v>350000</v>
      </c>
      <c r="NJ26" s="73">
        <v>224000</v>
      </c>
      <c r="NK26" s="74" t="s">
        <v>397</v>
      </c>
      <c r="NL26" s="34">
        <v>161</v>
      </c>
      <c r="NM26" s="73">
        <v>350000</v>
      </c>
      <c r="NN26" s="73">
        <v>217000</v>
      </c>
      <c r="NO26" s="74" t="s">
        <v>397</v>
      </c>
      <c r="NP26" s="34">
        <v>161</v>
      </c>
      <c r="NQ26" s="73">
        <v>350000</v>
      </c>
      <c r="NR26" s="73">
        <v>210000</v>
      </c>
      <c r="NS26" s="74" t="s">
        <v>397</v>
      </c>
      <c r="NT26" s="34">
        <v>161</v>
      </c>
      <c r="NU26" s="73">
        <v>350000</v>
      </c>
      <c r="NV26" s="73">
        <v>203000</v>
      </c>
      <c r="NW26" s="74" t="s">
        <v>397</v>
      </c>
      <c r="NX26" s="34">
        <v>161</v>
      </c>
      <c r="NY26" s="73">
        <v>350000</v>
      </c>
      <c r="NZ26" s="73">
        <v>199000</v>
      </c>
      <c r="OA26" s="74" t="s">
        <v>397</v>
      </c>
      <c r="OB26" s="34">
        <v>161</v>
      </c>
      <c r="OC26" s="73">
        <v>350000</v>
      </c>
      <c r="OD26" s="73">
        <v>193000</v>
      </c>
      <c r="OE26" s="74" t="s">
        <v>397</v>
      </c>
      <c r="OF26" s="34">
        <v>161</v>
      </c>
      <c r="OG26" s="73">
        <v>350000</v>
      </c>
      <c r="OH26" s="73">
        <v>188000</v>
      </c>
      <c r="OI26" s="74" t="s">
        <v>397</v>
      </c>
      <c r="OJ26" s="34">
        <v>161</v>
      </c>
      <c r="OK26" s="73">
        <v>350000</v>
      </c>
      <c r="OL26" s="73">
        <v>185000</v>
      </c>
      <c r="OM26" s="74" t="s">
        <v>397</v>
      </c>
      <c r="ON26" s="34">
        <v>161</v>
      </c>
      <c r="OO26" s="73">
        <v>350000</v>
      </c>
      <c r="OP26" s="73">
        <v>181000</v>
      </c>
      <c r="OQ26" s="74" t="s">
        <v>397</v>
      </c>
      <c r="OR26" s="34">
        <v>161</v>
      </c>
      <c r="OS26" s="73">
        <v>350000</v>
      </c>
      <c r="OT26" s="73">
        <v>174000</v>
      </c>
      <c r="OU26" s="74" t="s">
        <v>397</v>
      </c>
      <c r="OV26" s="34">
        <v>161</v>
      </c>
      <c r="OW26" s="73">
        <v>350000</v>
      </c>
      <c r="OX26" s="73">
        <v>164000</v>
      </c>
      <c r="OY26" s="74" t="s">
        <v>397</v>
      </c>
      <c r="OZ26" s="34">
        <v>161</v>
      </c>
      <c r="PA26" s="73">
        <v>350000</v>
      </c>
      <c r="PB26" s="73">
        <v>152000</v>
      </c>
      <c r="PC26" s="74" t="s">
        <v>397</v>
      </c>
      <c r="PD26" s="34">
        <v>161</v>
      </c>
      <c r="PE26" s="73">
        <v>350000</v>
      </c>
      <c r="PF26" s="73">
        <v>146000</v>
      </c>
      <c r="PG26" s="74" t="s">
        <v>397</v>
      </c>
      <c r="PH26" s="34">
        <v>161</v>
      </c>
      <c r="PI26" s="73">
        <v>350000</v>
      </c>
      <c r="PJ26" s="73">
        <v>138000</v>
      </c>
      <c r="PK26" s="74" t="s">
        <v>397</v>
      </c>
      <c r="PL26" s="34">
        <v>161</v>
      </c>
      <c r="PM26" s="73">
        <v>350000</v>
      </c>
      <c r="PN26" s="73">
        <v>132000</v>
      </c>
      <c r="PO26" s="74" t="s">
        <v>397</v>
      </c>
      <c r="PP26" s="34">
        <v>161</v>
      </c>
      <c r="PQ26" s="73">
        <v>350000</v>
      </c>
      <c r="PR26" s="73">
        <v>125000</v>
      </c>
      <c r="PS26" s="74" t="s">
        <v>397</v>
      </c>
      <c r="PT26" s="34">
        <v>161</v>
      </c>
      <c r="PU26" s="73">
        <v>350000</v>
      </c>
      <c r="PV26" s="73">
        <v>119000</v>
      </c>
      <c r="PW26" s="74" t="s">
        <v>397</v>
      </c>
      <c r="PX26" s="34">
        <v>161</v>
      </c>
      <c r="PY26" s="73">
        <v>350000</v>
      </c>
      <c r="PZ26" s="73">
        <v>111000</v>
      </c>
      <c r="QA26" s="74" t="s">
        <v>397</v>
      </c>
      <c r="QB26" s="34">
        <v>161</v>
      </c>
      <c r="QC26" s="73">
        <v>350000</v>
      </c>
      <c r="QD26" s="73">
        <v>99000</v>
      </c>
      <c r="QE26" s="74" t="s">
        <v>397</v>
      </c>
      <c r="QF26" s="34">
        <v>161</v>
      </c>
      <c r="QG26" s="73">
        <v>350000</v>
      </c>
      <c r="QH26" s="73">
        <v>99000</v>
      </c>
      <c r="QI26" s="74" t="s">
        <v>397</v>
      </c>
      <c r="QJ26" s="34">
        <v>161</v>
      </c>
      <c r="QK26" s="73">
        <v>350000</v>
      </c>
      <c r="QL26" s="73">
        <v>96000</v>
      </c>
      <c r="QM26" s="74" t="s">
        <v>397</v>
      </c>
      <c r="QN26" s="34">
        <v>161</v>
      </c>
      <c r="QO26" s="73">
        <v>350000</v>
      </c>
      <c r="QP26" s="73">
        <v>88000</v>
      </c>
      <c r="QQ26" s="74" t="s">
        <v>397</v>
      </c>
      <c r="QR26" s="34">
        <v>161</v>
      </c>
      <c r="QS26" s="73">
        <v>350000</v>
      </c>
      <c r="QT26" s="73">
        <v>84000</v>
      </c>
      <c r="QU26" s="74" t="s">
        <v>397</v>
      </c>
      <c r="QV26" s="34">
        <v>161</v>
      </c>
      <c r="QW26" s="73">
        <v>350000</v>
      </c>
      <c r="QX26" s="73">
        <v>78000</v>
      </c>
      <c r="QY26" s="74" t="s">
        <v>397</v>
      </c>
      <c r="QZ26" s="34">
        <v>161</v>
      </c>
      <c r="RA26" s="73">
        <v>350000</v>
      </c>
      <c r="RB26" s="73">
        <v>74000</v>
      </c>
      <c r="RC26" s="74" t="s">
        <v>397</v>
      </c>
      <c r="RD26" s="34">
        <v>161</v>
      </c>
      <c r="RE26" s="73">
        <v>350000</v>
      </c>
      <c r="RF26" s="73">
        <v>74000</v>
      </c>
      <c r="RG26" s="74" t="s">
        <v>397</v>
      </c>
      <c r="RH26" s="34">
        <v>161</v>
      </c>
      <c r="RI26" s="73">
        <v>350000</v>
      </c>
      <c r="RJ26" s="73">
        <v>74000</v>
      </c>
      <c r="RK26" s="74" t="s">
        <v>397</v>
      </c>
      <c r="RL26" s="34">
        <v>161</v>
      </c>
      <c r="RM26" s="73">
        <v>350000</v>
      </c>
      <c r="RN26" s="73">
        <v>74000</v>
      </c>
      <c r="RO26" s="74" t="s">
        <v>397</v>
      </c>
      <c r="RP26" s="34">
        <v>161</v>
      </c>
      <c r="RQ26" s="73">
        <v>350000</v>
      </c>
      <c r="RR26" s="73">
        <v>74000</v>
      </c>
      <c r="RS26" s="74" t="s">
        <v>397</v>
      </c>
      <c r="RT26" s="34">
        <v>161</v>
      </c>
      <c r="RU26" s="73">
        <v>350000</v>
      </c>
      <c r="RV26" s="73">
        <v>72000</v>
      </c>
      <c r="RW26" s="74" t="s">
        <v>397</v>
      </c>
      <c r="RX26" s="34">
        <v>161</v>
      </c>
      <c r="RY26" s="73">
        <v>350000</v>
      </c>
      <c r="RZ26" s="73">
        <v>61000</v>
      </c>
      <c r="SA26" s="74" t="s">
        <v>397</v>
      </c>
      <c r="SB26" s="34">
        <v>161</v>
      </c>
      <c r="SC26" s="73">
        <v>350000</v>
      </c>
      <c r="SD26" s="73">
        <v>61000</v>
      </c>
      <c r="SE26" s="74" t="s">
        <v>397</v>
      </c>
      <c r="SF26" s="34">
        <v>161</v>
      </c>
      <c r="SG26" s="73">
        <v>350000</v>
      </c>
      <c r="SH26" s="73">
        <v>61000</v>
      </c>
      <c r="SI26" s="74" t="s">
        <v>397</v>
      </c>
      <c r="SJ26" s="34">
        <v>161</v>
      </c>
      <c r="SK26" s="73">
        <v>350000</v>
      </c>
      <c r="SL26" s="73">
        <v>61000</v>
      </c>
      <c r="SM26" s="74" t="s">
        <v>397</v>
      </c>
      <c r="SN26" s="34">
        <v>161</v>
      </c>
      <c r="SO26" s="73">
        <v>350000</v>
      </c>
      <c r="SP26" s="73">
        <v>61000</v>
      </c>
      <c r="SQ26" s="74" t="s">
        <v>397</v>
      </c>
      <c r="SR26" s="34">
        <v>161</v>
      </c>
      <c r="SS26" s="73">
        <v>350000</v>
      </c>
      <c r="ST26" s="73">
        <v>59000</v>
      </c>
      <c r="SU26" s="74" t="s">
        <v>397</v>
      </c>
      <c r="SV26" s="34">
        <v>161</v>
      </c>
      <c r="SW26" s="73">
        <v>350000</v>
      </c>
      <c r="SX26" s="73">
        <v>52000</v>
      </c>
      <c r="SY26" s="74" t="s">
        <v>397</v>
      </c>
      <c r="SZ26" s="34">
        <v>161</v>
      </c>
      <c r="TA26" s="73">
        <v>350000</v>
      </c>
      <c r="TB26" s="73">
        <v>48000</v>
      </c>
      <c r="TC26" s="74" t="s">
        <v>397</v>
      </c>
      <c r="TD26" s="34">
        <v>161</v>
      </c>
      <c r="TE26" s="73">
        <v>350000</v>
      </c>
      <c r="TF26" s="73">
        <v>48000</v>
      </c>
      <c r="TG26" s="74" t="s">
        <v>397</v>
      </c>
      <c r="TH26" s="34">
        <v>161</v>
      </c>
      <c r="TI26" s="73">
        <v>350000</v>
      </c>
      <c r="TJ26" s="73">
        <v>44000</v>
      </c>
      <c r="TK26" s="74" t="s">
        <v>397</v>
      </c>
      <c r="TL26" s="34">
        <v>161</v>
      </c>
      <c r="TM26" s="73">
        <v>350000</v>
      </c>
      <c r="TN26" s="73">
        <v>38000</v>
      </c>
      <c r="TO26" s="74" t="s">
        <v>397</v>
      </c>
      <c r="TP26" s="34">
        <v>161</v>
      </c>
      <c r="TQ26" s="73">
        <v>350000</v>
      </c>
      <c r="TR26" s="73">
        <v>30000</v>
      </c>
      <c r="TS26" s="74" t="s">
        <v>397</v>
      </c>
      <c r="TT26" s="34">
        <v>161</v>
      </c>
      <c r="TU26" s="73">
        <v>350000</v>
      </c>
      <c r="TV26" s="73">
        <v>23000</v>
      </c>
      <c r="TW26" s="74" t="s">
        <v>397</v>
      </c>
      <c r="TX26" s="34">
        <v>161</v>
      </c>
      <c r="TY26" s="73">
        <v>350000</v>
      </c>
      <c r="TZ26" s="73">
        <v>17000</v>
      </c>
      <c r="UA26" s="74" t="s">
        <v>397</v>
      </c>
      <c r="UB26" s="34">
        <v>161</v>
      </c>
      <c r="UC26" s="73">
        <v>350000</v>
      </c>
      <c r="UD26" s="73">
        <v>13000</v>
      </c>
      <c r="UE26" s="74" t="s">
        <v>397</v>
      </c>
      <c r="UF26" s="34">
        <v>161</v>
      </c>
      <c r="UG26" s="73">
        <v>350000</v>
      </c>
      <c r="UH26" s="73">
        <v>7000</v>
      </c>
      <c r="UI26" s="74" t="s">
        <v>397</v>
      </c>
      <c r="UJ26" s="34">
        <v>40</v>
      </c>
      <c r="UK26" s="73">
        <v>350000</v>
      </c>
      <c r="UL26" s="73">
        <v>353000</v>
      </c>
      <c r="UM26" s="74" t="s">
        <v>397</v>
      </c>
      <c r="UN26" s="34">
        <v>40</v>
      </c>
      <c r="UO26" s="73">
        <v>350000</v>
      </c>
      <c r="UP26" s="73">
        <v>346000</v>
      </c>
      <c r="UQ26" s="74" t="s">
        <v>397</v>
      </c>
      <c r="UR26" s="34">
        <v>40</v>
      </c>
      <c r="US26" s="73">
        <v>350000</v>
      </c>
      <c r="UT26" s="73">
        <v>340000</v>
      </c>
      <c r="UU26" s="74" t="s">
        <v>397</v>
      </c>
      <c r="UV26" s="34">
        <v>40</v>
      </c>
      <c r="UW26" s="73">
        <v>350000</v>
      </c>
      <c r="UX26" s="73">
        <v>331000</v>
      </c>
      <c r="UY26" s="74" t="s">
        <v>397</v>
      </c>
      <c r="UZ26" s="34">
        <v>40</v>
      </c>
      <c r="VA26" s="73">
        <v>350000</v>
      </c>
      <c r="VB26" s="73">
        <v>323000</v>
      </c>
      <c r="VC26" s="74" t="s">
        <v>397</v>
      </c>
      <c r="VD26" s="34">
        <v>40</v>
      </c>
      <c r="VE26" s="73">
        <v>350000</v>
      </c>
      <c r="VF26" s="73">
        <v>317000</v>
      </c>
      <c r="VG26" s="74" t="s">
        <v>397</v>
      </c>
      <c r="VH26" s="34">
        <v>40</v>
      </c>
      <c r="VI26" s="73">
        <v>350000</v>
      </c>
      <c r="VJ26" s="73">
        <v>310000</v>
      </c>
      <c r="VK26" s="74" t="s">
        <v>397</v>
      </c>
      <c r="VL26" s="34">
        <v>40</v>
      </c>
      <c r="VM26" s="73">
        <v>350000</v>
      </c>
      <c r="VN26" s="73">
        <v>300000</v>
      </c>
      <c r="VO26" s="74" t="s">
        <v>397</v>
      </c>
      <c r="VP26" s="34">
        <v>40</v>
      </c>
      <c r="VQ26" s="73">
        <v>350000</v>
      </c>
      <c r="VR26" s="73">
        <v>293000</v>
      </c>
      <c r="VS26" s="74" t="s">
        <v>397</v>
      </c>
      <c r="VT26" s="34">
        <v>40</v>
      </c>
      <c r="VU26" s="73">
        <v>350000</v>
      </c>
      <c r="VV26" s="73">
        <v>283000</v>
      </c>
      <c r="VW26" s="74" t="s">
        <v>397</v>
      </c>
      <c r="VX26" s="34">
        <v>40</v>
      </c>
      <c r="VY26" s="73">
        <v>350000</v>
      </c>
      <c r="VZ26" s="73">
        <v>274000</v>
      </c>
      <c r="WA26" s="74" t="s">
        <v>397</v>
      </c>
      <c r="WB26" s="34">
        <v>40</v>
      </c>
      <c r="WC26" s="73">
        <v>350000</v>
      </c>
      <c r="WD26" s="73">
        <v>267000</v>
      </c>
      <c r="WE26" s="74" t="s">
        <v>397</v>
      </c>
      <c r="WF26" s="34">
        <v>40</v>
      </c>
      <c r="WG26" s="73">
        <v>350000</v>
      </c>
      <c r="WH26" s="73">
        <v>259000</v>
      </c>
      <c r="WI26" s="74" t="s">
        <v>397</v>
      </c>
      <c r="WJ26" s="34">
        <v>40</v>
      </c>
      <c r="WK26" s="73">
        <v>350000</v>
      </c>
      <c r="WL26" s="73">
        <v>252000</v>
      </c>
      <c r="WM26" s="74" t="s">
        <v>397</v>
      </c>
      <c r="WN26" s="34">
        <v>40</v>
      </c>
      <c r="WO26" s="73">
        <v>350000</v>
      </c>
      <c r="WP26" s="73">
        <v>246000</v>
      </c>
      <c r="WQ26" s="74" t="s">
        <v>397</v>
      </c>
      <c r="WR26" s="34">
        <v>40</v>
      </c>
      <c r="WS26" s="73">
        <v>350000</v>
      </c>
      <c r="WT26" s="73">
        <v>240000</v>
      </c>
      <c r="WU26" s="74" t="s">
        <v>397</v>
      </c>
      <c r="WV26" s="34">
        <v>40</v>
      </c>
      <c r="WW26" s="73">
        <v>350000</v>
      </c>
      <c r="WX26" s="73">
        <v>233000</v>
      </c>
      <c r="WY26" s="74" t="s">
        <v>397</v>
      </c>
      <c r="WZ26" s="34">
        <v>40</v>
      </c>
      <c r="XA26" s="73">
        <v>350000</v>
      </c>
      <c r="XB26" s="73">
        <v>219000</v>
      </c>
      <c r="XC26" s="74" t="s">
        <v>397</v>
      </c>
      <c r="XD26" s="34">
        <v>40</v>
      </c>
      <c r="XE26" s="73">
        <v>350000</v>
      </c>
      <c r="XF26" s="73">
        <v>213000</v>
      </c>
      <c r="XG26" s="74" t="s">
        <v>397</v>
      </c>
      <c r="XH26" s="34">
        <v>40</v>
      </c>
      <c r="XI26" s="73">
        <v>350000</v>
      </c>
      <c r="XJ26" s="73">
        <v>206000</v>
      </c>
      <c r="XK26" s="74" t="s">
        <v>397</v>
      </c>
      <c r="XL26" s="34">
        <v>40</v>
      </c>
      <c r="XM26" s="73">
        <v>350000</v>
      </c>
      <c r="XN26" s="73">
        <v>201000</v>
      </c>
      <c r="XO26" s="74" t="s">
        <v>397</v>
      </c>
      <c r="XP26" s="34">
        <v>40</v>
      </c>
      <c r="XQ26" s="73">
        <v>350000</v>
      </c>
      <c r="XR26" s="73">
        <v>196000</v>
      </c>
      <c r="XS26" s="74" t="s">
        <v>397</v>
      </c>
      <c r="XT26" s="34">
        <v>40</v>
      </c>
      <c r="XU26" s="73">
        <v>350000</v>
      </c>
      <c r="XV26" s="73">
        <v>188000</v>
      </c>
      <c r="XW26" s="74" t="s">
        <v>397</v>
      </c>
      <c r="XX26" s="34">
        <v>40</v>
      </c>
      <c r="XY26" s="73">
        <v>350000</v>
      </c>
      <c r="XZ26" s="73">
        <v>180000</v>
      </c>
      <c r="YA26" s="74" t="s">
        <v>397</v>
      </c>
      <c r="YB26" s="34">
        <v>40</v>
      </c>
      <c r="YC26" s="73">
        <v>350000</v>
      </c>
      <c r="YD26" s="73">
        <v>170000</v>
      </c>
      <c r="YE26" s="74" t="s">
        <v>397</v>
      </c>
      <c r="YF26" s="34">
        <v>40</v>
      </c>
      <c r="YG26" s="73">
        <v>350000</v>
      </c>
      <c r="YH26" s="73">
        <v>165000</v>
      </c>
      <c r="YI26" s="74" t="s">
        <v>397</v>
      </c>
      <c r="YJ26" s="34">
        <v>40</v>
      </c>
      <c r="YK26" s="73">
        <v>350000</v>
      </c>
      <c r="YL26" s="73">
        <v>156000</v>
      </c>
      <c r="YM26" s="74" t="s">
        <v>397</v>
      </c>
      <c r="YN26" s="34">
        <v>40</v>
      </c>
      <c r="YO26" s="73">
        <v>350000</v>
      </c>
      <c r="YP26" s="73">
        <v>149000</v>
      </c>
      <c r="YQ26" s="74" t="s">
        <v>397</v>
      </c>
      <c r="YR26" s="34">
        <v>40</v>
      </c>
      <c r="YS26" s="73">
        <v>350000</v>
      </c>
      <c r="YT26" s="73">
        <v>142000</v>
      </c>
      <c r="YU26" s="74" t="s">
        <v>397</v>
      </c>
      <c r="YV26" s="34">
        <v>40</v>
      </c>
      <c r="YW26" s="73">
        <v>350000</v>
      </c>
      <c r="YX26" s="73">
        <v>134000</v>
      </c>
      <c r="YY26" s="74" t="s">
        <v>397</v>
      </c>
      <c r="YZ26" s="34">
        <v>40</v>
      </c>
      <c r="ZA26" s="73">
        <v>350000</v>
      </c>
      <c r="ZB26" s="73">
        <v>129000</v>
      </c>
      <c r="ZC26" s="74" t="s">
        <v>397</v>
      </c>
      <c r="ZD26" s="34">
        <v>40</v>
      </c>
      <c r="ZE26" s="73">
        <v>350000</v>
      </c>
      <c r="ZF26" s="73">
        <v>129000</v>
      </c>
      <c r="ZG26" s="74" t="s">
        <v>397</v>
      </c>
      <c r="ZH26" s="34">
        <v>40</v>
      </c>
      <c r="ZI26" s="73">
        <v>350000</v>
      </c>
      <c r="ZJ26" s="73">
        <v>129000</v>
      </c>
      <c r="ZK26" s="74" t="s">
        <v>397</v>
      </c>
      <c r="ZL26" s="34">
        <v>40</v>
      </c>
      <c r="ZM26" s="73">
        <v>350000</v>
      </c>
      <c r="ZN26" s="73">
        <v>129000</v>
      </c>
      <c r="ZO26" s="74" t="s">
        <v>397</v>
      </c>
      <c r="ZP26" s="34">
        <v>40</v>
      </c>
      <c r="ZQ26" s="73">
        <v>350000</v>
      </c>
      <c r="ZR26" s="73">
        <v>126000</v>
      </c>
      <c r="ZS26" s="74" t="s">
        <v>397</v>
      </c>
      <c r="ZT26" s="34">
        <v>40</v>
      </c>
      <c r="ZU26" s="73">
        <v>350000</v>
      </c>
      <c r="ZV26" s="73">
        <v>118000</v>
      </c>
      <c r="ZW26" s="74" t="s">
        <v>397</v>
      </c>
      <c r="ZX26" s="34">
        <v>40</v>
      </c>
      <c r="ZY26" s="73">
        <v>350000</v>
      </c>
      <c r="ZZ26" s="73">
        <v>112000</v>
      </c>
      <c r="AAA26" s="74" t="s">
        <v>397</v>
      </c>
      <c r="AAB26" s="34">
        <v>40</v>
      </c>
      <c r="AAC26" s="73">
        <v>350000</v>
      </c>
      <c r="AAD26" s="73">
        <v>105000</v>
      </c>
      <c r="AAE26" s="74" t="s">
        <v>397</v>
      </c>
      <c r="AAF26" s="34">
        <v>40</v>
      </c>
      <c r="AAG26" s="73">
        <v>350000</v>
      </c>
      <c r="AAH26" s="73">
        <v>99000</v>
      </c>
      <c r="AAI26" s="74" t="s">
        <v>397</v>
      </c>
      <c r="AAJ26" s="34">
        <v>40</v>
      </c>
      <c r="AAK26" s="73">
        <v>350000</v>
      </c>
      <c r="AAL26" s="73">
        <v>89000</v>
      </c>
      <c r="AAM26" s="74" t="s">
        <v>397</v>
      </c>
      <c r="AAN26" s="34">
        <v>40</v>
      </c>
      <c r="AAO26" s="73">
        <v>350000</v>
      </c>
      <c r="AAP26" s="73">
        <v>82000</v>
      </c>
      <c r="AAQ26" s="74" t="s">
        <v>397</v>
      </c>
      <c r="AAR26" s="34">
        <v>40</v>
      </c>
      <c r="AAS26" s="73">
        <v>350000</v>
      </c>
      <c r="AAT26" s="73">
        <v>76000</v>
      </c>
      <c r="AAU26" s="74" t="s">
        <v>397</v>
      </c>
      <c r="AAV26" s="34">
        <v>40</v>
      </c>
      <c r="AAW26" s="73">
        <v>350000</v>
      </c>
      <c r="AAX26" s="73">
        <v>70000</v>
      </c>
      <c r="AAY26" s="74" t="s">
        <v>397</v>
      </c>
      <c r="AAZ26" s="34">
        <v>40</v>
      </c>
      <c r="ABA26" s="73">
        <v>350000</v>
      </c>
      <c r="ABB26" s="73">
        <v>62000</v>
      </c>
      <c r="ABC26" s="74" t="s">
        <v>397</v>
      </c>
      <c r="ABD26" s="34">
        <v>40</v>
      </c>
      <c r="ABE26" s="73">
        <v>350000</v>
      </c>
      <c r="ABF26" s="73">
        <v>55000</v>
      </c>
      <c r="ABG26" s="74" t="s">
        <v>397</v>
      </c>
      <c r="ABH26" s="34">
        <v>40</v>
      </c>
      <c r="ABI26" s="73">
        <v>350000</v>
      </c>
      <c r="ABJ26" s="73">
        <v>48000</v>
      </c>
      <c r="ABK26" s="74" t="s">
        <v>397</v>
      </c>
      <c r="ABL26" s="34">
        <v>40</v>
      </c>
      <c r="ABM26" s="73">
        <v>350000</v>
      </c>
      <c r="ABN26" s="73">
        <v>41000</v>
      </c>
      <c r="ABO26" s="74" t="s">
        <v>397</v>
      </c>
      <c r="ABP26" s="34">
        <v>40</v>
      </c>
      <c r="ABQ26" s="73">
        <v>350000</v>
      </c>
      <c r="ABR26" s="73">
        <v>33000</v>
      </c>
      <c r="ABS26" s="74" t="s">
        <v>397</v>
      </c>
      <c r="ABT26" s="34">
        <v>40</v>
      </c>
      <c r="ABU26" s="73">
        <v>350000</v>
      </c>
      <c r="ABV26" s="73">
        <v>27000</v>
      </c>
      <c r="ABW26" s="74" t="s">
        <v>397</v>
      </c>
      <c r="ABX26" s="34">
        <v>40</v>
      </c>
      <c r="ABY26" s="73">
        <v>350000</v>
      </c>
      <c r="ABZ26" s="73">
        <v>20000</v>
      </c>
      <c r="ACA26" s="74" t="s">
        <v>397</v>
      </c>
      <c r="ACB26" s="34">
        <v>40</v>
      </c>
      <c r="ACC26" s="73">
        <v>350000</v>
      </c>
      <c r="ACD26" s="73">
        <v>13000</v>
      </c>
      <c r="ACE26" s="74" t="s">
        <v>397</v>
      </c>
      <c r="ACF26" s="34">
        <v>40</v>
      </c>
      <c r="ACG26" s="73">
        <v>350000</v>
      </c>
      <c r="ACH26" s="73">
        <v>8000</v>
      </c>
      <c r="ACI26" s="74" t="s">
        <v>397</v>
      </c>
      <c r="ACJ26" s="34">
        <v>40</v>
      </c>
      <c r="ACK26" s="73">
        <v>350000</v>
      </c>
      <c r="ACL26" s="73">
        <v>1</v>
      </c>
      <c r="ACM26" s="74" t="s">
        <v>397</v>
      </c>
      <c r="ACN26" s="34">
        <v>40</v>
      </c>
      <c r="ACO26" s="73">
        <v>350000</v>
      </c>
      <c r="ACP26" s="73">
        <v>0</v>
      </c>
      <c r="ACQ26" s="74" t="s">
        <v>397</v>
      </c>
      <c r="ACR26" s="34">
        <v>40</v>
      </c>
      <c r="ACS26" s="73">
        <v>350000</v>
      </c>
      <c r="ACT26" s="73">
        <v>0</v>
      </c>
      <c r="ACU26" s="74" t="s">
        <v>397</v>
      </c>
      <c r="ACV26" s="34">
        <v>40</v>
      </c>
      <c r="ACW26" s="73">
        <v>350000</v>
      </c>
      <c r="ACX26" s="73">
        <v>0</v>
      </c>
      <c r="ACY26" s="74"/>
      <c r="ACZ26" s="34"/>
      <c r="ADA26" s="73"/>
      <c r="ADB26" s="73"/>
      <c r="ADC26" s="74"/>
      <c r="ADD26" s="34"/>
      <c r="ADE26" s="73"/>
      <c r="ADF26" s="73"/>
      <c r="ADG26" s="74"/>
      <c r="ADH26" s="34"/>
      <c r="ADI26" s="73"/>
      <c r="ADJ26" s="73"/>
      <c r="ADK26" s="74"/>
      <c r="ADL26" s="34"/>
      <c r="ADM26" s="73"/>
      <c r="ADN26" s="73"/>
      <c r="ADO26" s="74"/>
      <c r="ADP26" s="34"/>
      <c r="ADQ26" s="73"/>
      <c r="ADR26" s="73"/>
      <c r="ADS26" s="74"/>
      <c r="ADT26" s="34"/>
      <c r="ADU26" s="73"/>
      <c r="ADV26" s="73"/>
      <c r="ADW26" s="74"/>
      <c r="ADX26" s="34"/>
      <c r="ADY26" s="73"/>
      <c r="ADZ26" s="73"/>
      <c r="AEA26" s="74"/>
      <c r="AEB26" s="34"/>
      <c r="AEC26" s="73"/>
      <c r="AED26" s="73"/>
      <c r="AEE26" s="74"/>
      <c r="AEF26" s="34"/>
      <c r="AEG26" s="73"/>
      <c r="AEH26" s="73"/>
      <c r="AEI26" s="74"/>
      <c r="AEJ26" s="34"/>
      <c r="AEK26" s="73"/>
      <c r="AEL26" s="73"/>
      <c r="AEM26" s="74"/>
      <c r="AEN26" s="34"/>
      <c r="AEO26" s="73"/>
      <c r="AEP26" s="73"/>
      <c r="AEQ26" s="74"/>
      <c r="AER26" s="34"/>
      <c r="AES26" s="73"/>
      <c r="AET26" s="73"/>
      <c r="AEU26" s="74"/>
      <c r="AEV26" s="34"/>
      <c r="AEW26" s="73"/>
      <c r="AEX26" s="73"/>
      <c r="AEY26" s="74"/>
      <c r="AEZ26" s="34"/>
      <c r="AFA26" s="73"/>
      <c r="AFB26" s="73"/>
      <c r="AFC26" s="74"/>
      <c r="AFD26" s="34"/>
      <c r="AFE26" s="73"/>
      <c r="AFF26" s="73"/>
      <c r="AFG26" s="74"/>
      <c r="AFH26" s="34"/>
      <c r="AFI26" s="73"/>
      <c r="AFJ26" s="73"/>
      <c r="AFK26" s="74"/>
      <c r="AFL26" s="34"/>
      <c r="AFM26" s="73"/>
      <c r="AFN26" s="73"/>
      <c r="AFO26" s="74"/>
      <c r="AFP26" s="34"/>
      <c r="AFQ26" s="73"/>
      <c r="AFR26" s="73"/>
      <c r="AFS26" s="74"/>
      <c r="AFT26" s="34"/>
      <c r="AFU26" s="73"/>
      <c r="AFV26" s="73"/>
      <c r="AFW26" s="74"/>
      <c r="AFX26" s="34"/>
      <c r="AFY26" s="73"/>
      <c r="AFZ26" s="73"/>
      <c r="AGA26" s="74"/>
      <c r="AGB26" s="34"/>
      <c r="AGC26" s="73"/>
      <c r="AGD26" s="73"/>
      <c r="AGE26" s="74"/>
      <c r="AGF26" s="34"/>
      <c r="AGG26" s="73"/>
      <c r="AGH26" s="73"/>
      <c r="AGI26" s="74"/>
      <c r="AGJ26" s="34"/>
      <c r="AGK26" s="73"/>
      <c r="AGL26" s="73"/>
      <c r="AGM26" s="74"/>
      <c r="AGN26" s="34"/>
      <c r="AGO26" s="73"/>
      <c r="AGP26" s="73"/>
      <c r="AGQ26" s="74"/>
      <c r="AGR26" s="34"/>
      <c r="AGS26" s="73"/>
      <c r="AGT26" s="73"/>
      <c r="AGU26" s="74"/>
      <c r="AGV26" s="34"/>
      <c r="AGW26" s="73"/>
      <c r="AGX26" s="73"/>
      <c r="AGY26" s="74"/>
      <c r="AGZ26" s="34"/>
      <c r="AHA26" s="73"/>
      <c r="AHB26" s="73"/>
      <c r="AHC26" s="74"/>
      <c r="AHD26" s="34"/>
      <c r="AHE26" s="73"/>
      <c r="AHF26" s="73"/>
      <c r="AHG26" s="74"/>
      <c r="AHH26" s="34"/>
      <c r="AHI26" s="73"/>
      <c r="AHJ26" s="73"/>
      <c r="AHK26" s="74"/>
      <c r="AHL26" s="34"/>
      <c r="AHM26" s="73"/>
      <c r="AHN26" s="73"/>
      <c r="AHO26" s="74"/>
      <c r="AHP26" s="34"/>
      <c r="AHQ26" s="73"/>
      <c r="AHR26" s="73"/>
      <c r="AHS26" s="74"/>
      <c r="AHT26" s="34"/>
      <c r="AHU26" s="73"/>
      <c r="AHV26" s="73"/>
      <c r="AHW26" s="74"/>
      <c r="AHX26" s="34"/>
      <c r="AHY26" s="73"/>
      <c r="AHZ26" s="73"/>
      <c r="AIA26" s="74"/>
      <c r="AIB26" s="34"/>
      <c r="AIC26" s="73"/>
      <c r="AID26" s="73"/>
      <c r="AIE26" s="74"/>
      <c r="AIF26" s="34"/>
      <c r="AIG26" s="73"/>
      <c r="AIH26" s="73"/>
      <c r="AII26" s="74"/>
      <c r="AIJ26" s="34"/>
      <c r="AIK26" s="73"/>
      <c r="AIL26" s="73"/>
      <c r="AIM26" s="74"/>
      <c r="AIN26" s="34"/>
      <c r="AIO26" s="73"/>
      <c r="AIP26" s="73"/>
      <c r="AIQ26" s="74"/>
      <c r="AIR26" s="34"/>
      <c r="AIS26" s="73"/>
      <c r="AIT26" s="73"/>
      <c r="AIU26" s="74"/>
      <c r="AIV26" s="34"/>
      <c r="AIW26" s="73"/>
      <c r="AIX26" s="73"/>
      <c r="AIY26" s="74"/>
      <c r="AIZ26" s="34"/>
      <c r="AJA26" s="73"/>
      <c r="AJB26" s="73"/>
      <c r="AJC26" s="74"/>
      <c r="AJD26" s="34"/>
      <c r="AJE26" s="73"/>
      <c r="AJF26" s="73"/>
      <c r="AJG26" s="74"/>
      <c r="AJH26" s="34"/>
      <c r="AJI26" s="73"/>
      <c r="AJJ26" s="73"/>
      <c r="AJK26" s="74"/>
      <c r="AJL26" s="34"/>
      <c r="AJM26" s="73"/>
      <c r="AJN26" s="73"/>
      <c r="AJO26" s="74"/>
      <c r="AJP26" s="34"/>
      <c r="AJQ26" s="73"/>
      <c r="AJR26" s="73"/>
      <c r="AJS26" s="74"/>
      <c r="AJT26" s="34"/>
      <c r="AJU26" s="73"/>
      <c r="AJV26" s="73"/>
      <c r="AJW26" s="74"/>
      <c r="AJX26" s="34"/>
      <c r="AJY26" s="73"/>
      <c r="AJZ26" s="73"/>
      <c r="AKA26" s="74"/>
      <c r="AKB26" s="34"/>
      <c r="AKC26" s="73"/>
      <c r="AKD26" s="73"/>
      <c r="AKE26" s="74"/>
      <c r="AKF26" s="34"/>
      <c r="AKG26" s="73"/>
      <c r="AKH26" s="73"/>
      <c r="AKI26" s="74"/>
      <c r="AKJ26" s="34"/>
      <c r="AKK26" s="73"/>
      <c r="AKL26" s="73"/>
      <c r="AKM26" s="74"/>
      <c r="AKN26" s="34"/>
      <c r="AKO26" s="73"/>
      <c r="AKP26" s="73"/>
      <c r="AKQ26" s="74" t="s">
        <v>397</v>
      </c>
      <c r="AKR26" s="34"/>
      <c r="AKS26" s="73"/>
      <c r="AKT26" s="73">
        <v>743000</v>
      </c>
      <c r="AKU26" s="74" t="s">
        <v>397</v>
      </c>
      <c r="AKV26" s="34"/>
      <c r="AKW26" s="73"/>
      <c r="AKX26" s="73">
        <v>742000</v>
      </c>
      <c r="AKY26" s="74" t="s">
        <v>397</v>
      </c>
      <c r="AKZ26" s="34"/>
      <c r="ALA26" s="73"/>
      <c r="ALB26" s="73">
        <v>737000</v>
      </c>
      <c r="ALC26" s="74" t="s">
        <v>397</v>
      </c>
      <c r="ALD26" s="34"/>
      <c r="ALE26" s="73"/>
    </row>
    <row r="27" spans="1:993" s="38" customFormat="1" ht="18" customHeight="1" x14ac:dyDescent="0.3">
      <c r="A27" s="35" t="s">
        <v>54</v>
      </c>
      <c r="B27" s="150"/>
      <c r="C27" s="75" t="s">
        <v>57</v>
      </c>
      <c r="D27" s="41"/>
      <c r="E27" s="39"/>
      <c r="F27" s="73"/>
      <c r="G27" s="73"/>
      <c r="H27" s="37">
        <f t="shared" si="0"/>
        <v>0</v>
      </c>
      <c r="I27" s="32">
        <v>24</v>
      </c>
      <c r="K27" s="41" t="s">
        <v>1017</v>
      </c>
      <c r="L27" s="39">
        <v>207</v>
      </c>
      <c r="M27" s="73">
        <v>270000</v>
      </c>
      <c r="N27" s="41"/>
      <c r="O27" s="39"/>
      <c r="P27" s="73"/>
      <c r="Q27" s="73"/>
      <c r="R27" s="41" t="s">
        <v>1264</v>
      </c>
      <c r="S27" s="39">
        <v>292</v>
      </c>
      <c r="T27" s="73">
        <v>100000</v>
      </c>
      <c r="U27" s="73">
        <v>103000</v>
      </c>
      <c r="V27" s="41" t="s">
        <v>1264</v>
      </c>
      <c r="W27" s="39">
        <v>292</v>
      </c>
      <c r="X27" s="73">
        <v>100000</v>
      </c>
      <c r="Y27" s="73">
        <v>102000</v>
      </c>
      <c r="Z27" s="41" t="s">
        <v>1264</v>
      </c>
      <c r="AA27" s="39">
        <v>292</v>
      </c>
      <c r="AB27" s="73">
        <v>100000</v>
      </c>
      <c r="AC27" s="73">
        <v>97000</v>
      </c>
      <c r="AD27" s="41" t="s">
        <v>1264</v>
      </c>
      <c r="AE27" s="39">
        <v>292</v>
      </c>
      <c r="AF27" s="73">
        <v>100000</v>
      </c>
      <c r="AG27" s="73">
        <v>92000</v>
      </c>
      <c r="AH27" s="41" t="s">
        <v>1264</v>
      </c>
      <c r="AI27" s="39">
        <v>292</v>
      </c>
      <c r="AJ27" s="73">
        <v>100000</v>
      </c>
      <c r="AK27" s="73">
        <v>90000</v>
      </c>
      <c r="AL27" s="41" t="s">
        <v>1264</v>
      </c>
      <c r="AM27" s="39">
        <v>292</v>
      </c>
      <c r="AN27" s="73">
        <v>100000</v>
      </c>
      <c r="AO27" s="73">
        <v>87000</v>
      </c>
      <c r="AP27" s="41" t="s">
        <v>1264</v>
      </c>
      <c r="AQ27" s="39">
        <v>292</v>
      </c>
      <c r="AR27" s="73">
        <v>100000</v>
      </c>
      <c r="AS27" s="73">
        <v>83000</v>
      </c>
      <c r="AT27" s="41" t="s">
        <v>1264</v>
      </c>
      <c r="AU27" s="39">
        <v>292</v>
      </c>
      <c r="AV27" s="73">
        <v>100000</v>
      </c>
      <c r="AW27" s="73">
        <v>77000</v>
      </c>
      <c r="AX27" s="41" t="s">
        <v>1264</v>
      </c>
      <c r="AY27" s="39">
        <v>292</v>
      </c>
      <c r="AZ27" s="73">
        <v>100000</v>
      </c>
      <c r="BA27" s="73">
        <v>68000</v>
      </c>
      <c r="BB27" s="41" t="s">
        <v>1264</v>
      </c>
      <c r="BC27" s="39">
        <v>292</v>
      </c>
      <c r="BD27" s="73">
        <v>100000</v>
      </c>
      <c r="BE27" s="73">
        <v>68000</v>
      </c>
      <c r="BF27" s="41" t="s">
        <v>1264</v>
      </c>
      <c r="BG27" s="39">
        <v>292</v>
      </c>
      <c r="BH27" s="73">
        <v>100000</v>
      </c>
      <c r="BI27" s="73">
        <v>68000</v>
      </c>
      <c r="BJ27" s="41" t="s">
        <v>1264</v>
      </c>
      <c r="BK27" s="39">
        <v>292</v>
      </c>
      <c r="BL27" s="73">
        <v>100000</v>
      </c>
      <c r="BM27" s="73">
        <v>68000</v>
      </c>
      <c r="BN27" s="41" t="s">
        <v>1264</v>
      </c>
      <c r="BO27" s="39">
        <v>292</v>
      </c>
      <c r="BP27" s="73">
        <v>100000</v>
      </c>
      <c r="BQ27" s="73">
        <v>68000</v>
      </c>
      <c r="BR27" s="41" t="s">
        <v>1264</v>
      </c>
      <c r="BS27" s="39">
        <v>292</v>
      </c>
      <c r="BT27" s="73">
        <v>100000</v>
      </c>
      <c r="BU27" s="73">
        <v>68000</v>
      </c>
      <c r="BV27" s="41" t="s">
        <v>1264</v>
      </c>
      <c r="BW27" s="39">
        <v>292</v>
      </c>
      <c r="BX27" s="73">
        <v>100000</v>
      </c>
      <c r="BY27" s="73">
        <v>68000</v>
      </c>
      <c r="BZ27" s="41" t="s">
        <v>1264</v>
      </c>
      <c r="CA27" s="39">
        <v>292</v>
      </c>
      <c r="CB27" s="73">
        <v>100000</v>
      </c>
      <c r="CC27" s="73">
        <v>62000</v>
      </c>
      <c r="CD27" s="41" t="s">
        <v>1264</v>
      </c>
      <c r="CE27" s="39">
        <v>292</v>
      </c>
      <c r="CF27" s="73">
        <v>100000</v>
      </c>
      <c r="CG27" s="73">
        <v>60000</v>
      </c>
      <c r="CH27" s="41" t="s">
        <v>1264</v>
      </c>
      <c r="CI27" s="39">
        <v>292</v>
      </c>
      <c r="CJ27" s="73">
        <v>100000</v>
      </c>
      <c r="CK27" s="73">
        <v>55000</v>
      </c>
      <c r="CL27" s="41" t="s">
        <v>1264</v>
      </c>
      <c r="CM27" s="39">
        <v>292</v>
      </c>
      <c r="CN27" s="73">
        <v>100000</v>
      </c>
      <c r="CO27" s="73">
        <v>50000</v>
      </c>
      <c r="CP27" s="41" t="s">
        <v>1264</v>
      </c>
      <c r="CQ27" s="39">
        <v>292</v>
      </c>
      <c r="CR27" s="73">
        <v>100000</v>
      </c>
      <c r="CS27" s="73">
        <v>46000</v>
      </c>
      <c r="CT27" s="41" t="s">
        <v>1264</v>
      </c>
      <c r="CU27" s="39">
        <v>292</v>
      </c>
      <c r="CV27" s="73">
        <v>100000</v>
      </c>
      <c r="CW27" s="73">
        <v>41000</v>
      </c>
      <c r="CX27" s="41" t="s">
        <v>1264</v>
      </c>
      <c r="CY27" s="39">
        <v>292</v>
      </c>
      <c r="CZ27" s="73">
        <v>100000</v>
      </c>
      <c r="DA27" s="73">
        <v>31000</v>
      </c>
      <c r="DB27" s="41" t="s">
        <v>1264</v>
      </c>
      <c r="DC27" s="39">
        <v>292</v>
      </c>
      <c r="DD27" s="73">
        <v>100000</v>
      </c>
      <c r="DE27" s="73">
        <v>25000</v>
      </c>
      <c r="DF27" s="41" t="s">
        <v>1264</v>
      </c>
      <c r="DG27" s="39">
        <v>292</v>
      </c>
      <c r="DH27" s="73">
        <v>100000</v>
      </c>
      <c r="DI27" s="73">
        <v>20000</v>
      </c>
      <c r="DJ27" s="41" t="s">
        <v>1264</v>
      </c>
      <c r="DK27" s="39">
        <v>292</v>
      </c>
      <c r="DL27" s="73">
        <v>100000</v>
      </c>
      <c r="DM27" s="73">
        <v>14000</v>
      </c>
      <c r="DN27" s="41" t="s">
        <v>1264</v>
      </c>
      <c r="DO27" s="39">
        <v>292</v>
      </c>
      <c r="DP27" s="73">
        <v>100000</v>
      </c>
      <c r="DQ27" s="73">
        <v>3000</v>
      </c>
      <c r="DR27" s="41" t="s">
        <v>1264</v>
      </c>
      <c r="DS27" s="39">
        <v>292</v>
      </c>
      <c r="DT27" s="73">
        <v>100000</v>
      </c>
      <c r="DU27" s="73">
        <v>1</v>
      </c>
      <c r="DV27" s="41" t="s">
        <v>1264</v>
      </c>
      <c r="DW27" s="39">
        <v>292</v>
      </c>
      <c r="DX27" s="73">
        <v>100000</v>
      </c>
      <c r="DY27" s="73">
        <v>1</v>
      </c>
      <c r="DZ27" s="41" t="s">
        <v>1264</v>
      </c>
      <c r="EA27" s="39">
        <v>292</v>
      </c>
      <c r="EB27" s="73">
        <v>100000</v>
      </c>
      <c r="EC27" s="73">
        <v>1</v>
      </c>
      <c r="ED27" s="41" t="s">
        <v>1264</v>
      </c>
      <c r="EE27" s="39">
        <v>292</v>
      </c>
      <c r="EF27" s="73">
        <v>100000</v>
      </c>
      <c r="EG27" s="73">
        <v>1</v>
      </c>
      <c r="EH27" s="41" t="s">
        <v>1264</v>
      </c>
      <c r="EI27" s="39">
        <v>292</v>
      </c>
      <c r="EJ27" s="73">
        <v>100000</v>
      </c>
      <c r="EK27" s="73">
        <v>1</v>
      </c>
      <c r="EL27" s="41" t="s">
        <v>1264</v>
      </c>
      <c r="EM27" s="39">
        <v>292</v>
      </c>
      <c r="EN27" s="73">
        <v>100000</v>
      </c>
      <c r="EO27" s="73">
        <v>1</v>
      </c>
      <c r="EP27" s="41" t="s">
        <v>1264</v>
      </c>
      <c r="EQ27" s="39">
        <v>292</v>
      </c>
      <c r="ER27" s="73">
        <v>100000</v>
      </c>
      <c r="ES27" s="73">
        <v>1</v>
      </c>
      <c r="ET27" s="41" t="s">
        <v>1264</v>
      </c>
      <c r="EU27" s="39">
        <v>292</v>
      </c>
      <c r="EV27" s="73">
        <v>100000</v>
      </c>
      <c r="EW27" s="73">
        <v>0</v>
      </c>
      <c r="EX27" s="41"/>
      <c r="EY27" s="39"/>
      <c r="EZ27" s="73"/>
      <c r="FA27" s="73"/>
      <c r="FB27" s="41"/>
      <c r="FC27" s="39"/>
      <c r="FD27" s="73"/>
      <c r="FE27" s="73"/>
      <c r="FF27" s="41"/>
      <c r="FG27" s="39"/>
      <c r="FH27" s="73"/>
      <c r="FI27" s="73"/>
      <c r="FJ27" s="41"/>
      <c r="FK27" s="39"/>
      <c r="FL27" s="73"/>
      <c r="FM27" s="73"/>
      <c r="FN27" s="41"/>
      <c r="FO27" s="39"/>
      <c r="FP27" s="73"/>
      <c r="FQ27" s="73"/>
      <c r="FR27" s="41"/>
      <c r="FS27" s="39"/>
      <c r="FT27" s="73"/>
      <c r="FU27" s="73"/>
      <c r="FV27" s="41"/>
      <c r="FW27" s="39"/>
      <c r="FX27" s="73"/>
      <c r="FY27" s="73"/>
      <c r="FZ27" s="41"/>
      <c r="GA27" s="39"/>
      <c r="GB27" s="73"/>
      <c r="GC27" s="73"/>
      <c r="GD27" s="41"/>
      <c r="GE27" s="39"/>
      <c r="GF27" s="73"/>
      <c r="GG27" s="73"/>
      <c r="GH27" s="41"/>
      <c r="GI27" s="39"/>
      <c r="GJ27" s="73"/>
      <c r="GK27" s="73"/>
      <c r="GL27" s="41"/>
      <c r="GM27" s="39"/>
      <c r="GN27" s="73"/>
      <c r="GO27" s="73"/>
      <c r="GP27" s="41"/>
      <c r="GQ27" s="39"/>
      <c r="GR27" s="73"/>
      <c r="GS27" s="73"/>
      <c r="GT27" s="41"/>
      <c r="GU27" s="39"/>
      <c r="GV27" s="73"/>
      <c r="GW27" s="73"/>
      <c r="GX27" s="41" t="s">
        <v>1171</v>
      </c>
      <c r="GY27" s="39">
        <v>279</v>
      </c>
      <c r="GZ27" s="73">
        <v>60000</v>
      </c>
      <c r="HA27" s="73">
        <v>65000</v>
      </c>
      <c r="HB27" s="41" t="s">
        <v>1171</v>
      </c>
      <c r="HC27" s="39">
        <v>279</v>
      </c>
      <c r="HD27" s="73">
        <v>60000</v>
      </c>
      <c r="HE27" s="73">
        <v>60000</v>
      </c>
      <c r="HF27" s="41" t="s">
        <v>1171</v>
      </c>
      <c r="HG27" s="39">
        <v>279</v>
      </c>
      <c r="HH27" s="73">
        <v>60000</v>
      </c>
      <c r="HI27" s="73">
        <v>55000</v>
      </c>
      <c r="HJ27" s="41" t="s">
        <v>1171</v>
      </c>
      <c r="HK27" s="39">
        <v>279</v>
      </c>
      <c r="HL27" s="73">
        <v>60000</v>
      </c>
      <c r="HM27" s="73">
        <v>50000</v>
      </c>
      <c r="HN27" s="41" t="s">
        <v>1171</v>
      </c>
      <c r="HO27" s="39">
        <v>279</v>
      </c>
      <c r="HP27" s="73">
        <v>60000</v>
      </c>
      <c r="HQ27" s="73">
        <v>45000</v>
      </c>
      <c r="HR27" s="41" t="s">
        <v>1171</v>
      </c>
      <c r="HS27" s="39">
        <v>279</v>
      </c>
      <c r="HT27" s="73">
        <v>60000</v>
      </c>
      <c r="HU27" s="73">
        <v>45000</v>
      </c>
      <c r="HV27" s="41" t="s">
        <v>1171</v>
      </c>
      <c r="HW27" s="39">
        <v>279</v>
      </c>
      <c r="HX27" s="73">
        <v>60000</v>
      </c>
      <c r="HY27" s="73">
        <v>45000</v>
      </c>
      <c r="HZ27" s="41" t="s">
        <v>1171</v>
      </c>
      <c r="IA27" s="39">
        <v>279</v>
      </c>
      <c r="IB27" s="73">
        <v>60000</v>
      </c>
      <c r="IC27" s="73">
        <v>45000</v>
      </c>
      <c r="ID27" s="41" t="s">
        <v>1171</v>
      </c>
      <c r="IE27" s="39">
        <v>279</v>
      </c>
      <c r="IF27" s="73">
        <v>60000</v>
      </c>
      <c r="IG27" s="73">
        <v>45000</v>
      </c>
      <c r="IH27" s="41" t="s">
        <v>1171</v>
      </c>
      <c r="II27" s="39">
        <v>279</v>
      </c>
      <c r="IJ27" s="73">
        <v>60000</v>
      </c>
      <c r="IK27" s="73">
        <v>45000</v>
      </c>
      <c r="IL27" s="41" t="s">
        <v>1171</v>
      </c>
      <c r="IM27" s="39">
        <v>279</v>
      </c>
      <c r="IN27" s="73">
        <v>60000</v>
      </c>
      <c r="IO27" s="73">
        <v>40000</v>
      </c>
      <c r="IP27" s="41" t="s">
        <v>1171</v>
      </c>
      <c r="IQ27" s="39">
        <v>279</v>
      </c>
      <c r="IR27" s="73">
        <v>60000</v>
      </c>
      <c r="IS27" s="73">
        <v>34500</v>
      </c>
      <c r="IT27" s="41" t="s">
        <v>1171</v>
      </c>
      <c r="IU27" s="39">
        <v>279</v>
      </c>
      <c r="IV27" s="73">
        <v>60000</v>
      </c>
      <c r="IW27" s="73">
        <v>29000</v>
      </c>
      <c r="IX27" s="41" t="s">
        <v>1171</v>
      </c>
      <c r="IY27" s="39">
        <v>279</v>
      </c>
      <c r="IZ27" s="73">
        <v>60000</v>
      </c>
      <c r="JA27" s="73">
        <v>24000</v>
      </c>
      <c r="JB27" s="41" t="s">
        <v>1171</v>
      </c>
      <c r="JC27" s="39">
        <v>279</v>
      </c>
      <c r="JD27" s="73">
        <v>60000</v>
      </c>
      <c r="JE27" s="73">
        <v>19000</v>
      </c>
      <c r="JF27" s="41" t="s">
        <v>1171</v>
      </c>
      <c r="JG27" s="39">
        <v>279</v>
      </c>
      <c r="JH27" s="73">
        <v>60000</v>
      </c>
      <c r="JI27" s="73">
        <v>13500</v>
      </c>
      <c r="JJ27" s="41" t="s">
        <v>1171</v>
      </c>
      <c r="JK27" s="39">
        <v>279</v>
      </c>
      <c r="JL27" s="73">
        <v>60000</v>
      </c>
      <c r="JM27" s="73">
        <v>8000</v>
      </c>
      <c r="JN27" s="41" t="s">
        <v>1171</v>
      </c>
      <c r="JO27" s="39">
        <v>279</v>
      </c>
      <c r="JP27" s="73">
        <v>60000</v>
      </c>
      <c r="JQ27" s="73">
        <v>2500</v>
      </c>
      <c r="JR27" s="41"/>
      <c r="JS27" s="39"/>
      <c r="JT27" s="73"/>
      <c r="JU27" s="73"/>
      <c r="JV27" s="41"/>
      <c r="JW27" s="39"/>
      <c r="JX27" s="73"/>
      <c r="JY27" s="73"/>
      <c r="JZ27" s="41"/>
      <c r="KA27" s="39"/>
      <c r="KB27" s="73"/>
      <c r="KC27" s="73"/>
      <c r="KD27" s="41"/>
      <c r="KE27" s="39"/>
      <c r="KF27" s="73"/>
      <c r="KG27" s="73"/>
      <c r="KH27" s="41" t="s">
        <v>1017</v>
      </c>
      <c r="KI27" s="39">
        <v>207</v>
      </c>
      <c r="KJ27" s="73">
        <v>270000</v>
      </c>
      <c r="KK27" s="73">
        <v>271000</v>
      </c>
      <c r="KL27" s="41" t="s">
        <v>1017</v>
      </c>
      <c r="KM27" s="39">
        <v>207</v>
      </c>
      <c r="KN27" s="73">
        <v>270000</v>
      </c>
      <c r="KO27" s="73">
        <v>266000</v>
      </c>
      <c r="KP27" s="41" t="s">
        <v>1017</v>
      </c>
      <c r="KQ27" s="39">
        <v>207</v>
      </c>
      <c r="KR27" s="73">
        <v>270000</v>
      </c>
      <c r="KS27" s="73">
        <v>261000</v>
      </c>
      <c r="KT27" s="41" t="s">
        <v>1017</v>
      </c>
      <c r="KU27" s="39">
        <v>207</v>
      </c>
      <c r="KV27" s="73">
        <v>270000</v>
      </c>
      <c r="KW27" s="73">
        <v>255000</v>
      </c>
      <c r="KX27" s="41" t="s">
        <v>1017</v>
      </c>
      <c r="KY27" s="39">
        <v>207</v>
      </c>
      <c r="KZ27" s="73">
        <v>270000</v>
      </c>
      <c r="LA27" s="73">
        <v>250000</v>
      </c>
      <c r="LB27" s="41" t="s">
        <v>1017</v>
      </c>
      <c r="LC27" s="39">
        <v>207</v>
      </c>
      <c r="LD27" s="73">
        <v>270000</v>
      </c>
      <c r="LE27" s="73">
        <v>244000</v>
      </c>
      <c r="LF27" s="41" t="s">
        <v>1017</v>
      </c>
      <c r="LG27" s="39">
        <v>207</v>
      </c>
      <c r="LH27" s="73">
        <v>270000</v>
      </c>
      <c r="LI27" s="73">
        <v>236000</v>
      </c>
      <c r="LJ27" s="41" t="s">
        <v>1017</v>
      </c>
      <c r="LK27" s="39">
        <v>207</v>
      </c>
      <c r="LL27" s="73">
        <v>270000</v>
      </c>
      <c r="LM27" s="73">
        <v>233000</v>
      </c>
      <c r="LN27" s="41" t="s">
        <v>1017</v>
      </c>
      <c r="LO27" s="39">
        <v>207</v>
      </c>
      <c r="LP27" s="73">
        <v>270000</v>
      </c>
      <c r="LQ27" s="73">
        <v>220000</v>
      </c>
      <c r="LR27" s="73">
        <v>214000</v>
      </c>
      <c r="LS27" s="41" t="s">
        <v>1017</v>
      </c>
      <c r="LT27" s="39">
        <v>207</v>
      </c>
      <c r="LU27" s="73">
        <v>270000</v>
      </c>
      <c r="LV27" s="73">
        <v>208000</v>
      </c>
      <c r="LW27" s="41" t="s">
        <v>1017</v>
      </c>
      <c r="LX27" s="39">
        <v>207</v>
      </c>
      <c r="LY27" s="73">
        <v>270000</v>
      </c>
      <c r="LZ27" s="73">
        <v>204000</v>
      </c>
      <c r="MA27" s="41" t="s">
        <v>1017</v>
      </c>
      <c r="MB27" s="39">
        <v>207</v>
      </c>
      <c r="MC27" s="73">
        <v>270000</v>
      </c>
      <c r="MD27" s="73">
        <v>198000</v>
      </c>
      <c r="ME27" s="41" t="s">
        <v>1017</v>
      </c>
      <c r="MF27" s="39">
        <v>207</v>
      </c>
      <c r="MG27" s="73">
        <v>270000</v>
      </c>
      <c r="MH27" s="73">
        <v>193000</v>
      </c>
      <c r="MI27" s="41" t="s">
        <v>1017</v>
      </c>
      <c r="MJ27" s="39">
        <v>207</v>
      </c>
      <c r="MK27" s="73">
        <v>270000</v>
      </c>
      <c r="ML27" s="73">
        <v>183000</v>
      </c>
      <c r="MM27" s="41" t="s">
        <v>1017</v>
      </c>
      <c r="MN27" s="39">
        <v>207</v>
      </c>
      <c r="MO27" s="73">
        <v>270000</v>
      </c>
      <c r="MP27" s="73">
        <v>177000</v>
      </c>
      <c r="MQ27" s="41" t="s">
        <v>1017</v>
      </c>
      <c r="MR27" s="39">
        <v>207</v>
      </c>
      <c r="MS27" s="73">
        <v>270000</v>
      </c>
      <c r="MT27" s="73">
        <v>168000</v>
      </c>
      <c r="MU27" s="41" t="s">
        <v>1017</v>
      </c>
      <c r="MV27" s="39">
        <v>207</v>
      </c>
      <c r="MW27" s="73">
        <v>270000</v>
      </c>
      <c r="MX27" s="73">
        <v>168000</v>
      </c>
      <c r="MY27" s="41" t="s">
        <v>1017</v>
      </c>
      <c r="MZ27" s="39">
        <v>207</v>
      </c>
      <c r="NA27" s="73">
        <v>270000</v>
      </c>
      <c r="NB27" s="73">
        <v>158000</v>
      </c>
      <c r="NC27" s="41" t="s">
        <v>1017</v>
      </c>
      <c r="ND27" s="39">
        <v>207</v>
      </c>
      <c r="NE27" s="73">
        <v>270000</v>
      </c>
      <c r="NF27" s="73">
        <v>149000</v>
      </c>
      <c r="NG27" s="41" t="s">
        <v>1017</v>
      </c>
      <c r="NH27" s="39">
        <v>207</v>
      </c>
      <c r="NI27" s="73">
        <v>270000</v>
      </c>
      <c r="NJ27" s="73">
        <v>142000</v>
      </c>
      <c r="NK27" s="41" t="s">
        <v>1017</v>
      </c>
      <c r="NL27" s="39">
        <v>207</v>
      </c>
      <c r="NM27" s="73">
        <v>270000</v>
      </c>
      <c r="NN27" s="73">
        <v>134000</v>
      </c>
      <c r="NO27" s="41" t="s">
        <v>1017</v>
      </c>
      <c r="NP27" s="39">
        <v>207</v>
      </c>
      <c r="NQ27" s="73">
        <v>270000</v>
      </c>
      <c r="NR27" s="73">
        <v>127000</v>
      </c>
      <c r="NS27" s="41" t="s">
        <v>1017</v>
      </c>
      <c r="NT27" s="39">
        <v>207</v>
      </c>
      <c r="NU27" s="73">
        <v>270000</v>
      </c>
      <c r="NV27" s="73">
        <v>122500</v>
      </c>
      <c r="NW27" s="41" t="s">
        <v>1017</v>
      </c>
      <c r="NX27" s="39">
        <v>207</v>
      </c>
      <c r="NY27" s="73">
        <v>270000</v>
      </c>
      <c r="NZ27" s="73">
        <v>122000</v>
      </c>
      <c r="OA27" s="41" t="s">
        <v>1017</v>
      </c>
      <c r="OB27" s="39">
        <v>207</v>
      </c>
      <c r="OC27" s="73">
        <v>270000</v>
      </c>
      <c r="OD27" s="73">
        <v>115000</v>
      </c>
      <c r="OE27" s="41" t="s">
        <v>1017</v>
      </c>
      <c r="OF27" s="39">
        <v>207</v>
      </c>
      <c r="OG27" s="73">
        <v>270000</v>
      </c>
      <c r="OH27" s="73">
        <v>111000</v>
      </c>
      <c r="OI27" s="41" t="s">
        <v>1017</v>
      </c>
      <c r="OJ27" s="39">
        <v>207</v>
      </c>
      <c r="OK27" s="73">
        <v>270000</v>
      </c>
      <c r="OL27" s="73">
        <v>106000</v>
      </c>
      <c r="OM27" s="41" t="s">
        <v>1017</v>
      </c>
      <c r="ON27" s="39">
        <v>207</v>
      </c>
      <c r="OO27" s="73">
        <v>270000</v>
      </c>
      <c r="OP27" s="73">
        <v>103000</v>
      </c>
      <c r="OQ27" s="41" t="s">
        <v>1017</v>
      </c>
      <c r="OR27" s="39">
        <v>207</v>
      </c>
      <c r="OS27" s="73">
        <v>270000</v>
      </c>
      <c r="OT27" s="73">
        <v>97000</v>
      </c>
      <c r="OU27" s="41" t="s">
        <v>1017</v>
      </c>
      <c r="OV27" s="39">
        <v>207</v>
      </c>
      <c r="OW27" s="73">
        <v>270000</v>
      </c>
      <c r="OX27" s="73">
        <v>89000</v>
      </c>
      <c r="OY27" s="41" t="s">
        <v>1017</v>
      </c>
      <c r="OZ27" s="39">
        <v>207</v>
      </c>
      <c r="PA27" s="73">
        <v>270000</v>
      </c>
      <c r="PB27" s="73">
        <v>78000</v>
      </c>
      <c r="PC27" s="41" t="s">
        <v>1017</v>
      </c>
      <c r="PD27" s="39">
        <v>207</v>
      </c>
      <c r="PE27" s="73">
        <v>270000</v>
      </c>
      <c r="PF27" s="73">
        <v>72000</v>
      </c>
      <c r="PG27" s="41" t="s">
        <v>1017</v>
      </c>
      <c r="PH27" s="39">
        <v>207</v>
      </c>
      <c r="PI27" s="73">
        <v>270000</v>
      </c>
      <c r="PJ27" s="73">
        <v>64000</v>
      </c>
      <c r="PK27" s="41" t="s">
        <v>1017</v>
      </c>
      <c r="PL27" s="39">
        <v>207</v>
      </c>
      <c r="PM27" s="73">
        <v>270000</v>
      </c>
      <c r="PN27" s="73">
        <v>56000</v>
      </c>
      <c r="PO27" s="41" t="s">
        <v>1017</v>
      </c>
      <c r="PP27" s="39">
        <v>207</v>
      </c>
      <c r="PQ27" s="73">
        <v>270000</v>
      </c>
      <c r="PR27" s="73">
        <v>52000</v>
      </c>
      <c r="PS27" s="41" t="s">
        <v>1017</v>
      </c>
      <c r="PT27" s="39">
        <v>207</v>
      </c>
      <c r="PU27" s="73">
        <v>270000</v>
      </c>
      <c r="PV27" s="73">
        <v>47000</v>
      </c>
      <c r="PW27" s="41" t="s">
        <v>1017</v>
      </c>
      <c r="PX27" s="39">
        <v>207</v>
      </c>
      <c r="PY27" s="73">
        <v>270000</v>
      </c>
      <c r="PZ27" s="73">
        <v>41000</v>
      </c>
      <c r="QA27" s="41" t="s">
        <v>1017</v>
      </c>
      <c r="QB27" s="39">
        <v>207</v>
      </c>
      <c r="QC27" s="73">
        <v>270000</v>
      </c>
      <c r="QD27" s="73">
        <v>35000</v>
      </c>
      <c r="QE27" s="41" t="s">
        <v>1017</v>
      </c>
      <c r="QF27" s="39">
        <v>207</v>
      </c>
      <c r="QG27" s="73">
        <v>270000</v>
      </c>
      <c r="QH27" s="73">
        <v>28000</v>
      </c>
      <c r="QI27" s="41" t="s">
        <v>1017</v>
      </c>
      <c r="QJ27" s="39">
        <v>207</v>
      </c>
      <c r="QK27" s="73">
        <v>270000</v>
      </c>
      <c r="QL27" s="73">
        <v>24000</v>
      </c>
      <c r="QM27" s="41" t="s">
        <v>1017</v>
      </c>
      <c r="QN27" s="39">
        <v>207</v>
      </c>
      <c r="QO27" s="73">
        <v>270000</v>
      </c>
      <c r="QP27" s="73">
        <v>18000</v>
      </c>
      <c r="QQ27" s="41" t="s">
        <v>1017</v>
      </c>
      <c r="QR27" s="39">
        <v>207</v>
      </c>
      <c r="QS27" s="73">
        <v>270000</v>
      </c>
      <c r="QT27" s="73">
        <v>13000</v>
      </c>
      <c r="QU27" s="41" t="s">
        <v>1017</v>
      </c>
      <c r="QV27" s="39">
        <v>207</v>
      </c>
      <c r="QW27" s="73">
        <v>270000</v>
      </c>
      <c r="QX27" s="73">
        <v>8000</v>
      </c>
      <c r="QY27" s="41" t="s">
        <v>1017</v>
      </c>
      <c r="QZ27" s="39">
        <v>207</v>
      </c>
      <c r="RA27" s="73">
        <v>270000</v>
      </c>
      <c r="RB27" s="73">
        <v>3500</v>
      </c>
      <c r="RC27" s="41" t="s">
        <v>1017</v>
      </c>
      <c r="RD27" s="39">
        <v>207</v>
      </c>
      <c r="RE27" s="73">
        <v>270000</v>
      </c>
      <c r="RF27" s="73">
        <v>1</v>
      </c>
      <c r="RG27" s="41" t="s">
        <v>1017</v>
      </c>
      <c r="RH27" s="39">
        <v>207</v>
      </c>
      <c r="RI27" s="73">
        <v>270000</v>
      </c>
      <c r="RJ27" s="73">
        <v>0</v>
      </c>
      <c r="RK27" s="41" t="s">
        <v>1017</v>
      </c>
      <c r="RL27" s="39">
        <v>207</v>
      </c>
      <c r="RM27" s="73">
        <v>270000</v>
      </c>
      <c r="RN27" s="73">
        <v>0</v>
      </c>
      <c r="RO27" s="41" t="s">
        <v>1017</v>
      </c>
      <c r="RP27" s="39">
        <v>207</v>
      </c>
      <c r="RQ27" s="73">
        <v>270000</v>
      </c>
      <c r="RR27" s="73">
        <v>0</v>
      </c>
      <c r="RS27" s="41"/>
      <c r="RT27" s="39"/>
      <c r="RU27" s="73"/>
      <c r="RV27" s="73"/>
      <c r="RW27" s="41"/>
      <c r="RX27" s="39"/>
      <c r="RY27" s="73"/>
      <c r="RZ27" s="73"/>
      <c r="SA27" s="41"/>
      <c r="SB27" s="39"/>
      <c r="SC27" s="73"/>
      <c r="SD27" s="73"/>
      <c r="SE27" s="41"/>
      <c r="SF27" s="39"/>
      <c r="SG27" s="73"/>
      <c r="SH27" s="73"/>
      <c r="SI27" s="41"/>
      <c r="SJ27" s="39"/>
      <c r="SK27" s="73"/>
      <c r="SL27" s="73"/>
      <c r="SM27" s="41"/>
      <c r="SN27" s="39"/>
      <c r="SO27" s="73"/>
      <c r="SP27" s="73"/>
      <c r="SQ27" s="41"/>
      <c r="SR27" s="39"/>
      <c r="SS27" s="73"/>
      <c r="ST27" s="73"/>
      <c r="SU27" s="41"/>
      <c r="SV27" s="39"/>
      <c r="SW27" s="73"/>
      <c r="SX27" s="73"/>
      <c r="SY27" s="41"/>
      <c r="SZ27" s="39"/>
      <c r="TA27" s="73"/>
      <c r="TB27" s="73"/>
      <c r="TC27" s="41"/>
      <c r="TD27" s="39"/>
      <c r="TE27" s="73"/>
      <c r="TF27" s="73"/>
      <c r="TG27" s="41"/>
      <c r="TH27" s="39"/>
      <c r="TI27" s="73"/>
      <c r="TJ27" s="73"/>
      <c r="TK27" s="41"/>
      <c r="TL27" s="39"/>
      <c r="TM27" s="73"/>
      <c r="TN27" s="73"/>
      <c r="TO27" s="41"/>
      <c r="TP27" s="39"/>
      <c r="TQ27" s="73"/>
      <c r="TR27" s="73"/>
      <c r="TS27" s="41"/>
      <c r="TT27" s="39"/>
      <c r="TU27" s="73"/>
      <c r="TV27" s="73"/>
      <c r="TW27" s="41"/>
      <c r="TX27" s="39"/>
      <c r="TY27" s="73"/>
      <c r="TZ27" s="73"/>
      <c r="UA27" s="41"/>
      <c r="UB27" s="39"/>
      <c r="UC27" s="73"/>
      <c r="UD27" s="73"/>
      <c r="UE27" s="41"/>
      <c r="UF27" s="39"/>
      <c r="UG27" s="73"/>
      <c r="UH27" s="73"/>
      <c r="UI27" s="41"/>
      <c r="UJ27" s="39"/>
      <c r="UK27" s="73"/>
      <c r="UL27" s="73"/>
      <c r="UM27" s="41"/>
      <c r="UN27" s="39"/>
      <c r="UO27" s="73"/>
      <c r="UP27" s="73"/>
      <c r="UQ27" s="41"/>
      <c r="UR27" s="39"/>
      <c r="US27" s="73"/>
      <c r="UT27" s="73"/>
      <c r="UU27" s="41">
        <v>350286</v>
      </c>
      <c r="UV27" s="39">
        <v>154</v>
      </c>
      <c r="UW27" s="73">
        <v>1800</v>
      </c>
      <c r="UX27" s="73">
        <v>1880</v>
      </c>
      <c r="UY27" s="41">
        <v>350286</v>
      </c>
      <c r="UZ27" s="39">
        <v>154</v>
      </c>
      <c r="VA27" s="73">
        <v>1800</v>
      </c>
      <c r="VB27" s="73">
        <v>300</v>
      </c>
      <c r="VC27" s="41"/>
      <c r="VD27" s="39"/>
      <c r="VE27" s="73"/>
      <c r="VF27" s="73"/>
      <c r="VG27" s="41"/>
      <c r="VH27" s="39"/>
      <c r="VI27" s="73"/>
      <c r="VJ27" s="73"/>
      <c r="VK27" s="41"/>
      <c r="VL27" s="39"/>
      <c r="VM27" s="73"/>
      <c r="VN27" s="73"/>
      <c r="VO27" s="41"/>
      <c r="VP27" s="39"/>
      <c r="VQ27" s="73"/>
      <c r="VR27" s="73"/>
      <c r="VS27" s="41"/>
      <c r="VT27" s="39"/>
      <c r="VU27" s="73"/>
      <c r="VV27" s="73"/>
      <c r="VW27" s="41"/>
      <c r="VX27" s="39"/>
      <c r="VY27" s="73"/>
      <c r="VZ27" s="73"/>
      <c r="WA27" s="41"/>
      <c r="WB27" s="39"/>
      <c r="WC27" s="73"/>
      <c r="WD27" s="73"/>
      <c r="WE27" s="41"/>
      <c r="WF27" s="39"/>
      <c r="WG27" s="73"/>
      <c r="WH27" s="73"/>
      <c r="WI27" s="35">
        <v>350263</v>
      </c>
      <c r="WJ27" s="34">
        <v>72</v>
      </c>
      <c r="WK27" s="36">
        <v>20000</v>
      </c>
      <c r="WL27" s="36">
        <v>16000</v>
      </c>
      <c r="WM27" s="35">
        <v>350263</v>
      </c>
      <c r="WN27" s="34">
        <v>72</v>
      </c>
      <c r="WO27" s="36">
        <v>20000</v>
      </c>
      <c r="WP27" s="36">
        <v>15000</v>
      </c>
      <c r="WQ27" s="35">
        <v>350263</v>
      </c>
      <c r="WR27" s="34">
        <v>72</v>
      </c>
      <c r="WS27" s="36">
        <v>20000</v>
      </c>
      <c r="WT27" s="36">
        <v>13500</v>
      </c>
      <c r="WU27" s="35">
        <v>350263</v>
      </c>
      <c r="WV27" s="34">
        <v>72</v>
      </c>
      <c r="WW27" s="36">
        <v>20000</v>
      </c>
      <c r="WX27" s="36">
        <v>12000</v>
      </c>
      <c r="WY27" s="35">
        <v>350263</v>
      </c>
      <c r="WZ27" s="34">
        <v>72</v>
      </c>
      <c r="XA27" s="36">
        <v>20000</v>
      </c>
      <c r="XB27" s="36">
        <v>11000</v>
      </c>
      <c r="XC27" s="35">
        <v>350263</v>
      </c>
      <c r="XD27" s="34">
        <v>72</v>
      </c>
      <c r="XE27" s="36">
        <v>20000</v>
      </c>
      <c r="XF27" s="36">
        <v>11000</v>
      </c>
      <c r="XG27" s="35">
        <v>350263</v>
      </c>
      <c r="XH27" s="34">
        <v>72</v>
      </c>
      <c r="XI27" s="36">
        <v>20000</v>
      </c>
      <c r="XJ27" s="36">
        <v>11000</v>
      </c>
      <c r="XK27" s="35">
        <v>350263</v>
      </c>
      <c r="XL27" s="34">
        <v>72</v>
      </c>
      <c r="XM27" s="36">
        <v>20000</v>
      </c>
      <c r="XN27" s="36">
        <v>11000</v>
      </c>
      <c r="XO27" s="35">
        <v>350263</v>
      </c>
      <c r="XP27" s="34">
        <v>72</v>
      </c>
      <c r="XQ27" s="36">
        <v>20000</v>
      </c>
      <c r="XR27" s="36">
        <v>11000</v>
      </c>
      <c r="XS27" s="35">
        <v>350263</v>
      </c>
      <c r="XT27" s="34">
        <v>72</v>
      </c>
      <c r="XU27" s="36">
        <v>20000</v>
      </c>
      <c r="XV27" s="36">
        <v>8500</v>
      </c>
      <c r="XW27" s="35">
        <v>350263</v>
      </c>
      <c r="XX27" s="34">
        <v>72</v>
      </c>
      <c r="XY27" s="36">
        <v>20000</v>
      </c>
      <c r="XZ27" s="36">
        <v>8500</v>
      </c>
      <c r="YA27" s="35">
        <v>350263</v>
      </c>
      <c r="YB27" s="34">
        <v>72</v>
      </c>
      <c r="YC27" s="36">
        <v>20000</v>
      </c>
      <c r="YD27" s="36">
        <v>8500</v>
      </c>
      <c r="YE27" s="35">
        <v>350263</v>
      </c>
      <c r="YF27" s="34">
        <v>72</v>
      </c>
      <c r="YG27" s="36">
        <v>20000</v>
      </c>
      <c r="YH27" s="36">
        <v>8500</v>
      </c>
      <c r="YI27" s="35">
        <v>350263</v>
      </c>
      <c r="YJ27" s="34">
        <v>72</v>
      </c>
      <c r="YK27" s="36">
        <v>20000</v>
      </c>
      <c r="YL27" s="36">
        <v>6000</v>
      </c>
      <c r="YM27" s="35">
        <v>350263</v>
      </c>
      <c r="YN27" s="34">
        <v>72</v>
      </c>
      <c r="YO27" s="36">
        <v>20000</v>
      </c>
      <c r="YP27" s="36">
        <v>5000</v>
      </c>
      <c r="YQ27" s="35">
        <v>350263</v>
      </c>
      <c r="YR27" s="34">
        <v>72</v>
      </c>
      <c r="YS27" s="36">
        <v>20000</v>
      </c>
      <c r="YT27" s="36">
        <v>3000</v>
      </c>
      <c r="YU27" s="35">
        <v>350263</v>
      </c>
      <c r="YV27" s="34">
        <v>72</v>
      </c>
      <c r="YW27" s="36">
        <v>20000</v>
      </c>
      <c r="YX27" s="36">
        <v>1000</v>
      </c>
      <c r="YY27" s="35">
        <v>350263</v>
      </c>
      <c r="YZ27" s="34">
        <v>72</v>
      </c>
      <c r="ZA27" s="36">
        <v>20000</v>
      </c>
      <c r="ZB27" s="36">
        <v>1</v>
      </c>
      <c r="ZC27" s="35">
        <v>350263</v>
      </c>
      <c r="ZD27" s="34">
        <v>72</v>
      </c>
      <c r="ZE27" s="36">
        <v>20000</v>
      </c>
      <c r="ZF27" s="36">
        <v>1</v>
      </c>
      <c r="ZG27" s="35">
        <v>350263</v>
      </c>
      <c r="ZH27" s="34">
        <v>72</v>
      </c>
      <c r="ZI27" s="36">
        <v>20000</v>
      </c>
      <c r="ZJ27" s="36">
        <v>1</v>
      </c>
      <c r="ZK27" s="35">
        <v>350263</v>
      </c>
      <c r="ZL27" s="34">
        <v>72</v>
      </c>
      <c r="ZM27" s="36">
        <v>20000</v>
      </c>
      <c r="ZN27" s="36">
        <v>1</v>
      </c>
      <c r="ZO27" s="35">
        <v>350263</v>
      </c>
      <c r="ZP27" s="34">
        <v>72</v>
      </c>
      <c r="ZQ27" s="36">
        <v>20000</v>
      </c>
      <c r="ZR27" s="36">
        <v>1</v>
      </c>
      <c r="ZS27" s="35">
        <v>350263</v>
      </c>
      <c r="ZT27" s="34">
        <v>72</v>
      </c>
      <c r="ZU27" s="36">
        <v>20000</v>
      </c>
      <c r="ZV27" s="36">
        <v>1</v>
      </c>
      <c r="ZW27" s="35">
        <v>350263</v>
      </c>
      <c r="ZX27" s="34">
        <v>72</v>
      </c>
      <c r="ZY27" s="36">
        <v>20000</v>
      </c>
      <c r="ZZ27" s="36">
        <v>1</v>
      </c>
      <c r="AAA27" s="35">
        <v>350263</v>
      </c>
      <c r="AAB27" s="34">
        <v>72</v>
      </c>
      <c r="AAC27" s="36">
        <v>20000</v>
      </c>
      <c r="AAD27" s="36">
        <v>1</v>
      </c>
      <c r="AAE27" s="35">
        <v>350263</v>
      </c>
      <c r="AAF27" s="34">
        <v>72</v>
      </c>
      <c r="AAG27" s="36">
        <v>20000</v>
      </c>
      <c r="AAH27" s="36">
        <v>1</v>
      </c>
      <c r="AAI27" s="35">
        <v>350263</v>
      </c>
      <c r="AAJ27" s="34">
        <v>72</v>
      </c>
      <c r="AAK27" s="36">
        <v>20000</v>
      </c>
      <c r="AAL27" s="36">
        <v>1</v>
      </c>
      <c r="AAM27" s="35">
        <v>350263</v>
      </c>
      <c r="AAN27" s="34">
        <v>72</v>
      </c>
      <c r="AAO27" s="36">
        <v>20000</v>
      </c>
      <c r="AAP27" s="36">
        <v>1</v>
      </c>
      <c r="AAQ27" s="35">
        <v>350263</v>
      </c>
      <c r="AAR27" s="34">
        <v>72</v>
      </c>
      <c r="AAS27" s="36">
        <v>20000</v>
      </c>
      <c r="AAT27" s="36">
        <v>1</v>
      </c>
      <c r="AAU27" s="35">
        <v>350263</v>
      </c>
      <c r="AAV27" s="34">
        <v>72</v>
      </c>
      <c r="AAW27" s="36">
        <v>20000</v>
      </c>
      <c r="AAX27" s="36">
        <v>1</v>
      </c>
      <c r="AAY27" s="35">
        <v>350263</v>
      </c>
      <c r="AAZ27" s="34">
        <v>72</v>
      </c>
      <c r="ABA27" s="36">
        <v>20000</v>
      </c>
      <c r="ABB27" s="36">
        <v>1</v>
      </c>
      <c r="ABC27" s="35">
        <v>350263</v>
      </c>
      <c r="ABD27" s="34" t="s">
        <v>844</v>
      </c>
      <c r="ABE27" s="36">
        <v>29000</v>
      </c>
      <c r="ABF27" s="36">
        <v>1</v>
      </c>
      <c r="ABG27" s="35">
        <v>350263</v>
      </c>
      <c r="ABH27" s="137" t="s">
        <v>747</v>
      </c>
      <c r="ABI27" s="36">
        <v>29000</v>
      </c>
      <c r="ABJ27" s="36">
        <v>31000</v>
      </c>
      <c r="ABK27" s="35">
        <v>350263</v>
      </c>
      <c r="ABL27" s="137" t="s">
        <v>747</v>
      </c>
      <c r="ABM27" s="36">
        <v>29000</v>
      </c>
      <c r="ABN27" s="36">
        <v>31000</v>
      </c>
      <c r="ABO27" s="35">
        <v>350263</v>
      </c>
      <c r="ABP27" s="137" t="s">
        <v>747</v>
      </c>
      <c r="ABQ27" s="36">
        <v>29000</v>
      </c>
      <c r="ABR27" s="36">
        <v>30000</v>
      </c>
      <c r="ABS27" s="35">
        <v>350263</v>
      </c>
      <c r="ABT27" s="137" t="s">
        <v>747</v>
      </c>
      <c r="ABU27" s="36">
        <v>29000</v>
      </c>
      <c r="ABV27" s="36">
        <v>28000</v>
      </c>
      <c r="ABW27" s="35">
        <v>350263</v>
      </c>
      <c r="ABX27" s="137" t="s">
        <v>747</v>
      </c>
      <c r="ABY27" s="36">
        <v>29000</v>
      </c>
      <c r="ABZ27" s="36">
        <v>26500</v>
      </c>
      <c r="ACA27" s="35">
        <v>350263</v>
      </c>
      <c r="ACB27" s="137" t="s">
        <v>747</v>
      </c>
      <c r="ACC27" s="36">
        <v>29000</v>
      </c>
      <c r="ACD27" s="36">
        <v>26000</v>
      </c>
      <c r="ACE27" s="35">
        <v>350263</v>
      </c>
      <c r="ACF27" s="137" t="s">
        <v>747</v>
      </c>
      <c r="ACG27" s="36">
        <v>29000</v>
      </c>
      <c r="ACH27" s="36">
        <v>26000</v>
      </c>
      <c r="ACI27" s="35">
        <v>350263</v>
      </c>
      <c r="ACJ27" s="137" t="s">
        <v>747</v>
      </c>
      <c r="ACK27" s="36">
        <v>29000</v>
      </c>
      <c r="ACL27" s="36">
        <v>25500</v>
      </c>
      <c r="ACM27" s="35">
        <v>350263</v>
      </c>
      <c r="ACN27" s="137" t="s">
        <v>747</v>
      </c>
      <c r="ACO27" s="36">
        <v>29000</v>
      </c>
      <c r="ACP27" s="36">
        <v>25500</v>
      </c>
      <c r="ACQ27" s="35">
        <v>350263</v>
      </c>
      <c r="ACR27" s="137" t="s">
        <v>747</v>
      </c>
      <c r="ACS27" s="36">
        <v>29000</v>
      </c>
      <c r="ACT27" s="36">
        <v>25500</v>
      </c>
      <c r="ACU27" s="35">
        <v>350263</v>
      </c>
      <c r="ACV27" s="137" t="s">
        <v>747</v>
      </c>
      <c r="ACW27" s="36">
        <v>29000</v>
      </c>
      <c r="ACX27" s="36">
        <v>25500</v>
      </c>
      <c r="ACY27" s="35">
        <v>350263</v>
      </c>
      <c r="ACZ27" s="137" t="s">
        <v>747</v>
      </c>
      <c r="ADA27" s="36">
        <v>29000</v>
      </c>
      <c r="ADB27" s="36">
        <v>25000</v>
      </c>
      <c r="ADC27" s="35">
        <v>350263</v>
      </c>
      <c r="ADD27" s="137" t="s">
        <v>747</v>
      </c>
      <c r="ADE27" s="36">
        <v>29000</v>
      </c>
      <c r="ADF27" s="36">
        <v>24000</v>
      </c>
      <c r="ADG27" s="35">
        <v>350263</v>
      </c>
      <c r="ADH27" s="137" t="s">
        <v>747</v>
      </c>
      <c r="ADI27" s="36">
        <v>29000</v>
      </c>
      <c r="ADJ27" s="36">
        <v>24000</v>
      </c>
      <c r="ADK27" s="35">
        <v>350263</v>
      </c>
      <c r="ADL27" s="137" t="s">
        <v>747</v>
      </c>
      <c r="ADM27" s="36">
        <v>29000</v>
      </c>
      <c r="ADN27" s="36">
        <v>23000</v>
      </c>
      <c r="ADO27" s="35">
        <v>350263</v>
      </c>
      <c r="ADP27" s="137" t="s">
        <v>747</v>
      </c>
      <c r="ADQ27" s="36">
        <v>29000</v>
      </c>
      <c r="ADR27" s="36">
        <v>22000</v>
      </c>
      <c r="ADS27" s="35">
        <v>350263</v>
      </c>
      <c r="ADT27" s="137" t="s">
        <v>747</v>
      </c>
      <c r="ADU27" s="36">
        <v>29000</v>
      </c>
      <c r="ADV27" s="36">
        <v>21000</v>
      </c>
      <c r="ADW27" s="35">
        <v>350263</v>
      </c>
      <c r="ADX27" s="137" t="s">
        <v>747</v>
      </c>
      <c r="ADY27" s="36">
        <v>29000</v>
      </c>
      <c r="ADZ27" s="36">
        <v>21000</v>
      </c>
      <c r="AEA27" s="35">
        <v>350263</v>
      </c>
      <c r="AEB27" s="137" t="s">
        <v>747</v>
      </c>
      <c r="AEC27" s="36">
        <v>29000</v>
      </c>
      <c r="AED27" s="36">
        <v>21000</v>
      </c>
      <c r="AEE27" s="35">
        <v>350263</v>
      </c>
      <c r="AEF27" s="137" t="s">
        <v>747</v>
      </c>
      <c r="AEG27" s="36">
        <v>29000</v>
      </c>
      <c r="AEH27" s="36">
        <v>21000</v>
      </c>
      <c r="AEI27" s="35">
        <v>350263</v>
      </c>
      <c r="AEJ27" s="137" t="s">
        <v>747</v>
      </c>
      <c r="AEK27" s="36">
        <v>29000</v>
      </c>
      <c r="AEL27" s="36">
        <v>21000</v>
      </c>
      <c r="AEM27" s="35">
        <v>350263</v>
      </c>
      <c r="AEN27" s="137" t="s">
        <v>747</v>
      </c>
      <c r="AEO27" s="36">
        <v>29000</v>
      </c>
      <c r="AEP27" s="36">
        <v>21000</v>
      </c>
      <c r="AEQ27" s="35">
        <v>350263</v>
      </c>
      <c r="AER27" s="137" t="s">
        <v>747</v>
      </c>
      <c r="AES27" s="36">
        <v>29000</v>
      </c>
      <c r="AET27" s="36">
        <v>19600</v>
      </c>
      <c r="AEU27" s="35">
        <v>350263</v>
      </c>
      <c r="AEV27" s="137" t="s">
        <v>747</v>
      </c>
      <c r="AEW27" s="36">
        <v>29000</v>
      </c>
      <c r="AEX27" s="36">
        <v>18800</v>
      </c>
      <c r="AEY27" s="35">
        <v>350263</v>
      </c>
      <c r="AEZ27" s="137" t="s">
        <v>747</v>
      </c>
      <c r="AFA27" s="36">
        <v>29000</v>
      </c>
      <c r="AFB27" s="36">
        <v>18800</v>
      </c>
      <c r="AFC27" s="35">
        <v>350263</v>
      </c>
      <c r="AFD27" s="137" t="s">
        <v>747</v>
      </c>
      <c r="AFE27" s="36">
        <v>29000</v>
      </c>
      <c r="AFF27" s="36">
        <v>17500</v>
      </c>
      <c r="AFG27" s="35">
        <v>350263</v>
      </c>
      <c r="AFH27" s="137" t="s">
        <v>747</v>
      </c>
      <c r="AFI27" s="36">
        <v>29000</v>
      </c>
      <c r="AFJ27" s="36">
        <v>16200</v>
      </c>
      <c r="AFK27" s="35">
        <v>350263</v>
      </c>
      <c r="AFL27" s="137" t="s">
        <v>747</v>
      </c>
      <c r="AFM27" s="36">
        <v>29000</v>
      </c>
      <c r="AFN27" s="36">
        <v>14400</v>
      </c>
      <c r="AFO27" s="35">
        <v>350263</v>
      </c>
      <c r="AFP27" s="137" t="s">
        <v>747</v>
      </c>
      <c r="AFQ27" s="36">
        <v>29000</v>
      </c>
      <c r="AFR27" s="36">
        <v>14400</v>
      </c>
      <c r="AFS27" s="35">
        <v>350263</v>
      </c>
      <c r="AFT27" s="137" t="s">
        <v>747</v>
      </c>
      <c r="AFU27" s="36">
        <v>29000</v>
      </c>
      <c r="AFV27" s="36">
        <v>14400</v>
      </c>
      <c r="AFW27" s="35">
        <v>350263</v>
      </c>
      <c r="AFX27" s="137" t="s">
        <v>747</v>
      </c>
      <c r="AFY27" s="36">
        <v>29000</v>
      </c>
      <c r="AFZ27" s="36">
        <v>14000</v>
      </c>
      <c r="AGA27" s="35">
        <v>350263</v>
      </c>
      <c r="AGB27" s="137" t="s">
        <v>747</v>
      </c>
      <c r="AGC27" s="36">
        <v>29000</v>
      </c>
      <c r="AGD27" s="36">
        <v>12000</v>
      </c>
      <c r="AGE27" s="35">
        <v>350263</v>
      </c>
      <c r="AGF27" s="137" t="s">
        <v>747</v>
      </c>
      <c r="AGG27" s="36">
        <v>29000</v>
      </c>
      <c r="AGH27" s="36">
        <v>10500</v>
      </c>
      <c r="AGI27" s="35">
        <v>350263</v>
      </c>
      <c r="AGJ27" s="137" t="s">
        <v>747</v>
      </c>
      <c r="AGK27" s="36">
        <v>29000</v>
      </c>
      <c r="AGL27" s="36">
        <v>9000</v>
      </c>
      <c r="AGM27" s="35">
        <v>350263</v>
      </c>
      <c r="AGN27" s="35" t="s">
        <v>739</v>
      </c>
      <c r="AGO27" s="36">
        <v>7000</v>
      </c>
      <c r="AGP27" s="36">
        <v>8500</v>
      </c>
      <c r="AGQ27" s="35">
        <v>350263</v>
      </c>
      <c r="AGR27" s="35" t="s">
        <v>739</v>
      </c>
      <c r="AGS27" s="36">
        <v>7000</v>
      </c>
      <c r="AGT27" s="36">
        <v>7000</v>
      </c>
      <c r="AGU27" s="35">
        <v>350263</v>
      </c>
      <c r="AGV27" s="35" t="s">
        <v>739</v>
      </c>
      <c r="AGW27" s="36">
        <v>7000</v>
      </c>
      <c r="AGX27" s="36">
        <v>5000</v>
      </c>
      <c r="AGY27" s="35">
        <v>350263</v>
      </c>
      <c r="AGZ27" s="35">
        <v>335</v>
      </c>
      <c r="AHA27" s="36">
        <v>5000</v>
      </c>
      <c r="AHB27" s="36">
        <v>3600</v>
      </c>
      <c r="AHC27" s="35">
        <v>350263</v>
      </c>
      <c r="AHD27" s="35">
        <v>335</v>
      </c>
      <c r="AHE27" s="36">
        <v>5000</v>
      </c>
      <c r="AHF27" s="36">
        <v>1800</v>
      </c>
      <c r="AHG27" s="35">
        <v>350263</v>
      </c>
      <c r="AHH27" s="35">
        <v>335</v>
      </c>
      <c r="AHI27" s="36">
        <v>5000</v>
      </c>
      <c r="AHJ27" s="36">
        <v>1300</v>
      </c>
      <c r="AHK27" s="35">
        <v>350263</v>
      </c>
      <c r="AHL27" s="35">
        <v>335</v>
      </c>
      <c r="AHM27" s="36">
        <v>5000</v>
      </c>
      <c r="AHN27" s="36">
        <v>500</v>
      </c>
      <c r="AHO27" s="35">
        <v>350263</v>
      </c>
      <c r="AHP27" s="35"/>
      <c r="AHQ27" s="36"/>
      <c r="AHR27" s="36">
        <v>0</v>
      </c>
      <c r="AHS27" s="35">
        <v>350263</v>
      </c>
      <c r="AHT27" s="35"/>
      <c r="AHU27" s="36"/>
      <c r="AHV27" s="36">
        <v>0</v>
      </c>
      <c r="AHW27" s="35"/>
      <c r="AHX27" s="35"/>
      <c r="AHY27" s="36"/>
      <c r="AHZ27" s="36"/>
      <c r="AIA27" s="35">
        <v>1541</v>
      </c>
      <c r="AIB27" s="35">
        <v>452</v>
      </c>
      <c r="AIC27" s="36">
        <v>20000</v>
      </c>
      <c r="AID27" s="36">
        <v>23000</v>
      </c>
      <c r="AIE27" s="35">
        <v>1541</v>
      </c>
      <c r="AIF27" s="35">
        <v>452</v>
      </c>
      <c r="AIG27" s="36">
        <v>20000</v>
      </c>
      <c r="AIH27" s="36">
        <v>20000</v>
      </c>
      <c r="AII27" s="35">
        <v>1541</v>
      </c>
      <c r="AIJ27" s="35">
        <v>452</v>
      </c>
      <c r="AIK27" s="36">
        <v>20000</v>
      </c>
      <c r="AIL27" s="36">
        <v>17000</v>
      </c>
      <c r="AIM27" s="35">
        <v>1541</v>
      </c>
      <c r="AIN27" s="35">
        <v>452</v>
      </c>
      <c r="AIO27" s="36">
        <v>20000</v>
      </c>
      <c r="AIP27" s="36">
        <v>13000</v>
      </c>
      <c r="AIQ27" s="35">
        <v>1541</v>
      </c>
      <c r="AIR27" s="35">
        <v>452</v>
      </c>
      <c r="AIS27" s="36">
        <v>20000</v>
      </c>
      <c r="AIT27" s="36">
        <v>10000</v>
      </c>
      <c r="AIU27" s="35">
        <v>1541</v>
      </c>
      <c r="AIV27" s="35">
        <v>452</v>
      </c>
      <c r="AIW27" s="36">
        <v>20000</v>
      </c>
      <c r="AIX27" s="36">
        <v>5500</v>
      </c>
      <c r="AIY27" s="35">
        <v>1541</v>
      </c>
      <c r="AIZ27" s="35">
        <v>452</v>
      </c>
      <c r="AJA27" s="36">
        <v>20000</v>
      </c>
      <c r="AJB27" s="36">
        <v>1500</v>
      </c>
      <c r="AJC27" s="35">
        <v>1541</v>
      </c>
      <c r="AJD27" s="35">
        <v>452</v>
      </c>
      <c r="AJE27" s="36">
        <v>20000</v>
      </c>
      <c r="AJF27" s="36">
        <v>0</v>
      </c>
      <c r="AJG27" s="35">
        <v>1541</v>
      </c>
      <c r="AJH27" s="35">
        <v>452</v>
      </c>
      <c r="AJI27" s="36">
        <v>20000</v>
      </c>
      <c r="AJJ27" s="36">
        <v>0</v>
      </c>
      <c r="AJK27" s="35">
        <v>1541</v>
      </c>
      <c r="AJL27" s="35">
        <v>452</v>
      </c>
      <c r="AJM27" s="36">
        <v>20000</v>
      </c>
      <c r="AJN27" s="36">
        <v>0</v>
      </c>
      <c r="AJO27" s="35"/>
      <c r="AJP27" s="35"/>
      <c r="AJQ27" s="36"/>
      <c r="AJR27" s="36"/>
      <c r="AJS27" s="35"/>
      <c r="AJT27" s="35"/>
      <c r="AJU27" s="36"/>
      <c r="AJV27" s="36"/>
      <c r="AJW27" s="35">
        <v>25510053</v>
      </c>
      <c r="AJX27" s="35">
        <v>381</v>
      </c>
      <c r="AJY27" s="36">
        <v>35000</v>
      </c>
      <c r="AJZ27" s="36">
        <v>37800</v>
      </c>
      <c r="AKA27" s="35">
        <v>25510053</v>
      </c>
      <c r="AKB27" s="35">
        <v>381</v>
      </c>
      <c r="AKC27" s="36">
        <v>35000</v>
      </c>
      <c r="AKD27" s="36">
        <v>35000</v>
      </c>
      <c r="AKE27" s="35">
        <v>25510053</v>
      </c>
      <c r="AKF27" s="35">
        <v>381</v>
      </c>
      <c r="AKG27" s="36">
        <v>35000</v>
      </c>
      <c r="AKH27" s="36">
        <v>31000</v>
      </c>
      <c r="AKI27" s="35">
        <v>25510053</v>
      </c>
      <c r="AKJ27" s="35">
        <v>381</v>
      </c>
      <c r="AKK27" s="36">
        <v>35000</v>
      </c>
      <c r="AKL27" s="36">
        <v>28000</v>
      </c>
      <c r="AKM27" s="35">
        <v>25510053</v>
      </c>
      <c r="AKN27" s="35">
        <v>381</v>
      </c>
      <c r="AKO27" s="36">
        <v>35000</v>
      </c>
      <c r="AKP27" s="36">
        <v>20000</v>
      </c>
      <c r="AKQ27" s="35">
        <v>25510053</v>
      </c>
      <c r="AKR27" s="35">
        <v>381</v>
      </c>
      <c r="AKS27" s="36">
        <v>35000</v>
      </c>
      <c r="AKT27" s="36">
        <v>17000</v>
      </c>
      <c r="AKU27" s="35">
        <v>25510053</v>
      </c>
      <c r="AKV27" s="35">
        <v>381</v>
      </c>
      <c r="AKW27" s="36">
        <v>35000</v>
      </c>
      <c r="AKX27" s="36">
        <v>13500</v>
      </c>
      <c r="AKY27" s="35">
        <v>25510053</v>
      </c>
      <c r="AKZ27" s="35">
        <v>381</v>
      </c>
      <c r="ALA27" s="36">
        <v>35000</v>
      </c>
      <c r="ALB27" s="36">
        <v>13000</v>
      </c>
      <c r="ALC27" s="35">
        <v>25510053</v>
      </c>
      <c r="ALD27" s="35">
        <v>381</v>
      </c>
      <c r="ALE27" s="36">
        <v>35000</v>
      </c>
    </row>
    <row r="28" spans="1:993" s="38" customFormat="1" ht="18" customHeight="1" x14ac:dyDescent="0.3">
      <c r="A28" s="35" t="s">
        <v>55</v>
      </c>
      <c r="B28" s="150"/>
      <c r="C28" s="44">
        <v>14</v>
      </c>
      <c r="D28" s="41" t="s">
        <v>1214</v>
      </c>
      <c r="E28" s="39">
        <v>293</v>
      </c>
      <c r="F28" s="73">
        <v>100000</v>
      </c>
      <c r="G28" s="40">
        <v>1</v>
      </c>
      <c r="H28" s="37">
        <f t="shared" si="0"/>
        <v>99999</v>
      </c>
      <c r="I28" s="38">
        <v>25</v>
      </c>
      <c r="K28" s="42" t="s">
        <v>1122</v>
      </c>
      <c r="L28" s="42"/>
      <c r="M28" s="40"/>
      <c r="N28" s="41" t="s">
        <v>1214</v>
      </c>
      <c r="O28" s="39">
        <v>293</v>
      </c>
      <c r="P28" s="73">
        <v>100000</v>
      </c>
      <c r="Q28" s="40">
        <v>1</v>
      </c>
      <c r="R28" s="41" t="s">
        <v>1214</v>
      </c>
      <c r="S28" s="39">
        <v>293</v>
      </c>
      <c r="T28" s="73">
        <v>100000</v>
      </c>
      <c r="U28" s="40">
        <v>1</v>
      </c>
      <c r="V28" s="41" t="s">
        <v>1214</v>
      </c>
      <c r="W28" s="39">
        <v>293</v>
      </c>
      <c r="X28" s="73">
        <v>100000</v>
      </c>
      <c r="Y28" s="40">
        <v>1</v>
      </c>
      <c r="Z28" s="41" t="s">
        <v>1214</v>
      </c>
      <c r="AA28" s="39">
        <v>293</v>
      </c>
      <c r="AB28" s="73">
        <v>100000</v>
      </c>
      <c r="AC28" s="40">
        <v>1</v>
      </c>
      <c r="AD28" s="41" t="s">
        <v>1214</v>
      </c>
      <c r="AE28" s="39">
        <v>293</v>
      </c>
      <c r="AF28" s="73">
        <v>100000</v>
      </c>
      <c r="AG28" s="40">
        <v>1</v>
      </c>
      <c r="AH28" s="41" t="s">
        <v>1214</v>
      </c>
      <c r="AI28" s="39">
        <v>293</v>
      </c>
      <c r="AJ28" s="73">
        <v>100000</v>
      </c>
      <c r="AK28" s="40">
        <v>1</v>
      </c>
      <c r="AL28" s="41" t="s">
        <v>1214</v>
      </c>
      <c r="AM28" s="39">
        <v>293</v>
      </c>
      <c r="AN28" s="73">
        <v>100000</v>
      </c>
      <c r="AO28" s="40">
        <v>1</v>
      </c>
      <c r="AP28" s="41" t="s">
        <v>1214</v>
      </c>
      <c r="AQ28" s="39">
        <v>293</v>
      </c>
      <c r="AR28" s="73">
        <v>100000</v>
      </c>
      <c r="AS28" s="40">
        <v>1</v>
      </c>
      <c r="AT28" s="41" t="s">
        <v>1214</v>
      </c>
      <c r="AU28" s="39">
        <v>293</v>
      </c>
      <c r="AV28" s="73">
        <v>100000</v>
      </c>
      <c r="AW28" s="40">
        <v>1</v>
      </c>
      <c r="AX28" s="41" t="s">
        <v>1214</v>
      </c>
      <c r="AY28" s="39">
        <v>293</v>
      </c>
      <c r="AZ28" s="73">
        <v>100000</v>
      </c>
      <c r="BA28" s="40">
        <v>1</v>
      </c>
      <c r="BB28" s="41" t="s">
        <v>1214</v>
      </c>
      <c r="BC28" s="39">
        <v>293</v>
      </c>
      <c r="BD28" s="73">
        <v>100000</v>
      </c>
      <c r="BE28" s="40">
        <v>1</v>
      </c>
      <c r="BF28" s="41" t="s">
        <v>1214</v>
      </c>
      <c r="BG28" s="39">
        <v>293</v>
      </c>
      <c r="BH28" s="73">
        <v>100000</v>
      </c>
      <c r="BI28" s="40">
        <v>1</v>
      </c>
      <c r="BJ28" s="41" t="s">
        <v>1214</v>
      </c>
      <c r="BK28" s="39">
        <v>293</v>
      </c>
      <c r="BL28" s="73">
        <v>100000</v>
      </c>
      <c r="BM28" s="40">
        <v>1</v>
      </c>
      <c r="BN28" s="41" t="s">
        <v>1214</v>
      </c>
      <c r="BO28" s="39">
        <v>293</v>
      </c>
      <c r="BP28" s="73">
        <v>100000</v>
      </c>
      <c r="BQ28" s="40">
        <v>1</v>
      </c>
      <c r="BR28" s="41" t="s">
        <v>1214</v>
      </c>
      <c r="BS28" s="39">
        <v>293</v>
      </c>
      <c r="BT28" s="73">
        <v>100000</v>
      </c>
      <c r="BU28" s="40">
        <v>1</v>
      </c>
      <c r="BV28" s="41" t="s">
        <v>1214</v>
      </c>
      <c r="BW28" s="39">
        <v>293</v>
      </c>
      <c r="BX28" s="73">
        <v>100000</v>
      </c>
      <c r="BY28" s="40">
        <v>1</v>
      </c>
      <c r="BZ28" s="41" t="s">
        <v>1214</v>
      </c>
      <c r="CA28" s="39">
        <v>293</v>
      </c>
      <c r="CB28" s="73">
        <v>100000</v>
      </c>
      <c r="CC28" s="40">
        <v>1</v>
      </c>
      <c r="CD28" s="41" t="s">
        <v>1214</v>
      </c>
      <c r="CE28" s="39">
        <v>293</v>
      </c>
      <c r="CF28" s="73">
        <v>100000</v>
      </c>
      <c r="CG28" s="40">
        <v>1</v>
      </c>
      <c r="CH28" s="41" t="s">
        <v>1214</v>
      </c>
      <c r="CI28" s="39">
        <v>293</v>
      </c>
      <c r="CJ28" s="73">
        <v>100000</v>
      </c>
      <c r="CK28" s="40">
        <v>1</v>
      </c>
      <c r="CL28" s="41" t="s">
        <v>1214</v>
      </c>
      <c r="CM28" s="39">
        <v>293</v>
      </c>
      <c r="CN28" s="73">
        <v>100000</v>
      </c>
      <c r="CO28" s="40">
        <v>1</v>
      </c>
      <c r="CP28" s="41" t="s">
        <v>1214</v>
      </c>
      <c r="CQ28" s="39">
        <v>293</v>
      </c>
      <c r="CR28" s="73">
        <v>100000</v>
      </c>
      <c r="CS28" s="40">
        <v>1</v>
      </c>
      <c r="CT28" s="41" t="s">
        <v>1214</v>
      </c>
      <c r="CU28" s="39">
        <v>293</v>
      </c>
      <c r="CV28" s="73">
        <v>100000</v>
      </c>
      <c r="CW28" s="40">
        <v>1</v>
      </c>
      <c r="CX28" s="41" t="s">
        <v>1214</v>
      </c>
      <c r="CY28" s="39">
        <v>293</v>
      </c>
      <c r="CZ28" s="73">
        <v>100000</v>
      </c>
      <c r="DA28" s="40">
        <v>1</v>
      </c>
      <c r="DB28" s="41" t="s">
        <v>1214</v>
      </c>
      <c r="DC28" s="39">
        <v>293</v>
      </c>
      <c r="DD28" s="73">
        <v>100000</v>
      </c>
      <c r="DE28" s="40">
        <v>1</v>
      </c>
      <c r="DF28" s="41" t="s">
        <v>1214</v>
      </c>
      <c r="DG28" s="39">
        <v>293</v>
      </c>
      <c r="DH28" s="73">
        <v>100000</v>
      </c>
      <c r="DI28" s="40">
        <v>1</v>
      </c>
      <c r="DJ28" s="41" t="s">
        <v>1214</v>
      </c>
      <c r="DK28" s="39">
        <v>293</v>
      </c>
      <c r="DL28" s="73">
        <v>100000</v>
      </c>
      <c r="DM28" s="40">
        <v>0</v>
      </c>
      <c r="DN28" s="41" t="s">
        <v>1214</v>
      </c>
      <c r="DO28" s="39">
        <v>293</v>
      </c>
      <c r="DP28" s="73">
        <v>100000</v>
      </c>
      <c r="DQ28" s="40">
        <v>0</v>
      </c>
      <c r="DR28" s="41">
        <v>25510053</v>
      </c>
      <c r="DS28" s="42">
        <v>404</v>
      </c>
      <c r="DT28" s="40">
        <v>85000</v>
      </c>
      <c r="DU28" s="40">
        <v>87000</v>
      </c>
      <c r="DV28" s="41">
        <v>25510053</v>
      </c>
      <c r="DW28" s="42">
        <v>404</v>
      </c>
      <c r="DX28" s="40">
        <v>85000</v>
      </c>
      <c r="DY28" s="40">
        <v>84000</v>
      </c>
      <c r="DZ28" s="41">
        <v>25510053</v>
      </c>
      <c r="EA28" s="42">
        <v>404</v>
      </c>
      <c r="EB28" s="40">
        <v>85000</v>
      </c>
      <c r="EC28" s="40">
        <v>77000</v>
      </c>
      <c r="ED28" s="41">
        <v>25510053</v>
      </c>
      <c r="EE28" s="42">
        <v>404</v>
      </c>
      <c r="EF28" s="40">
        <v>85000</v>
      </c>
      <c r="EG28" s="40">
        <v>72000</v>
      </c>
      <c r="EH28" s="41">
        <v>25510053</v>
      </c>
      <c r="EI28" s="42">
        <v>404</v>
      </c>
      <c r="EJ28" s="40">
        <v>85000</v>
      </c>
      <c r="EK28" s="40">
        <v>67000</v>
      </c>
      <c r="EL28" s="41">
        <v>25510053</v>
      </c>
      <c r="EM28" s="42">
        <v>404</v>
      </c>
      <c r="EN28" s="40">
        <v>85000</v>
      </c>
      <c r="EO28" s="40">
        <v>62000</v>
      </c>
      <c r="EP28" s="41">
        <v>25510053</v>
      </c>
      <c r="EQ28" s="42">
        <v>404</v>
      </c>
      <c r="ER28" s="40">
        <v>85000</v>
      </c>
      <c r="ES28" s="40">
        <v>56000</v>
      </c>
      <c r="ET28" s="41">
        <v>25510053</v>
      </c>
      <c r="EU28" s="42">
        <v>404</v>
      </c>
      <c r="EV28" s="40">
        <v>85000</v>
      </c>
      <c r="EW28" s="40">
        <v>49000</v>
      </c>
      <c r="EX28" s="41">
        <v>25510053</v>
      </c>
      <c r="EY28" s="42">
        <v>404</v>
      </c>
      <c r="EZ28" s="40">
        <v>85000</v>
      </c>
      <c r="FA28" s="40">
        <v>46000</v>
      </c>
      <c r="FB28" s="41">
        <v>25510053</v>
      </c>
      <c r="FC28" s="42">
        <v>404</v>
      </c>
      <c r="FD28" s="40">
        <v>85000</v>
      </c>
      <c r="FE28" s="40">
        <v>45000</v>
      </c>
      <c r="FF28" s="41">
        <v>25510053</v>
      </c>
      <c r="FG28" s="42">
        <v>404</v>
      </c>
      <c r="FH28" s="40">
        <v>85000</v>
      </c>
      <c r="FI28" s="40">
        <v>39000</v>
      </c>
      <c r="FJ28" s="41">
        <v>25510053</v>
      </c>
      <c r="FK28" s="42">
        <v>404</v>
      </c>
      <c r="FL28" s="40">
        <v>85000</v>
      </c>
      <c r="FM28" s="40">
        <v>33500</v>
      </c>
      <c r="FN28" s="41">
        <v>25510053</v>
      </c>
      <c r="FO28" s="42">
        <v>404</v>
      </c>
      <c r="FP28" s="40">
        <v>85000</v>
      </c>
      <c r="FQ28" s="40">
        <v>29000</v>
      </c>
      <c r="FR28" s="41">
        <v>25510053</v>
      </c>
      <c r="FS28" s="42">
        <v>404</v>
      </c>
      <c r="FT28" s="40">
        <v>25000</v>
      </c>
      <c r="FU28" s="40">
        <v>24000</v>
      </c>
      <c r="FV28" s="41">
        <v>25510053</v>
      </c>
      <c r="FW28" s="42">
        <v>404</v>
      </c>
      <c r="FX28" s="40">
        <v>25000</v>
      </c>
      <c r="FY28" s="40">
        <v>18000</v>
      </c>
      <c r="FZ28" s="41">
        <v>25510053</v>
      </c>
      <c r="GA28" s="42">
        <v>404</v>
      </c>
      <c r="GB28" s="40">
        <v>25000</v>
      </c>
      <c r="GC28" s="40">
        <v>13000</v>
      </c>
      <c r="GD28" s="41">
        <v>25510053</v>
      </c>
      <c r="GE28" s="42">
        <v>404</v>
      </c>
      <c r="GF28" s="40">
        <v>25000</v>
      </c>
      <c r="GG28" s="40">
        <v>8000</v>
      </c>
      <c r="GH28" s="41">
        <v>25510053</v>
      </c>
      <c r="GI28" s="42">
        <v>404</v>
      </c>
      <c r="GJ28" s="40">
        <v>25000</v>
      </c>
      <c r="GK28" s="40">
        <v>3000</v>
      </c>
      <c r="GL28" s="41">
        <v>25510053</v>
      </c>
      <c r="GM28" s="42">
        <v>404</v>
      </c>
      <c r="GN28" s="40">
        <v>25000</v>
      </c>
      <c r="GO28" s="40">
        <v>1</v>
      </c>
      <c r="GP28" s="41">
        <v>25510053</v>
      </c>
      <c r="GQ28" s="42">
        <v>404</v>
      </c>
      <c r="GR28" s="40">
        <v>25000</v>
      </c>
      <c r="GS28" s="40">
        <v>0</v>
      </c>
      <c r="GT28" s="41">
        <v>25510053</v>
      </c>
      <c r="GU28" s="42">
        <v>404</v>
      </c>
      <c r="GV28" s="40">
        <v>25000</v>
      </c>
      <c r="GW28" s="40">
        <v>0</v>
      </c>
      <c r="GX28" s="42" t="s">
        <v>1214</v>
      </c>
      <c r="GY28" s="42">
        <v>293</v>
      </c>
      <c r="GZ28" s="40">
        <v>100000</v>
      </c>
      <c r="HA28" s="40">
        <v>0</v>
      </c>
      <c r="HB28" s="42" t="s">
        <v>1214</v>
      </c>
      <c r="HC28" s="42">
        <v>293</v>
      </c>
      <c r="HD28" s="40">
        <v>100000</v>
      </c>
      <c r="HE28" s="40">
        <v>0</v>
      </c>
      <c r="HF28" s="42" t="s">
        <v>1214</v>
      </c>
      <c r="HG28" s="42">
        <v>293</v>
      </c>
      <c r="HH28" s="40">
        <v>100000</v>
      </c>
      <c r="HI28" s="40">
        <v>0</v>
      </c>
      <c r="HJ28" s="42" t="s">
        <v>1214</v>
      </c>
      <c r="HK28" s="42">
        <v>293</v>
      </c>
      <c r="HL28" s="40">
        <v>100000</v>
      </c>
      <c r="HM28" s="40">
        <v>0</v>
      </c>
      <c r="HN28" s="42" t="s">
        <v>1180</v>
      </c>
      <c r="HO28" s="42">
        <v>336</v>
      </c>
      <c r="HP28" s="40">
        <v>50000</v>
      </c>
      <c r="HQ28" s="40">
        <v>54000</v>
      </c>
      <c r="HR28" s="42" t="s">
        <v>1180</v>
      </c>
      <c r="HS28" s="42">
        <v>336</v>
      </c>
      <c r="HT28" s="40">
        <v>50000</v>
      </c>
      <c r="HU28" s="40">
        <v>50000</v>
      </c>
      <c r="HV28" s="42" t="s">
        <v>1180</v>
      </c>
      <c r="HW28" s="42">
        <v>336</v>
      </c>
      <c r="HX28" s="40">
        <v>50000</v>
      </c>
      <c r="HY28" s="40">
        <v>41000</v>
      </c>
      <c r="HZ28" s="42" t="s">
        <v>1180</v>
      </c>
      <c r="IA28" s="42">
        <v>336</v>
      </c>
      <c r="IB28" s="40">
        <v>50000</v>
      </c>
      <c r="IC28" s="40">
        <v>32000</v>
      </c>
      <c r="ID28" s="42" t="s">
        <v>1180</v>
      </c>
      <c r="IE28" s="42">
        <v>336</v>
      </c>
      <c r="IF28" s="40">
        <v>50000</v>
      </c>
      <c r="IG28" s="40">
        <v>27000</v>
      </c>
      <c r="IH28" s="42" t="s">
        <v>1180</v>
      </c>
      <c r="II28" s="42">
        <v>336</v>
      </c>
      <c r="IJ28" s="40">
        <v>50000</v>
      </c>
      <c r="IK28" s="40">
        <v>21000</v>
      </c>
      <c r="IL28" s="42" t="s">
        <v>1180</v>
      </c>
      <c r="IM28" s="42">
        <v>336</v>
      </c>
      <c r="IN28" s="40">
        <v>50000</v>
      </c>
      <c r="IO28" s="40">
        <v>11000</v>
      </c>
      <c r="IP28" s="42" t="s">
        <v>1180</v>
      </c>
      <c r="IQ28" s="42">
        <v>336</v>
      </c>
      <c r="IR28" s="40">
        <v>50000</v>
      </c>
      <c r="IS28" s="40">
        <v>2500</v>
      </c>
      <c r="IT28" s="42" t="s">
        <v>1180</v>
      </c>
      <c r="IU28" s="42">
        <v>336</v>
      </c>
      <c r="IV28" s="40">
        <v>50000</v>
      </c>
      <c r="IW28" s="40">
        <v>0</v>
      </c>
      <c r="IX28" s="42" t="s">
        <v>1180</v>
      </c>
      <c r="IY28" s="42">
        <v>336</v>
      </c>
      <c r="IZ28" s="40">
        <v>50000</v>
      </c>
      <c r="JA28" s="40">
        <v>0</v>
      </c>
      <c r="JB28" s="42"/>
      <c r="JC28" s="42"/>
      <c r="JD28" s="40"/>
      <c r="JE28" s="40"/>
      <c r="JF28" s="42"/>
      <c r="JG28" s="42"/>
      <c r="JH28" s="40"/>
      <c r="JI28" s="40"/>
      <c r="JJ28" s="42"/>
      <c r="JK28" s="42"/>
      <c r="JL28" s="40"/>
      <c r="JM28" s="40"/>
      <c r="JN28" s="42"/>
      <c r="JO28" s="42"/>
      <c r="JP28" s="40"/>
      <c r="JQ28" s="40"/>
      <c r="JR28" s="42"/>
      <c r="JS28" s="42"/>
      <c r="JT28" s="40"/>
      <c r="JU28" s="40"/>
      <c r="JV28" s="42"/>
      <c r="JW28" s="42"/>
      <c r="JX28" s="40"/>
      <c r="JY28" s="40"/>
      <c r="JZ28" s="42"/>
      <c r="KA28" s="42"/>
      <c r="KB28" s="40"/>
      <c r="KC28" s="40"/>
      <c r="KD28" s="42"/>
      <c r="KE28" s="42"/>
      <c r="KF28" s="40"/>
      <c r="KG28" s="40"/>
      <c r="KH28" s="42"/>
      <c r="KI28" s="42"/>
      <c r="KJ28" s="40"/>
      <c r="KK28" s="40"/>
      <c r="KL28" s="42"/>
      <c r="KM28" s="42"/>
      <c r="KN28" s="40"/>
      <c r="KO28" s="40"/>
      <c r="KP28" s="42"/>
      <c r="KQ28" s="42"/>
      <c r="KR28" s="40"/>
      <c r="KS28" s="40"/>
      <c r="KT28" s="42"/>
      <c r="KU28" s="42"/>
      <c r="KV28" s="40"/>
      <c r="KW28" s="40"/>
      <c r="KX28" s="42"/>
      <c r="KY28" s="42"/>
      <c r="KZ28" s="40"/>
      <c r="LA28" s="40"/>
      <c r="LB28" s="42"/>
      <c r="LC28" s="42"/>
      <c r="LD28" s="40"/>
      <c r="LE28" s="40"/>
      <c r="LF28" s="42"/>
      <c r="LG28" s="42"/>
      <c r="LH28" s="40"/>
      <c r="LI28" s="40"/>
      <c r="LJ28" s="42"/>
      <c r="LK28" s="42"/>
      <c r="LL28" s="40"/>
      <c r="LM28" s="40"/>
      <c r="LN28" s="42" t="s">
        <v>1122</v>
      </c>
      <c r="LO28" s="42"/>
      <c r="LP28" s="40"/>
      <c r="LQ28" s="40"/>
      <c r="LR28" s="40"/>
      <c r="LS28" s="42" t="s">
        <v>1122</v>
      </c>
      <c r="LT28" s="42">
        <v>278</v>
      </c>
      <c r="LU28" s="40">
        <v>50000</v>
      </c>
      <c r="LV28" s="40">
        <v>54000</v>
      </c>
      <c r="LW28" s="42" t="s">
        <v>1122</v>
      </c>
      <c r="LX28" s="42">
        <v>278</v>
      </c>
      <c r="LY28" s="40">
        <v>50000</v>
      </c>
      <c r="LZ28" s="40">
        <v>52000</v>
      </c>
      <c r="MA28" s="42" t="s">
        <v>1122</v>
      </c>
      <c r="MB28" s="42">
        <v>278</v>
      </c>
      <c r="MC28" s="40">
        <v>50000</v>
      </c>
      <c r="MD28" s="40">
        <v>45000</v>
      </c>
      <c r="ME28" s="42" t="s">
        <v>1122</v>
      </c>
      <c r="MF28" s="42">
        <v>278</v>
      </c>
      <c r="MG28" s="40">
        <v>50000</v>
      </c>
      <c r="MH28" s="40">
        <v>39000</v>
      </c>
      <c r="MI28" s="42" t="s">
        <v>1122</v>
      </c>
      <c r="MJ28" s="42">
        <v>278</v>
      </c>
      <c r="MK28" s="40">
        <v>50000</v>
      </c>
      <c r="ML28" s="40">
        <v>27000</v>
      </c>
      <c r="MM28" s="42" t="s">
        <v>1122</v>
      </c>
      <c r="MN28" s="42">
        <v>278</v>
      </c>
      <c r="MO28" s="40">
        <v>50000</v>
      </c>
      <c r="MP28" s="40">
        <v>20500</v>
      </c>
      <c r="MQ28" s="42" t="s">
        <v>1122</v>
      </c>
      <c r="MR28" s="42">
        <v>278</v>
      </c>
      <c r="MS28" s="40">
        <v>50000</v>
      </c>
      <c r="MT28" s="40">
        <v>10000</v>
      </c>
      <c r="MU28" s="42" t="s">
        <v>1034</v>
      </c>
      <c r="MV28" s="42">
        <v>206</v>
      </c>
      <c r="MW28" s="40">
        <v>150000</v>
      </c>
      <c r="MX28" s="40">
        <v>155000</v>
      </c>
      <c r="MY28" s="42" t="s">
        <v>1034</v>
      </c>
      <c r="MZ28" s="42">
        <v>206</v>
      </c>
      <c r="NA28" s="40">
        <v>150000</v>
      </c>
      <c r="NB28" s="40">
        <v>136000</v>
      </c>
      <c r="NC28" s="42" t="s">
        <v>1034</v>
      </c>
      <c r="ND28" s="42">
        <v>206</v>
      </c>
      <c r="NE28" s="40">
        <v>150000</v>
      </c>
      <c r="NF28" s="40">
        <v>124500</v>
      </c>
      <c r="NG28" s="42" t="s">
        <v>1034</v>
      </c>
      <c r="NH28" s="42">
        <v>206</v>
      </c>
      <c r="NI28" s="40">
        <v>150000</v>
      </c>
      <c r="NJ28" s="40">
        <v>122000</v>
      </c>
      <c r="NK28" s="42" t="s">
        <v>1034</v>
      </c>
      <c r="NL28" s="42">
        <v>206</v>
      </c>
      <c r="NM28" s="40">
        <v>150000</v>
      </c>
      <c r="NN28" s="40">
        <v>110500</v>
      </c>
      <c r="NO28" s="42" t="s">
        <v>1034</v>
      </c>
      <c r="NP28" s="42">
        <v>206</v>
      </c>
      <c r="NQ28" s="40">
        <v>150000</v>
      </c>
      <c r="NR28" s="40">
        <v>102000</v>
      </c>
      <c r="NS28" s="42" t="s">
        <v>1034</v>
      </c>
      <c r="NT28" s="42">
        <v>206</v>
      </c>
      <c r="NU28" s="40">
        <v>150000</v>
      </c>
      <c r="NV28" s="40">
        <v>94000</v>
      </c>
      <c r="NW28" s="42" t="s">
        <v>1034</v>
      </c>
      <c r="NX28" s="42">
        <v>206</v>
      </c>
      <c r="NY28" s="40">
        <v>150000</v>
      </c>
      <c r="NZ28" s="40">
        <v>88500</v>
      </c>
      <c r="OA28" s="42" t="s">
        <v>1034</v>
      </c>
      <c r="OB28" s="42">
        <v>206</v>
      </c>
      <c r="OC28" s="40">
        <v>150000</v>
      </c>
      <c r="OD28" s="40">
        <v>80000</v>
      </c>
      <c r="OE28" s="42" t="s">
        <v>1034</v>
      </c>
      <c r="OF28" s="42">
        <v>206</v>
      </c>
      <c r="OG28" s="40">
        <v>150000</v>
      </c>
      <c r="OH28" s="40">
        <v>73500</v>
      </c>
      <c r="OI28" s="42" t="s">
        <v>1034</v>
      </c>
      <c r="OJ28" s="42">
        <v>206</v>
      </c>
      <c r="OK28" s="40">
        <v>150000</v>
      </c>
      <c r="OL28" s="40">
        <v>66000</v>
      </c>
      <c r="OM28" s="42" t="s">
        <v>1034</v>
      </c>
      <c r="ON28" s="42">
        <v>206</v>
      </c>
      <c r="OO28" s="40">
        <v>150000</v>
      </c>
      <c r="OP28" s="40">
        <v>61000</v>
      </c>
      <c r="OQ28" s="42" t="s">
        <v>1034</v>
      </c>
      <c r="OR28" s="42">
        <v>206</v>
      </c>
      <c r="OS28" s="40">
        <v>150000</v>
      </c>
      <c r="OT28" s="40">
        <v>55000</v>
      </c>
      <c r="OU28" s="42" t="s">
        <v>1034</v>
      </c>
      <c r="OV28" s="42">
        <v>206</v>
      </c>
      <c r="OW28" s="40">
        <v>150000</v>
      </c>
      <c r="OX28" s="40">
        <v>46000</v>
      </c>
      <c r="OY28" s="42" t="s">
        <v>1034</v>
      </c>
      <c r="OZ28" s="42">
        <v>206</v>
      </c>
      <c r="PA28" s="40">
        <v>150000</v>
      </c>
      <c r="PB28" s="40">
        <v>33000</v>
      </c>
      <c r="PC28" s="42" t="s">
        <v>1034</v>
      </c>
      <c r="PD28" s="42">
        <v>206</v>
      </c>
      <c r="PE28" s="40">
        <v>150000</v>
      </c>
      <c r="PF28" s="40">
        <v>29000</v>
      </c>
      <c r="PG28" s="42" t="s">
        <v>1034</v>
      </c>
      <c r="PH28" s="42">
        <v>206</v>
      </c>
      <c r="PI28" s="40">
        <v>150000</v>
      </c>
      <c r="PJ28" s="40">
        <v>21500</v>
      </c>
      <c r="PK28" s="42" t="s">
        <v>1034</v>
      </c>
      <c r="PL28" s="42">
        <v>206</v>
      </c>
      <c r="PM28" s="40">
        <v>150000</v>
      </c>
      <c r="PN28" s="40">
        <v>15500</v>
      </c>
      <c r="PO28" s="42" t="s">
        <v>1034</v>
      </c>
      <c r="PP28" s="42">
        <v>206</v>
      </c>
      <c r="PQ28" s="40">
        <v>150000</v>
      </c>
      <c r="PR28" s="40">
        <v>8000</v>
      </c>
      <c r="PS28" s="42" t="s">
        <v>1034</v>
      </c>
      <c r="PT28" s="42">
        <v>206</v>
      </c>
      <c r="PU28" s="40">
        <v>150000</v>
      </c>
      <c r="PV28" s="40">
        <v>3000</v>
      </c>
      <c r="PW28" s="42" t="s">
        <v>1034</v>
      </c>
      <c r="PX28" s="42">
        <v>206</v>
      </c>
      <c r="PY28" s="40">
        <v>150000</v>
      </c>
      <c r="PZ28" s="40">
        <v>1</v>
      </c>
      <c r="QA28" s="42" t="s">
        <v>1034</v>
      </c>
      <c r="QB28" s="42">
        <v>206</v>
      </c>
      <c r="QC28" s="40">
        <v>150000</v>
      </c>
      <c r="QD28" s="40">
        <v>1</v>
      </c>
      <c r="QE28" s="42" t="s">
        <v>1034</v>
      </c>
      <c r="QF28" s="42">
        <v>206</v>
      </c>
      <c r="QG28" s="40">
        <v>150000</v>
      </c>
      <c r="QH28" s="40">
        <v>1</v>
      </c>
      <c r="QI28" s="42" t="s">
        <v>1034</v>
      </c>
      <c r="QJ28" s="42">
        <v>206</v>
      </c>
      <c r="QK28" s="40">
        <v>150000</v>
      </c>
      <c r="QL28" s="40">
        <v>0</v>
      </c>
      <c r="QM28" s="42" t="s">
        <v>1034</v>
      </c>
      <c r="QN28" s="42">
        <v>206</v>
      </c>
      <c r="QO28" s="40">
        <v>150000</v>
      </c>
      <c r="QP28" s="40">
        <v>0</v>
      </c>
      <c r="QQ28" s="42" t="s">
        <v>1034</v>
      </c>
      <c r="QR28" s="42">
        <v>206</v>
      </c>
      <c r="QS28" s="40">
        <v>150000</v>
      </c>
      <c r="QT28" s="40">
        <v>0</v>
      </c>
      <c r="QU28" s="42" t="s">
        <v>1034</v>
      </c>
      <c r="QV28" s="42">
        <v>206</v>
      </c>
      <c r="QW28" s="40">
        <v>150000</v>
      </c>
      <c r="QX28" s="40">
        <v>0</v>
      </c>
      <c r="QY28" s="42" t="s">
        <v>444</v>
      </c>
      <c r="QZ28" s="42">
        <v>99</v>
      </c>
      <c r="RA28" s="40">
        <v>57000</v>
      </c>
      <c r="RB28" s="40">
        <v>60500</v>
      </c>
      <c r="RC28" s="42" t="s">
        <v>444</v>
      </c>
      <c r="RD28" s="42">
        <v>99</v>
      </c>
      <c r="RE28" s="40">
        <v>57000</v>
      </c>
      <c r="RF28" s="40">
        <v>59000</v>
      </c>
      <c r="RG28" s="42" t="s">
        <v>444</v>
      </c>
      <c r="RH28" s="42">
        <v>99</v>
      </c>
      <c r="RI28" s="40">
        <v>57000</v>
      </c>
      <c r="RJ28" s="40">
        <v>53000</v>
      </c>
      <c r="RK28" s="42" t="s">
        <v>444</v>
      </c>
      <c r="RL28" s="42">
        <v>99</v>
      </c>
      <c r="RM28" s="40">
        <v>57000</v>
      </c>
      <c r="RN28" s="40">
        <v>48000</v>
      </c>
      <c r="RO28" s="42" t="s">
        <v>444</v>
      </c>
      <c r="RP28" s="42">
        <v>99</v>
      </c>
      <c r="RQ28" s="40">
        <v>57000</v>
      </c>
      <c r="RR28" s="40">
        <v>42000</v>
      </c>
      <c r="RS28" s="42" t="s">
        <v>444</v>
      </c>
      <c r="RT28" s="42">
        <v>99</v>
      </c>
      <c r="RU28" s="40">
        <v>57000</v>
      </c>
      <c r="RV28" s="40">
        <v>35000</v>
      </c>
      <c r="RW28" s="42" t="s">
        <v>444</v>
      </c>
      <c r="RX28" s="42">
        <v>99</v>
      </c>
      <c r="RY28" s="40">
        <v>57000</v>
      </c>
      <c r="RZ28" s="40">
        <v>26000</v>
      </c>
      <c r="SA28" s="42" t="s">
        <v>444</v>
      </c>
      <c r="SB28" s="42">
        <v>99</v>
      </c>
      <c r="SC28" s="40">
        <v>57000</v>
      </c>
      <c r="SD28" s="40">
        <v>14000</v>
      </c>
      <c r="SE28" s="42" t="s">
        <v>444</v>
      </c>
      <c r="SF28" s="42">
        <v>99</v>
      </c>
      <c r="SG28" s="40">
        <v>57000</v>
      </c>
      <c r="SH28" s="40">
        <v>6000</v>
      </c>
      <c r="SI28" s="42">
        <v>903</v>
      </c>
      <c r="SJ28" s="42">
        <v>98</v>
      </c>
      <c r="SK28" s="40">
        <v>96000</v>
      </c>
      <c r="SL28" s="40">
        <v>97000</v>
      </c>
      <c r="SM28" s="42">
        <v>903</v>
      </c>
      <c r="SN28" s="42">
        <v>98</v>
      </c>
      <c r="SO28" s="40">
        <v>96000</v>
      </c>
      <c r="SP28" s="40">
        <v>93000</v>
      </c>
      <c r="SQ28" s="42">
        <v>903</v>
      </c>
      <c r="SR28" s="42">
        <v>98</v>
      </c>
      <c r="SS28" s="40">
        <v>96000</v>
      </c>
      <c r="ST28" s="40">
        <v>86000</v>
      </c>
      <c r="SU28" s="42">
        <v>903</v>
      </c>
      <c r="SV28" s="42">
        <v>98</v>
      </c>
      <c r="SW28" s="40">
        <v>96000</v>
      </c>
      <c r="SX28" s="40">
        <v>78000</v>
      </c>
      <c r="SY28" s="42">
        <v>903</v>
      </c>
      <c r="SZ28" s="42">
        <v>98</v>
      </c>
      <c r="TA28" s="40">
        <v>96000</v>
      </c>
      <c r="TB28" s="40">
        <v>70000</v>
      </c>
      <c r="TC28" s="42">
        <v>903</v>
      </c>
      <c r="TD28" s="42">
        <v>98</v>
      </c>
      <c r="TE28" s="40">
        <v>96000</v>
      </c>
      <c r="TF28" s="40">
        <v>62500</v>
      </c>
      <c r="TG28" s="42">
        <v>903</v>
      </c>
      <c r="TH28" s="42">
        <v>98</v>
      </c>
      <c r="TI28" s="40">
        <v>96000</v>
      </c>
      <c r="TJ28" s="40">
        <v>57000</v>
      </c>
      <c r="TK28" s="42">
        <v>903</v>
      </c>
      <c r="TL28" s="42">
        <v>98</v>
      </c>
      <c r="TM28" s="40">
        <v>96000</v>
      </c>
      <c r="TN28" s="40">
        <v>50000</v>
      </c>
      <c r="TO28" s="42">
        <v>903</v>
      </c>
      <c r="TP28" s="42">
        <v>98</v>
      </c>
      <c r="TQ28" s="40">
        <v>96000</v>
      </c>
      <c r="TR28" s="40">
        <v>44000</v>
      </c>
      <c r="TS28" s="42">
        <v>903</v>
      </c>
      <c r="TT28" s="42">
        <v>98</v>
      </c>
      <c r="TU28" s="40">
        <v>96000</v>
      </c>
      <c r="TV28" s="40">
        <v>39000</v>
      </c>
      <c r="TW28" s="42">
        <v>903</v>
      </c>
      <c r="TX28" s="42">
        <v>98</v>
      </c>
      <c r="TY28" s="40">
        <v>96000</v>
      </c>
      <c r="TZ28" s="40">
        <v>33000</v>
      </c>
      <c r="UA28" s="42">
        <v>903</v>
      </c>
      <c r="UB28" s="42">
        <v>98</v>
      </c>
      <c r="UC28" s="40">
        <v>96000</v>
      </c>
      <c r="UD28" s="40">
        <v>28000</v>
      </c>
      <c r="UE28" s="42">
        <v>903</v>
      </c>
      <c r="UF28" s="42">
        <v>98</v>
      </c>
      <c r="UG28" s="40">
        <v>96000</v>
      </c>
      <c r="UH28" s="40">
        <v>25500</v>
      </c>
      <c r="UI28" s="42">
        <v>903</v>
      </c>
      <c r="UJ28" s="42">
        <v>98</v>
      </c>
      <c r="UK28" s="40">
        <v>96000</v>
      </c>
      <c r="UL28" s="40">
        <v>25500</v>
      </c>
      <c r="UM28" s="42">
        <v>903</v>
      </c>
      <c r="UN28" s="42">
        <v>98</v>
      </c>
      <c r="UO28" s="40">
        <v>96000</v>
      </c>
      <c r="UP28" s="40">
        <v>21000</v>
      </c>
      <c r="UQ28" s="42">
        <v>903</v>
      </c>
      <c r="UR28" s="42">
        <v>98</v>
      </c>
      <c r="US28" s="40">
        <v>96000</v>
      </c>
      <c r="UT28" s="40">
        <v>18000</v>
      </c>
      <c r="UU28" s="42">
        <v>903</v>
      </c>
      <c r="UV28" s="42">
        <v>98</v>
      </c>
      <c r="UW28" s="40">
        <v>96000</v>
      </c>
      <c r="UX28" s="40">
        <v>16000</v>
      </c>
      <c r="UY28" s="42">
        <v>903</v>
      </c>
      <c r="UZ28" s="42">
        <v>98</v>
      </c>
      <c r="VA28" s="40">
        <v>96000</v>
      </c>
      <c r="VB28" s="40">
        <v>13000</v>
      </c>
      <c r="VC28" s="42">
        <v>903</v>
      </c>
      <c r="VD28" s="42">
        <v>98</v>
      </c>
      <c r="VE28" s="40">
        <v>96000</v>
      </c>
      <c r="VF28" s="40">
        <v>8000</v>
      </c>
      <c r="VG28" s="42">
        <v>903</v>
      </c>
      <c r="VH28" s="42">
        <v>98</v>
      </c>
      <c r="VI28" s="40">
        <v>96000</v>
      </c>
      <c r="VJ28" s="40">
        <v>2000</v>
      </c>
      <c r="VK28" s="42">
        <v>903</v>
      </c>
      <c r="VL28" s="42">
        <v>98</v>
      </c>
      <c r="VM28" s="40">
        <v>96000</v>
      </c>
      <c r="VN28" s="40">
        <v>1</v>
      </c>
      <c r="VO28" s="42">
        <v>903</v>
      </c>
      <c r="VP28" s="42">
        <v>98</v>
      </c>
      <c r="VQ28" s="40">
        <v>96000</v>
      </c>
      <c r="VR28" s="40">
        <v>1</v>
      </c>
      <c r="VS28" s="42">
        <v>903</v>
      </c>
      <c r="VT28" s="42">
        <v>98</v>
      </c>
      <c r="VU28" s="40">
        <v>96000</v>
      </c>
      <c r="VV28" s="40">
        <v>0</v>
      </c>
      <c r="VW28" s="42">
        <v>903</v>
      </c>
      <c r="VX28" s="42">
        <v>98</v>
      </c>
      <c r="VY28" s="40">
        <v>96000</v>
      </c>
      <c r="VZ28" s="40">
        <v>0</v>
      </c>
      <c r="WA28" s="42">
        <v>903</v>
      </c>
      <c r="WB28" s="42">
        <v>98</v>
      </c>
      <c r="WC28" s="40">
        <v>96000</v>
      </c>
      <c r="WD28" s="40">
        <v>0</v>
      </c>
      <c r="WE28" s="42">
        <v>903</v>
      </c>
      <c r="WF28" s="42">
        <v>98</v>
      </c>
      <c r="WG28" s="40">
        <v>96000</v>
      </c>
      <c r="WH28" s="40"/>
      <c r="WI28" s="42">
        <v>903</v>
      </c>
      <c r="WJ28" s="42">
        <v>98</v>
      </c>
      <c r="WK28" s="40">
        <v>96000</v>
      </c>
      <c r="WL28" s="40"/>
      <c r="WM28" s="42"/>
      <c r="WN28" s="42"/>
      <c r="WO28" s="40"/>
      <c r="WP28" s="40"/>
      <c r="WQ28" s="42"/>
      <c r="WR28" s="42"/>
      <c r="WS28" s="40"/>
      <c r="WT28" s="40"/>
      <c r="WU28" s="42"/>
      <c r="WV28" s="42"/>
      <c r="WW28" s="40"/>
      <c r="WX28" s="40"/>
      <c r="WY28" s="42"/>
      <c r="WZ28" s="42"/>
      <c r="XA28" s="40"/>
      <c r="XB28" s="40"/>
      <c r="XC28" s="42">
        <v>340015</v>
      </c>
      <c r="XD28" s="42"/>
      <c r="XE28" s="40"/>
      <c r="XF28" s="40"/>
      <c r="XG28" s="42">
        <v>340015</v>
      </c>
      <c r="XH28" s="42"/>
      <c r="XI28" s="40"/>
      <c r="XJ28" s="40"/>
      <c r="XK28" s="42">
        <v>340015</v>
      </c>
      <c r="XL28" s="42"/>
      <c r="XM28" s="40"/>
      <c r="XN28" s="40"/>
      <c r="XO28" s="42">
        <v>340015</v>
      </c>
      <c r="XP28" s="42"/>
      <c r="XQ28" s="40"/>
      <c r="XR28" s="40"/>
      <c r="XS28" s="42">
        <v>340015</v>
      </c>
      <c r="XT28" s="42"/>
      <c r="XU28" s="40"/>
      <c r="XV28" s="40"/>
      <c r="XW28" s="42">
        <v>340015</v>
      </c>
      <c r="XX28" s="42"/>
      <c r="XY28" s="40"/>
      <c r="XZ28" s="40"/>
      <c r="YA28" s="42">
        <v>340015</v>
      </c>
      <c r="YB28" s="42"/>
      <c r="YC28" s="40"/>
      <c r="YD28" s="40"/>
      <c r="YE28" s="42">
        <v>340015</v>
      </c>
      <c r="YF28" s="42">
        <v>22</v>
      </c>
      <c r="YG28" s="40">
        <v>55000</v>
      </c>
      <c r="YH28" s="40">
        <v>91500</v>
      </c>
      <c r="YI28" s="42">
        <v>340015</v>
      </c>
      <c r="YJ28" s="42">
        <v>22</v>
      </c>
      <c r="YK28" s="40">
        <v>55000</v>
      </c>
      <c r="YL28" s="40">
        <v>91500</v>
      </c>
      <c r="YM28" s="42">
        <v>340015</v>
      </c>
      <c r="YN28" s="42">
        <v>22</v>
      </c>
      <c r="YO28" s="40">
        <v>55000</v>
      </c>
      <c r="YP28" s="40">
        <v>91500</v>
      </c>
      <c r="YQ28" s="42">
        <v>340015</v>
      </c>
      <c r="YR28" s="42">
        <v>22</v>
      </c>
      <c r="YS28" s="40">
        <v>55000</v>
      </c>
      <c r="YT28" s="40">
        <v>91500</v>
      </c>
      <c r="YU28" s="42">
        <v>340015</v>
      </c>
      <c r="YV28" s="42">
        <v>22</v>
      </c>
      <c r="YW28" s="40">
        <v>55000</v>
      </c>
      <c r="YX28" s="40">
        <v>91500</v>
      </c>
      <c r="YY28" s="42">
        <v>340015</v>
      </c>
      <c r="YZ28" s="42">
        <v>22</v>
      </c>
      <c r="ZA28" s="40">
        <v>55000</v>
      </c>
      <c r="ZB28" s="40">
        <v>91500</v>
      </c>
      <c r="ZC28" s="42">
        <v>340015</v>
      </c>
      <c r="ZD28" s="42">
        <v>22</v>
      </c>
      <c r="ZE28" s="40">
        <v>55000</v>
      </c>
      <c r="ZF28" s="40">
        <v>91500</v>
      </c>
      <c r="ZG28" s="42">
        <v>340015</v>
      </c>
      <c r="ZH28" s="42">
        <v>22</v>
      </c>
      <c r="ZI28" s="40">
        <v>55000</v>
      </c>
      <c r="ZJ28" s="40">
        <v>91500</v>
      </c>
      <c r="ZK28" s="42">
        <v>340015</v>
      </c>
      <c r="ZL28" s="42">
        <v>22</v>
      </c>
      <c r="ZM28" s="40">
        <v>55000</v>
      </c>
      <c r="ZN28" s="40">
        <v>91500</v>
      </c>
      <c r="ZO28" s="42">
        <v>340015</v>
      </c>
      <c r="ZP28" s="42">
        <v>22</v>
      </c>
      <c r="ZQ28" s="40">
        <v>55000</v>
      </c>
      <c r="ZR28" s="40">
        <v>91500</v>
      </c>
      <c r="ZS28" s="42">
        <v>340015</v>
      </c>
      <c r="ZT28" s="42">
        <v>22</v>
      </c>
      <c r="ZU28" s="40">
        <v>55000</v>
      </c>
      <c r="ZV28" s="40">
        <v>91500</v>
      </c>
      <c r="ZW28" s="42">
        <v>340015</v>
      </c>
      <c r="ZX28" s="42">
        <v>22</v>
      </c>
      <c r="ZY28" s="40">
        <v>55000</v>
      </c>
      <c r="ZZ28" s="40">
        <v>89000</v>
      </c>
      <c r="AAA28" s="42">
        <v>340015</v>
      </c>
      <c r="AAB28" s="42">
        <v>22</v>
      </c>
      <c r="AAC28" s="40">
        <v>55000</v>
      </c>
      <c r="AAD28" s="40">
        <v>85000</v>
      </c>
      <c r="AAE28" s="42">
        <v>340015</v>
      </c>
      <c r="AAF28" s="42">
        <v>22</v>
      </c>
      <c r="AAG28" s="40">
        <v>55000</v>
      </c>
      <c r="AAH28" s="40">
        <v>80000</v>
      </c>
      <c r="AAI28" s="42">
        <v>340015</v>
      </c>
      <c r="AAJ28" s="42">
        <v>22</v>
      </c>
      <c r="AAK28" s="40">
        <v>55000</v>
      </c>
      <c r="AAL28" s="40">
        <v>76000</v>
      </c>
      <c r="AAM28" s="42">
        <v>340015</v>
      </c>
      <c r="AAN28" s="42">
        <v>22</v>
      </c>
      <c r="AAO28" s="40">
        <v>55000</v>
      </c>
      <c r="AAP28" s="40">
        <v>70000</v>
      </c>
      <c r="AAQ28" s="42">
        <v>340015</v>
      </c>
      <c r="AAR28" s="42">
        <v>22</v>
      </c>
      <c r="AAS28" s="40">
        <v>55000</v>
      </c>
      <c r="AAT28" s="40">
        <v>66000</v>
      </c>
      <c r="AAU28" s="42">
        <v>340015</v>
      </c>
      <c r="AAV28" s="42">
        <v>22</v>
      </c>
      <c r="AAW28" s="40">
        <v>55000</v>
      </c>
      <c r="AAX28" s="40">
        <v>63000</v>
      </c>
      <c r="AAY28" s="42">
        <v>340015</v>
      </c>
      <c r="AAZ28" s="42">
        <v>22</v>
      </c>
      <c r="ABA28" s="40">
        <v>55000</v>
      </c>
      <c r="ABB28" s="40">
        <v>57000</v>
      </c>
      <c r="ABC28" s="42">
        <v>340015</v>
      </c>
      <c r="ABD28" s="42">
        <v>22</v>
      </c>
      <c r="ABE28" s="40">
        <v>55000</v>
      </c>
      <c r="ABF28" s="40">
        <v>51000</v>
      </c>
      <c r="ABG28" s="42">
        <v>340015</v>
      </c>
      <c r="ABH28" s="42">
        <v>22</v>
      </c>
      <c r="ABI28" s="40">
        <v>55000</v>
      </c>
      <c r="ABJ28" s="40">
        <v>45000</v>
      </c>
      <c r="ABK28" s="42">
        <v>340015</v>
      </c>
      <c r="ABL28" s="42">
        <v>22</v>
      </c>
      <c r="ABM28" s="40">
        <v>55000</v>
      </c>
      <c r="ABN28" s="40">
        <v>39000</v>
      </c>
      <c r="ABO28" s="42">
        <v>340015</v>
      </c>
      <c r="ABP28" s="42">
        <v>22</v>
      </c>
      <c r="ABQ28" s="40">
        <v>55000</v>
      </c>
      <c r="ABR28" s="40">
        <v>32000</v>
      </c>
      <c r="ABS28" s="42">
        <v>340015</v>
      </c>
      <c r="ABT28" s="42">
        <v>22</v>
      </c>
      <c r="ABU28" s="40">
        <v>55000</v>
      </c>
      <c r="ABV28" s="40">
        <v>27000</v>
      </c>
      <c r="ABW28" s="42">
        <v>340015</v>
      </c>
      <c r="ABX28" s="42">
        <v>22</v>
      </c>
      <c r="ABY28" s="40">
        <v>55000</v>
      </c>
      <c r="ABZ28" s="40">
        <v>22000</v>
      </c>
      <c r="ACA28" s="42">
        <v>340015</v>
      </c>
      <c r="ACB28" s="42">
        <v>22</v>
      </c>
      <c r="ACC28" s="40">
        <v>55000</v>
      </c>
      <c r="ACD28" s="40">
        <v>15000</v>
      </c>
      <c r="ACE28" s="42">
        <v>340015</v>
      </c>
      <c r="ACF28" s="42">
        <v>22</v>
      </c>
      <c r="ACG28" s="40">
        <v>55000</v>
      </c>
      <c r="ACH28" s="40">
        <v>10000</v>
      </c>
      <c r="ACI28" s="42">
        <v>340015</v>
      </c>
      <c r="ACJ28" s="42">
        <v>22</v>
      </c>
      <c r="ACK28" s="40">
        <v>55000</v>
      </c>
      <c r="ACL28" s="40">
        <v>4500</v>
      </c>
      <c r="ACM28" s="42">
        <v>340015</v>
      </c>
      <c r="ACN28" s="42">
        <v>22</v>
      </c>
      <c r="ACO28" s="40">
        <v>55000</v>
      </c>
      <c r="ACP28" s="40">
        <v>1</v>
      </c>
      <c r="ACQ28" s="42"/>
      <c r="ACR28" s="42"/>
      <c r="ACS28" s="40"/>
      <c r="ACT28" s="40"/>
      <c r="ACU28" s="42"/>
      <c r="ACV28" s="42"/>
      <c r="ACW28" s="40"/>
      <c r="ACX28" s="40"/>
      <c r="ACY28" s="42"/>
      <c r="ACZ28" s="42"/>
      <c r="ADA28" s="40"/>
      <c r="ADB28" s="40"/>
      <c r="ADC28" s="42"/>
      <c r="ADD28" s="42"/>
      <c r="ADE28" s="40"/>
      <c r="ADF28" s="40"/>
      <c r="ADG28" s="42"/>
      <c r="ADH28" s="42"/>
      <c r="ADI28" s="40"/>
      <c r="ADJ28" s="40"/>
      <c r="ADK28" s="42"/>
      <c r="ADL28" s="42"/>
      <c r="ADM28" s="40"/>
      <c r="ADN28" s="40"/>
      <c r="ADO28" s="42"/>
      <c r="ADP28" s="42"/>
      <c r="ADQ28" s="40"/>
      <c r="ADR28" s="40"/>
      <c r="ADS28" s="42"/>
      <c r="ADT28" s="42"/>
      <c r="ADU28" s="40"/>
      <c r="ADV28" s="40"/>
      <c r="ADW28" s="42"/>
      <c r="ADX28" s="42"/>
      <c r="ADY28" s="40"/>
      <c r="ADZ28" s="40"/>
      <c r="AEA28" s="42"/>
      <c r="AEB28" s="42"/>
      <c r="AEC28" s="40"/>
      <c r="AED28" s="40"/>
      <c r="AEE28" s="42"/>
      <c r="AEF28" s="42"/>
      <c r="AEG28" s="40"/>
      <c r="AEH28" s="40"/>
      <c r="AEI28" s="42"/>
      <c r="AEJ28" s="42"/>
      <c r="AEK28" s="40"/>
      <c r="AEL28" s="40"/>
      <c r="AEM28" s="42" t="s">
        <v>217</v>
      </c>
      <c r="AEN28" s="42">
        <v>408</v>
      </c>
      <c r="AEO28" s="40">
        <v>37000</v>
      </c>
      <c r="AEP28" s="40">
        <v>39000</v>
      </c>
      <c r="AEQ28" s="42" t="s">
        <v>217</v>
      </c>
      <c r="AER28" s="42">
        <v>408</v>
      </c>
      <c r="AES28" s="40">
        <v>37000</v>
      </c>
      <c r="AET28" s="40">
        <v>38000</v>
      </c>
      <c r="AEU28" s="42" t="s">
        <v>217</v>
      </c>
      <c r="AEV28" s="42">
        <v>408</v>
      </c>
      <c r="AEW28" s="40">
        <v>37000</v>
      </c>
      <c r="AEX28" s="40">
        <v>37000</v>
      </c>
      <c r="AEY28" s="42" t="s">
        <v>217</v>
      </c>
      <c r="AEZ28" s="42">
        <v>408</v>
      </c>
      <c r="AFA28" s="40">
        <v>37000</v>
      </c>
      <c r="AFB28" s="40">
        <v>37000</v>
      </c>
      <c r="AFC28" s="42" t="s">
        <v>217</v>
      </c>
      <c r="AFD28" s="42">
        <v>408</v>
      </c>
      <c r="AFE28" s="40">
        <v>37000</v>
      </c>
      <c r="AFF28" s="40">
        <v>35000</v>
      </c>
      <c r="AFG28" s="42" t="s">
        <v>217</v>
      </c>
      <c r="AFH28" s="42">
        <v>408</v>
      </c>
      <c r="AFI28" s="40">
        <v>37000</v>
      </c>
      <c r="AFJ28" s="40">
        <v>35000</v>
      </c>
      <c r="AFK28" s="42" t="s">
        <v>217</v>
      </c>
      <c r="AFL28" s="42">
        <v>408</v>
      </c>
      <c r="AFM28" s="40">
        <v>37000</v>
      </c>
      <c r="AFN28" s="40">
        <v>31000</v>
      </c>
      <c r="AFO28" s="42" t="s">
        <v>217</v>
      </c>
      <c r="AFP28" s="42">
        <v>408</v>
      </c>
      <c r="AFQ28" s="40">
        <v>37000</v>
      </c>
      <c r="AFR28" s="40">
        <v>27000</v>
      </c>
      <c r="AFS28" s="42" t="s">
        <v>217</v>
      </c>
      <c r="AFT28" s="42">
        <v>408</v>
      </c>
      <c r="AFU28" s="40">
        <v>37000</v>
      </c>
      <c r="AFV28" s="40">
        <v>23000</v>
      </c>
      <c r="AFW28" s="42" t="s">
        <v>217</v>
      </c>
      <c r="AFX28" s="42">
        <v>408</v>
      </c>
      <c r="AFY28" s="40">
        <v>37000</v>
      </c>
      <c r="AFZ28" s="40">
        <v>19000</v>
      </c>
      <c r="AGA28" s="42" t="s">
        <v>217</v>
      </c>
      <c r="AGB28" s="42">
        <v>408</v>
      </c>
      <c r="AGC28" s="40">
        <v>37000</v>
      </c>
      <c r="AGD28" s="40">
        <v>19000</v>
      </c>
      <c r="AGE28" s="42" t="s">
        <v>217</v>
      </c>
      <c r="AGF28" s="42">
        <v>408</v>
      </c>
      <c r="AGG28" s="40">
        <v>37000</v>
      </c>
      <c r="AGH28" s="40">
        <v>19000</v>
      </c>
      <c r="AGI28" s="42" t="s">
        <v>217</v>
      </c>
      <c r="AGJ28" s="42">
        <v>408</v>
      </c>
      <c r="AGK28" s="40">
        <v>37000</v>
      </c>
      <c r="AGL28" s="40">
        <v>19000</v>
      </c>
      <c r="AGM28" s="42" t="s">
        <v>217</v>
      </c>
      <c r="AGN28" s="42">
        <v>408</v>
      </c>
      <c r="AGO28" s="40">
        <v>37000</v>
      </c>
      <c r="AGP28" s="40">
        <v>19000</v>
      </c>
      <c r="AGQ28" s="42" t="s">
        <v>217</v>
      </c>
      <c r="AGR28" s="42">
        <v>408</v>
      </c>
      <c r="AGS28" s="40">
        <v>37000</v>
      </c>
      <c r="AGT28" s="40">
        <v>19000</v>
      </c>
      <c r="AGU28" s="42" t="s">
        <v>217</v>
      </c>
      <c r="AGV28" s="42">
        <v>408</v>
      </c>
      <c r="AGW28" s="40">
        <v>37000</v>
      </c>
      <c r="AGX28" s="40">
        <v>19000</v>
      </c>
      <c r="AGY28" s="42" t="s">
        <v>217</v>
      </c>
      <c r="AGZ28" s="42">
        <v>408</v>
      </c>
      <c r="AHA28" s="40">
        <v>37000</v>
      </c>
      <c r="AHB28" s="40">
        <v>19000</v>
      </c>
      <c r="AHC28" s="42" t="s">
        <v>217</v>
      </c>
      <c r="AHD28" s="42">
        <v>408</v>
      </c>
      <c r="AHE28" s="40">
        <v>37000</v>
      </c>
      <c r="AHF28" s="40">
        <v>19000</v>
      </c>
      <c r="AHG28" s="42" t="s">
        <v>217</v>
      </c>
      <c r="AHH28" s="42">
        <v>408</v>
      </c>
      <c r="AHI28" s="40">
        <v>37000</v>
      </c>
      <c r="AHJ28" s="40">
        <v>17000</v>
      </c>
      <c r="AHK28" s="42" t="s">
        <v>217</v>
      </c>
      <c r="AHL28" s="42">
        <v>408</v>
      </c>
      <c r="AHM28" s="40">
        <v>37000</v>
      </c>
      <c r="AHN28" s="40">
        <v>14000</v>
      </c>
      <c r="AHO28" s="42" t="s">
        <v>217</v>
      </c>
      <c r="AHP28" s="42">
        <v>408</v>
      </c>
      <c r="AHQ28" s="40">
        <v>37000</v>
      </c>
      <c r="AHR28" s="40">
        <v>12000</v>
      </c>
      <c r="AHS28" s="42" t="s">
        <v>217</v>
      </c>
      <c r="AHT28" s="42">
        <v>408</v>
      </c>
      <c r="AHU28" s="40">
        <v>37000</v>
      </c>
      <c r="AHV28" s="40">
        <v>12000</v>
      </c>
      <c r="AHW28" s="42" t="s">
        <v>217</v>
      </c>
      <c r="AHX28" s="42">
        <v>408</v>
      </c>
      <c r="AHY28" s="40">
        <v>37000</v>
      </c>
      <c r="AHZ28" s="40">
        <v>11000</v>
      </c>
      <c r="AIA28" s="42" t="s">
        <v>217</v>
      </c>
      <c r="AIB28" s="42">
        <v>408</v>
      </c>
      <c r="AIC28" s="40">
        <v>37000</v>
      </c>
      <c r="AID28" s="40">
        <v>6000</v>
      </c>
      <c r="AIE28" s="42" t="s">
        <v>217</v>
      </c>
      <c r="AIF28" s="42">
        <v>408</v>
      </c>
      <c r="AIG28" s="40">
        <v>37000</v>
      </c>
      <c r="AIH28" s="40">
        <v>1500</v>
      </c>
      <c r="AII28" s="42"/>
      <c r="AIJ28" s="42"/>
      <c r="AIK28" s="40"/>
      <c r="AIL28" s="40"/>
      <c r="AIM28" s="42"/>
      <c r="AIN28" s="42"/>
      <c r="AIO28" s="40"/>
      <c r="AIP28" s="40"/>
      <c r="AIQ28" s="42" t="s">
        <v>324</v>
      </c>
      <c r="AIR28" s="42">
        <v>180</v>
      </c>
      <c r="AIS28" s="40">
        <v>75000</v>
      </c>
      <c r="AIT28" s="40">
        <v>77000</v>
      </c>
      <c r="AIU28" s="42" t="s">
        <v>324</v>
      </c>
      <c r="AIV28" s="42">
        <v>180</v>
      </c>
      <c r="AIW28" s="40">
        <v>75000</v>
      </c>
      <c r="AIX28" s="40">
        <v>70000</v>
      </c>
      <c r="AIY28" s="42" t="s">
        <v>324</v>
      </c>
      <c r="AIZ28" s="42">
        <v>180</v>
      </c>
      <c r="AJA28" s="40">
        <v>75000</v>
      </c>
      <c r="AJB28" s="40">
        <v>63000</v>
      </c>
      <c r="AJC28" s="42" t="s">
        <v>324</v>
      </c>
      <c r="AJD28" s="42">
        <v>180</v>
      </c>
      <c r="AJE28" s="40">
        <v>75000</v>
      </c>
      <c r="AJF28" s="40">
        <v>54000</v>
      </c>
      <c r="AJG28" s="42" t="s">
        <v>324</v>
      </c>
      <c r="AJH28" s="42">
        <v>180</v>
      </c>
      <c r="AJI28" s="40">
        <v>75000</v>
      </c>
      <c r="AJJ28" s="40">
        <v>51000</v>
      </c>
      <c r="AJK28" s="42" t="s">
        <v>324</v>
      </c>
      <c r="AJL28" s="42">
        <v>180</v>
      </c>
      <c r="AJM28" s="40">
        <v>75000</v>
      </c>
      <c r="AJN28" s="40">
        <v>42000</v>
      </c>
      <c r="AJO28" s="42" t="s">
        <v>324</v>
      </c>
      <c r="AJP28" s="42">
        <v>180</v>
      </c>
      <c r="AJQ28" s="40">
        <v>75000</v>
      </c>
      <c r="AJR28" s="40">
        <v>36000</v>
      </c>
      <c r="AJS28" s="42" t="s">
        <v>324</v>
      </c>
      <c r="AJT28" s="42">
        <v>180</v>
      </c>
      <c r="AJU28" s="40">
        <v>75000</v>
      </c>
      <c r="AJV28" s="40">
        <v>28000</v>
      </c>
      <c r="AJW28" s="42">
        <v>905</v>
      </c>
      <c r="AJX28" s="42"/>
      <c r="AJY28" s="40">
        <v>100000</v>
      </c>
      <c r="AJZ28" s="40">
        <v>21000</v>
      </c>
      <c r="AKA28" s="42">
        <v>905</v>
      </c>
      <c r="AKB28" s="42"/>
      <c r="AKC28" s="40">
        <v>100000</v>
      </c>
      <c r="AKD28" s="40">
        <v>13000</v>
      </c>
      <c r="AKE28" s="42">
        <v>905</v>
      </c>
      <c r="AKF28" s="42"/>
      <c r="AKG28" s="40">
        <v>100000</v>
      </c>
      <c r="AKH28" s="40">
        <v>6000</v>
      </c>
      <c r="AKI28" s="42">
        <v>905</v>
      </c>
      <c r="AKJ28" s="42"/>
      <c r="AKK28" s="40">
        <v>100000</v>
      </c>
      <c r="AKL28" s="40">
        <v>1</v>
      </c>
      <c r="AKM28" s="42">
        <v>905</v>
      </c>
      <c r="AKN28" s="42"/>
      <c r="AKO28" s="40">
        <v>100000</v>
      </c>
      <c r="AKP28" s="40">
        <v>0</v>
      </c>
      <c r="AKQ28" s="42" t="s">
        <v>129</v>
      </c>
      <c r="AKR28" s="42">
        <v>293</v>
      </c>
      <c r="AKS28" s="40">
        <v>24000</v>
      </c>
      <c r="AKT28" s="40">
        <v>27500</v>
      </c>
      <c r="AKU28" s="42" t="s">
        <v>129</v>
      </c>
      <c r="AKV28" s="42">
        <v>293</v>
      </c>
      <c r="AKW28" s="40">
        <v>24000</v>
      </c>
      <c r="AKX28" s="40">
        <v>27500</v>
      </c>
      <c r="AKY28" s="42" t="s">
        <v>129</v>
      </c>
      <c r="AKZ28" s="42">
        <v>293</v>
      </c>
      <c r="ALA28" s="40">
        <v>24000</v>
      </c>
      <c r="ALB28" s="40">
        <v>26000</v>
      </c>
      <c r="ALC28" s="42" t="s">
        <v>129</v>
      </c>
      <c r="ALD28" s="42">
        <v>293</v>
      </c>
      <c r="ALE28" s="40">
        <v>24000</v>
      </c>
    </row>
    <row r="29" spans="1:993" s="38" customFormat="1" ht="18" customHeight="1" x14ac:dyDescent="0.3">
      <c r="A29" s="35" t="s">
        <v>56</v>
      </c>
      <c r="B29" s="127"/>
      <c r="C29" s="87" t="s">
        <v>57</v>
      </c>
      <c r="D29" s="42" t="s">
        <v>1342</v>
      </c>
      <c r="E29" s="42">
        <v>535</v>
      </c>
      <c r="F29" s="40">
        <v>27000</v>
      </c>
      <c r="G29" s="40">
        <v>19000</v>
      </c>
      <c r="H29" s="37">
        <f>F29-G29</f>
        <v>8000</v>
      </c>
      <c r="I29" s="32">
        <v>26</v>
      </c>
      <c r="K29" s="42" t="s">
        <v>1124</v>
      </c>
      <c r="L29" s="42">
        <v>246</v>
      </c>
      <c r="M29" s="40">
        <v>20000</v>
      </c>
      <c r="N29" s="42" t="s">
        <v>1342</v>
      </c>
      <c r="O29" s="42">
        <v>535</v>
      </c>
      <c r="P29" s="40">
        <v>27000</v>
      </c>
      <c r="Q29" s="40">
        <v>17000</v>
      </c>
      <c r="R29" s="42" t="s">
        <v>1342</v>
      </c>
      <c r="S29" s="42">
        <v>535</v>
      </c>
      <c r="T29" s="40">
        <v>27000</v>
      </c>
      <c r="U29" s="40">
        <v>14000</v>
      </c>
      <c r="V29" s="42" t="s">
        <v>1342</v>
      </c>
      <c r="W29" s="42">
        <v>535</v>
      </c>
      <c r="X29" s="40">
        <v>27000</v>
      </c>
      <c r="Y29" s="40">
        <v>11000</v>
      </c>
      <c r="Z29" s="42" t="s">
        <v>1342</v>
      </c>
      <c r="AA29" s="42">
        <v>535</v>
      </c>
      <c r="AB29" s="40">
        <v>27000</v>
      </c>
      <c r="AC29" s="40">
        <v>9000</v>
      </c>
      <c r="AD29" s="42" t="s">
        <v>1342</v>
      </c>
      <c r="AE29" s="42">
        <v>535</v>
      </c>
      <c r="AF29" s="40">
        <v>27000</v>
      </c>
      <c r="AG29" s="40">
        <v>7000</v>
      </c>
      <c r="AH29" s="42" t="s">
        <v>1342</v>
      </c>
      <c r="AI29" s="42">
        <v>535</v>
      </c>
      <c r="AJ29" s="40">
        <v>27000</v>
      </c>
      <c r="AK29" s="40">
        <v>4000</v>
      </c>
      <c r="AL29" s="42" t="s">
        <v>1342</v>
      </c>
      <c r="AM29" s="42">
        <v>535</v>
      </c>
      <c r="AN29" s="40">
        <v>27000</v>
      </c>
      <c r="AO29" s="40">
        <v>500</v>
      </c>
      <c r="AP29" s="42" t="s">
        <v>1121</v>
      </c>
      <c r="AQ29" s="42">
        <v>533</v>
      </c>
      <c r="AR29" s="40">
        <v>2000</v>
      </c>
      <c r="AS29" s="40">
        <v>2000</v>
      </c>
      <c r="AT29" s="42" t="s">
        <v>1335</v>
      </c>
      <c r="AU29" s="42" t="s">
        <v>1336</v>
      </c>
      <c r="AV29" s="40">
        <v>7000</v>
      </c>
      <c r="AW29" s="40">
        <v>7000</v>
      </c>
      <c r="AX29" s="42" t="s">
        <v>1335</v>
      </c>
      <c r="AY29" s="42" t="s">
        <v>1336</v>
      </c>
      <c r="AZ29" s="40">
        <v>7000</v>
      </c>
      <c r="BA29" s="40">
        <v>2500</v>
      </c>
      <c r="BB29" s="42" t="s">
        <v>1308</v>
      </c>
      <c r="BC29" s="42">
        <v>424</v>
      </c>
      <c r="BD29" s="40">
        <v>23000</v>
      </c>
      <c r="BE29" s="40">
        <v>23000</v>
      </c>
      <c r="BF29" s="42" t="s">
        <v>1308</v>
      </c>
      <c r="BG29" s="42">
        <v>424</v>
      </c>
      <c r="BH29" s="40">
        <v>23000</v>
      </c>
      <c r="BI29" s="40">
        <v>21000</v>
      </c>
      <c r="BJ29" s="42" t="s">
        <v>1308</v>
      </c>
      <c r="BK29" s="42">
        <v>424</v>
      </c>
      <c r="BL29" s="40">
        <v>23000</v>
      </c>
      <c r="BM29" s="40">
        <v>18000</v>
      </c>
      <c r="BN29" s="42" t="s">
        <v>1308</v>
      </c>
      <c r="BO29" s="42">
        <v>424</v>
      </c>
      <c r="BP29" s="40">
        <v>23000</v>
      </c>
      <c r="BQ29" s="40">
        <v>16000</v>
      </c>
      <c r="BR29" s="42" t="s">
        <v>1308</v>
      </c>
      <c r="BS29" s="42">
        <v>424</v>
      </c>
      <c r="BT29" s="40">
        <v>23000</v>
      </c>
      <c r="BU29" s="40">
        <v>13000</v>
      </c>
      <c r="BV29" s="42" t="s">
        <v>1308</v>
      </c>
      <c r="BW29" s="42">
        <v>424</v>
      </c>
      <c r="BX29" s="40">
        <v>23000</v>
      </c>
      <c r="BY29" s="40">
        <v>10000</v>
      </c>
      <c r="BZ29" s="42" t="s">
        <v>1308</v>
      </c>
      <c r="CA29" s="42">
        <v>424</v>
      </c>
      <c r="CB29" s="40">
        <v>23000</v>
      </c>
      <c r="CC29" s="40">
        <v>7000</v>
      </c>
      <c r="CD29" s="42" t="s">
        <v>1308</v>
      </c>
      <c r="CE29" s="42">
        <v>424</v>
      </c>
      <c r="CF29" s="40">
        <v>23000</v>
      </c>
      <c r="CG29" s="40">
        <v>6000</v>
      </c>
      <c r="CH29" s="42" t="s">
        <v>1308</v>
      </c>
      <c r="CI29" s="42">
        <v>424</v>
      </c>
      <c r="CJ29" s="40">
        <v>5000</v>
      </c>
      <c r="CK29" s="40">
        <v>3000</v>
      </c>
      <c r="CL29" s="42" t="s">
        <v>1308</v>
      </c>
      <c r="CM29" s="42">
        <v>424</v>
      </c>
      <c r="CN29" s="40">
        <v>5000</v>
      </c>
      <c r="CO29" s="40">
        <v>500</v>
      </c>
      <c r="CP29" s="42" t="s">
        <v>1286</v>
      </c>
      <c r="CQ29" s="42">
        <v>421</v>
      </c>
      <c r="CR29" s="40">
        <v>18000</v>
      </c>
      <c r="CS29" s="40">
        <v>18000</v>
      </c>
      <c r="CT29" s="42" t="s">
        <v>1286</v>
      </c>
      <c r="CU29" s="42">
        <v>421</v>
      </c>
      <c r="CV29" s="40">
        <v>18000</v>
      </c>
      <c r="CW29" s="40">
        <v>15000</v>
      </c>
      <c r="CX29" s="42" t="s">
        <v>1286</v>
      </c>
      <c r="CY29" s="42">
        <v>421</v>
      </c>
      <c r="CZ29" s="40">
        <v>18000</v>
      </c>
      <c r="DA29" s="40">
        <v>11000</v>
      </c>
      <c r="DB29" s="42" t="s">
        <v>1286</v>
      </c>
      <c r="DC29" s="42">
        <v>421</v>
      </c>
      <c r="DD29" s="40">
        <v>18000</v>
      </c>
      <c r="DE29" s="40">
        <v>9000</v>
      </c>
      <c r="DF29" s="42" t="s">
        <v>1286</v>
      </c>
      <c r="DG29" s="42">
        <v>421</v>
      </c>
      <c r="DH29" s="40">
        <v>18000</v>
      </c>
      <c r="DI29" s="40">
        <v>6000</v>
      </c>
      <c r="DJ29" s="42" t="s">
        <v>1286</v>
      </c>
      <c r="DK29" s="42">
        <v>421</v>
      </c>
      <c r="DL29" s="40">
        <v>18000</v>
      </c>
      <c r="DM29" s="40">
        <v>5000</v>
      </c>
      <c r="DN29" s="42" t="s">
        <v>1156</v>
      </c>
      <c r="DO29" s="42">
        <v>422</v>
      </c>
      <c r="DP29" s="40">
        <v>30000</v>
      </c>
      <c r="DQ29" s="40">
        <v>30000</v>
      </c>
      <c r="DR29" s="42" t="s">
        <v>1156</v>
      </c>
      <c r="DS29" s="42">
        <v>422</v>
      </c>
      <c r="DT29" s="40">
        <v>30000</v>
      </c>
      <c r="DU29" s="40">
        <v>28000</v>
      </c>
      <c r="DV29" s="42" t="s">
        <v>1156</v>
      </c>
      <c r="DW29" s="42">
        <v>422</v>
      </c>
      <c r="DX29" s="40">
        <v>30000</v>
      </c>
      <c r="DY29" s="40">
        <v>25000</v>
      </c>
      <c r="DZ29" s="42" t="s">
        <v>1156</v>
      </c>
      <c r="EA29" s="42">
        <v>422</v>
      </c>
      <c r="EB29" s="40">
        <v>30000</v>
      </c>
      <c r="EC29" s="40">
        <v>22000</v>
      </c>
      <c r="ED29" s="42" t="s">
        <v>1156</v>
      </c>
      <c r="EE29" s="42">
        <v>422</v>
      </c>
      <c r="EF29" s="40">
        <v>30000</v>
      </c>
      <c r="EG29" s="40">
        <v>20000</v>
      </c>
      <c r="EH29" s="42" t="s">
        <v>1156</v>
      </c>
      <c r="EI29" s="42">
        <v>422</v>
      </c>
      <c r="EJ29" s="40">
        <v>30000</v>
      </c>
      <c r="EK29" s="40">
        <v>17000</v>
      </c>
      <c r="EL29" s="42" t="s">
        <v>1156</v>
      </c>
      <c r="EM29" s="42">
        <v>422</v>
      </c>
      <c r="EN29" s="40">
        <v>30000</v>
      </c>
      <c r="EO29" s="40">
        <v>15500</v>
      </c>
      <c r="EP29" s="42" t="s">
        <v>1156</v>
      </c>
      <c r="EQ29" s="42">
        <v>422</v>
      </c>
      <c r="ER29" s="40">
        <v>30000</v>
      </c>
      <c r="ES29" s="40">
        <v>13000</v>
      </c>
      <c r="ET29" s="42" t="s">
        <v>1156</v>
      </c>
      <c r="EU29" s="42">
        <v>422</v>
      </c>
      <c r="EV29" s="40">
        <v>30000</v>
      </c>
      <c r="EW29" s="40">
        <v>9000</v>
      </c>
      <c r="EX29" s="42" t="s">
        <v>1156</v>
      </c>
      <c r="EY29" s="42">
        <v>422</v>
      </c>
      <c r="EZ29" s="40">
        <v>30000</v>
      </c>
      <c r="FA29" s="40">
        <v>7000</v>
      </c>
      <c r="FB29" s="42" t="s">
        <v>1156</v>
      </c>
      <c r="FC29" s="42">
        <v>422</v>
      </c>
      <c r="FD29" s="40">
        <v>30000</v>
      </c>
      <c r="FE29" s="40">
        <v>5000</v>
      </c>
      <c r="FF29" s="42" t="s">
        <v>1156</v>
      </c>
      <c r="FG29" s="42">
        <v>422</v>
      </c>
      <c r="FH29" s="40">
        <v>30000</v>
      </c>
      <c r="FI29" s="40">
        <v>1800</v>
      </c>
      <c r="FJ29" s="42" t="s">
        <v>1243</v>
      </c>
      <c r="FK29" s="42">
        <v>419</v>
      </c>
      <c r="FL29" s="40">
        <v>12000</v>
      </c>
      <c r="FM29" s="40">
        <v>12000</v>
      </c>
      <c r="FN29" s="42" t="s">
        <v>1243</v>
      </c>
      <c r="FO29" s="42">
        <v>419</v>
      </c>
      <c r="FP29" s="40">
        <v>12000</v>
      </c>
      <c r="FQ29" s="40">
        <v>10000</v>
      </c>
      <c r="FR29" s="42" t="s">
        <v>1243</v>
      </c>
      <c r="FS29" s="42">
        <v>419</v>
      </c>
      <c r="FT29" s="40">
        <v>12000</v>
      </c>
      <c r="FU29" s="40">
        <v>7000</v>
      </c>
      <c r="FV29" s="42" t="s">
        <v>1243</v>
      </c>
      <c r="FW29" s="42">
        <v>419</v>
      </c>
      <c r="FX29" s="40">
        <v>12000</v>
      </c>
      <c r="FY29" s="40">
        <v>4000</v>
      </c>
      <c r="FZ29" s="42" t="s">
        <v>1243</v>
      </c>
      <c r="GA29" s="42">
        <v>419</v>
      </c>
      <c r="GB29" s="40">
        <v>12000</v>
      </c>
      <c r="GC29" s="40">
        <v>1000</v>
      </c>
      <c r="GD29" s="42" t="s">
        <v>1230</v>
      </c>
      <c r="GE29" s="42">
        <v>425</v>
      </c>
      <c r="GF29" s="40">
        <v>8000</v>
      </c>
      <c r="GG29" s="40">
        <v>8000</v>
      </c>
      <c r="GH29" s="42" t="s">
        <v>1230</v>
      </c>
      <c r="GI29" s="42">
        <v>425</v>
      </c>
      <c r="GJ29" s="40">
        <v>8000</v>
      </c>
      <c r="GK29" s="40">
        <v>4000</v>
      </c>
      <c r="GL29" s="42" t="s">
        <v>1230</v>
      </c>
      <c r="GM29" s="42">
        <v>425</v>
      </c>
      <c r="GN29" s="40">
        <v>8000</v>
      </c>
      <c r="GO29" s="40">
        <v>2000</v>
      </c>
      <c r="GP29" s="42" t="s">
        <v>1224</v>
      </c>
      <c r="GQ29" s="42">
        <v>420</v>
      </c>
      <c r="GR29" s="40">
        <v>5000</v>
      </c>
      <c r="GS29" s="40">
        <v>5000</v>
      </c>
      <c r="GT29" s="42" t="s">
        <v>1224</v>
      </c>
      <c r="GU29" s="42">
        <v>420</v>
      </c>
      <c r="GV29" s="40">
        <v>5000</v>
      </c>
      <c r="GW29" s="40">
        <v>1500</v>
      </c>
      <c r="GX29" s="42" t="s">
        <v>1216</v>
      </c>
      <c r="GY29" s="42">
        <v>339</v>
      </c>
      <c r="GZ29" s="40">
        <v>6000</v>
      </c>
      <c r="HA29" s="40">
        <v>6000</v>
      </c>
      <c r="HB29" s="42" t="s">
        <v>1216</v>
      </c>
      <c r="HC29" s="42">
        <v>339</v>
      </c>
      <c r="HD29" s="40">
        <v>4000</v>
      </c>
      <c r="HE29" s="40">
        <v>4000</v>
      </c>
      <c r="HF29" s="42" t="s">
        <v>1216</v>
      </c>
      <c r="HG29" s="42">
        <v>339</v>
      </c>
      <c r="HH29" s="40">
        <v>4000</v>
      </c>
      <c r="HI29" s="40">
        <v>2000</v>
      </c>
      <c r="HJ29" s="42" t="s">
        <v>1216</v>
      </c>
      <c r="HK29" s="42">
        <v>339</v>
      </c>
      <c r="HL29" s="40">
        <v>4000</v>
      </c>
      <c r="HM29" s="40">
        <v>500</v>
      </c>
      <c r="HN29" s="42" t="s">
        <v>1156</v>
      </c>
      <c r="HO29" s="42">
        <v>329</v>
      </c>
      <c r="HP29" s="40">
        <v>42000</v>
      </c>
      <c r="HQ29" s="40">
        <v>42000</v>
      </c>
      <c r="HR29" s="42" t="s">
        <v>1156</v>
      </c>
      <c r="HS29" s="42">
        <v>329</v>
      </c>
      <c r="HT29" s="40">
        <v>42000</v>
      </c>
      <c r="HU29" s="40">
        <v>42000</v>
      </c>
      <c r="HV29" s="42" t="s">
        <v>1156</v>
      </c>
      <c r="HW29" s="42">
        <v>329</v>
      </c>
      <c r="HX29" s="40">
        <v>42000</v>
      </c>
      <c r="HY29" s="40">
        <v>39000</v>
      </c>
      <c r="HZ29" s="42" t="s">
        <v>1156</v>
      </c>
      <c r="IA29" s="42">
        <v>329</v>
      </c>
      <c r="IB29" s="40">
        <v>42000</v>
      </c>
      <c r="IC29" s="40">
        <v>36000</v>
      </c>
      <c r="ID29" s="42" t="s">
        <v>1156</v>
      </c>
      <c r="IE29" s="42">
        <v>329</v>
      </c>
      <c r="IF29" s="40">
        <v>42000</v>
      </c>
      <c r="IG29" s="40">
        <v>36000</v>
      </c>
      <c r="IH29" s="42" t="s">
        <v>1156</v>
      </c>
      <c r="II29" s="42">
        <v>329</v>
      </c>
      <c r="IJ29" s="40">
        <v>42000</v>
      </c>
      <c r="IK29" s="40">
        <v>34000</v>
      </c>
      <c r="IL29" s="42" t="s">
        <v>1156</v>
      </c>
      <c r="IM29" s="42">
        <v>329</v>
      </c>
      <c r="IN29" s="40">
        <v>42000</v>
      </c>
      <c r="IO29" s="40">
        <v>31000</v>
      </c>
      <c r="IP29" s="42" t="s">
        <v>1156</v>
      </c>
      <c r="IQ29" s="42">
        <v>329</v>
      </c>
      <c r="IR29" s="40">
        <v>42000</v>
      </c>
      <c r="IS29" s="40">
        <v>29000</v>
      </c>
      <c r="IT29" s="42" t="s">
        <v>1156</v>
      </c>
      <c r="IU29" s="42">
        <v>329</v>
      </c>
      <c r="IV29" s="40">
        <v>42000</v>
      </c>
      <c r="IW29" s="40">
        <v>27000</v>
      </c>
      <c r="IX29" s="42" t="s">
        <v>1156</v>
      </c>
      <c r="IY29" s="42">
        <v>329</v>
      </c>
      <c r="IZ29" s="40">
        <v>42000</v>
      </c>
      <c r="JA29" s="40">
        <v>25000</v>
      </c>
      <c r="JB29" s="42" t="s">
        <v>1156</v>
      </c>
      <c r="JC29" s="42">
        <v>329</v>
      </c>
      <c r="JD29" s="40">
        <v>42000</v>
      </c>
      <c r="JE29" s="40">
        <v>23500</v>
      </c>
      <c r="JF29" s="42" t="s">
        <v>1156</v>
      </c>
      <c r="JG29" s="42">
        <v>329</v>
      </c>
      <c r="JH29" s="40">
        <v>42000</v>
      </c>
      <c r="JI29" s="40">
        <v>21000</v>
      </c>
      <c r="JJ29" s="42" t="s">
        <v>1156</v>
      </c>
      <c r="JK29" s="42">
        <v>329</v>
      </c>
      <c r="JL29" s="40">
        <v>42000</v>
      </c>
      <c r="JM29" s="40">
        <v>19000</v>
      </c>
      <c r="JN29" s="42" t="s">
        <v>1156</v>
      </c>
      <c r="JO29" s="42">
        <v>329</v>
      </c>
      <c r="JP29" s="40">
        <v>42000</v>
      </c>
      <c r="JQ29" s="40">
        <v>17000</v>
      </c>
      <c r="JR29" s="42" t="s">
        <v>1156</v>
      </c>
      <c r="JS29" s="42">
        <v>329</v>
      </c>
      <c r="JT29" s="40">
        <v>42000</v>
      </c>
      <c r="JU29" s="40">
        <v>15000</v>
      </c>
      <c r="JV29" s="42" t="s">
        <v>1156</v>
      </c>
      <c r="JW29" s="42">
        <v>329</v>
      </c>
      <c r="JX29" s="40">
        <v>42000</v>
      </c>
      <c r="JY29" s="40">
        <v>13000</v>
      </c>
      <c r="JZ29" s="42" t="s">
        <v>1156</v>
      </c>
      <c r="KA29" s="42">
        <v>329</v>
      </c>
      <c r="KB29" s="40">
        <v>42000</v>
      </c>
      <c r="KC29" s="40">
        <v>11000</v>
      </c>
      <c r="KD29" s="42" t="s">
        <v>1156</v>
      </c>
      <c r="KE29" s="42">
        <v>329</v>
      </c>
      <c r="KF29" s="40">
        <v>42000</v>
      </c>
      <c r="KG29" s="40">
        <v>9000</v>
      </c>
      <c r="KH29" s="42" t="s">
        <v>1156</v>
      </c>
      <c r="KI29" s="42">
        <v>329</v>
      </c>
      <c r="KJ29" s="40">
        <v>42000</v>
      </c>
      <c r="KK29" s="40">
        <v>7000</v>
      </c>
      <c r="KL29" s="42" t="s">
        <v>1156</v>
      </c>
      <c r="KM29" s="42">
        <v>329</v>
      </c>
      <c r="KN29" s="40">
        <v>42000</v>
      </c>
      <c r="KO29" s="40">
        <v>4000</v>
      </c>
      <c r="KP29" s="42" t="s">
        <v>1156</v>
      </c>
      <c r="KQ29" s="42">
        <v>329</v>
      </c>
      <c r="KR29" s="40">
        <v>42000</v>
      </c>
      <c r="KS29" s="40">
        <v>1500</v>
      </c>
      <c r="KT29" s="42" t="s">
        <v>1156</v>
      </c>
      <c r="KU29" s="42">
        <v>329</v>
      </c>
      <c r="KV29" s="40">
        <v>42000</v>
      </c>
      <c r="KW29" s="40">
        <v>0</v>
      </c>
      <c r="KX29" s="42" t="s">
        <v>1151</v>
      </c>
      <c r="KY29" s="42">
        <v>329</v>
      </c>
      <c r="KZ29" s="40">
        <v>42000</v>
      </c>
      <c r="LA29" s="40">
        <v>0</v>
      </c>
      <c r="LB29" s="42" t="s">
        <v>1124</v>
      </c>
      <c r="LC29" s="42">
        <v>246</v>
      </c>
      <c r="LD29" s="40">
        <v>20000</v>
      </c>
      <c r="LE29" s="40">
        <v>20000</v>
      </c>
      <c r="LF29" s="42" t="s">
        <v>1124</v>
      </c>
      <c r="LG29" s="42">
        <v>246</v>
      </c>
      <c r="LH29" s="40">
        <v>20000</v>
      </c>
      <c r="LI29" s="40">
        <v>18000</v>
      </c>
      <c r="LJ29" s="42" t="s">
        <v>1124</v>
      </c>
      <c r="LK29" s="42">
        <v>246</v>
      </c>
      <c r="LL29" s="40">
        <v>20000</v>
      </c>
      <c r="LM29" s="40">
        <v>16000</v>
      </c>
      <c r="LN29" s="42" t="s">
        <v>1124</v>
      </c>
      <c r="LO29" s="42">
        <v>246</v>
      </c>
      <c r="LP29" s="40">
        <v>20000</v>
      </c>
      <c r="LQ29" s="40">
        <v>12000</v>
      </c>
      <c r="LR29" s="40">
        <v>10000</v>
      </c>
      <c r="LS29" s="42" t="s">
        <v>1124</v>
      </c>
      <c r="LT29" s="42">
        <v>246</v>
      </c>
      <c r="LU29" s="40">
        <v>20000</v>
      </c>
      <c r="LV29" s="40">
        <v>8000</v>
      </c>
      <c r="LW29" s="42" t="s">
        <v>1124</v>
      </c>
      <c r="LX29" s="42">
        <v>246</v>
      </c>
      <c r="LY29" s="40">
        <v>20000</v>
      </c>
      <c r="LZ29" s="40">
        <v>6500</v>
      </c>
      <c r="MA29" s="42" t="s">
        <v>1124</v>
      </c>
      <c r="MB29" s="42">
        <v>246</v>
      </c>
      <c r="MC29" s="40">
        <v>20000</v>
      </c>
      <c r="MD29" s="40">
        <v>4500</v>
      </c>
      <c r="ME29" s="42" t="s">
        <v>1124</v>
      </c>
      <c r="MF29" s="42">
        <v>246</v>
      </c>
      <c r="MG29" s="40">
        <v>20000</v>
      </c>
      <c r="MH29" s="40">
        <v>3000</v>
      </c>
      <c r="MI29" s="42" t="s">
        <v>1124</v>
      </c>
      <c r="MJ29" s="42">
        <v>246</v>
      </c>
      <c r="MK29" s="40">
        <v>20000</v>
      </c>
      <c r="ML29" s="40">
        <v>1500</v>
      </c>
      <c r="MM29" s="42" t="s">
        <v>1124</v>
      </c>
      <c r="MN29" s="42">
        <v>246</v>
      </c>
      <c r="MO29" s="40">
        <v>20000</v>
      </c>
      <c r="MP29" s="40">
        <v>100</v>
      </c>
      <c r="MQ29" s="42" t="s">
        <v>1121</v>
      </c>
      <c r="MR29" s="42">
        <v>308</v>
      </c>
      <c r="MS29" s="40">
        <v>2000</v>
      </c>
      <c r="MT29" s="40">
        <v>2000</v>
      </c>
      <c r="MU29" s="42" t="s">
        <v>650</v>
      </c>
      <c r="MV29" s="42">
        <v>179</v>
      </c>
      <c r="MW29" s="40">
        <v>60000</v>
      </c>
      <c r="MX29" s="40">
        <v>67000</v>
      </c>
      <c r="MY29" s="42" t="s">
        <v>650</v>
      </c>
      <c r="MZ29" s="42">
        <v>179</v>
      </c>
      <c r="NA29" s="40">
        <v>60000</v>
      </c>
      <c r="NB29" s="40">
        <v>61200</v>
      </c>
      <c r="NC29" s="42" t="s">
        <v>650</v>
      </c>
      <c r="ND29" s="42">
        <v>179</v>
      </c>
      <c r="NE29" s="40">
        <v>60000</v>
      </c>
      <c r="NF29" s="40">
        <v>52000</v>
      </c>
      <c r="NG29" s="42" t="s">
        <v>650</v>
      </c>
      <c r="NH29" s="42">
        <v>179</v>
      </c>
      <c r="NI29" s="40">
        <v>60000</v>
      </c>
      <c r="NJ29" s="40">
        <v>50000</v>
      </c>
      <c r="NK29" s="42" t="s">
        <v>650</v>
      </c>
      <c r="NL29" s="42">
        <v>179</v>
      </c>
      <c r="NM29" s="40">
        <v>60000</v>
      </c>
      <c r="NN29" s="40">
        <v>47000</v>
      </c>
      <c r="NO29" s="42" t="s">
        <v>650</v>
      </c>
      <c r="NP29" s="42">
        <v>179</v>
      </c>
      <c r="NQ29" s="40">
        <v>60000</v>
      </c>
      <c r="NR29" s="40">
        <v>45000</v>
      </c>
      <c r="NS29" s="42" t="s">
        <v>650</v>
      </c>
      <c r="NT29" s="42">
        <v>179</v>
      </c>
      <c r="NU29" s="40">
        <v>60000</v>
      </c>
      <c r="NV29" s="40">
        <v>42000</v>
      </c>
      <c r="NW29" s="42" t="s">
        <v>650</v>
      </c>
      <c r="NX29" s="42">
        <v>179</v>
      </c>
      <c r="NY29" s="40">
        <v>60000</v>
      </c>
      <c r="NZ29" s="40">
        <v>40000</v>
      </c>
      <c r="OA29" s="42" t="s">
        <v>650</v>
      </c>
      <c r="OB29" s="42">
        <v>179</v>
      </c>
      <c r="OC29" s="40">
        <v>60000</v>
      </c>
      <c r="OD29" s="40">
        <v>38000</v>
      </c>
      <c r="OE29" s="42" t="s">
        <v>650</v>
      </c>
      <c r="OF29" s="42">
        <v>179</v>
      </c>
      <c r="OG29" s="40">
        <v>60000</v>
      </c>
      <c r="OH29" s="40">
        <v>37000</v>
      </c>
      <c r="OI29" s="42" t="s">
        <v>650</v>
      </c>
      <c r="OJ29" s="42">
        <v>179</v>
      </c>
      <c r="OK29" s="40">
        <v>60000</v>
      </c>
      <c r="OL29" s="40">
        <v>35000</v>
      </c>
      <c r="OM29" s="42" t="s">
        <v>650</v>
      </c>
      <c r="ON29" s="42">
        <v>179</v>
      </c>
      <c r="OO29" s="40">
        <v>60000</v>
      </c>
      <c r="OP29" s="40">
        <v>33000</v>
      </c>
      <c r="OQ29" s="42" t="s">
        <v>650</v>
      </c>
      <c r="OR29" s="42">
        <v>179</v>
      </c>
      <c r="OS29" s="40">
        <v>60000</v>
      </c>
      <c r="OT29" s="40">
        <v>33000</v>
      </c>
      <c r="OU29" s="42" t="s">
        <v>650</v>
      </c>
      <c r="OV29" s="42">
        <v>179</v>
      </c>
      <c r="OW29" s="40">
        <v>60000</v>
      </c>
      <c r="OX29" s="40">
        <v>29500</v>
      </c>
      <c r="OY29" s="42" t="s">
        <v>650</v>
      </c>
      <c r="OZ29" s="42">
        <v>179</v>
      </c>
      <c r="PA29" s="40">
        <v>60000</v>
      </c>
      <c r="PB29" s="40">
        <v>22000</v>
      </c>
      <c r="PC29" s="42" t="s">
        <v>650</v>
      </c>
      <c r="PD29" s="42">
        <v>179</v>
      </c>
      <c r="PE29" s="40">
        <v>60000</v>
      </c>
      <c r="PF29" s="40">
        <v>20000</v>
      </c>
      <c r="PG29" s="42" t="s">
        <v>650</v>
      </c>
      <c r="PH29" s="42">
        <v>179</v>
      </c>
      <c r="PI29" s="40">
        <v>20000</v>
      </c>
      <c r="PJ29" s="40">
        <v>15000</v>
      </c>
      <c r="PK29" s="42" t="s">
        <v>650</v>
      </c>
      <c r="PL29" s="42">
        <v>179</v>
      </c>
      <c r="PM29" s="40">
        <v>20000</v>
      </c>
      <c r="PN29" s="40">
        <v>13000</v>
      </c>
      <c r="PO29" s="42" t="s">
        <v>650</v>
      </c>
      <c r="PP29" s="42">
        <v>179</v>
      </c>
      <c r="PQ29" s="40">
        <v>20000</v>
      </c>
      <c r="PR29" s="40">
        <v>10000</v>
      </c>
      <c r="PS29" s="42" t="s">
        <v>650</v>
      </c>
      <c r="PT29" s="42">
        <v>179</v>
      </c>
      <c r="PU29" s="40">
        <v>20000</v>
      </c>
      <c r="PV29" s="40">
        <v>8000</v>
      </c>
      <c r="PW29" s="42" t="s">
        <v>650</v>
      </c>
      <c r="PX29" s="42">
        <v>179</v>
      </c>
      <c r="PY29" s="40">
        <v>20000</v>
      </c>
      <c r="PZ29" s="40">
        <v>7000</v>
      </c>
      <c r="QA29" s="42" t="s">
        <v>650</v>
      </c>
      <c r="QB29" s="42">
        <v>179</v>
      </c>
      <c r="QC29" s="40">
        <v>20000</v>
      </c>
      <c r="QD29" s="40">
        <v>7000</v>
      </c>
      <c r="QE29" s="42" t="s">
        <v>650</v>
      </c>
      <c r="QF29" s="42">
        <v>179</v>
      </c>
      <c r="QG29" s="40">
        <v>20000</v>
      </c>
      <c r="QH29" s="40">
        <v>5000</v>
      </c>
      <c r="QI29" s="42" t="s">
        <v>650</v>
      </c>
      <c r="QJ29" s="42">
        <v>179</v>
      </c>
      <c r="QK29" s="40">
        <v>20000</v>
      </c>
      <c r="QL29" s="40">
        <v>2000</v>
      </c>
      <c r="QM29" s="42" t="s">
        <v>1028</v>
      </c>
      <c r="QN29" s="42">
        <v>178</v>
      </c>
      <c r="QO29" s="40">
        <v>5000</v>
      </c>
      <c r="QP29" s="40">
        <v>5000</v>
      </c>
      <c r="QQ29" s="42" t="s">
        <v>1028</v>
      </c>
      <c r="QR29" s="42">
        <v>178</v>
      </c>
      <c r="QS29" s="40">
        <v>5000</v>
      </c>
      <c r="QT29" s="40">
        <v>4000</v>
      </c>
      <c r="QU29" s="42" t="s">
        <v>1028</v>
      </c>
      <c r="QV29" s="42">
        <v>179</v>
      </c>
      <c r="QW29" s="40">
        <v>20000</v>
      </c>
      <c r="QX29" s="40">
        <v>2000</v>
      </c>
      <c r="QY29" s="42" t="s">
        <v>1028</v>
      </c>
      <c r="QZ29" s="42">
        <v>179</v>
      </c>
      <c r="RA29" s="40">
        <v>20000</v>
      </c>
      <c r="RB29" s="40">
        <v>1</v>
      </c>
      <c r="RC29" s="42" t="s">
        <v>992</v>
      </c>
      <c r="RD29" s="42">
        <v>139</v>
      </c>
      <c r="RE29" s="40">
        <v>20000</v>
      </c>
      <c r="RF29" s="40">
        <v>20000</v>
      </c>
      <c r="RG29" s="42" t="s">
        <v>992</v>
      </c>
      <c r="RH29" s="42">
        <v>139</v>
      </c>
      <c r="RI29" s="40">
        <v>20000</v>
      </c>
      <c r="RJ29" s="40">
        <v>18000</v>
      </c>
      <c r="RK29" s="42" t="s">
        <v>992</v>
      </c>
      <c r="RL29" s="42">
        <v>139</v>
      </c>
      <c r="RM29" s="40">
        <v>20000</v>
      </c>
      <c r="RN29" s="40">
        <v>17000</v>
      </c>
      <c r="RO29" s="42" t="s">
        <v>992</v>
      </c>
      <c r="RP29" s="42">
        <v>139</v>
      </c>
      <c r="RQ29" s="40">
        <v>20000</v>
      </c>
      <c r="RR29" s="40">
        <v>16000</v>
      </c>
      <c r="RS29" s="42" t="s">
        <v>992</v>
      </c>
      <c r="RT29" s="42">
        <v>139</v>
      </c>
      <c r="RU29" s="40">
        <v>20000</v>
      </c>
      <c r="RV29" s="40">
        <v>14000</v>
      </c>
      <c r="RW29" s="42" t="s">
        <v>992</v>
      </c>
      <c r="RX29" s="42">
        <v>139</v>
      </c>
      <c r="RY29" s="40">
        <v>20000</v>
      </c>
      <c r="RZ29" s="40">
        <v>10000</v>
      </c>
      <c r="SA29" s="42" t="s">
        <v>992</v>
      </c>
      <c r="SB29" s="42">
        <v>139</v>
      </c>
      <c r="SC29" s="40">
        <v>20000</v>
      </c>
      <c r="SD29" s="40">
        <v>8000</v>
      </c>
      <c r="SE29" s="42" t="s">
        <v>992</v>
      </c>
      <c r="SF29" s="42">
        <v>139</v>
      </c>
      <c r="SG29" s="40">
        <v>20000</v>
      </c>
      <c r="SH29" s="40">
        <v>6000</v>
      </c>
      <c r="SI29" s="42" t="s">
        <v>992</v>
      </c>
      <c r="SJ29" s="42">
        <v>139</v>
      </c>
      <c r="SK29" s="40">
        <v>20000</v>
      </c>
      <c r="SL29" s="40">
        <v>5000</v>
      </c>
      <c r="SM29" s="42" t="s">
        <v>992</v>
      </c>
      <c r="SN29" s="42">
        <v>139</v>
      </c>
      <c r="SO29" s="40">
        <v>20000</v>
      </c>
      <c r="SP29" s="40">
        <v>2000</v>
      </c>
      <c r="SQ29" s="42" t="s">
        <v>992</v>
      </c>
      <c r="SR29" s="42">
        <v>139</v>
      </c>
      <c r="SS29" s="40">
        <v>20000</v>
      </c>
      <c r="ST29" s="40">
        <v>100</v>
      </c>
      <c r="SU29" s="42" t="s">
        <v>992</v>
      </c>
      <c r="SV29" s="42">
        <v>139</v>
      </c>
      <c r="SW29" s="40">
        <v>20000</v>
      </c>
      <c r="SX29" s="40">
        <v>0</v>
      </c>
      <c r="SY29" s="42" t="s">
        <v>650</v>
      </c>
      <c r="SZ29" s="42">
        <v>97</v>
      </c>
      <c r="TA29" s="40">
        <v>24000</v>
      </c>
      <c r="TB29" s="40">
        <v>24000</v>
      </c>
      <c r="TC29" s="42" t="s">
        <v>650</v>
      </c>
      <c r="TD29" s="42">
        <v>97</v>
      </c>
      <c r="TE29" s="40">
        <v>24000</v>
      </c>
      <c r="TF29" s="40">
        <v>22000</v>
      </c>
      <c r="TG29" s="42" t="s">
        <v>650</v>
      </c>
      <c r="TH29" s="42">
        <v>97</v>
      </c>
      <c r="TI29" s="40">
        <v>24000</v>
      </c>
      <c r="TJ29" s="40">
        <v>20000</v>
      </c>
      <c r="TK29" s="42" t="s">
        <v>650</v>
      </c>
      <c r="TL29" s="42">
        <v>97</v>
      </c>
      <c r="TM29" s="40">
        <v>24000</v>
      </c>
      <c r="TN29" s="40">
        <v>18000</v>
      </c>
      <c r="TO29" s="42" t="s">
        <v>650</v>
      </c>
      <c r="TP29" s="42">
        <v>97</v>
      </c>
      <c r="TQ29" s="40">
        <v>24000</v>
      </c>
      <c r="TR29" s="40">
        <v>15000</v>
      </c>
      <c r="TS29" s="42" t="s">
        <v>650</v>
      </c>
      <c r="TT29" s="42">
        <v>97</v>
      </c>
      <c r="TU29" s="40">
        <v>24000</v>
      </c>
      <c r="TV29" s="40">
        <v>12000</v>
      </c>
      <c r="TW29" s="42" t="s">
        <v>650</v>
      </c>
      <c r="TX29" s="42">
        <v>97</v>
      </c>
      <c r="TY29" s="40">
        <v>24000</v>
      </c>
      <c r="TZ29" s="40">
        <v>10000</v>
      </c>
      <c r="UA29" s="42" t="s">
        <v>650</v>
      </c>
      <c r="UB29" s="42">
        <v>97</v>
      </c>
      <c r="UC29" s="40">
        <v>24000</v>
      </c>
      <c r="UD29" s="40">
        <v>7000</v>
      </c>
      <c r="UE29" s="42" t="s">
        <v>650</v>
      </c>
      <c r="UF29" s="42">
        <v>97</v>
      </c>
      <c r="UG29" s="40">
        <v>24000</v>
      </c>
      <c r="UH29" s="40">
        <v>5000</v>
      </c>
      <c r="UI29" s="42" t="s">
        <v>650</v>
      </c>
      <c r="UJ29" s="42">
        <v>97</v>
      </c>
      <c r="UK29" s="40">
        <v>24000</v>
      </c>
      <c r="UL29" s="40">
        <v>3000</v>
      </c>
      <c r="UM29" s="42" t="s">
        <v>650</v>
      </c>
      <c r="UN29" s="42">
        <v>97</v>
      </c>
      <c r="UO29" s="40">
        <v>24000</v>
      </c>
      <c r="UP29" s="40">
        <v>1500</v>
      </c>
      <c r="UQ29" s="42" t="s">
        <v>697</v>
      </c>
      <c r="UR29" s="42">
        <v>95</v>
      </c>
      <c r="US29" s="40">
        <v>20000</v>
      </c>
      <c r="UT29" s="40">
        <v>20000</v>
      </c>
      <c r="UU29" s="42" t="s">
        <v>697</v>
      </c>
      <c r="UV29" s="42">
        <v>95</v>
      </c>
      <c r="UW29" s="40">
        <v>20000</v>
      </c>
      <c r="UX29" s="40">
        <v>18000</v>
      </c>
      <c r="UY29" s="42" t="s">
        <v>697</v>
      </c>
      <c r="UZ29" s="42">
        <v>95</v>
      </c>
      <c r="VA29" s="40">
        <v>20000</v>
      </c>
      <c r="VB29" s="40">
        <v>16000</v>
      </c>
      <c r="VC29" s="42" t="s">
        <v>697</v>
      </c>
      <c r="VD29" s="42">
        <v>95</v>
      </c>
      <c r="VE29" s="40">
        <v>20000</v>
      </c>
      <c r="VF29" s="40">
        <v>14000</v>
      </c>
      <c r="VG29" s="42" t="s">
        <v>697</v>
      </c>
      <c r="VH29" s="42">
        <v>95</v>
      </c>
      <c r="VI29" s="40">
        <v>20000</v>
      </c>
      <c r="VJ29" s="40">
        <v>11000</v>
      </c>
      <c r="VK29" s="42" t="s">
        <v>697</v>
      </c>
      <c r="VL29" s="42">
        <v>95</v>
      </c>
      <c r="VM29" s="40">
        <v>20000</v>
      </c>
      <c r="VN29" s="40">
        <v>8000</v>
      </c>
      <c r="VO29" s="42" t="s">
        <v>697</v>
      </c>
      <c r="VP29" s="42">
        <v>95</v>
      </c>
      <c r="VQ29" s="40">
        <v>20000</v>
      </c>
      <c r="VR29" s="40">
        <v>5000</v>
      </c>
      <c r="VS29" s="42" t="s">
        <v>697</v>
      </c>
      <c r="VT29" s="42">
        <v>95</v>
      </c>
      <c r="VU29" s="40">
        <v>20000</v>
      </c>
      <c r="VV29" s="40">
        <v>2000</v>
      </c>
      <c r="VW29" s="42" t="s">
        <v>626</v>
      </c>
      <c r="VX29" s="42">
        <v>96</v>
      </c>
      <c r="VY29" s="40">
        <v>34000</v>
      </c>
      <c r="VZ29" s="40">
        <v>34000</v>
      </c>
      <c r="WA29" s="42" t="s">
        <v>626</v>
      </c>
      <c r="WB29" s="42">
        <v>96</v>
      </c>
      <c r="WC29" s="40">
        <v>34000</v>
      </c>
      <c r="WD29" s="40">
        <v>32000</v>
      </c>
      <c r="WE29" s="42" t="s">
        <v>626</v>
      </c>
      <c r="WF29" s="42">
        <v>96</v>
      </c>
      <c r="WG29" s="40">
        <v>34000</v>
      </c>
      <c r="WH29" s="40">
        <v>29000</v>
      </c>
      <c r="WI29" s="42" t="s">
        <v>626</v>
      </c>
      <c r="WJ29" s="42">
        <v>96</v>
      </c>
      <c r="WK29" s="40">
        <v>34000</v>
      </c>
      <c r="WL29" s="40">
        <v>26000</v>
      </c>
      <c r="WM29" s="42" t="s">
        <v>626</v>
      </c>
      <c r="WN29" s="42">
        <v>96</v>
      </c>
      <c r="WO29" s="40">
        <v>34000</v>
      </c>
      <c r="WP29" s="40">
        <v>23000</v>
      </c>
      <c r="WQ29" s="42" t="s">
        <v>626</v>
      </c>
      <c r="WR29" s="42">
        <v>96</v>
      </c>
      <c r="WS29" s="40">
        <v>34000</v>
      </c>
      <c r="WT29" s="40">
        <v>20000</v>
      </c>
      <c r="WU29" s="42" t="s">
        <v>626</v>
      </c>
      <c r="WV29" s="42">
        <v>95</v>
      </c>
      <c r="WW29" s="40">
        <v>20000</v>
      </c>
      <c r="WX29" s="40">
        <v>17000</v>
      </c>
      <c r="WY29" s="42" t="s">
        <v>626</v>
      </c>
      <c r="WZ29" s="42">
        <v>96</v>
      </c>
      <c r="XA29" s="40">
        <v>34000</v>
      </c>
      <c r="XB29" s="40">
        <v>13000</v>
      </c>
      <c r="XC29" s="42" t="s">
        <v>626</v>
      </c>
      <c r="XD29" s="42">
        <v>96</v>
      </c>
      <c r="XE29" s="40">
        <v>34000</v>
      </c>
      <c r="XF29" s="40">
        <v>11000</v>
      </c>
      <c r="XG29" s="42" t="s">
        <v>626</v>
      </c>
      <c r="XH29" s="42">
        <v>96</v>
      </c>
      <c r="XI29" s="40">
        <v>34000</v>
      </c>
      <c r="XJ29" s="40">
        <v>9000</v>
      </c>
      <c r="XK29" s="42" t="s">
        <v>626</v>
      </c>
      <c r="XL29" s="42">
        <v>96</v>
      </c>
      <c r="XM29" s="40">
        <v>34000</v>
      </c>
      <c r="XN29" s="40">
        <v>7000</v>
      </c>
      <c r="XO29" s="42" t="s">
        <v>626</v>
      </c>
      <c r="XP29" s="42">
        <v>96</v>
      </c>
      <c r="XQ29" s="40">
        <v>34000</v>
      </c>
      <c r="XR29" s="40">
        <v>5000</v>
      </c>
      <c r="XS29" s="42" t="s">
        <v>626</v>
      </c>
      <c r="XT29" s="42">
        <v>96</v>
      </c>
      <c r="XU29" s="40">
        <v>34000</v>
      </c>
      <c r="XV29" s="40">
        <v>3000</v>
      </c>
      <c r="XW29" s="42" t="s">
        <v>650</v>
      </c>
      <c r="XX29" s="42">
        <v>17</v>
      </c>
      <c r="XY29" s="40">
        <v>28000</v>
      </c>
      <c r="XZ29" s="40">
        <v>28000</v>
      </c>
      <c r="YA29" s="42" t="s">
        <v>650</v>
      </c>
      <c r="YB29" s="42">
        <v>17</v>
      </c>
      <c r="YC29" s="40">
        <v>28000</v>
      </c>
      <c r="YD29" s="40">
        <v>26000</v>
      </c>
      <c r="YE29" s="42" t="s">
        <v>650</v>
      </c>
      <c r="YF29" s="42">
        <v>17</v>
      </c>
      <c r="YG29" s="40">
        <v>28000</v>
      </c>
      <c r="YH29" s="40">
        <v>24000</v>
      </c>
      <c r="YI29" s="42" t="s">
        <v>650</v>
      </c>
      <c r="YJ29" s="42">
        <v>17</v>
      </c>
      <c r="YK29" s="40">
        <v>28000</v>
      </c>
      <c r="YL29" s="40">
        <v>21000</v>
      </c>
      <c r="YM29" s="42" t="s">
        <v>650</v>
      </c>
      <c r="YN29" s="42">
        <v>17</v>
      </c>
      <c r="YO29" s="40">
        <v>28000</v>
      </c>
      <c r="YP29" s="40">
        <v>19000</v>
      </c>
      <c r="YQ29" s="42" t="s">
        <v>650</v>
      </c>
      <c r="YR29" s="42">
        <v>17</v>
      </c>
      <c r="YS29" s="40">
        <v>28000</v>
      </c>
      <c r="YT29" s="40">
        <v>16000</v>
      </c>
      <c r="YU29" s="42" t="s">
        <v>650</v>
      </c>
      <c r="YV29" s="42">
        <v>17</v>
      </c>
      <c r="YW29" s="40">
        <v>28000</v>
      </c>
      <c r="YX29" s="40">
        <v>13000</v>
      </c>
      <c r="YY29" s="42" t="s">
        <v>650</v>
      </c>
      <c r="YZ29" s="42">
        <v>17</v>
      </c>
      <c r="ZA29" s="40">
        <v>28000</v>
      </c>
      <c r="ZB29" s="40">
        <v>11000</v>
      </c>
      <c r="ZC29" s="42" t="s">
        <v>650</v>
      </c>
      <c r="ZD29" s="42">
        <v>17</v>
      </c>
      <c r="ZE29" s="40">
        <v>28000</v>
      </c>
      <c r="ZF29" s="40">
        <v>9000</v>
      </c>
      <c r="ZG29" s="42" t="s">
        <v>650</v>
      </c>
      <c r="ZH29" s="42">
        <v>17</v>
      </c>
      <c r="ZI29" s="40">
        <v>28000</v>
      </c>
      <c r="ZJ29" s="40">
        <v>6000</v>
      </c>
      <c r="ZK29" s="42" t="s">
        <v>650</v>
      </c>
      <c r="ZL29" s="42">
        <v>17</v>
      </c>
      <c r="ZM29" s="40">
        <v>28000</v>
      </c>
      <c r="ZN29" s="40">
        <v>4000</v>
      </c>
      <c r="ZO29" s="42" t="s">
        <v>835</v>
      </c>
      <c r="ZP29" s="42">
        <v>16</v>
      </c>
      <c r="ZQ29" s="40">
        <v>30000</v>
      </c>
      <c r="ZR29" s="40">
        <v>30000</v>
      </c>
      <c r="ZS29" s="42" t="s">
        <v>835</v>
      </c>
      <c r="ZT29" s="42">
        <v>16</v>
      </c>
      <c r="ZU29" s="40">
        <v>30000</v>
      </c>
      <c r="ZV29" s="40">
        <v>29000</v>
      </c>
      <c r="ZW29" s="42" t="s">
        <v>835</v>
      </c>
      <c r="ZX29" s="42">
        <v>16</v>
      </c>
      <c r="ZY29" s="40">
        <v>30000</v>
      </c>
      <c r="ZZ29" s="40">
        <v>27000</v>
      </c>
      <c r="AAA29" s="42" t="s">
        <v>835</v>
      </c>
      <c r="AAB29" s="42">
        <v>16</v>
      </c>
      <c r="AAC29" s="40">
        <v>30000</v>
      </c>
      <c r="AAD29" s="40">
        <v>25000</v>
      </c>
      <c r="AAE29" s="42" t="s">
        <v>835</v>
      </c>
      <c r="AAF29" s="42">
        <v>16</v>
      </c>
      <c r="AAG29" s="40">
        <v>30000</v>
      </c>
      <c r="AAH29" s="40">
        <v>22000</v>
      </c>
      <c r="AAI29" s="42" t="s">
        <v>835</v>
      </c>
      <c r="AAJ29" s="42">
        <v>16</v>
      </c>
      <c r="AAK29" s="40">
        <v>30000</v>
      </c>
      <c r="AAL29" s="40">
        <v>19000</v>
      </c>
      <c r="AAM29" s="42" t="s">
        <v>835</v>
      </c>
      <c r="AAN29" s="42">
        <v>16</v>
      </c>
      <c r="AAO29" s="40">
        <v>30000</v>
      </c>
      <c r="AAP29" s="40">
        <v>17000</v>
      </c>
      <c r="AAQ29" s="42" t="s">
        <v>835</v>
      </c>
      <c r="AAR29" s="42">
        <v>16</v>
      </c>
      <c r="AAS29" s="40">
        <v>30000</v>
      </c>
      <c r="AAT29" s="40">
        <v>14000</v>
      </c>
      <c r="AAU29" s="42" t="s">
        <v>835</v>
      </c>
      <c r="AAV29" s="42">
        <v>16</v>
      </c>
      <c r="AAW29" s="40">
        <v>30000</v>
      </c>
      <c r="AAX29" s="40">
        <v>11000</v>
      </c>
      <c r="AAY29" s="42" t="s">
        <v>835</v>
      </c>
      <c r="AAZ29" s="42">
        <v>16</v>
      </c>
      <c r="ABA29" s="40">
        <v>30000</v>
      </c>
      <c r="ABB29" s="40">
        <v>9000</v>
      </c>
      <c r="ABC29" s="42" t="s">
        <v>835</v>
      </c>
      <c r="ABD29" s="42">
        <v>16</v>
      </c>
      <c r="ABE29" s="40">
        <v>30000</v>
      </c>
      <c r="ABF29" s="40">
        <v>6000</v>
      </c>
      <c r="ABG29" s="42" t="s">
        <v>835</v>
      </c>
      <c r="ABH29" s="42">
        <v>16</v>
      </c>
      <c r="ABI29" s="40">
        <v>30000</v>
      </c>
      <c r="ABJ29" s="40">
        <v>4000</v>
      </c>
      <c r="ABK29" s="42" t="s">
        <v>835</v>
      </c>
      <c r="ABL29" s="42">
        <v>16</v>
      </c>
      <c r="ABM29" s="40">
        <v>30000</v>
      </c>
      <c r="ABN29" s="40">
        <v>1000</v>
      </c>
      <c r="ABO29" s="42" t="s">
        <v>833</v>
      </c>
      <c r="ABP29" s="42">
        <v>15</v>
      </c>
      <c r="ABQ29" s="40">
        <v>2000</v>
      </c>
      <c r="ABR29" s="40">
        <v>2000</v>
      </c>
      <c r="ABS29" s="42" t="s">
        <v>817</v>
      </c>
      <c r="ABT29" s="42">
        <v>8</v>
      </c>
      <c r="ABU29" s="40">
        <v>4000</v>
      </c>
      <c r="ABV29" s="40">
        <v>4500</v>
      </c>
      <c r="ABW29" s="42" t="s">
        <v>817</v>
      </c>
      <c r="ABX29" s="42">
        <v>8</v>
      </c>
      <c r="ABY29" s="40">
        <v>4000</v>
      </c>
      <c r="ABZ29" s="40">
        <v>4000</v>
      </c>
      <c r="ACA29" s="42" t="s">
        <v>817</v>
      </c>
      <c r="ACB29" s="42">
        <v>8</v>
      </c>
      <c r="ACC29" s="40">
        <v>4000</v>
      </c>
      <c r="ACD29" s="40">
        <v>1500</v>
      </c>
      <c r="ACE29" s="42" t="s">
        <v>817</v>
      </c>
      <c r="ACF29" s="42">
        <v>8</v>
      </c>
      <c r="ACG29" s="40">
        <v>4000</v>
      </c>
      <c r="ACH29" s="40">
        <v>1</v>
      </c>
      <c r="ACI29" s="42" t="s">
        <v>778</v>
      </c>
      <c r="ACJ29" s="42">
        <v>534</v>
      </c>
      <c r="ACK29" s="40">
        <v>20000</v>
      </c>
      <c r="ACL29" s="40">
        <v>20000</v>
      </c>
      <c r="ACM29" s="42" t="s">
        <v>778</v>
      </c>
      <c r="ACN29" s="42">
        <v>534</v>
      </c>
      <c r="ACO29" s="40">
        <v>20000</v>
      </c>
      <c r="ACP29" s="40">
        <v>19000</v>
      </c>
      <c r="ACQ29" s="42" t="s">
        <v>778</v>
      </c>
      <c r="ACR29" s="42">
        <v>534</v>
      </c>
      <c r="ACS29" s="40">
        <v>20000</v>
      </c>
      <c r="ACT29" s="40">
        <v>17000</v>
      </c>
      <c r="ACU29" s="42" t="s">
        <v>778</v>
      </c>
      <c r="ACV29" s="42">
        <v>534</v>
      </c>
      <c r="ACW29" s="40">
        <v>20000</v>
      </c>
      <c r="ACX29" s="40">
        <v>16000</v>
      </c>
      <c r="ACY29" s="42" t="s">
        <v>778</v>
      </c>
      <c r="ACZ29" s="42">
        <v>534</v>
      </c>
      <c r="ADA29" s="40">
        <v>20000</v>
      </c>
      <c r="ADB29" s="40">
        <v>15000</v>
      </c>
      <c r="ADC29" s="42" t="s">
        <v>778</v>
      </c>
      <c r="ADD29" s="42">
        <v>534</v>
      </c>
      <c r="ADE29" s="40">
        <v>20000</v>
      </c>
      <c r="ADF29" s="40">
        <v>14000</v>
      </c>
      <c r="ADG29" s="42" t="s">
        <v>778</v>
      </c>
      <c r="ADH29" s="42">
        <v>534</v>
      </c>
      <c r="ADI29" s="40">
        <v>20000</v>
      </c>
      <c r="ADJ29" s="40">
        <v>14000</v>
      </c>
      <c r="ADK29" s="42" t="s">
        <v>778</v>
      </c>
      <c r="ADL29" s="42">
        <v>534</v>
      </c>
      <c r="ADM29" s="40">
        <v>20000</v>
      </c>
      <c r="ADN29" s="40">
        <v>13000</v>
      </c>
      <c r="ADO29" s="42" t="s">
        <v>778</v>
      </c>
      <c r="ADP29" s="42">
        <v>534</v>
      </c>
      <c r="ADQ29" s="40">
        <v>20000</v>
      </c>
      <c r="ADR29" s="40">
        <v>11000</v>
      </c>
      <c r="ADS29" s="42" t="s">
        <v>778</v>
      </c>
      <c r="ADT29" s="42">
        <v>534</v>
      </c>
      <c r="ADU29" s="40">
        <v>20000</v>
      </c>
      <c r="ADV29" s="40">
        <v>8000</v>
      </c>
      <c r="ADW29" s="42" t="s">
        <v>778</v>
      </c>
      <c r="ADX29" s="42">
        <v>534</v>
      </c>
      <c r="ADY29" s="40">
        <v>20000</v>
      </c>
      <c r="ADZ29" s="40">
        <v>6000</v>
      </c>
      <c r="AEA29" s="42" t="s">
        <v>778</v>
      </c>
      <c r="AEB29" s="42">
        <v>534</v>
      </c>
      <c r="AEC29" s="40">
        <v>20000</v>
      </c>
      <c r="AED29" s="40">
        <v>5000</v>
      </c>
      <c r="AEE29" s="42" t="s">
        <v>778</v>
      </c>
      <c r="AEF29" s="42">
        <v>534</v>
      </c>
      <c r="AEG29" s="40">
        <v>20000</v>
      </c>
      <c r="AEH29" s="40">
        <v>2500</v>
      </c>
      <c r="AEI29" s="42" t="s">
        <v>778</v>
      </c>
      <c r="AEJ29" s="42">
        <v>534</v>
      </c>
      <c r="AEK29" s="40">
        <v>20000</v>
      </c>
      <c r="AEL29" s="40">
        <v>1000</v>
      </c>
      <c r="AEM29" s="42" t="s">
        <v>722</v>
      </c>
      <c r="AEN29" s="42">
        <v>533</v>
      </c>
      <c r="AEO29" s="40">
        <v>4000</v>
      </c>
      <c r="AEP29" s="40">
        <v>4000</v>
      </c>
      <c r="AEQ29" s="42" t="s">
        <v>722</v>
      </c>
      <c r="AER29" s="42">
        <v>533</v>
      </c>
      <c r="AES29" s="40">
        <v>4000</v>
      </c>
      <c r="AET29" s="40">
        <v>3000</v>
      </c>
      <c r="AEU29" s="42" t="s">
        <v>722</v>
      </c>
      <c r="AEV29" s="42">
        <v>533</v>
      </c>
      <c r="AEW29" s="40">
        <v>4000</v>
      </c>
      <c r="AEX29" s="40">
        <v>1000</v>
      </c>
      <c r="AEY29" s="42" t="s">
        <v>722</v>
      </c>
      <c r="AEZ29" s="42">
        <v>533</v>
      </c>
      <c r="AFA29" s="40">
        <v>4000</v>
      </c>
      <c r="AFB29" s="40">
        <v>500</v>
      </c>
      <c r="AFC29" s="42" t="s">
        <v>722</v>
      </c>
      <c r="AFD29" s="42"/>
      <c r="AFE29" s="40"/>
      <c r="AFF29" s="40"/>
      <c r="AFG29" s="42" t="s">
        <v>722</v>
      </c>
      <c r="AFH29" s="42"/>
      <c r="AFI29" s="40"/>
      <c r="AFJ29" s="40"/>
      <c r="AFK29" s="42" t="s">
        <v>722</v>
      </c>
      <c r="AFL29" s="42"/>
      <c r="AFM29" s="40"/>
      <c r="AFN29" s="40"/>
      <c r="AFO29" s="42" t="s">
        <v>722</v>
      </c>
      <c r="AFP29" s="42"/>
      <c r="AFQ29" s="40"/>
      <c r="AFR29" s="40"/>
      <c r="AFS29" s="42" t="s">
        <v>722</v>
      </c>
      <c r="AFT29" s="42"/>
      <c r="AFU29" s="40"/>
      <c r="AFV29" s="40"/>
      <c r="AFW29" s="42" t="s">
        <v>722</v>
      </c>
      <c r="AFX29" s="42"/>
      <c r="AFY29" s="40"/>
      <c r="AFZ29" s="40"/>
      <c r="AGA29" s="42" t="s">
        <v>722</v>
      </c>
      <c r="AGB29" s="42"/>
      <c r="AGC29" s="40"/>
      <c r="AGD29" s="40"/>
      <c r="AGE29" s="42" t="s">
        <v>722</v>
      </c>
      <c r="AGF29" s="42"/>
      <c r="AGG29" s="40"/>
      <c r="AGH29" s="40"/>
      <c r="AGI29" s="42" t="s">
        <v>722</v>
      </c>
      <c r="AGJ29" s="42"/>
      <c r="AGK29" s="40"/>
      <c r="AGL29" s="40"/>
      <c r="AGM29" s="42" t="s">
        <v>722</v>
      </c>
      <c r="AGN29" s="42"/>
      <c r="AGO29" s="40"/>
      <c r="AGP29" s="40"/>
      <c r="AGQ29" s="42" t="s">
        <v>722</v>
      </c>
      <c r="AGR29" s="42"/>
      <c r="AGS29" s="40"/>
      <c r="AGT29" s="40"/>
      <c r="AGU29" s="42" t="s">
        <v>722</v>
      </c>
      <c r="AGV29" s="42"/>
      <c r="AGW29" s="40"/>
      <c r="AGX29" s="40"/>
      <c r="AGY29" s="42" t="s">
        <v>722</v>
      </c>
      <c r="AGZ29" s="42"/>
      <c r="AHA29" s="40"/>
      <c r="AHB29" s="40"/>
      <c r="AHC29" s="42" t="s">
        <v>722</v>
      </c>
      <c r="AHD29" s="42"/>
      <c r="AHE29" s="40"/>
      <c r="AHF29" s="40"/>
      <c r="AHG29" s="42" t="s">
        <v>722</v>
      </c>
      <c r="AHH29" s="42"/>
      <c r="AHI29" s="40"/>
      <c r="AHJ29" s="40"/>
      <c r="AHK29" s="42" t="s">
        <v>722</v>
      </c>
      <c r="AHL29" s="42"/>
      <c r="AHM29" s="40"/>
      <c r="AHN29" s="40"/>
      <c r="AHO29" s="42" t="s">
        <v>722</v>
      </c>
      <c r="AHP29" s="42"/>
      <c r="AHQ29" s="40"/>
      <c r="AHR29" s="40"/>
      <c r="AHS29" s="42" t="s">
        <v>722</v>
      </c>
      <c r="AHT29" s="42"/>
      <c r="AHU29" s="40"/>
      <c r="AHV29" s="40"/>
      <c r="AHW29" s="42" t="s">
        <v>722</v>
      </c>
      <c r="AHX29" s="42"/>
      <c r="AHY29" s="40"/>
      <c r="AHZ29" s="40"/>
      <c r="AIA29" s="42" t="s">
        <v>722</v>
      </c>
      <c r="AIB29" s="42" t="s">
        <v>723</v>
      </c>
      <c r="AIC29" s="40">
        <v>4000</v>
      </c>
      <c r="AID29" s="40"/>
      <c r="AIE29" s="42" t="s">
        <v>697</v>
      </c>
      <c r="AIF29" s="42">
        <v>302</v>
      </c>
      <c r="AIG29" s="40">
        <v>15000</v>
      </c>
      <c r="AIH29" s="40">
        <v>15000</v>
      </c>
      <c r="AII29" s="42" t="s">
        <v>697</v>
      </c>
      <c r="AIJ29" s="42">
        <v>302</v>
      </c>
      <c r="AIK29" s="40">
        <v>15000</v>
      </c>
      <c r="AIL29" s="40">
        <v>14000</v>
      </c>
      <c r="AIM29" s="42" t="s">
        <v>697</v>
      </c>
      <c r="AIN29" s="42">
        <v>302</v>
      </c>
      <c r="AIO29" s="40">
        <v>15000</v>
      </c>
      <c r="AIP29" s="40">
        <v>11000</v>
      </c>
      <c r="AIQ29" s="42" t="s">
        <v>697</v>
      </c>
      <c r="AIR29" s="42">
        <v>302</v>
      </c>
      <c r="AIS29" s="40">
        <v>15000</v>
      </c>
      <c r="AIT29" s="40">
        <v>9000</v>
      </c>
      <c r="AIU29" s="42" t="s">
        <v>697</v>
      </c>
      <c r="AIV29" s="42">
        <v>302</v>
      </c>
      <c r="AIW29" s="40">
        <v>15000</v>
      </c>
      <c r="AIX29" s="40">
        <v>6000</v>
      </c>
      <c r="AIY29" s="42" t="s">
        <v>697</v>
      </c>
      <c r="AIZ29" s="42">
        <v>302</v>
      </c>
      <c r="AJA29" s="40">
        <v>15000</v>
      </c>
      <c r="AJB29" s="40">
        <v>3500</v>
      </c>
      <c r="AJC29" s="42" t="s">
        <v>697</v>
      </c>
      <c r="AJD29" s="42">
        <v>302</v>
      </c>
      <c r="AJE29" s="40">
        <v>15000</v>
      </c>
      <c r="AJF29" s="40">
        <v>1000</v>
      </c>
      <c r="AJG29" s="42" t="s">
        <v>650</v>
      </c>
      <c r="AJH29" s="42">
        <v>304</v>
      </c>
      <c r="AJI29" s="40">
        <v>30000</v>
      </c>
      <c r="AJJ29" s="40">
        <v>30000</v>
      </c>
      <c r="AJK29" s="42" t="s">
        <v>650</v>
      </c>
      <c r="AJL29" s="42">
        <v>304</v>
      </c>
      <c r="AJM29" s="40">
        <v>30000</v>
      </c>
      <c r="AJN29" s="40">
        <v>28000</v>
      </c>
      <c r="AJO29" s="42" t="s">
        <v>650</v>
      </c>
      <c r="AJP29" s="42">
        <v>304</v>
      </c>
      <c r="AJQ29" s="40">
        <v>30000</v>
      </c>
      <c r="AJR29" s="40">
        <v>25000</v>
      </c>
      <c r="AJS29" s="42" t="s">
        <v>650</v>
      </c>
      <c r="AJT29" s="42">
        <v>304</v>
      </c>
      <c r="AJU29" s="40">
        <v>30000</v>
      </c>
      <c r="AJV29" s="40">
        <v>23000</v>
      </c>
      <c r="AJW29" s="42" t="s">
        <v>650</v>
      </c>
      <c r="AJX29" s="42">
        <v>304</v>
      </c>
      <c r="AJY29" s="40">
        <v>30000</v>
      </c>
      <c r="AJZ29" s="40">
        <v>21000</v>
      </c>
      <c r="AKA29" s="42" t="s">
        <v>650</v>
      </c>
      <c r="AKB29" s="42">
        <v>304</v>
      </c>
      <c r="AKC29" s="40">
        <v>30000</v>
      </c>
      <c r="AKD29" s="40">
        <v>19000</v>
      </c>
      <c r="AKE29" s="42" t="s">
        <v>650</v>
      </c>
      <c r="AKF29" s="42">
        <v>304</v>
      </c>
      <c r="AKG29" s="40">
        <v>30000</v>
      </c>
      <c r="AKH29" s="40">
        <v>17000</v>
      </c>
      <c r="AKI29" s="42" t="s">
        <v>650</v>
      </c>
      <c r="AKJ29" s="42">
        <v>304</v>
      </c>
      <c r="AKK29" s="40">
        <v>30000</v>
      </c>
      <c r="AKL29" s="40">
        <v>15000</v>
      </c>
      <c r="AKM29" s="42" t="s">
        <v>650</v>
      </c>
      <c r="AKN29" s="42">
        <v>304</v>
      </c>
      <c r="AKO29" s="40">
        <v>30000</v>
      </c>
      <c r="AKP29" s="40">
        <v>10000</v>
      </c>
      <c r="AKQ29" s="42" t="s">
        <v>650</v>
      </c>
      <c r="AKR29" s="42">
        <v>304</v>
      </c>
      <c r="AKS29" s="40">
        <v>30000</v>
      </c>
      <c r="AKT29" s="40">
        <v>8000</v>
      </c>
      <c r="AKU29" s="42" t="s">
        <v>650</v>
      </c>
      <c r="AKV29" s="42">
        <v>304</v>
      </c>
      <c r="AKW29" s="40">
        <v>30000</v>
      </c>
      <c r="AKX29" s="40">
        <v>6000</v>
      </c>
      <c r="AKY29" s="42" t="s">
        <v>650</v>
      </c>
      <c r="AKZ29" s="42">
        <v>304</v>
      </c>
      <c r="ALA29" s="40">
        <v>30000</v>
      </c>
      <c r="ALB29" s="40">
        <v>5000</v>
      </c>
      <c r="ALC29" s="42" t="s">
        <v>650</v>
      </c>
      <c r="ALD29" s="42">
        <v>304</v>
      </c>
      <c r="ALE29" s="40">
        <v>30000</v>
      </c>
    </row>
    <row r="30" spans="1:993" s="38" customFormat="1" ht="18" customHeight="1" thickBot="1" x14ac:dyDescent="0.35">
      <c r="A30" s="35" t="s">
        <v>60</v>
      </c>
      <c r="B30" s="127"/>
      <c r="C30" s="87" t="s">
        <v>24</v>
      </c>
      <c r="D30" s="87" t="s">
        <v>263</v>
      </c>
      <c r="E30" s="87" t="s">
        <v>1327</v>
      </c>
      <c r="F30" s="44">
        <v>20000</v>
      </c>
      <c r="G30" s="44">
        <v>19000</v>
      </c>
      <c r="H30" s="60">
        <f t="shared" si="0"/>
        <v>1000</v>
      </c>
      <c r="I30" s="38">
        <v>27</v>
      </c>
      <c r="K30" s="87" t="s">
        <v>61</v>
      </c>
      <c r="L30" s="87" t="s">
        <v>475</v>
      </c>
      <c r="M30" s="44">
        <v>20000</v>
      </c>
      <c r="N30" s="87" t="s">
        <v>263</v>
      </c>
      <c r="O30" s="87" t="s">
        <v>1327</v>
      </c>
      <c r="P30" s="44">
        <v>20000</v>
      </c>
      <c r="Q30" s="44">
        <v>18500</v>
      </c>
      <c r="R30" s="87" t="s">
        <v>263</v>
      </c>
      <c r="S30" s="87" t="s">
        <v>1327</v>
      </c>
      <c r="T30" s="44">
        <v>20000</v>
      </c>
      <c r="U30" s="44">
        <v>16500</v>
      </c>
      <c r="V30" s="87" t="s">
        <v>263</v>
      </c>
      <c r="W30" s="87" t="s">
        <v>1327</v>
      </c>
      <c r="X30" s="44">
        <v>20000</v>
      </c>
      <c r="Y30" s="44">
        <v>15000</v>
      </c>
      <c r="Z30" s="87" t="s">
        <v>263</v>
      </c>
      <c r="AA30" s="87" t="s">
        <v>1327</v>
      </c>
      <c r="AB30" s="44">
        <v>20000</v>
      </c>
      <c r="AC30" s="44">
        <v>13000</v>
      </c>
      <c r="AD30" s="87" t="s">
        <v>263</v>
      </c>
      <c r="AE30" s="87" t="s">
        <v>1327</v>
      </c>
      <c r="AF30" s="44">
        <v>20000</v>
      </c>
      <c r="AG30" s="44">
        <v>11000</v>
      </c>
      <c r="AH30" s="87" t="s">
        <v>263</v>
      </c>
      <c r="AI30" s="87" t="s">
        <v>1327</v>
      </c>
      <c r="AJ30" s="44">
        <v>20000</v>
      </c>
      <c r="AK30" s="44">
        <v>9000</v>
      </c>
      <c r="AL30" s="87" t="s">
        <v>263</v>
      </c>
      <c r="AM30" s="87" t="s">
        <v>1327</v>
      </c>
      <c r="AN30" s="44">
        <v>20000</v>
      </c>
      <c r="AO30" s="44">
        <v>8000</v>
      </c>
      <c r="AP30" s="87" t="s">
        <v>263</v>
      </c>
      <c r="AQ30" s="87" t="s">
        <v>1327</v>
      </c>
      <c r="AR30" s="44">
        <v>20000</v>
      </c>
      <c r="AS30" s="44">
        <v>7000</v>
      </c>
      <c r="AT30" s="87" t="s">
        <v>263</v>
      </c>
      <c r="AU30" s="87" t="s">
        <v>1327</v>
      </c>
      <c r="AV30" s="44">
        <v>20000</v>
      </c>
      <c r="AW30" s="44">
        <v>5500</v>
      </c>
      <c r="AX30" s="87" t="s">
        <v>263</v>
      </c>
      <c r="AY30" s="87" t="s">
        <v>1327</v>
      </c>
      <c r="AZ30" s="44">
        <v>20000</v>
      </c>
      <c r="BA30" s="44">
        <v>2500</v>
      </c>
      <c r="BB30" s="87" t="s">
        <v>263</v>
      </c>
      <c r="BC30" s="87" t="s">
        <v>1327</v>
      </c>
      <c r="BD30" s="44">
        <v>20000</v>
      </c>
      <c r="BE30" s="44">
        <v>1500</v>
      </c>
      <c r="BF30" s="87" t="s">
        <v>263</v>
      </c>
      <c r="BG30" s="87" t="s">
        <v>1327</v>
      </c>
      <c r="BH30" s="44">
        <v>20000</v>
      </c>
      <c r="BI30" s="44">
        <v>1</v>
      </c>
      <c r="BJ30" s="87" t="s">
        <v>263</v>
      </c>
      <c r="BK30" s="87" t="s">
        <v>1327</v>
      </c>
      <c r="BL30" s="44">
        <v>20000</v>
      </c>
      <c r="BM30" s="44">
        <v>0</v>
      </c>
      <c r="BN30" s="87" t="s">
        <v>263</v>
      </c>
      <c r="BO30" s="87" t="s">
        <v>1327</v>
      </c>
      <c r="BP30" s="44">
        <v>20000</v>
      </c>
      <c r="BQ30" s="44">
        <v>0</v>
      </c>
      <c r="BR30" s="87" t="s">
        <v>263</v>
      </c>
      <c r="BS30" s="87" t="s">
        <v>1327</v>
      </c>
      <c r="BT30" s="44">
        <v>20000</v>
      </c>
      <c r="BU30" s="44">
        <v>0</v>
      </c>
      <c r="BV30" s="87" t="s">
        <v>61</v>
      </c>
      <c r="BW30" s="87" t="s">
        <v>475</v>
      </c>
      <c r="BX30" s="44">
        <v>30000</v>
      </c>
      <c r="BY30" s="44">
        <v>45000</v>
      </c>
      <c r="BZ30" s="87" t="s">
        <v>61</v>
      </c>
      <c r="CA30" s="87" t="s">
        <v>475</v>
      </c>
      <c r="CB30" s="44">
        <v>30000</v>
      </c>
      <c r="CC30" s="44">
        <v>44000</v>
      </c>
      <c r="CD30" s="87" t="s">
        <v>61</v>
      </c>
      <c r="CE30" s="87" t="s">
        <v>475</v>
      </c>
      <c r="CF30" s="44">
        <v>30000</v>
      </c>
      <c r="CG30" s="44">
        <v>43000</v>
      </c>
      <c r="CH30" s="87" t="s">
        <v>61</v>
      </c>
      <c r="CI30" s="87" t="s">
        <v>475</v>
      </c>
      <c r="CJ30" s="44">
        <v>30000</v>
      </c>
      <c r="CK30" s="44">
        <v>42500</v>
      </c>
      <c r="CL30" s="87" t="s">
        <v>61</v>
      </c>
      <c r="CM30" s="87" t="s">
        <v>475</v>
      </c>
      <c r="CN30" s="44">
        <v>30000</v>
      </c>
      <c r="CO30" s="44">
        <v>41000</v>
      </c>
      <c r="CP30" s="87" t="s">
        <v>61</v>
      </c>
      <c r="CQ30" s="87" t="s">
        <v>475</v>
      </c>
      <c r="CR30" s="44">
        <v>30000</v>
      </c>
      <c r="CS30" s="44">
        <v>40000</v>
      </c>
      <c r="CT30" s="87" t="s">
        <v>61</v>
      </c>
      <c r="CU30" s="87" t="s">
        <v>475</v>
      </c>
      <c r="CV30" s="44">
        <v>30000</v>
      </c>
      <c r="CW30" s="44">
        <v>38500</v>
      </c>
      <c r="CX30" s="87" t="s">
        <v>61</v>
      </c>
      <c r="CY30" s="87" t="s">
        <v>475</v>
      </c>
      <c r="CZ30" s="44">
        <v>30000</v>
      </c>
      <c r="DA30" s="44">
        <v>38000</v>
      </c>
      <c r="DB30" s="87" t="s">
        <v>61</v>
      </c>
      <c r="DC30" s="87" t="s">
        <v>475</v>
      </c>
      <c r="DD30" s="44">
        <v>30000</v>
      </c>
      <c r="DE30" s="44">
        <v>37000</v>
      </c>
      <c r="DF30" s="87" t="s">
        <v>61</v>
      </c>
      <c r="DG30" s="87" t="s">
        <v>475</v>
      </c>
      <c r="DH30" s="44">
        <v>30000</v>
      </c>
      <c r="DI30" s="44">
        <v>35500</v>
      </c>
      <c r="DJ30" s="87" t="s">
        <v>61</v>
      </c>
      <c r="DK30" s="87" t="s">
        <v>475</v>
      </c>
      <c r="DL30" s="44">
        <v>30000</v>
      </c>
      <c r="DM30" s="44">
        <v>34000</v>
      </c>
      <c r="DN30" s="87" t="s">
        <v>61</v>
      </c>
      <c r="DO30" s="87" t="s">
        <v>475</v>
      </c>
      <c r="DP30" s="44">
        <v>30000</v>
      </c>
      <c r="DQ30" s="44">
        <v>32000</v>
      </c>
      <c r="DR30" s="87" t="s">
        <v>61</v>
      </c>
      <c r="DS30" s="87" t="s">
        <v>475</v>
      </c>
      <c r="DT30" s="44">
        <v>30000</v>
      </c>
      <c r="DU30" s="44">
        <v>31500</v>
      </c>
      <c r="DV30" s="87" t="s">
        <v>61</v>
      </c>
      <c r="DW30" s="87" t="s">
        <v>475</v>
      </c>
      <c r="DX30" s="44">
        <v>30000</v>
      </c>
      <c r="DY30" s="44">
        <v>30000</v>
      </c>
      <c r="DZ30" s="87" t="s">
        <v>61</v>
      </c>
      <c r="EA30" s="87" t="s">
        <v>475</v>
      </c>
      <c r="EB30" s="44">
        <v>30000</v>
      </c>
      <c r="EC30" s="44">
        <v>29000</v>
      </c>
      <c r="ED30" s="87" t="s">
        <v>61</v>
      </c>
      <c r="EE30" s="87" t="s">
        <v>475</v>
      </c>
      <c r="EF30" s="44">
        <v>30000</v>
      </c>
      <c r="EG30" s="44">
        <v>27000</v>
      </c>
      <c r="EH30" s="87" t="s">
        <v>61</v>
      </c>
      <c r="EI30" s="87" t="s">
        <v>475</v>
      </c>
      <c r="EJ30" s="44">
        <v>30000</v>
      </c>
      <c r="EK30" s="44">
        <v>26000</v>
      </c>
      <c r="EL30" s="87" t="s">
        <v>61</v>
      </c>
      <c r="EM30" s="87" t="s">
        <v>475</v>
      </c>
      <c r="EN30" s="44">
        <v>30000</v>
      </c>
      <c r="EO30" s="44">
        <v>25000</v>
      </c>
      <c r="EP30" s="87" t="s">
        <v>61</v>
      </c>
      <c r="EQ30" s="87" t="s">
        <v>475</v>
      </c>
      <c r="ER30" s="44">
        <v>30000</v>
      </c>
      <c r="ES30" s="44">
        <v>23000</v>
      </c>
      <c r="ET30" s="87" t="s">
        <v>61</v>
      </c>
      <c r="EU30" s="87" t="s">
        <v>475</v>
      </c>
      <c r="EV30" s="44">
        <v>30000</v>
      </c>
      <c r="EW30" s="44">
        <v>23000</v>
      </c>
      <c r="EX30" s="87" t="s">
        <v>61</v>
      </c>
      <c r="EY30" s="87" t="s">
        <v>475</v>
      </c>
      <c r="EZ30" s="44">
        <v>30000</v>
      </c>
      <c r="FA30" s="44">
        <v>21700</v>
      </c>
      <c r="FB30" s="87" t="s">
        <v>61</v>
      </c>
      <c r="FC30" s="87" t="s">
        <v>475</v>
      </c>
      <c r="FD30" s="44">
        <v>30000</v>
      </c>
      <c r="FE30" s="44">
        <v>21700</v>
      </c>
      <c r="FF30" s="87" t="s">
        <v>61</v>
      </c>
      <c r="FG30" s="87" t="s">
        <v>475</v>
      </c>
      <c r="FH30" s="44">
        <v>30000</v>
      </c>
      <c r="FI30" s="44">
        <v>21700</v>
      </c>
      <c r="FJ30" s="87" t="s">
        <v>61</v>
      </c>
      <c r="FK30" s="87" t="s">
        <v>475</v>
      </c>
      <c r="FL30" s="44">
        <v>30000</v>
      </c>
      <c r="FM30" s="44">
        <v>21700</v>
      </c>
      <c r="FN30" s="87" t="s">
        <v>61</v>
      </c>
      <c r="FO30" s="87" t="s">
        <v>475</v>
      </c>
      <c r="FP30" s="44">
        <v>30000</v>
      </c>
      <c r="FQ30" s="44">
        <v>21700</v>
      </c>
      <c r="FR30" s="87" t="s">
        <v>61</v>
      </c>
      <c r="FS30" s="87" t="s">
        <v>475</v>
      </c>
      <c r="FT30" s="44">
        <v>30000</v>
      </c>
      <c r="FU30" s="44">
        <v>21700</v>
      </c>
      <c r="FV30" s="87" t="s">
        <v>61</v>
      </c>
      <c r="FW30" s="87"/>
      <c r="FX30" s="44"/>
      <c r="FY30" s="44">
        <v>20700</v>
      </c>
      <c r="FZ30" s="87" t="s">
        <v>61</v>
      </c>
      <c r="GA30" s="87"/>
      <c r="GB30" s="44"/>
      <c r="GC30" s="44"/>
      <c r="GD30" s="87" t="s">
        <v>61</v>
      </c>
      <c r="GE30" s="87"/>
      <c r="GF30" s="44"/>
      <c r="GG30" s="44"/>
      <c r="GH30" s="87" t="s">
        <v>61</v>
      </c>
      <c r="GI30" s="87"/>
      <c r="GJ30" s="44"/>
      <c r="GK30" s="44"/>
      <c r="GL30" s="87" t="s">
        <v>61</v>
      </c>
      <c r="GM30" s="87"/>
      <c r="GN30" s="44"/>
      <c r="GO30" s="44"/>
      <c r="GP30" s="87" t="s">
        <v>61</v>
      </c>
      <c r="GQ30" s="87"/>
      <c r="GR30" s="44"/>
      <c r="GS30" s="44"/>
      <c r="GT30" s="87" t="s">
        <v>61</v>
      </c>
      <c r="GU30" s="87"/>
      <c r="GV30" s="44"/>
      <c r="GW30" s="44"/>
      <c r="GX30" s="87" t="s">
        <v>61</v>
      </c>
      <c r="GY30" s="87"/>
      <c r="GZ30" s="44"/>
      <c r="HA30" s="44"/>
      <c r="HB30" s="87" t="s">
        <v>61</v>
      </c>
      <c r="HC30" s="87"/>
      <c r="HD30" s="44"/>
      <c r="HE30" s="44"/>
      <c r="HF30" s="87" t="s">
        <v>61</v>
      </c>
      <c r="HG30" s="87"/>
      <c r="HH30" s="44"/>
      <c r="HI30" s="44"/>
      <c r="HJ30" s="87" t="s">
        <v>61</v>
      </c>
      <c r="HK30" s="87"/>
      <c r="HL30" s="44"/>
      <c r="HM30" s="44"/>
      <c r="HN30" s="87" t="s">
        <v>61</v>
      </c>
      <c r="HO30" s="87"/>
      <c r="HP30" s="44"/>
      <c r="HQ30" s="44"/>
      <c r="HR30" s="87" t="s">
        <v>61</v>
      </c>
      <c r="HS30" s="87"/>
      <c r="HT30" s="44"/>
      <c r="HU30" s="44"/>
      <c r="HV30" s="87" t="s">
        <v>61</v>
      </c>
      <c r="HW30" s="87"/>
      <c r="HX30" s="44"/>
      <c r="HY30" s="44"/>
      <c r="HZ30" s="87" t="s">
        <v>61</v>
      </c>
      <c r="IA30" s="87"/>
      <c r="IB30" s="44"/>
      <c r="IC30" s="44"/>
      <c r="ID30" s="87" t="s">
        <v>61</v>
      </c>
      <c r="IE30" s="87"/>
      <c r="IF30" s="44"/>
      <c r="IG30" s="44"/>
      <c r="IH30" s="87" t="s">
        <v>61</v>
      </c>
      <c r="II30" s="87"/>
      <c r="IJ30" s="44"/>
      <c r="IK30" s="44"/>
      <c r="IL30" s="87" t="s">
        <v>61</v>
      </c>
      <c r="IM30" s="87"/>
      <c r="IN30" s="44"/>
      <c r="IO30" s="44"/>
      <c r="IP30" s="87" t="s">
        <v>61</v>
      </c>
      <c r="IQ30" s="87" t="s">
        <v>475</v>
      </c>
      <c r="IR30" s="44">
        <v>20000</v>
      </c>
      <c r="IS30" s="44">
        <v>18000</v>
      </c>
      <c r="IT30" s="87" t="s">
        <v>61</v>
      </c>
      <c r="IU30" s="87" t="s">
        <v>475</v>
      </c>
      <c r="IV30" s="44">
        <v>20000</v>
      </c>
      <c r="IW30" s="44">
        <v>18000</v>
      </c>
      <c r="IX30" s="87" t="s">
        <v>61</v>
      </c>
      <c r="IY30" s="87" t="s">
        <v>475</v>
      </c>
      <c r="IZ30" s="44">
        <v>20000</v>
      </c>
      <c r="JA30" s="44">
        <v>18000</v>
      </c>
      <c r="JB30" s="87" t="s">
        <v>61</v>
      </c>
      <c r="JC30" s="87" t="s">
        <v>475</v>
      </c>
      <c r="JD30" s="44">
        <v>20000</v>
      </c>
      <c r="JE30" s="44">
        <v>17000</v>
      </c>
      <c r="JF30" s="87" t="s">
        <v>61</v>
      </c>
      <c r="JG30" s="87" t="s">
        <v>475</v>
      </c>
      <c r="JH30" s="44">
        <v>20000</v>
      </c>
      <c r="JI30" s="44">
        <v>16000</v>
      </c>
      <c r="JJ30" s="87" t="s">
        <v>61</v>
      </c>
      <c r="JK30" s="87" t="s">
        <v>475</v>
      </c>
      <c r="JL30" s="44">
        <v>20000</v>
      </c>
      <c r="JM30" s="44">
        <v>15000</v>
      </c>
      <c r="JN30" s="87" t="s">
        <v>61</v>
      </c>
      <c r="JO30" s="87" t="s">
        <v>475</v>
      </c>
      <c r="JP30" s="44">
        <v>20000</v>
      </c>
      <c r="JQ30" s="44">
        <v>13500</v>
      </c>
      <c r="JR30" s="87" t="s">
        <v>61</v>
      </c>
      <c r="JS30" s="87" t="s">
        <v>475</v>
      </c>
      <c r="JT30" s="44">
        <v>20000</v>
      </c>
      <c r="JU30" s="44">
        <v>12000</v>
      </c>
      <c r="JV30" s="87" t="s">
        <v>61</v>
      </c>
      <c r="JW30" s="87" t="s">
        <v>475</v>
      </c>
      <c r="JX30" s="44">
        <v>20000</v>
      </c>
      <c r="JY30" s="44">
        <v>11000</v>
      </c>
      <c r="JZ30" s="87" t="s">
        <v>61</v>
      </c>
      <c r="KA30" s="87" t="s">
        <v>475</v>
      </c>
      <c r="KB30" s="44">
        <v>20000</v>
      </c>
      <c r="KC30" s="44">
        <v>10000</v>
      </c>
      <c r="KD30" s="87" t="s">
        <v>61</v>
      </c>
      <c r="KE30" s="87" t="s">
        <v>475</v>
      </c>
      <c r="KF30" s="44">
        <v>20000</v>
      </c>
      <c r="KG30" s="44">
        <v>9000</v>
      </c>
      <c r="KH30" s="87" t="s">
        <v>61</v>
      </c>
      <c r="KI30" s="87" t="s">
        <v>475</v>
      </c>
      <c r="KJ30" s="44">
        <v>20000</v>
      </c>
      <c r="KK30" s="44">
        <v>7500</v>
      </c>
      <c r="KL30" s="87" t="s">
        <v>61</v>
      </c>
      <c r="KM30" s="87" t="s">
        <v>475</v>
      </c>
      <c r="KN30" s="44">
        <v>20000</v>
      </c>
      <c r="KO30" s="44">
        <v>6000</v>
      </c>
      <c r="KP30" s="87" t="s">
        <v>61</v>
      </c>
      <c r="KQ30" s="87" t="s">
        <v>475</v>
      </c>
      <c r="KR30" s="44">
        <v>20000</v>
      </c>
      <c r="KS30" s="44">
        <v>5000</v>
      </c>
      <c r="KT30" s="87" t="s">
        <v>61</v>
      </c>
      <c r="KU30" s="87" t="s">
        <v>475</v>
      </c>
      <c r="KV30" s="44">
        <v>20000</v>
      </c>
      <c r="KW30" s="44">
        <v>3000</v>
      </c>
      <c r="KX30" s="87" t="s">
        <v>61</v>
      </c>
      <c r="KY30" s="87" t="s">
        <v>475</v>
      </c>
      <c r="KZ30" s="44">
        <v>20000</v>
      </c>
      <c r="LA30" s="44">
        <v>2000</v>
      </c>
      <c r="LB30" s="87" t="s">
        <v>61</v>
      </c>
      <c r="LC30" s="87" t="s">
        <v>475</v>
      </c>
      <c r="LD30" s="44">
        <v>20000</v>
      </c>
      <c r="LE30" s="44">
        <v>500</v>
      </c>
      <c r="LF30" s="87" t="s">
        <v>61</v>
      </c>
      <c r="LG30" s="87" t="s">
        <v>475</v>
      </c>
      <c r="LH30" s="44">
        <v>20000</v>
      </c>
      <c r="LI30" s="44">
        <v>0</v>
      </c>
      <c r="LJ30" s="87" t="s">
        <v>61</v>
      </c>
      <c r="LK30" s="87" t="s">
        <v>475</v>
      </c>
      <c r="LL30" s="44">
        <v>20000</v>
      </c>
      <c r="LM30" s="44">
        <v>0</v>
      </c>
      <c r="LN30" s="87" t="s">
        <v>61</v>
      </c>
      <c r="LO30" s="87" t="s">
        <v>475</v>
      </c>
      <c r="LP30" s="44">
        <v>20000</v>
      </c>
      <c r="LQ30" s="44">
        <v>0</v>
      </c>
      <c r="LR30" s="44">
        <v>0</v>
      </c>
      <c r="LS30" s="87" t="s">
        <v>61</v>
      </c>
      <c r="LT30" s="87" t="s">
        <v>475</v>
      </c>
      <c r="LU30" s="44">
        <v>20000</v>
      </c>
      <c r="LV30" s="44">
        <v>0</v>
      </c>
      <c r="LW30" s="87" t="s">
        <v>61</v>
      </c>
      <c r="LX30" s="87" t="s">
        <v>475</v>
      </c>
      <c r="LY30" s="44">
        <v>20000</v>
      </c>
      <c r="LZ30" s="44">
        <v>0</v>
      </c>
      <c r="MA30" s="87"/>
      <c r="MB30" s="87"/>
      <c r="MC30" s="44"/>
      <c r="MD30" s="44"/>
      <c r="ME30" s="87"/>
      <c r="MF30" s="87"/>
      <c r="MG30" s="44"/>
      <c r="MH30" s="44"/>
      <c r="MI30" s="87"/>
      <c r="MJ30" s="87"/>
      <c r="MK30" s="44"/>
      <c r="ML30" s="44"/>
      <c r="MM30" s="87"/>
      <c r="MN30" s="87"/>
      <c r="MO30" s="44"/>
      <c r="MP30" s="44"/>
      <c r="MQ30" s="87"/>
      <c r="MR30" s="87"/>
      <c r="MS30" s="44"/>
      <c r="MT30" s="44"/>
      <c r="MU30" s="87" t="s">
        <v>263</v>
      </c>
      <c r="MV30" s="87" t="s">
        <v>145</v>
      </c>
      <c r="MW30" s="44">
        <v>15000</v>
      </c>
      <c r="MX30" s="44">
        <v>12800</v>
      </c>
      <c r="MY30" s="87" t="s">
        <v>263</v>
      </c>
      <c r="MZ30" s="87" t="s">
        <v>145</v>
      </c>
      <c r="NA30" s="44">
        <v>15000</v>
      </c>
      <c r="NB30" s="44">
        <v>12800</v>
      </c>
      <c r="NC30" s="87" t="s">
        <v>263</v>
      </c>
      <c r="ND30" s="87" t="s">
        <v>145</v>
      </c>
      <c r="NE30" s="44">
        <v>15000</v>
      </c>
      <c r="NF30" s="44">
        <v>12800</v>
      </c>
      <c r="NG30" s="87" t="s">
        <v>263</v>
      </c>
      <c r="NH30" s="87" t="s">
        <v>145</v>
      </c>
      <c r="NI30" s="44">
        <v>15000</v>
      </c>
      <c r="NJ30" s="44">
        <v>12800</v>
      </c>
      <c r="NK30" s="87" t="s">
        <v>263</v>
      </c>
      <c r="NL30" s="87" t="s">
        <v>145</v>
      </c>
      <c r="NM30" s="44">
        <v>15000</v>
      </c>
      <c r="NN30" s="44">
        <v>12800</v>
      </c>
      <c r="NO30" s="87" t="s">
        <v>263</v>
      </c>
      <c r="NP30" s="87" t="s">
        <v>145</v>
      </c>
      <c r="NQ30" s="44">
        <v>15000</v>
      </c>
      <c r="NR30" s="44">
        <v>12800</v>
      </c>
      <c r="NS30" s="87" t="s">
        <v>263</v>
      </c>
      <c r="NT30" s="87" t="s">
        <v>145</v>
      </c>
      <c r="NU30" s="44">
        <v>15000</v>
      </c>
      <c r="NV30" s="44">
        <v>12800</v>
      </c>
      <c r="NW30" s="87" t="s">
        <v>263</v>
      </c>
      <c r="NX30" s="87" t="s">
        <v>145</v>
      </c>
      <c r="NY30" s="44">
        <v>15000</v>
      </c>
      <c r="NZ30" s="44">
        <v>12800</v>
      </c>
      <c r="OA30" s="87" t="s">
        <v>263</v>
      </c>
      <c r="OB30" s="87" t="s">
        <v>145</v>
      </c>
      <c r="OC30" s="44">
        <v>15000</v>
      </c>
      <c r="OD30" s="44">
        <v>12800</v>
      </c>
      <c r="OE30" s="87" t="s">
        <v>263</v>
      </c>
      <c r="OF30" s="87" t="s">
        <v>145</v>
      </c>
      <c r="OG30" s="44">
        <v>15000</v>
      </c>
      <c r="OH30" s="44">
        <v>12800</v>
      </c>
      <c r="OI30" s="87" t="s">
        <v>263</v>
      </c>
      <c r="OJ30" s="87" t="s">
        <v>145</v>
      </c>
      <c r="OK30" s="44">
        <v>15000</v>
      </c>
      <c r="OL30" s="44">
        <v>12800</v>
      </c>
      <c r="OM30" s="87" t="s">
        <v>263</v>
      </c>
      <c r="ON30" s="87" t="s">
        <v>145</v>
      </c>
      <c r="OO30" s="44">
        <v>15000</v>
      </c>
      <c r="OP30" s="44">
        <v>12800</v>
      </c>
      <c r="OQ30" s="87" t="s">
        <v>263</v>
      </c>
      <c r="OR30" s="87" t="s">
        <v>145</v>
      </c>
      <c r="OS30" s="44">
        <v>15000</v>
      </c>
      <c r="OT30" s="44">
        <v>12800</v>
      </c>
      <c r="OU30" s="87" t="s">
        <v>263</v>
      </c>
      <c r="OV30" s="87" t="s">
        <v>145</v>
      </c>
      <c r="OW30" s="44">
        <v>15000</v>
      </c>
      <c r="OX30" s="44">
        <v>12800</v>
      </c>
      <c r="OY30" s="87" t="s">
        <v>263</v>
      </c>
      <c r="OZ30" s="87" t="s">
        <v>145</v>
      </c>
      <c r="PA30" s="44">
        <v>15000</v>
      </c>
      <c r="PB30" s="44">
        <v>12800</v>
      </c>
      <c r="PC30" s="87" t="s">
        <v>263</v>
      </c>
      <c r="PD30" s="87" t="s">
        <v>145</v>
      </c>
      <c r="PE30" s="44">
        <v>15000</v>
      </c>
      <c r="PF30" s="44">
        <v>12000</v>
      </c>
      <c r="PG30" s="87" t="s">
        <v>263</v>
      </c>
      <c r="PH30" s="87" t="s">
        <v>145</v>
      </c>
      <c r="PI30" s="44">
        <v>15000</v>
      </c>
      <c r="PJ30" s="44">
        <v>12000</v>
      </c>
      <c r="PK30" s="87" t="s">
        <v>263</v>
      </c>
      <c r="PL30" s="87" t="s">
        <v>145</v>
      </c>
      <c r="PM30" s="44">
        <v>15000</v>
      </c>
      <c r="PN30" s="44">
        <v>12000</v>
      </c>
      <c r="PO30" s="87" t="s">
        <v>263</v>
      </c>
      <c r="PP30" s="87" t="s">
        <v>145</v>
      </c>
      <c r="PQ30" s="44">
        <v>15000</v>
      </c>
      <c r="PR30" s="44">
        <v>12000</v>
      </c>
      <c r="PS30" s="87" t="s">
        <v>263</v>
      </c>
      <c r="PT30" s="87" t="s">
        <v>145</v>
      </c>
      <c r="PU30" s="44">
        <v>15000</v>
      </c>
      <c r="PV30" s="44">
        <v>12000</v>
      </c>
      <c r="PW30" s="87" t="s">
        <v>263</v>
      </c>
      <c r="PX30" s="87" t="s">
        <v>145</v>
      </c>
      <c r="PY30" s="44">
        <v>15000</v>
      </c>
      <c r="PZ30" s="44">
        <v>12000</v>
      </c>
      <c r="QA30" s="87" t="s">
        <v>263</v>
      </c>
      <c r="QB30" s="87" t="s">
        <v>145</v>
      </c>
      <c r="QC30" s="44">
        <v>15000</v>
      </c>
      <c r="QD30" s="44">
        <v>12000</v>
      </c>
      <c r="QE30" s="87" t="s">
        <v>263</v>
      </c>
      <c r="QF30" s="87" t="s">
        <v>145</v>
      </c>
      <c r="QG30" s="44">
        <v>15000</v>
      </c>
      <c r="QH30" s="44">
        <v>12000</v>
      </c>
      <c r="QI30" s="87" t="s">
        <v>263</v>
      </c>
      <c r="QJ30" s="87" t="s">
        <v>145</v>
      </c>
      <c r="QK30" s="44">
        <v>15000</v>
      </c>
      <c r="QL30" s="44">
        <v>12000</v>
      </c>
      <c r="QM30" s="87" t="s">
        <v>263</v>
      </c>
      <c r="QN30" s="87" t="s">
        <v>145</v>
      </c>
      <c r="QO30" s="44">
        <v>15000</v>
      </c>
      <c r="QP30" s="44">
        <v>12000</v>
      </c>
      <c r="QQ30" s="87" t="s">
        <v>263</v>
      </c>
      <c r="QR30" s="87" t="s">
        <v>145</v>
      </c>
      <c r="QS30" s="44">
        <v>15000</v>
      </c>
      <c r="QT30" s="44">
        <v>12000</v>
      </c>
      <c r="QU30" s="87" t="s">
        <v>263</v>
      </c>
      <c r="QV30" s="87" t="s">
        <v>145</v>
      </c>
      <c r="QW30" s="44">
        <v>15000</v>
      </c>
      <c r="QX30" s="44">
        <v>11000</v>
      </c>
      <c r="QY30" s="87" t="s">
        <v>263</v>
      </c>
      <c r="QZ30" s="87" t="s">
        <v>145</v>
      </c>
      <c r="RA30" s="44">
        <v>15000</v>
      </c>
      <c r="RB30" s="44">
        <v>10000</v>
      </c>
      <c r="RC30" s="87" t="s">
        <v>263</v>
      </c>
      <c r="RD30" s="87" t="s">
        <v>145</v>
      </c>
      <c r="RE30" s="44">
        <v>15000</v>
      </c>
      <c r="RF30" s="44">
        <v>9000</v>
      </c>
      <c r="RG30" s="87" t="s">
        <v>263</v>
      </c>
      <c r="RH30" s="87" t="s">
        <v>145</v>
      </c>
      <c r="RI30" s="44">
        <v>15000</v>
      </c>
      <c r="RJ30" s="44">
        <v>8500</v>
      </c>
      <c r="RK30" s="87" t="s">
        <v>263</v>
      </c>
      <c r="RL30" s="87" t="s">
        <v>145</v>
      </c>
      <c r="RM30" s="44">
        <v>15000</v>
      </c>
      <c r="RN30" s="44">
        <v>8500</v>
      </c>
      <c r="RO30" s="87" t="s">
        <v>263</v>
      </c>
      <c r="RP30" s="87" t="s">
        <v>145</v>
      </c>
      <c r="RQ30" s="44">
        <v>15000</v>
      </c>
      <c r="RR30" s="44">
        <v>8500</v>
      </c>
      <c r="RS30" s="87" t="s">
        <v>263</v>
      </c>
      <c r="RT30" s="87" t="s">
        <v>145</v>
      </c>
      <c r="RU30" s="44">
        <v>15000</v>
      </c>
      <c r="RV30" s="44">
        <v>8500</v>
      </c>
      <c r="RW30" s="87" t="s">
        <v>263</v>
      </c>
      <c r="RX30" s="87" t="s">
        <v>145</v>
      </c>
      <c r="RY30" s="44">
        <v>15000</v>
      </c>
      <c r="RZ30" s="44">
        <v>6500</v>
      </c>
      <c r="SA30" s="87" t="s">
        <v>263</v>
      </c>
      <c r="SB30" s="87" t="s">
        <v>145</v>
      </c>
      <c r="SC30" s="44">
        <v>15000</v>
      </c>
      <c r="SD30" s="44">
        <v>6500</v>
      </c>
      <c r="SE30" s="87" t="s">
        <v>263</v>
      </c>
      <c r="SF30" s="87" t="s">
        <v>145</v>
      </c>
      <c r="SG30" s="44">
        <v>15000</v>
      </c>
      <c r="SH30" s="44">
        <v>5000</v>
      </c>
      <c r="SI30" s="87" t="s">
        <v>263</v>
      </c>
      <c r="SJ30" s="87" t="s">
        <v>145</v>
      </c>
      <c r="SK30" s="44">
        <v>15000</v>
      </c>
      <c r="SL30" s="44">
        <v>4000</v>
      </c>
      <c r="SM30" s="87" t="s">
        <v>263</v>
      </c>
      <c r="SN30" s="87" t="s">
        <v>145</v>
      </c>
      <c r="SO30" s="44">
        <v>10000</v>
      </c>
      <c r="SP30" s="44">
        <v>2000</v>
      </c>
      <c r="SQ30" s="87" t="s">
        <v>263</v>
      </c>
      <c r="SR30" s="87" t="s">
        <v>145</v>
      </c>
      <c r="SS30" s="44">
        <v>10000</v>
      </c>
      <c r="ST30" s="44">
        <v>600</v>
      </c>
      <c r="SU30" s="87" t="s">
        <v>263</v>
      </c>
      <c r="SV30" s="87" t="s">
        <v>145</v>
      </c>
      <c r="SW30" s="44">
        <v>10000</v>
      </c>
      <c r="SX30" s="44">
        <v>600</v>
      </c>
      <c r="SY30" s="87" t="s">
        <v>263</v>
      </c>
      <c r="SZ30" s="87" t="s">
        <v>145</v>
      </c>
      <c r="TA30" s="44">
        <v>10000</v>
      </c>
      <c r="TB30" s="44">
        <v>1</v>
      </c>
      <c r="TC30" s="87"/>
      <c r="TD30" s="87"/>
      <c r="TE30" s="44"/>
      <c r="TF30" s="44"/>
      <c r="TG30" s="87" t="s">
        <v>61</v>
      </c>
      <c r="TH30" s="87" t="s">
        <v>889</v>
      </c>
      <c r="TI30" s="44">
        <v>20000</v>
      </c>
      <c r="TJ30" s="44">
        <v>22000</v>
      </c>
      <c r="TK30" s="87" t="s">
        <v>61</v>
      </c>
      <c r="TL30" s="87" t="s">
        <v>889</v>
      </c>
      <c r="TM30" s="44">
        <v>20000</v>
      </c>
      <c r="TN30" s="44">
        <v>22000</v>
      </c>
      <c r="TO30" s="87" t="s">
        <v>61</v>
      </c>
      <c r="TP30" s="87" t="s">
        <v>889</v>
      </c>
      <c r="TQ30" s="44">
        <v>20000</v>
      </c>
      <c r="TR30" s="44">
        <v>22000</v>
      </c>
      <c r="TS30" s="87" t="s">
        <v>61</v>
      </c>
      <c r="TT30" s="87" t="s">
        <v>889</v>
      </c>
      <c r="TU30" s="44">
        <v>20000</v>
      </c>
      <c r="TV30" s="44">
        <v>21000</v>
      </c>
      <c r="TW30" s="87" t="s">
        <v>61</v>
      </c>
      <c r="TX30" s="87" t="s">
        <v>889</v>
      </c>
      <c r="TY30" s="44">
        <v>20000</v>
      </c>
      <c r="TZ30" s="44">
        <v>20000</v>
      </c>
      <c r="UA30" s="87" t="s">
        <v>61</v>
      </c>
      <c r="UB30" s="87" t="s">
        <v>889</v>
      </c>
      <c r="UC30" s="44">
        <v>20000</v>
      </c>
      <c r="UD30" s="44">
        <v>19000</v>
      </c>
      <c r="UE30" s="87" t="s">
        <v>61</v>
      </c>
      <c r="UF30" s="87" t="s">
        <v>889</v>
      </c>
      <c r="UG30" s="44">
        <v>20000</v>
      </c>
      <c r="UH30" s="44">
        <v>18000</v>
      </c>
      <c r="UI30" s="87" t="s">
        <v>61</v>
      </c>
      <c r="UJ30" s="87" t="s">
        <v>889</v>
      </c>
      <c r="UK30" s="44">
        <v>20000</v>
      </c>
      <c r="UL30" s="44">
        <v>18000</v>
      </c>
      <c r="UM30" s="87" t="s">
        <v>61</v>
      </c>
      <c r="UN30" s="87" t="s">
        <v>889</v>
      </c>
      <c r="UO30" s="44">
        <v>20000</v>
      </c>
      <c r="UP30" s="44">
        <v>17000</v>
      </c>
      <c r="UQ30" s="87" t="s">
        <v>61</v>
      </c>
      <c r="UR30" s="87" t="s">
        <v>889</v>
      </c>
      <c r="US30" s="44">
        <v>20000</v>
      </c>
      <c r="UT30" s="44">
        <v>15500</v>
      </c>
      <c r="UU30" s="87" t="s">
        <v>61</v>
      </c>
      <c r="UV30" s="87" t="s">
        <v>889</v>
      </c>
      <c r="UW30" s="44">
        <v>20000</v>
      </c>
      <c r="UX30" s="44">
        <v>14000</v>
      </c>
      <c r="UY30" s="87" t="s">
        <v>61</v>
      </c>
      <c r="UZ30" s="87" t="s">
        <v>889</v>
      </c>
      <c r="VA30" s="44">
        <v>20000</v>
      </c>
      <c r="VB30" s="44">
        <v>14000</v>
      </c>
      <c r="VC30" s="87" t="s">
        <v>61</v>
      </c>
      <c r="VD30" s="87" t="s">
        <v>889</v>
      </c>
      <c r="VE30" s="44">
        <v>20000</v>
      </c>
      <c r="VF30" s="44">
        <v>13000</v>
      </c>
      <c r="VG30" s="87" t="s">
        <v>61</v>
      </c>
      <c r="VH30" s="87" t="s">
        <v>889</v>
      </c>
      <c r="VI30" s="44">
        <v>20000</v>
      </c>
      <c r="VJ30" s="44">
        <v>12000</v>
      </c>
      <c r="VK30" s="87" t="s">
        <v>61</v>
      </c>
      <c r="VL30" s="87" t="s">
        <v>889</v>
      </c>
      <c r="VM30" s="44">
        <v>20000</v>
      </c>
      <c r="VN30" s="44">
        <v>12000</v>
      </c>
      <c r="VO30" s="87" t="s">
        <v>61</v>
      </c>
      <c r="VP30" s="87" t="s">
        <v>889</v>
      </c>
      <c r="VQ30" s="44">
        <v>20000</v>
      </c>
      <c r="VR30" s="44">
        <v>12000</v>
      </c>
      <c r="VS30" s="87" t="s">
        <v>61</v>
      </c>
      <c r="VT30" s="87" t="s">
        <v>889</v>
      </c>
      <c r="VU30" s="44">
        <v>20000</v>
      </c>
      <c r="VV30" s="44">
        <v>12000</v>
      </c>
      <c r="VW30" s="87" t="s">
        <v>61</v>
      </c>
      <c r="VX30" s="87" t="s">
        <v>889</v>
      </c>
      <c r="VY30" s="44">
        <v>20000</v>
      </c>
      <c r="VZ30" s="44">
        <v>12000</v>
      </c>
      <c r="WA30" s="87" t="s">
        <v>61</v>
      </c>
      <c r="WB30" s="87" t="s">
        <v>889</v>
      </c>
      <c r="WC30" s="44">
        <v>20000</v>
      </c>
      <c r="WD30" s="44">
        <v>12000</v>
      </c>
      <c r="WE30" s="87" t="s">
        <v>61</v>
      </c>
      <c r="WF30" s="87" t="s">
        <v>889</v>
      </c>
      <c r="WG30" s="44">
        <v>20000</v>
      </c>
      <c r="WH30" s="44">
        <v>11000</v>
      </c>
      <c r="WI30" s="87" t="s">
        <v>61</v>
      </c>
      <c r="WJ30" s="87" t="s">
        <v>889</v>
      </c>
      <c r="WK30" s="44">
        <v>20000</v>
      </c>
      <c r="WL30" s="44">
        <v>10000</v>
      </c>
      <c r="WM30" s="87" t="s">
        <v>61</v>
      </c>
      <c r="WN30" s="87" t="s">
        <v>889</v>
      </c>
      <c r="WO30" s="44">
        <v>20000</v>
      </c>
      <c r="WP30" s="44">
        <v>9000</v>
      </c>
      <c r="WQ30" s="87" t="s">
        <v>61</v>
      </c>
      <c r="WR30" s="87" t="s">
        <v>889</v>
      </c>
      <c r="WS30" s="44">
        <v>20000</v>
      </c>
      <c r="WT30" s="44">
        <v>8000</v>
      </c>
      <c r="WU30" s="87" t="s">
        <v>61</v>
      </c>
      <c r="WV30" s="87" t="s">
        <v>889</v>
      </c>
      <c r="WW30" s="44">
        <v>20000</v>
      </c>
      <c r="WX30" s="44">
        <v>6000</v>
      </c>
      <c r="WY30" s="87" t="s">
        <v>61</v>
      </c>
      <c r="WZ30" s="87" t="s">
        <v>889</v>
      </c>
      <c r="XA30" s="44">
        <v>20000</v>
      </c>
      <c r="XB30" s="44">
        <v>6000</v>
      </c>
      <c r="XC30" s="87" t="s">
        <v>61</v>
      </c>
      <c r="XD30" s="87" t="s">
        <v>889</v>
      </c>
      <c r="XE30" s="44">
        <v>20000</v>
      </c>
      <c r="XF30" s="44">
        <v>6000</v>
      </c>
      <c r="XG30" s="87" t="s">
        <v>61</v>
      </c>
      <c r="XH30" s="87" t="s">
        <v>889</v>
      </c>
      <c r="XI30" s="44">
        <v>20000</v>
      </c>
      <c r="XJ30" s="44">
        <v>6000</v>
      </c>
      <c r="XK30" s="87" t="s">
        <v>61</v>
      </c>
      <c r="XL30" s="87" t="s">
        <v>889</v>
      </c>
      <c r="XM30" s="44">
        <v>20000</v>
      </c>
      <c r="XN30" s="44">
        <v>6000</v>
      </c>
      <c r="XO30" s="87" t="s">
        <v>61</v>
      </c>
      <c r="XP30" s="87" t="s">
        <v>889</v>
      </c>
      <c r="XQ30" s="44">
        <v>20000</v>
      </c>
      <c r="XR30" s="44">
        <v>6000</v>
      </c>
      <c r="XS30" s="87" t="s">
        <v>61</v>
      </c>
      <c r="XT30" s="87" t="s">
        <v>889</v>
      </c>
      <c r="XU30" s="44">
        <v>20000</v>
      </c>
      <c r="XV30" s="44">
        <v>5000</v>
      </c>
      <c r="XW30" s="87" t="s">
        <v>61</v>
      </c>
      <c r="XX30" s="87" t="s">
        <v>889</v>
      </c>
      <c r="XY30" s="44">
        <v>20000</v>
      </c>
      <c r="XZ30" s="44">
        <v>5000</v>
      </c>
      <c r="YA30" s="87" t="s">
        <v>61</v>
      </c>
      <c r="YB30" s="87" t="s">
        <v>889</v>
      </c>
      <c r="YC30" s="44">
        <v>20000</v>
      </c>
      <c r="YD30" s="44">
        <v>5000</v>
      </c>
      <c r="YE30" s="87" t="s">
        <v>61</v>
      </c>
      <c r="YF30" s="87" t="s">
        <v>889</v>
      </c>
      <c r="YG30" s="44">
        <v>20000</v>
      </c>
      <c r="YH30" s="44">
        <v>4500</v>
      </c>
      <c r="YI30" s="87" t="s">
        <v>61</v>
      </c>
      <c r="YJ30" s="87" t="s">
        <v>889</v>
      </c>
      <c r="YK30" s="44">
        <v>20000</v>
      </c>
      <c r="YL30" s="44">
        <v>3000</v>
      </c>
      <c r="YM30" s="87" t="s">
        <v>61</v>
      </c>
      <c r="YN30" s="87" t="s">
        <v>889</v>
      </c>
      <c r="YO30" s="44">
        <v>20000</v>
      </c>
      <c r="YP30" s="44">
        <v>2000</v>
      </c>
      <c r="YQ30" s="87" t="s">
        <v>61</v>
      </c>
      <c r="YR30" s="87" t="s">
        <v>889</v>
      </c>
      <c r="YS30" s="44">
        <v>20000</v>
      </c>
      <c r="YT30" s="44">
        <v>500</v>
      </c>
      <c r="YU30" s="87" t="s">
        <v>61</v>
      </c>
      <c r="YV30" s="87" t="s">
        <v>736</v>
      </c>
      <c r="YW30" s="44">
        <v>57000</v>
      </c>
      <c r="YX30" s="44">
        <v>57000</v>
      </c>
      <c r="YY30" s="87" t="s">
        <v>61</v>
      </c>
      <c r="YZ30" s="87" t="s">
        <v>736</v>
      </c>
      <c r="ZA30" s="44">
        <v>57000</v>
      </c>
      <c r="ZB30" s="44">
        <v>56500</v>
      </c>
      <c r="ZC30" s="87" t="s">
        <v>61</v>
      </c>
      <c r="ZD30" s="87" t="s">
        <v>736</v>
      </c>
      <c r="ZE30" s="44">
        <v>57000</v>
      </c>
      <c r="ZF30" s="44">
        <v>56500</v>
      </c>
      <c r="ZG30" s="87" t="s">
        <v>61</v>
      </c>
      <c r="ZH30" s="87" t="s">
        <v>736</v>
      </c>
      <c r="ZI30" s="44">
        <v>57000</v>
      </c>
      <c r="ZJ30" s="44">
        <v>56500</v>
      </c>
      <c r="ZK30" s="87" t="s">
        <v>61</v>
      </c>
      <c r="ZL30" s="87" t="s">
        <v>736</v>
      </c>
      <c r="ZM30" s="44">
        <v>57000</v>
      </c>
      <c r="ZN30" s="44">
        <v>56500</v>
      </c>
      <c r="ZO30" s="87" t="s">
        <v>61</v>
      </c>
      <c r="ZP30" s="87" t="s">
        <v>736</v>
      </c>
      <c r="ZQ30" s="44">
        <v>57000</v>
      </c>
      <c r="ZR30" s="44">
        <v>56500</v>
      </c>
      <c r="ZS30" s="87" t="s">
        <v>61</v>
      </c>
      <c r="ZT30" s="87" t="s">
        <v>736</v>
      </c>
      <c r="ZU30" s="44">
        <v>57000</v>
      </c>
      <c r="ZV30" s="44">
        <v>56500</v>
      </c>
      <c r="ZW30" s="87" t="s">
        <v>61</v>
      </c>
      <c r="ZX30" s="87" t="s">
        <v>736</v>
      </c>
      <c r="ZY30" s="44">
        <v>57000</v>
      </c>
      <c r="ZZ30" s="44">
        <v>56500</v>
      </c>
      <c r="AAA30" s="87" t="s">
        <v>61</v>
      </c>
      <c r="AAB30" s="87" t="s">
        <v>736</v>
      </c>
      <c r="AAC30" s="44">
        <v>57000</v>
      </c>
      <c r="AAD30" s="44">
        <v>56000</v>
      </c>
      <c r="AAE30" s="87" t="s">
        <v>61</v>
      </c>
      <c r="AAF30" s="87" t="s">
        <v>736</v>
      </c>
      <c r="AAG30" s="44">
        <v>57000</v>
      </c>
      <c r="AAH30" s="44">
        <v>55000</v>
      </c>
      <c r="AAI30" s="87" t="s">
        <v>61</v>
      </c>
      <c r="AAJ30" s="87" t="s">
        <v>736</v>
      </c>
      <c r="AAK30" s="44">
        <v>57000</v>
      </c>
      <c r="AAL30" s="44">
        <v>53500</v>
      </c>
      <c r="AAM30" s="87" t="s">
        <v>61</v>
      </c>
      <c r="AAN30" s="87" t="s">
        <v>736</v>
      </c>
      <c r="AAO30" s="44">
        <v>57000</v>
      </c>
      <c r="AAP30" s="44">
        <v>52000</v>
      </c>
      <c r="AAQ30" s="87" t="s">
        <v>61</v>
      </c>
      <c r="AAR30" s="87" t="s">
        <v>736</v>
      </c>
      <c r="AAS30" s="44">
        <v>57000</v>
      </c>
      <c r="AAT30" s="44">
        <v>51000</v>
      </c>
      <c r="AAU30" s="87" t="s">
        <v>61</v>
      </c>
      <c r="AAV30" s="87" t="s">
        <v>736</v>
      </c>
      <c r="AAW30" s="44">
        <v>57000</v>
      </c>
      <c r="AAX30" s="44">
        <v>49500</v>
      </c>
      <c r="AAY30" s="87" t="s">
        <v>61</v>
      </c>
      <c r="AAZ30" s="87" t="s">
        <v>736</v>
      </c>
      <c r="ABA30" s="44">
        <v>57000</v>
      </c>
      <c r="ABB30" s="44">
        <v>48000</v>
      </c>
      <c r="ABC30" s="87" t="s">
        <v>61</v>
      </c>
      <c r="ABD30" s="87" t="s">
        <v>736</v>
      </c>
      <c r="ABE30" s="44">
        <v>57000</v>
      </c>
      <c r="ABF30" s="44">
        <v>47000</v>
      </c>
      <c r="ABG30" s="87" t="s">
        <v>61</v>
      </c>
      <c r="ABH30" s="87" t="s">
        <v>736</v>
      </c>
      <c r="ABI30" s="44">
        <v>57000</v>
      </c>
      <c r="ABJ30" s="44">
        <v>46000</v>
      </c>
      <c r="ABK30" s="87" t="s">
        <v>61</v>
      </c>
      <c r="ABL30" s="87" t="s">
        <v>736</v>
      </c>
      <c r="ABM30" s="44">
        <v>57000</v>
      </c>
      <c r="ABN30" s="44">
        <v>44000</v>
      </c>
      <c r="ABO30" s="87" t="s">
        <v>61</v>
      </c>
      <c r="ABP30" s="87" t="s">
        <v>736</v>
      </c>
      <c r="ABQ30" s="44">
        <v>57000</v>
      </c>
      <c r="ABR30" s="44">
        <v>43000</v>
      </c>
      <c r="ABS30" s="87" t="s">
        <v>61</v>
      </c>
      <c r="ABT30" s="87" t="s">
        <v>736</v>
      </c>
      <c r="ABU30" s="44">
        <v>57000</v>
      </c>
      <c r="ABV30" s="44">
        <v>42000</v>
      </c>
      <c r="ABW30" s="87" t="s">
        <v>61</v>
      </c>
      <c r="ABX30" s="87" t="s">
        <v>736</v>
      </c>
      <c r="ABY30" s="44">
        <v>57000</v>
      </c>
      <c r="ABZ30" s="44">
        <v>40500</v>
      </c>
      <c r="ACA30" s="87" t="s">
        <v>61</v>
      </c>
      <c r="ACB30" s="87" t="s">
        <v>736</v>
      </c>
      <c r="ACC30" s="44">
        <v>57000</v>
      </c>
      <c r="ACD30" s="44">
        <v>39000</v>
      </c>
      <c r="ACE30" s="87" t="s">
        <v>61</v>
      </c>
      <c r="ACF30" s="87" t="s">
        <v>736</v>
      </c>
      <c r="ACG30" s="44">
        <v>57000</v>
      </c>
      <c r="ACH30" s="44">
        <v>37000</v>
      </c>
      <c r="ACI30" s="87" t="s">
        <v>61</v>
      </c>
      <c r="ACJ30" s="87" t="s">
        <v>736</v>
      </c>
      <c r="ACK30" s="44">
        <v>57000</v>
      </c>
      <c r="ACL30" s="44">
        <v>37000</v>
      </c>
      <c r="ACM30" s="87" t="s">
        <v>61</v>
      </c>
      <c r="ACN30" s="87" t="s">
        <v>736</v>
      </c>
      <c r="ACO30" s="44">
        <v>57000</v>
      </c>
      <c r="ACP30" s="44">
        <v>37000</v>
      </c>
      <c r="ACQ30" s="87" t="s">
        <v>61</v>
      </c>
      <c r="ACR30" s="87" t="s">
        <v>736</v>
      </c>
      <c r="ACS30" s="44">
        <v>57000</v>
      </c>
      <c r="ACT30" s="44">
        <v>37000</v>
      </c>
      <c r="ACU30" s="87" t="s">
        <v>61</v>
      </c>
      <c r="ACV30" s="87" t="s">
        <v>736</v>
      </c>
      <c r="ACW30" s="44">
        <v>57000</v>
      </c>
      <c r="ACX30" s="44">
        <v>37000</v>
      </c>
      <c r="ACY30" s="87" t="s">
        <v>61</v>
      </c>
      <c r="ACZ30" s="87" t="s">
        <v>736</v>
      </c>
      <c r="ADA30" s="44">
        <v>57000</v>
      </c>
      <c r="ADB30" s="44">
        <v>37000</v>
      </c>
      <c r="ADC30" s="87" t="s">
        <v>61</v>
      </c>
      <c r="ADD30" s="87" t="s">
        <v>736</v>
      </c>
      <c r="ADE30" s="44">
        <v>57000</v>
      </c>
      <c r="ADF30" s="44">
        <v>36000</v>
      </c>
      <c r="ADG30" s="87" t="s">
        <v>61</v>
      </c>
      <c r="ADH30" s="87" t="s">
        <v>736</v>
      </c>
      <c r="ADI30" s="44">
        <v>57000</v>
      </c>
      <c r="ADJ30" s="44">
        <v>35000</v>
      </c>
      <c r="ADK30" s="87" t="s">
        <v>61</v>
      </c>
      <c r="ADL30" s="87" t="s">
        <v>736</v>
      </c>
      <c r="ADM30" s="44">
        <v>57000</v>
      </c>
      <c r="ADN30" s="44">
        <v>34500</v>
      </c>
      <c r="ADO30" s="87" t="s">
        <v>61</v>
      </c>
      <c r="ADP30" s="87" t="s">
        <v>736</v>
      </c>
      <c r="ADQ30" s="44">
        <v>57000</v>
      </c>
      <c r="ADR30" s="44">
        <v>34500</v>
      </c>
      <c r="ADS30" s="87" t="s">
        <v>61</v>
      </c>
      <c r="ADT30" s="87" t="s">
        <v>736</v>
      </c>
      <c r="ADU30" s="44">
        <v>57000</v>
      </c>
      <c r="ADV30" s="44">
        <v>34500</v>
      </c>
      <c r="ADW30" s="87" t="s">
        <v>61</v>
      </c>
      <c r="ADX30" s="87" t="s">
        <v>736</v>
      </c>
      <c r="ADY30" s="44">
        <v>57000</v>
      </c>
      <c r="ADZ30" s="44">
        <v>34500</v>
      </c>
      <c r="AEA30" s="87" t="s">
        <v>61</v>
      </c>
      <c r="AEB30" s="87" t="s">
        <v>736</v>
      </c>
      <c r="AEC30" s="44">
        <v>57000</v>
      </c>
      <c r="AED30" s="44">
        <v>34500</v>
      </c>
      <c r="AEE30" s="87" t="s">
        <v>61</v>
      </c>
      <c r="AEF30" s="87" t="s">
        <v>736</v>
      </c>
      <c r="AEG30" s="44">
        <v>57000</v>
      </c>
      <c r="AEH30" s="44">
        <v>34500</v>
      </c>
      <c r="AEI30" s="87" t="s">
        <v>61</v>
      </c>
      <c r="AEJ30" s="87" t="s">
        <v>736</v>
      </c>
      <c r="AEK30" s="44">
        <v>57000</v>
      </c>
      <c r="AEL30" s="44">
        <v>34000</v>
      </c>
      <c r="AEM30" s="87" t="s">
        <v>61</v>
      </c>
      <c r="AEN30" s="87" t="s">
        <v>736</v>
      </c>
      <c r="AEO30" s="44">
        <v>57000</v>
      </c>
      <c r="AEP30" s="44">
        <v>33500</v>
      </c>
      <c r="AEQ30" s="87" t="s">
        <v>61</v>
      </c>
      <c r="AER30" s="87" t="s">
        <v>736</v>
      </c>
      <c r="AES30" s="44">
        <v>57000</v>
      </c>
      <c r="AET30" s="44">
        <v>33500</v>
      </c>
      <c r="AEU30" s="87" t="s">
        <v>61</v>
      </c>
      <c r="AEV30" s="87" t="s">
        <v>736</v>
      </c>
      <c r="AEW30" s="44">
        <v>57000</v>
      </c>
      <c r="AEX30" s="44">
        <v>33500</v>
      </c>
      <c r="AEY30" s="87" t="s">
        <v>61</v>
      </c>
      <c r="AEZ30" s="87" t="s">
        <v>736</v>
      </c>
      <c r="AFA30" s="44">
        <v>57000</v>
      </c>
      <c r="AFB30" s="44">
        <v>33500</v>
      </c>
      <c r="AFC30" s="87" t="s">
        <v>61</v>
      </c>
      <c r="AFD30" s="87" t="s">
        <v>736</v>
      </c>
      <c r="AFE30" s="44">
        <v>57000</v>
      </c>
      <c r="AFF30" s="44">
        <v>33500</v>
      </c>
      <c r="AFG30" s="87" t="s">
        <v>61</v>
      </c>
      <c r="AFH30" s="87" t="s">
        <v>736</v>
      </c>
      <c r="AFI30" s="44">
        <v>57000</v>
      </c>
      <c r="AFJ30" s="44">
        <v>33500</v>
      </c>
      <c r="AFK30" s="87" t="s">
        <v>61</v>
      </c>
      <c r="AFL30" s="87" t="s">
        <v>736</v>
      </c>
      <c r="AFM30" s="44">
        <v>57000</v>
      </c>
      <c r="AFN30" s="44">
        <v>33500</v>
      </c>
      <c r="AFO30" s="87" t="s">
        <v>61</v>
      </c>
      <c r="AFP30" s="87" t="s">
        <v>736</v>
      </c>
      <c r="AFQ30" s="44">
        <v>57000</v>
      </c>
      <c r="AFR30" s="44">
        <v>33500</v>
      </c>
      <c r="AFS30" s="87" t="s">
        <v>61</v>
      </c>
      <c r="AFT30" s="87" t="s">
        <v>736</v>
      </c>
      <c r="AFU30" s="44">
        <v>57000</v>
      </c>
      <c r="AFV30" s="44">
        <v>33500</v>
      </c>
      <c r="AFW30" s="87" t="s">
        <v>61</v>
      </c>
      <c r="AFX30" s="87" t="s">
        <v>736</v>
      </c>
      <c r="AFY30" s="44">
        <v>57000</v>
      </c>
      <c r="AFZ30" s="44">
        <v>33500</v>
      </c>
      <c r="AGA30" s="87" t="s">
        <v>61</v>
      </c>
      <c r="AGB30" s="87" t="s">
        <v>736</v>
      </c>
      <c r="AGC30" s="44">
        <v>57000</v>
      </c>
      <c r="AGD30" s="44">
        <v>33500</v>
      </c>
      <c r="AGE30" s="87" t="s">
        <v>61</v>
      </c>
      <c r="AGF30" s="87" t="s">
        <v>736</v>
      </c>
      <c r="AGG30" s="44">
        <v>57000</v>
      </c>
      <c r="AGH30" s="44">
        <v>32500</v>
      </c>
      <c r="AGI30" s="87" t="s">
        <v>61</v>
      </c>
      <c r="AGJ30" s="87" t="s">
        <v>736</v>
      </c>
      <c r="AGK30" s="44">
        <v>57000</v>
      </c>
      <c r="AGL30" s="44">
        <v>32000</v>
      </c>
      <c r="AGM30" s="87" t="s">
        <v>61</v>
      </c>
      <c r="AGN30" s="87" t="s">
        <v>736</v>
      </c>
      <c r="AGO30" s="44">
        <v>57000</v>
      </c>
      <c r="AGP30" s="44">
        <v>31000</v>
      </c>
      <c r="AGQ30" s="87" t="s">
        <v>61</v>
      </c>
      <c r="AGR30" s="87" t="s">
        <v>736</v>
      </c>
      <c r="AGS30" s="44">
        <v>57000</v>
      </c>
      <c r="AGT30" s="44">
        <v>30500</v>
      </c>
      <c r="AGU30" s="87" t="s">
        <v>61</v>
      </c>
      <c r="AGV30" s="87" t="s">
        <v>736</v>
      </c>
      <c r="AGW30" s="44">
        <v>57000</v>
      </c>
      <c r="AGX30" s="44">
        <v>29500</v>
      </c>
      <c r="AGY30" s="87" t="s">
        <v>61</v>
      </c>
      <c r="AGZ30" s="87" t="s">
        <v>736</v>
      </c>
      <c r="AHA30" s="44">
        <v>57000</v>
      </c>
      <c r="AHB30" s="44">
        <v>29000</v>
      </c>
      <c r="AHC30" s="87" t="s">
        <v>61</v>
      </c>
      <c r="AHD30" s="87" t="s">
        <v>736</v>
      </c>
      <c r="AHE30" s="44">
        <v>57000</v>
      </c>
      <c r="AHF30" s="44">
        <v>29000</v>
      </c>
      <c r="AHG30" s="87" t="s">
        <v>61</v>
      </c>
      <c r="AHH30" s="87" t="s">
        <v>534</v>
      </c>
      <c r="AHI30" s="44">
        <v>40000</v>
      </c>
      <c r="AHJ30" s="44">
        <v>28500</v>
      </c>
      <c r="AHK30" s="87" t="s">
        <v>61</v>
      </c>
      <c r="AHL30" s="87" t="s">
        <v>534</v>
      </c>
      <c r="AHM30" s="44">
        <v>40000</v>
      </c>
      <c r="AHN30" s="44">
        <v>27500</v>
      </c>
      <c r="AHO30" s="87" t="s">
        <v>61</v>
      </c>
      <c r="AHP30" s="87" t="s">
        <v>534</v>
      </c>
      <c r="AHQ30" s="44">
        <v>40000</v>
      </c>
      <c r="AHR30" s="44">
        <v>26500</v>
      </c>
      <c r="AHS30" s="87" t="s">
        <v>61</v>
      </c>
      <c r="AHT30" s="87" t="s">
        <v>534</v>
      </c>
      <c r="AHU30" s="44">
        <v>40000</v>
      </c>
      <c r="AHV30" s="44">
        <v>26000</v>
      </c>
      <c r="AHW30" s="87" t="s">
        <v>61</v>
      </c>
      <c r="AHX30" s="87" t="s">
        <v>534</v>
      </c>
      <c r="AHY30" s="44">
        <v>40000</v>
      </c>
      <c r="AHZ30" s="44">
        <v>25000</v>
      </c>
      <c r="AIA30" s="87" t="s">
        <v>61</v>
      </c>
      <c r="AIB30" s="87" t="s">
        <v>534</v>
      </c>
      <c r="AIC30" s="44">
        <v>40000</v>
      </c>
      <c r="AID30" s="44">
        <v>24500</v>
      </c>
      <c r="AIE30" s="87" t="s">
        <v>61</v>
      </c>
      <c r="AIF30" s="87" t="s">
        <v>534</v>
      </c>
      <c r="AIG30" s="44">
        <v>40000</v>
      </c>
      <c r="AIH30" s="44">
        <v>24000</v>
      </c>
      <c r="AII30" s="87" t="s">
        <v>61</v>
      </c>
      <c r="AIJ30" s="87" t="s">
        <v>534</v>
      </c>
      <c r="AIK30" s="44">
        <v>40000</v>
      </c>
      <c r="AIL30" s="44">
        <v>23500</v>
      </c>
      <c r="AIM30" s="87" t="s">
        <v>61</v>
      </c>
      <c r="AIN30" s="87" t="s">
        <v>534</v>
      </c>
      <c r="AIO30" s="44">
        <v>40000</v>
      </c>
      <c r="AIP30" s="44">
        <v>23000</v>
      </c>
      <c r="AIQ30" s="87" t="s">
        <v>61</v>
      </c>
      <c r="AIR30" s="87" t="s">
        <v>534</v>
      </c>
      <c r="AIS30" s="44">
        <v>40000</v>
      </c>
      <c r="AIT30" s="44">
        <v>23000</v>
      </c>
      <c r="AIU30" s="87" t="s">
        <v>61</v>
      </c>
      <c r="AIV30" s="87" t="s">
        <v>534</v>
      </c>
      <c r="AIW30" s="44">
        <v>40000</v>
      </c>
      <c r="AIX30" s="44">
        <v>22000</v>
      </c>
      <c r="AIY30" s="87" t="s">
        <v>61</v>
      </c>
      <c r="AIZ30" s="87" t="s">
        <v>534</v>
      </c>
      <c r="AJA30" s="44">
        <v>40000</v>
      </c>
      <c r="AJB30" s="44">
        <v>21500</v>
      </c>
      <c r="AJC30" s="87" t="s">
        <v>61</v>
      </c>
      <c r="AJD30" s="87" t="s">
        <v>534</v>
      </c>
      <c r="AJE30" s="44">
        <v>40000</v>
      </c>
      <c r="AJF30" s="44">
        <v>20500</v>
      </c>
      <c r="AJG30" s="87" t="s">
        <v>61</v>
      </c>
      <c r="AJH30" s="87" t="s">
        <v>534</v>
      </c>
      <c r="AJI30" s="44">
        <v>40000</v>
      </c>
      <c r="AJJ30" s="44">
        <v>20000</v>
      </c>
      <c r="AJK30" s="87" t="s">
        <v>61</v>
      </c>
      <c r="AJL30" s="87" t="s">
        <v>534</v>
      </c>
      <c r="AJM30" s="44">
        <v>40000</v>
      </c>
      <c r="AJN30" s="44">
        <v>19500</v>
      </c>
      <c r="AJO30" s="87" t="s">
        <v>61</v>
      </c>
      <c r="AJP30" s="87" t="s">
        <v>534</v>
      </c>
      <c r="AJQ30" s="44">
        <v>40000</v>
      </c>
      <c r="AJR30" s="44">
        <v>19000</v>
      </c>
      <c r="AJS30" s="87" t="s">
        <v>61</v>
      </c>
      <c r="AJT30" s="87" t="s">
        <v>534</v>
      </c>
      <c r="AJU30" s="44">
        <v>40000</v>
      </c>
      <c r="AJV30" s="44">
        <v>18000</v>
      </c>
      <c r="AJW30" s="87"/>
      <c r="AJX30" s="87"/>
      <c r="AJY30" s="44"/>
      <c r="AJZ30" s="44"/>
      <c r="AKA30" s="87"/>
      <c r="AKB30" s="87"/>
      <c r="AKC30" s="44"/>
      <c r="AKD30" s="44"/>
      <c r="AKE30" s="87"/>
      <c r="AKF30" s="87"/>
      <c r="AKG30" s="44"/>
      <c r="AKH30" s="44"/>
      <c r="AKI30" s="87"/>
      <c r="AKJ30" s="87"/>
      <c r="AKK30" s="44"/>
      <c r="AKL30" s="44"/>
      <c r="AKM30" s="87"/>
      <c r="AKN30" s="87"/>
      <c r="AKO30" s="44"/>
      <c r="AKP30" s="44"/>
      <c r="AKQ30" s="87"/>
      <c r="AKR30" s="87"/>
      <c r="AKS30" s="44"/>
      <c r="AKT30" s="44"/>
      <c r="AKU30" s="87"/>
      <c r="AKV30" s="87"/>
      <c r="AKW30" s="44"/>
      <c r="AKX30" s="44"/>
      <c r="AKY30" s="87"/>
      <c r="AKZ30" s="87"/>
      <c r="ALA30" s="44"/>
      <c r="ALB30" s="44"/>
      <c r="ALC30" s="87"/>
      <c r="ALD30" s="87"/>
      <c r="ALE30" s="44"/>
    </row>
    <row r="31" spans="1:993" s="38" customFormat="1" ht="18" customHeight="1" x14ac:dyDescent="0.3">
      <c r="A31" s="88" t="s">
        <v>63</v>
      </c>
      <c r="B31" s="89"/>
      <c r="C31" s="89" t="s">
        <v>155</v>
      </c>
      <c r="D31" s="89" t="s">
        <v>1157</v>
      </c>
      <c r="E31" s="90" t="s">
        <v>1338</v>
      </c>
      <c r="F31" s="91">
        <v>500</v>
      </c>
      <c r="G31" s="91">
        <v>630</v>
      </c>
      <c r="H31" s="51">
        <f t="shared" si="0"/>
        <v>-130</v>
      </c>
      <c r="I31" s="38">
        <v>37</v>
      </c>
      <c r="K31" s="89" t="s">
        <v>1108</v>
      </c>
      <c r="L31" s="90" t="s">
        <v>1107</v>
      </c>
      <c r="M31" s="91">
        <v>5000</v>
      </c>
      <c r="N31" s="89" t="s">
        <v>1157</v>
      </c>
      <c r="O31" s="90" t="s">
        <v>1338</v>
      </c>
      <c r="P31" s="91">
        <v>500</v>
      </c>
      <c r="Q31" s="91">
        <v>560</v>
      </c>
      <c r="R31" s="89" t="s">
        <v>1157</v>
      </c>
      <c r="S31" s="90" t="s">
        <v>1338</v>
      </c>
      <c r="T31" s="91">
        <v>500</v>
      </c>
      <c r="U31" s="91">
        <v>450</v>
      </c>
      <c r="V31" s="89" t="s">
        <v>1157</v>
      </c>
      <c r="W31" s="90" t="s">
        <v>1338</v>
      </c>
      <c r="X31" s="91">
        <v>500</v>
      </c>
      <c r="Y31" s="91">
        <v>360</v>
      </c>
      <c r="Z31" s="89" t="s">
        <v>1157</v>
      </c>
      <c r="AA31" s="90" t="s">
        <v>1338</v>
      </c>
      <c r="AB31" s="91">
        <v>500</v>
      </c>
      <c r="AC31" s="91">
        <v>220</v>
      </c>
      <c r="AD31" s="89" t="s">
        <v>1157</v>
      </c>
      <c r="AE31" s="90" t="s">
        <v>1338</v>
      </c>
      <c r="AF31" s="91">
        <v>500</v>
      </c>
      <c r="AG31" s="91">
        <v>160</v>
      </c>
      <c r="AH31" s="89" t="s">
        <v>1157</v>
      </c>
      <c r="AI31" s="90" t="s">
        <v>1338</v>
      </c>
      <c r="AJ31" s="91">
        <v>500</v>
      </c>
      <c r="AK31" s="91">
        <v>70</v>
      </c>
      <c r="AL31" s="89" t="s">
        <v>1157</v>
      </c>
      <c r="AM31" s="90" t="s">
        <v>1338</v>
      </c>
      <c r="AN31" s="91">
        <v>500</v>
      </c>
      <c r="AO31" s="91">
        <v>35</v>
      </c>
      <c r="AP31" s="89" t="s">
        <v>1157</v>
      </c>
      <c r="AQ31" s="90" t="s">
        <v>1338</v>
      </c>
      <c r="AR31" s="91">
        <v>500</v>
      </c>
      <c r="AS31" s="91">
        <v>20</v>
      </c>
      <c r="AT31" s="89" t="s">
        <v>1157</v>
      </c>
      <c r="AU31" s="90" t="s">
        <v>1338</v>
      </c>
      <c r="AV31" s="91">
        <v>500</v>
      </c>
      <c r="AW31" s="91">
        <v>1</v>
      </c>
      <c r="AX31" s="89" t="s">
        <v>1290</v>
      </c>
      <c r="AY31" s="90" t="s">
        <v>706</v>
      </c>
      <c r="AZ31" s="91">
        <v>10000</v>
      </c>
      <c r="BA31" s="91">
        <v>10200</v>
      </c>
      <c r="BB31" s="89" t="s">
        <v>1290</v>
      </c>
      <c r="BC31" s="90" t="s">
        <v>706</v>
      </c>
      <c r="BD31" s="91">
        <v>10000</v>
      </c>
      <c r="BE31" s="91">
        <v>9600</v>
      </c>
      <c r="BF31" s="89" t="s">
        <v>1290</v>
      </c>
      <c r="BG31" s="90" t="s">
        <v>706</v>
      </c>
      <c r="BH31" s="91">
        <v>10000</v>
      </c>
      <c r="BI31" s="91">
        <v>8900</v>
      </c>
      <c r="BJ31" s="89" t="s">
        <v>1290</v>
      </c>
      <c r="BK31" s="90" t="s">
        <v>706</v>
      </c>
      <c r="BL31" s="91">
        <v>10000</v>
      </c>
      <c r="BM31" s="91">
        <v>8000</v>
      </c>
      <c r="BN31" s="89" t="s">
        <v>1290</v>
      </c>
      <c r="BO31" s="90" t="s">
        <v>706</v>
      </c>
      <c r="BP31" s="91">
        <v>10000</v>
      </c>
      <c r="BQ31" s="91">
        <v>7400</v>
      </c>
      <c r="BR31" s="89" t="s">
        <v>1290</v>
      </c>
      <c r="BS31" s="90" t="s">
        <v>706</v>
      </c>
      <c r="BT31" s="91">
        <v>10000</v>
      </c>
      <c r="BU31" s="91">
        <v>6700</v>
      </c>
      <c r="BV31" s="89" t="s">
        <v>1290</v>
      </c>
      <c r="BW31" s="90" t="s">
        <v>706</v>
      </c>
      <c r="BX31" s="91">
        <v>10000</v>
      </c>
      <c r="BY31" s="91">
        <v>6200</v>
      </c>
      <c r="BZ31" s="89" t="s">
        <v>1290</v>
      </c>
      <c r="CA31" s="90" t="s">
        <v>706</v>
      </c>
      <c r="CB31" s="91">
        <v>10000</v>
      </c>
      <c r="CC31" s="91">
        <v>5400</v>
      </c>
      <c r="CD31" s="89" t="s">
        <v>1290</v>
      </c>
      <c r="CE31" s="90" t="s">
        <v>706</v>
      </c>
      <c r="CF31" s="91">
        <v>10000</v>
      </c>
      <c r="CG31" s="91">
        <v>4600</v>
      </c>
      <c r="CH31" s="89" t="s">
        <v>1290</v>
      </c>
      <c r="CI31" s="90" t="s">
        <v>706</v>
      </c>
      <c r="CJ31" s="91">
        <v>10000</v>
      </c>
      <c r="CK31" s="91">
        <v>3900</v>
      </c>
      <c r="CL31" s="89" t="s">
        <v>1290</v>
      </c>
      <c r="CM31" s="90" t="s">
        <v>706</v>
      </c>
      <c r="CN31" s="91">
        <v>10000</v>
      </c>
      <c r="CO31" s="91">
        <v>3300</v>
      </c>
      <c r="CP31" s="89" t="s">
        <v>1290</v>
      </c>
      <c r="CQ31" s="90" t="s">
        <v>706</v>
      </c>
      <c r="CR31" s="91">
        <v>10000</v>
      </c>
      <c r="CS31" s="91">
        <v>2600</v>
      </c>
      <c r="CT31" s="89" t="s">
        <v>1290</v>
      </c>
      <c r="CU31" s="90" t="s">
        <v>706</v>
      </c>
      <c r="CV31" s="91">
        <v>10000</v>
      </c>
      <c r="CW31" s="91">
        <v>1800</v>
      </c>
      <c r="CX31" s="89" t="s">
        <v>1290</v>
      </c>
      <c r="CY31" s="90" t="s">
        <v>706</v>
      </c>
      <c r="CZ31" s="91">
        <v>10000</v>
      </c>
      <c r="DA31" s="91">
        <v>200</v>
      </c>
      <c r="DB31" s="89" t="s">
        <v>1290</v>
      </c>
      <c r="DC31" s="90" t="s">
        <v>706</v>
      </c>
      <c r="DD31" s="91">
        <v>10000</v>
      </c>
      <c r="DE31" s="91">
        <v>1</v>
      </c>
      <c r="DF31" s="89" t="s">
        <v>1290</v>
      </c>
      <c r="DG31" s="90" t="s">
        <v>706</v>
      </c>
      <c r="DH31" s="91">
        <v>10000</v>
      </c>
      <c r="DI31" s="91">
        <v>0</v>
      </c>
      <c r="DJ31" s="89" t="s">
        <v>1282</v>
      </c>
      <c r="DK31" s="90" t="s">
        <v>1283</v>
      </c>
      <c r="DL31" s="91">
        <v>20</v>
      </c>
      <c r="DM31" s="91">
        <v>20</v>
      </c>
      <c r="DN31" s="89" t="s">
        <v>1282</v>
      </c>
      <c r="DO31" s="90" t="s">
        <v>1283</v>
      </c>
      <c r="DP31" s="91">
        <v>20</v>
      </c>
      <c r="DQ31" s="91">
        <v>1</v>
      </c>
      <c r="DR31" s="89" t="s">
        <v>1282</v>
      </c>
      <c r="DS31" s="90" t="s">
        <v>1283</v>
      </c>
      <c r="DT31" s="91">
        <v>20</v>
      </c>
      <c r="DU31" s="91">
        <v>0</v>
      </c>
      <c r="DV31" s="89" t="s">
        <v>863</v>
      </c>
      <c r="DW31" s="90" t="s">
        <v>1254</v>
      </c>
      <c r="DX31" s="91">
        <v>5000</v>
      </c>
      <c r="DY31" s="91">
        <v>5500</v>
      </c>
      <c r="DZ31" s="89" t="s">
        <v>863</v>
      </c>
      <c r="EA31" s="90" t="s">
        <v>1254</v>
      </c>
      <c r="EB31" s="91">
        <v>5000</v>
      </c>
      <c r="EC31" s="91">
        <v>5100</v>
      </c>
      <c r="ED31" s="89" t="s">
        <v>863</v>
      </c>
      <c r="EE31" s="90" t="s">
        <v>1254</v>
      </c>
      <c r="EF31" s="91">
        <v>5000</v>
      </c>
      <c r="EG31" s="91">
        <v>4500</v>
      </c>
      <c r="EH31" s="89" t="s">
        <v>863</v>
      </c>
      <c r="EI31" s="90" t="s">
        <v>1254</v>
      </c>
      <c r="EJ31" s="91">
        <v>5000</v>
      </c>
      <c r="EK31" s="91">
        <v>4000</v>
      </c>
      <c r="EL31" s="89" t="s">
        <v>863</v>
      </c>
      <c r="EM31" s="90" t="s">
        <v>1254</v>
      </c>
      <c r="EN31" s="91">
        <v>5000</v>
      </c>
      <c r="EO31" s="91">
        <v>3500</v>
      </c>
      <c r="EP31" s="89" t="s">
        <v>863</v>
      </c>
      <c r="EQ31" s="90" t="s">
        <v>1254</v>
      </c>
      <c r="ER31" s="91">
        <v>5000</v>
      </c>
      <c r="ES31" s="91">
        <v>2800</v>
      </c>
      <c r="ET31" s="89" t="s">
        <v>863</v>
      </c>
      <c r="EU31" s="90" t="s">
        <v>1254</v>
      </c>
      <c r="EV31" s="91">
        <v>5000</v>
      </c>
      <c r="EW31" s="91">
        <v>1800</v>
      </c>
      <c r="EX31" s="89" t="s">
        <v>863</v>
      </c>
      <c r="EY31" s="90" t="s">
        <v>1254</v>
      </c>
      <c r="EZ31" s="91">
        <v>5000</v>
      </c>
      <c r="FA31" s="91">
        <v>1300</v>
      </c>
      <c r="FB31" s="89" t="s">
        <v>863</v>
      </c>
      <c r="FC31" s="90" t="s">
        <v>1254</v>
      </c>
      <c r="FD31" s="91">
        <v>5000</v>
      </c>
      <c r="FE31" s="91">
        <v>700</v>
      </c>
      <c r="FF31" s="89" t="s">
        <v>863</v>
      </c>
      <c r="FG31" s="90" t="s">
        <v>1254</v>
      </c>
      <c r="FH31" s="91">
        <v>5000</v>
      </c>
      <c r="FI31" s="91">
        <v>100</v>
      </c>
      <c r="FJ31" s="89" t="s">
        <v>1249</v>
      </c>
      <c r="FK31" s="90" t="s">
        <v>69</v>
      </c>
      <c r="FL31" s="91">
        <v>500</v>
      </c>
      <c r="FM31" s="91">
        <v>600</v>
      </c>
      <c r="FN31" s="89" t="s">
        <v>1249</v>
      </c>
      <c r="FO31" s="90" t="s">
        <v>69</v>
      </c>
      <c r="FP31" s="91">
        <v>500</v>
      </c>
      <c r="FQ31" s="91">
        <v>0</v>
      </c>
      <c r="FR31" s="89" t="s">
        <v>1235</v>
      </c>
      <c r="FS31" s="90" t="s">
        <v>1237</v>
      </c>
      <c r="FT31" s="91">
        <v>2300</v>
      </c>
      <c r="FU31" s="91">
        <v>2400</v>
      </c>
      <c r="FV31" s="89" t="s">
        <v>1235</v>
      </c>
      <c r="FW31" s="90" t="s">
        <v>1237</v>
      </c>
      <c r="FX31" s="91">
        <v>2300</v>
      </c>
      <c r="FY31" s="91">
        <v>1700</v>
      </c>
      <c r="FZ31" s="89" t="s">
        <v>1235</v>
      </c>
      <c r="GA31" s="90" t="s">
        <v>1237</v>
      </c>
      <c r="GB31" s="91">
        <v>2300</v>
      </c>
      <c r="GC31" s="91">
        <v>900</v>
      </c>
      <c r="GD31" s="89" t="s">
        <v>1235</v>
      </c>
      <c r="GE31" s="90" t="s">
        <v>1237</v>
      </c>
      <c r="GF31" s="91">
        <v>2300</v>
      </c>
      <c r="GG31" s="91">
        <v>200</v>
      </c>
      <c r="GH31" s="89" t="s">
        <v>1235</v>
      </c>
      <c r="GI31" s="90" t="s">
        <v>1237</v>
      </c>
      <c r="GJ31" s="91">
        <v>2300</v>
      </c>
      <c r="GK31" s="91">
        <v>0</v>
      </c>
      <c r="GL31" s="89" t="s">
        <v>269</v>
      </c>
      <c r="GM31" s="90" t="s">
        <v>96</v>
      </c>
      <c r="GN31" s="91">
        <v>2500</v>
      </c>
      <c r="GO31" s="91">
        <v>2500</v>
      </c>
      <c r="GP31" s="89" t="s">
        <v>269</v>
      </c>
      <c r="GQ31" s="90" t="s">
        <v>96</v>
      </c>
      <c r="GR31" s="91">
        <v>2500</v>
      </c>
      <c r="GS31" s="91">
        <v>2200</v>
      </c>
      <c r="GT31" s="89" t="s">
        <v>269</v>
      </c>
      <c r="GU31" s="90" t="s">
        <v>96</v>
      </c>
      <c r="GV31" s="91">
        <v>2500</v>
      </c>
      <c r="GW31" s="91">
        <v>1600</v>
      </c>
      <c r="GX31" s="89" t="s">
        <v>269</v>
      </c>
      <c r="GY31" s="90" t="s">
        <v>96</v>
      </c>
      <c r="GZ31" s="91">
        <v>2500</v>
      </c>
      <c r="HA31" s="91">
        <v>1000</v>
      </c>
      <c r="HB31" s="89" t="s">
        <v>269</v>
      </c>
      <c r="HC31" s="90" t="s">
        <v>96</v>
      </c>
      <c r="HD31" s="91">
        <v>2500</v>
      </c>
      <c r="HE31" s="91">
        <v>600</v>
      </c>
      <c r="HF31" s="89" t="s">
        <v>269</v>
      </c>
      <c r="HG31" s="90" t="s">
        <v>96</v>
      </c>
      <c r="HH31" s="91">
        <v>2500</v>
      </c>
      <c r="HI31" s="91">
        <v>1</v>
      </c>
      <c r="HJ31" s="89" t="s">
        <v>269</v>
      </c>
      <c r="HK31" s="90" t="s">
        <v>96</v>
      </c>
      <c r="HL31" s="91">
        <v>2500</v>
      </c>
      <c r="HM31" s="91">
        <v>0</v>
      </c>
      <c r="HN31" s="89" t="s">
        <v>257</v>
      </c>
      <c r="HO31" s="90" t="s">
        <v>1058</v>
      </c>
      <c r="HP31" s="91">
        <v>2700</v>
      </c>
      <c r="HQ31" s="91">
        <v>3500</v>
      </c>
      <c r="HR31" s="89" t="s">
        <v>257</v>
      </c>
      <c r="HS31" s="90" t="s">
        <v>1058</v>
      </c>
      <c r="HT31" s="91">
        <v>2700</v>
      </c>
      <c r="HU31" s="91">
        <v>3400</v>
      </c>
      <c r="HV31" s="89" t="s">
        <v>257</v>
      </c>
      <c r="HW31" s="90" t="s">
        <v>1058</v>
      </c>
      <c r="HX31" s="91">
        <v>2700</v>
      </c>
      <c r="HY31" s="91">
        <v>2600</v>
      </c>
      <c r="HZ31" s="89" t="s">
        <v>257</v>
      </c>
      <c r="IA31" s="90" t="s">
        <v>1058</v>
      </c>
      <c r="IB31" s="91">
        <v>2700</v>
      </c>
      <c r="IC31" s="91">
        <v>2100</v>
      </c>
      <c r="ID31" s="89" t="s">
        <v>257</v>
      </c>
      <c r="IE31" s="90" t="s">
        <v>1058</v>
      </c>
      <c r="IF31" s="91">
        <v>2700</v>
      </c>
      <c r="IG31" s="91">
        <v>1800</v>
      </c>
      <c r="IH31" s="89" t="s">
        <v>257</v>
      </c>
      <c r="II31" s="90" t="s">
        <v>1058</v>
      </c>
      <c r="IJ31" s="91">
        <v>2700</v>
      </c>
      <c r="IK31" s="91">
        <v>1500</v>
      </c>
      <c r="IL31" s="89" t="s">
        <v>257</v>
      </c>
      <c r="IM31" s="90" t="s">
        <v>1058</v>
      </c>
      <c r="IN31" s="91">
        <v>2700</v>
      </c>
      <c r="IO31" s="91">
        <v>1000</v>
      </c>
      <c r="IP31" s="89" t="s">
        <v>257</v>
      </c>
      <c r="IQ31" s="90" t="s">
        <v>1058</v>
      </c>
      <c r="IR31" s="91">
        <v>2700</v>
      </c>
      <c r="IS31" s="91">
        <v>80</v>
      </c>
      <c r="IT31" s="89" t="s">
        <v>257</v>
      </c>
      <c r="IU31" s="90" t="s">
        <v>1058</v>
      </c>
      <c r="IV31" s="91">
        <v>2700</v>
      </c>
      <c r="IW31" s="91">
        <v>0</v>
      </c>
      <c r="IX31" s="89" t="s">
        <v>257</v>
      </c>
      <c r="IY31" s="90" t="s">
        <v>1058</v>
      </c>
      <c r="IZ31" s="91">
        <v>2700</v>
      </c>
      <c r="JA31" s="91">
        <v>0</v>
      </c>
      <c r="JB31" s="89" t="s">
        <v>1157</v>
      </c>
      <c r="JC31" s="90" t="s">
        <v>547</v>
      </c>
      <c r="JD31" s="91">
        <v>1500</v>
      </c>
      <c r="JE31" s="91">
        <v>530</v>
      </c>
      <c r="JF31" s="89" t="s">
        <v>1157</v>
      </c>
      <c r="JG31" s="90" t="s">
        <v>547</v>
      </c>
      <c r="JH31" s="91">
        <v>1500</v>
      </c>
      <c r="JI31" s="91">
        <v>470</v>
      </c>
      <c r="JJ31" s="89" t="s">
        <v>1157</v>
      </c>
      <c r="JK31" s="90" t="s">
        <v>547</v>
      </c>
      <c r="JL31" s="91">
        <v>1500</v>
      </c>
      <c r="JM31" s="91">
        <v>280</v>
      </c>
      <c r="JN31" s="89" t="s">
        <v>1157</v>
      </c>
      <c r="JO31" s="90" t="s">
        <v>547</v>
      </c>
      <c r="JP31" s="91">
        <v>1500</v>
      </c>
      <c r="JQ31" s="91">
        <v>190</v>
      </c>
      <c r="JR31" s="89" t="s">
        <v>1157</v>
      </c>
      <c r="JS31" s="90" t="s">
        <v>547</v>
      </c>
      <c r="JT31" s="91">
        <v>1500</v>
      </c>
      <c r="JU31" s="91">
        <v>120</v>
      </c>
      <c r="JV31" s="89" t="s">
        <v>1157</v>
      </c>
      <c r="JW31" s="90" t="s">
        <v>547</v>
      </c>
      <c r="JX31" s="91">
        <v>1500</v>
      </c>
      <c r="JY31" s="91">
        <v>50</v>
      </c>
      <c r="JZ31" s="89" t="s">
        <v>1157</v>
      </c>
      <c r="KA31" s="90" t="s">
        <v>547</v>
      </c>
      <c r="KB31" s="91">
        <v>1500</v>
      </c>
      <c r="KC31" s="91">
        <v>10</v>
      </c>
      <c r="KD31" s="89" t="s">
        <v>1157</v>
      </c>
      <c r="KE31" s="90" t="s">
        <v>547</v>
      </c>
      <c r="KF31" s="91">
        <v>1500</v>
      </c>
      <c r="KG31" s="91">
        <v>1</v>
      </c>
      <c r="KH31" s="89" t="s">
        <v>1157</v>
      </c>
      <c r="KI31" s="90" t="s">
        <v>547</v>
      </c>
      <c r="KJ31" s="91">
        <v>1500</v>
      </c>
      <c r="KK31" s="91">
        <v>0</v>
      </c>
      <c r="KL31" s="89" t="s">
        <v>1157</v>
      </c>
      <c r="KM31" s="90" t="s">
        <v>547</v>
      </c>
      <c r="KN31" s="91">
        <v>1500</v>
      </c>
      <c r="KO31" s="91">
        <v>0</v>
      </c>
      <c r="KP31" s="89" t="s">
        <v>1157</v>
      </c>
      <c r="KQ31" s="90" t="s">
        <v>547</v>
      </c>
      <c r="KR31" s="91">
        <v>1500</v>
      </c>
      <c r="KS31" s="91">
        <v>0</v>
      </c>
      <c r="KT31" s="89" t="s">
        <v>1108</v>
      </c>
      <c r="KU31" s="90" t="s">
        <v>1107</v>
      </c>
      <c r="KV31" s="91">
        <v>5000</v>
      </c>
      <c r="KW31" s="91">
        <v>5300</v>
      </c>
      <c r="KX31" s="89" t="s">
        <v>1108</v>
      </c>
      <c r="KY31" s="90" t="s">
        <v>1107</v>
      </c>
      <c r="KZ31" s="91">
        <v>5000</v>
      </c>
      <c r="LA31" s="91">
        <v>5100</v>
      </c>
      <c r="LB31" s="89" t="s">
        <v>1108</v>
      </c>
      <c r="LC31" s="90" t="s">
        <v>1107</v>
      </c>
      <c r="LD31" s="91">
        <v>5000</v>
      </c>
      <c r="LE31" s="91">
        <v>4800</v>
      </c>
      <c r="LF31" s="89" t="s">
        <v>1108</v>
      </c>
      <c r="LG31" s="90" t="s">
        <v>1107</v>
      </c>
      <c r="LH31" s="91">
        <v>5000</v>
      </c>
      <c r="LI31" s="91">
        <v>4400</v>
      </c>
      <c r="LJ31" s="89" t="s">
        <v>1108</v>
      </c>
      <c r="LK31" s="90" t="s">
        <v>1107</v>
      </c>
      <c r="LL31" s="91">
        <v>5000</v>
      </c>
      <c r="LM31" s="91">
        <v>4000</v>
      </c>
      <c r="LN31" s="89" t="s">
        <v>1108</v>
      </c>
      <c r="LO31" s="90" t="s">
        <v>1107</v>
      </c>
      <c r="LP31" s="91">
        <v>5000</v>
      </c>
      <c r="LQ31" s="91">
        <v>3300</v>
      </c>
      <c r="LR31" s="91">
        <v>3000</v>
      </c>
      <c r="LS31" s="89" t="s">
        <v>1108</v>
      </c>
      <c r="LT31" s="90" t="s">
        <v>1107</v>
      </c>
      <c r="LU31" s="91">
        <v>5000</v>
      </c>
      <c r="LV31" s="91">
        <v>2700</v>
      </c>
      <c r="LW31" s="89" t="s">
        <v>1108</v>
      </c>
      <c r="LX31" s="90" t="s">
        <v>1107</v>
      </c>
      <c r="LY31" s="91">
        <v>5000</v>
      </c>
      <c r="LZ31" s="91">
        <v>2500</v>
      </c>
      <c r="MA31" s="89" t="s">
        <v>1108</v>
      </c>
      <c r="MB31" s="90" t="s">
        <v>1107</v>
      </c>
      <c r="MC31" s="91">
        <v>5000</v>
      </c>
      <c r="MD31" s="91">
        <v>2100</v>
      </c>
      <c r="ME31" s="89" t="s">
        <v>1108</v>
      </c>
      <c r="MF31" s="90" t="s">
        <v>1107</v>
      </c>
      <c r="MG31" s="91">
        <v>5000</v>
      </c>
      <c r="MH31" s="91">
        <v>1800</v>
      </c>
      <c r="MI31" s="89" t="s">
        <v>1108</v>
      </c>
      <c r="MJ31" s="90" t="s">
        <v>1107</v>
      </c>
      <c r="MK31" s="91">
        <v>5000</v>
      </c>
      <c r="ML31" s="91">
        <v>1200</v>
      </c>
      <c r="MM31" s="89" t="s">
        <v>1108</v>
      </c>
      <c r="MN31" s="90" t="s">
        <v>1107</v>
      </c>
      <c r="MO31" s="91">
        <v>5000</v>
      </c>
      <c r="MP31" s="91">
        <v>900</v>
      </c>
      <c r="MQ31" s="89" t="s">
        <v>1108</v>
      </c>
      <c r="MR31" s="90" t="s">
        <v>1107</v>
      </c>
      <c r="MS31" s="91">
        <v>5000</v>
      </c>
      <c r="MT31" s="91">
        <v>400</v>
      </c>
      <c r="MU31" s="89" t="s">
        <v>1108</v>
      </c>
      <c r="MV31" s="90" t="s">
        <v>1107</v>
      </c>
      <c r="MW31" s="91">
        <v>5000</v>
      </c>
      <c r="MX31" s="91">
        <v>0</v>
      </c>
      <c r="MY31" s="89" t="s">
        <v>1072</v>
      </c>
      <c r="MZ31" s="90" t="s">
        <v>1073</v>
      </c>
      <c r="NA31" s="91">
        <v>10000</v>
      </c>
      <c r="NB31" s="91">
        <v>10100</v>
      </c>
      <c r="NC31" s="89" t="s">
        <v>1072</v>
      </c>
      <c r="ND31" s="90" t="s">
        <v>1073</v>
      </c>
      <c r="NE31" s="91">
        <v>10000</v>
      </c>
      <c r="NF31" s="91">
        <v>9900</v>
      </c>
      <c r="NG31" s="89" t="s">
        <v>1072</v>
      </c>
      <c r="NH31" s="90" t="s">
        <v>1073</v>
      </c>
      <c r="NI31" s="91">
        <v>10000</v>
      </c>
      <c r="NJ31" s="91">
        <v>9000</v>
      </c>
      <c r="NK31" s="89" t="s">
        <v>1072</v>
      </c>
      <c r="NL31" s="90" t="s">
        <v>1073</v>
      </c>
      <c r="NM31" s="91">
        <v>10000</v>
      </c>
      <c r="NN31" s="91">
        <v>8200</v>
      </c>
      <c r="NO31" s="89" t="s">
        <v>1072</v>
      </c>
      <c r="NP31" s="90" t="s">
        <v>1073</v>
      </c>
      <c r="NQ31" s="91">
        <v>10000</v>
      </c>
      <c r="NR31" s="91">
        <v>7400</v>
      </c>
      <c r="NS31" s="89" t="s">
        <v>1072</v>
      </c>
      <c r="NT31" s="90" t="s">
        <v>1073</v>
      </c>
      <c r="NU31" s="91">
        <v>10000</v>
      </c>
      <c r="NV31" s="91">
        <v>6600</v>
      </c>
      <c r="NW31" s="89" t="s">
        <v>1072</v>
      </c>
      <c r="NX31" s="90" t="s">
        <v>1073</v>
      </c>
      <c r="NY31" s="91">
        <v>10000</v>
      </c>
      <c r="NZ31" s="91">
        <v>6000</v>
      </c>
      <c r="OA31" s="89" t="s">
        <v>1072</v>
      </c>
      <c r="OB31" s="90" t="s">
        <v>1073</v>
      </c>
      <c r="OC31" s="91">
        <v>10000</v>
      </c>
      <c r="OD31" s="91">
        <v>5100</v>
      </c>
      <c r="OE31" s="89" t="s">
        <v>1072</v>
      </c>
      <c r="OF31" s="90" t="s">
        <v>1073</v>
      </c>
      <c r="OG31" s="91">
        <v>10000</v>
      </c>
      <c r="OH31" s="91">
        <v>4400</v>
      </c>
      <c r="OI31" s="89" t="s">
        <v>1072</v>
      </c>
      <c r="OJ31" s="90" t="s">
        <v>1073</v>
      </c>
      <c r="OK31" s="91">
        <v>10000</v>
      </c>
      <c r="OL31" s="91">
        <v>3600</v>
      </c>
      <c r="OM31" s="89" t="s">
        <v>1072</v>
      </c>
      <c r="ON31" s="90" t="s">
        <v>1073</v>
      </c>
      <c r="OO31" s="91">
        <v>10000</v>
      </c>
      <c r="OP31" s="91">
        <v>2700</v>
      </c>
      <c r="OQ31" s="89" t="s">
        <v>1072</v>
      </c>
      <c r="OR31" s="90" t="s">
        <v>1073</v>
      </c>
      <c r="OS31" s="91">
        <v>10000</v>
      </c>
      <c r="OT31" s="91">
        <v>1700</v>
      </c>
      <c r="OU31" s="89" t="s">
        <v>1072</v>
      </c>
      <c r="OV31" s="90" t="s">
        <v>1073</v>
      </c>
      <c r="OW31" s="91">
        <v>10000</v>
      </c>
      <c r="OX31" s="91">
        <v>1000</v>
      </c>
      <c r="OY31" s="89" t="s">
        <v>1072</v>
      </c>
      <c r="OZ31" s="90" t="s">
        <v>1073</v>
      </c>
      <c r="PA31" s="91">
        <v>10000</v>
      </c>
      <c r="PB31" s="91">
        <v>0</v>
      </c>
      <c r="PC31" s="89" t="s">
        <v>257</v>
      </c>
      <c r="PD31" s="90" t="s">
        <v>1058</v>
      </c>
      <c r="PE31" s="91">
        <v>4500</v>
      </c>
      <c r="PF31" s="91">
        <v>1400</v>
      </c>
      <c r="PG31" s="89" t="s">
        <v>257</v>
      </c>
      <c r="PH31" s="90" t="s">
        <v>1058</v>
      </c>
      <c r="PI31" s="91">
        <v>4500</v>
      </c>
      <c r="PJ31" s="91">
        <v>400</v>
      </c>
      <c r="PK31" s="89" t="s">
        <v>257</v>
      </c>
      <c r="PL31" s="90" t="s">
        <v>1058</v>
      </c>
      <c r="PM31" s="91">
        <v>4500</v>
      </c>
      <c r="PN31" s="91">
        <v>20</v>
      </c>
      <c r="PO31" s="89" t="s">
        <v>257</v>
      </c>
      <c r="PP31" s="90" t="s">
        <v>1058</v>
      </c>
      <c r="PQ31" s="91">
        <v>4500</v>
      </c>
      <c r="PR31" s="91">
        <v>0</v>
      </c>
      <c r="PS31" s="89" t="s">
        <v>257</v>
      </c>
      <c r="PT31" s="90" t="s">
        <v>1058</v>
      </c>
      <c r="PU31" s="91">
        <v>4500</v>
      </c>
      <c r="PV31" s="91">
        <v>0</v>
      </c>
      <c r="PW31" s="89" t="s">
        <v>320</v>
      </c>
      <c r="PX31" s="90" t="s">
        <v>1039</v>
      </c>
      <c r="PY31" s="91">
        <v>1500</v>
      </c>
      <c r="PZ31" s="91">
        <v>1600</v>
      </c>
      <c r="QA31" s="89" t="s">
        <v>320</v>
      </c>
      <c r="QB31" s="90" t="s">
        <v>1039</v>
      </c>
      <c r="QC31" s="91">
        <v>1500</v>
      </c>
      <c r="QD31" s="91">
        <v>1400</v>
      </c>
      <c r="QE31" s="89" t="s">
        <v>320</v>
      </c>
      <c r="QF31" s="90" t="s">
        <v>1039</v>
      </c>
      <c r="QG31" s="91">
        <v>1500</v>
      </c>
      <c r="QH31" s="91">
        <v>900</v>
      </c>
      <c r="QI31" s="89" t="s">
        <v>320</v>
      </c>
      <c r="QJ31" s="90" t="s">
        <v>1039</v>
      </c>
      <c r="QK31" s="91">
        <v>1500</v>
      </c>
      <c r="QL31" s="91">
        <v>600</v>
      </c>
      <c r="QM31" s="89" t="s">
        <v>320</v>
      </c>
      <c r="QN31" s="90" t="s">
        <v>1039</v>
      </c>
      <c r="QO31" s="91">
        <v>1500</v>
      </c>
      <c r="QP31" s="91">
        <v>200</v>
      </c>
      <c r="QQ31" s="89" t="s">
        <v>473</v>
      </c>
      <c r="QR31" s="90" t="s">
        <v>1022</v>
      </c>
      <c r="QS31" s="91">
        <v>3000</v>
      </c>
      <c r="QT31" s="91">
        <v>3500</v>
      </c>
      <c r="QU31" s="89" t="s">
        <v>473</v>
      </c>
      <c r="QV31" s="90" t="s">
        <v>1022</v>
      </c>
      <c r="QW31" s="91">
        <v>3000</v>
      </c>
      <c r="QX31" s="91">
        <v>3300</v>
      </c>
      <c r="QY31" s="89" t="s">
        <v>473</v>
      </c>
      <c r="QZ31" s="90" t="s">
        <v>1022</v>
      </c>
      <c r="RA31" s="91">
        <v>3000</v>
      </c>
      <c r="RB31" s="91">
        <v>2700</v>
      </c>
      <c r="RC31" s="89" t="s">
        <v>473</v>
      </c>
      <c r="RD31" s="90" t="s">
        <v>1022</v>
      </c>
      <c r="RE31" s="91">
        <v>3000</v>
      </c>
      <c r="RF31" s="91">
        <v>2200</v>
      </c>
      <c r="RG31" s="89" t="s">
        <v>473</v>
      </c>
      <c r="RH31" s="90" t="s">
        <v>1022</v>
      </c>
      <c r="RI31" s="91">
        <v>3000</v>
      </c>
      <c r="RJ31" s="91">
        <v>1500</v>
      </c>
      <c r="RK31" s="89" t="s">
        <v>473</v>
      </c>
      <c r="RL31" s="90" t="s">
        <v>1022</v>
      </c>
      <c r="RM31" s="91">
        <v>3000</v>
      </c>
      <c r="RN31" s="91">
        <v>1000</v>
      </c>
      <c r="RO31" s="89" t="s">
        <v>193</v>
      </c>
      <c r="RP31" s="90" t="s">
        <v>978</v>
      </c>
      <c r="RQ31" s="91">
        <v>5000</v>
      </c>
      <c r="RR31" s="91">
        <v>5100</v>
      </c>
      <c r="RS31" s="89" t="s">
        <v>193</v>
      </c>
      <c r="RT31" s="90" t="s">
        <v>978</v>
      </c>
      <c r="RU31" s="91">
        <v>5000</v>
      </c>
      <c r="RV31" s="91">
        <v>4800</v>
      </c>
      <c r="RW31" s="89" t="s">
        <v>193</v>
      </c>
      <c r="RX31" s="90" t="s">
        <v>978</v>
      </c>
      <c r="RY31" s="91">
        <v>5000</v>
      </c>
      <c r="RZ31" s="91">
        <v>3500</v>
      </c>
      <c r="SA31" s="89" t="s">
        <v>193</v>
      </c>
      <c r="SB31" s="90" t="s">
        <v>978</v>
      </c>
      <c r="SC31" s="91">
        <v>5000</v>
      </c>
      <c r="SD31" s="91">
        <v>1400</v>
      </c>
      <c r="SE31" s="89" t="s">
        <v>193</v>
      </c>
      <c r="SF31" s="90" t="s">
        <v>978</v>
      </c>
      <c r="SG31" s="91">
        <v>5000</v>
      </c>
      <c r="SH31" s="91">
        <v>600</v>
      </c>
      <c r="SI31" s="89" t="s">
        <v>473</v>
      </c>
      <c r="SJ31" s="90" t="s">
        <v>988</v>
      </c>
      <c r="SK31" s="91">
        <v>7000</v>
      </c>
      <c r="SL31" s="91">
        <v>4000</v>
      </c>
      <c r="SM31" s="89" t="s">
        <v>473</v>
      </c>
      <c r="SN31" s="90" t="s">
        <v>988</v>
      </c>
      <c r="SO31" s="91">
        <v>7000</v>
      </c>
      <c r="SP31" s="91">
        <v>3300</v>
      </c>
      <c r="SQ31" s="89" t="s">
        <v>473</v>
      </c>
      <c r="SR31" s="90" t="s">
        <v>988</v>
      </c>
      <c r="SS31" s="91">
        <v>7000</v>
      </c>
      <c r="ST31" s="91">
        <v>2600</v>
      </c>
      <c r="SU31" s="89" t="s">
        <v>473</v>
      </c>
      <c r="SV31" s="90" t="s">
        <v>988</v>
      </c>
      <c r="SW31" s="91">
        <v>7000</v>
      </c>
      <c r="SX31" s="91">
        <v>800</v>
      </c>
      <c r="SY31" s="89" t="s">
        <v>473</v>
      </c>
      <c r="SZ31" s="90" t="s">
        <v>988</v>
      </c>
      <c r="TA31" s="91">
        <v>7000</v>
      </c>
      <c r="TB31" s="91">
        <v>50</v>
      </c>
      <c r="TC31" s="89" t="s">
        <v>385</v>
      </c>
      <c r="TD31" s="90" t="s">
        <v>977</v>
      </c>
      <c r="TE31" s="91">
        <v>1500</v>
      </c>
      <c r="TF31" s="91">
        <v>1800</v>
      </c>
      <c r="TG31" s="89" t="s">
        <v>385</v>
      </c>
      <c r="TH31" s="90" t="s">
        <v>977</v>
      </c>
      <c r="TI31" s="91">
        <v>1500</v>
      </c>
      <c r="TJ31" s="91">
        <v>1500</v>
      </c>
      <c r="TK31" s="89" t="s">
        <v>385</v>
      </c>
      <c r="TL31" s="90" t="s">
        <v>977</v>
      </c>
      <c r="TM31" s="91">
        <v>1500</v>
      </c>
      <c r="TN31" s="91">
        <v>200</v>
      </c>
      <c r="TO31" s="89" t="s">
        <v>962</v>
      </c>
      <c r="TP31" s="90" t="s">
        <v>216</v>
      </c>
      <c r="TQ31" s="91">
        <v>6000</v>
      </c>
      <c r="TR31" s="91">
        <v>6300</v>
      </c>
      <c r="TS31" s="89" t="s">
        <v>962</v>
      </c>
      <c r="TT31" s="90" t="s">
        <v>216</v>
      </c>
      <c r="TU31" s="91">
        <v>6000</v>
      </c>
      <c r="TV31" s="91">
        <v>6200</v>
      </c>
      <c r="TW31" s="89" t="s">
        <v>962</v>
      </c>
      <c r="TX31" s="90" t="s">
        <v>216</v>
      </c>
      <c r="TY31" s="91">
        <v>6000</v>
      </c>
      <c r="TZ31" s="91">
        <v>4000</v>
      </c>
      <c r="UA31" s="89" t="s">
        <v>962</v>
      </c>
      <c r="UB31" s="90" t="s">
        <v>216</v>
      </c>
      <c r="UC31" s="91">
        <v>6000</v>
      </c>
      <c r="UD31" s="91">
        <v>3300</v>
      </c>
      <c r="UE31" s="89" t="s">
        <v>962</v>
      </c>
      <c r="UF31" s="90" t="s">
        <v>216</v>
      </c>
      <c r="UG31" s="91">
        <v>6000</v>
      </c>
      <c r="UH31" s="91">
        <v>2600</v>
      </c>
      <c r="UI31" s="89" t="s">
        <v>962</v>
      </c>
      <c r="UJ31" s="90" t="s">
        <v>216</v>
      </c>
      <c r="UK31" s="91">
        <v>6000</v>
      </c>
      <c r="UL31" s="91">
        <v>1900</v>
      </c>
      <c r="UM31" s="89" t="s">
        <v>962</v>
      </c>
      <c r="UN31" s="90" t="s">
        <v>216</v>
      </c>
      <c r="UO31" s="91">
        <v>6000</v>
      </c>
      <c r="UP31" s="91">
        <v>1400</v>
      </c>
      <c r="UQ31" s="89" t="s">
        <v>962</v>
      </c>
      <c r="UR31" s="90" t="s">
        <v>216</v>
      </c>
      <c r="US31" s="91">
        <v>6000</v>
      </c>
      <c r="UT31" s="91">
        <v>900</v>
      </c>
      <c r="UU31" s="89" t="s">
        <v>962</v>
      </c>
      <c r="UV31" s="90" t="s">
        <v>216</v>
      </c>
      <c r="UW31" s="91">
        <v>6000</v>
      </c>
      <c r="UX31" s="91">
        <v>200</v>
      </c>
      <c r="UY31" s="89" t="s">
        <v>955</v>
      </c>
      <c r="UZ31" s="90" t="s">
        <v>956</v>
      </c>
      <c r="VA31" s="91">
        <v>200</v>
      </c>
      <c r="VB31" s="91">
        <v>250</v>
      </c>
      <c r="VC31" s="89" t="s">
        <v>955</v>
      </c>
      <c r="VD31" s="90" t="s">
        <v>956</v>
      </c>
      <c r="VE31" s="91">
        <v>200</v>
      </c>
      <c r="VF31" s="91">
        <v>100</v>
      </c>
      <c r="VG31" s="89" t="s">
        <v>945</v>
      </c>
      <c r="VH31" s="90" t="s">
        <v>944</v>
      </c>
      <c r="VI31" s="91">
        <v>1000</v>
      </c>
      <c r="VJ31" s="91">
        <v>1100</v>
      </c>
      <c r="VK31" s="89" t="s">
        <v>945</v>
      </c>
      <c r="VL31" s="90" t="s">
        <v>944</v>
      </c>
      <c r="VM31" s="91">
        <v>1000</v>
      </c>
      <c r="VN31" s="91">
        <v>900</v>
      </c>
      <c r="VO31" s="89" t="s">
        <v>945</v>
      </c>
      <c r="VP31" s="90" t="s">
        <v>944</v>
      </c>
      <c r="VQ31" s="91">
        <v>1000</v>
      </c>
      <c r="VR31" s="91">
        <v>400</v>
      </c>
      <c r="VS31" s="89" t="s">
        <v>945</v>
      </c>
      <c r="VT31" s="90" t="s">
        <v>944</v>
      </c>
      <c r="VU31" s="91">
        <v>1000</v>
      </c>
      <c r="VV31" s="91">
        <v>10</v>
      </c>
      <c r="VW31" s="89" t="s">
        <v>935</v>
      </c>
      <c r="VX31" s="90" t="s">
        <v>147</v>
      </c>
      <c r="VY31" s="91">
        <v>1000</v>
      </c>
      <c r="VZ31" s="91">
        <v>1100</v>
      </c>
      <c r="WA31" s="89" t="s">
        <v>935</v>
      </c>
      <c r="WB31" s="90" t="s">
        <v>147</v>
      </c>
      <c r="WC31" s="91">
        <v>1000</v>
      </c>
      <c r="WD31" s="91">
        <v>500</v>
      </c>
      <c r="WE31" s="89" t="s">
        <v>913</v>
      </c>
      <c r="WF31" s="90" t="s">
        <v>261</v>
      </c>
      <c r="WG31" s="91">
        <v>4000</v>
      </c>
      <c r="WH31" s="91">
        <v>4400</v>
      </c>
      <c r="WI31" s="89" t="s">
        <v>913</v>
      </c>
      <c r="WJ31" s="90" t="s">
        <v>261</v>
      </c>
      <c r="WK31" s="91">
        <v>4000</v>
      </c>
      <c r="WL31" s="91">
        <v>4100</v>
      </c>
      <c r="WM31" s="89" t="s">
        <v>913</v>
      </c>
      <c r="WN31" s="90" t="s">
        <v>261</v>
      </c>
      <c r="WO31" s="91">
        <v>4000</v>
      </c>
      <c r="WP31" s="91">
        <v>3500</v>
      </c>
      <c r="WQ31" s="89" t="s">
        <v>913</v>
      </c>
      <c r="WR31" s="90" t="s">
        <v>261</v>
      </c>
      <c r="WS31" s="91">
        <v>4000</v>
      </c>
      <c r="WT31" s="91">
        <v>3000</v>
      </c>
      <c r="WU31" s="89" t="s">
        <v>913</v>
      </c>
      <c r="WV31" s="90" t="s">
        <v>261</v>
      </c>
      <c r="WW31" s="91">
        <v>4000</v>
      </c>
      <c r="WX31" s="91">
        <v>2200</v>
      </c>
      <c r="WY31" s="89" t="s">
        <v>913</v>
      </c>
      <c r="WZ31" s="90" t="s">
        <v>261</v>
      </c>
      <c r="XA31" s="91">
        <v>4000</v>
      </c>
      <c r="XB31" s="91">
        <v>1200</v>
      </c>
      <c r="XC31" s="89" t="s">
        <v>913</v>
      </c>
      <c r="XD31" s="90" t="s">
        <v>261</v>
      </c>
      <c r="XE31" s="91">
        <v>4000</v>
      </c>
      <c r="XF31" s="91">
        <v>600</v>
      </c>
      <c r="XG31" s="89" t="s">
        <v>913</v>
      </c>
      <c r="XH31" s="90" t="s">
        <v>261</v>
      </c>
      <c r="XI31" s="91">
        <v>4000</v>
      </c>
      <c r="XJ31" s="91">
        <v>200</v>
      </c>
      <c r="XK31" s="89" t="s">
        <v>257</v>
      </c>
      <c r="XL31" s="90" t="s">
        <v>884</v>
      </c>
      <c r="XM31" s="91">
        <v>3000</v>
      </c>
      <c r="XN31" s="91">
        <v>4200</v>
      </c>
      <c r="XO31" s="89" t="s">
        <v>257</v>
      </c>
      <c r="XP31" s="90" t="s">
        <v>884</v>
      </c>
      <c r="XQ31" s="91">
        <v>3000</v>
      </c>
      <c r="XR31" s="91">
        <v>4100</v>
      </c>
      <c r="XS31" s="89" t="s">
        <v>257</v>
      </c>
      <c r="XT31" s="90" t="s">
        <v>884</v>
      </c>
      <c r="XU31" s="91">
        <v>3000</v>
      </c>
      <c r="XV31" s="91">
        <v>3700</v>
      </c>
      <c r="XW31" s="89" t="s">
        <v>257</v>
      </c>
      <c r="XX31" s="90" t="s">
        <v>884</v>
      </c>
      <c r="XY31" s="91">
        <v>3000</v>
      </c>
      <c r="XZ31" s="91">
        <v>3300</v>
      </c>
      <c r="YA31" s="89" t="s">
        <v>257</v>
      </c>
      <c r="YB31" s="90" t="s">
        <v>884</v>
      </c>
      <c r="YC31" s="91">
        <v>3000</v>
      </c>
      <c r="YD31" s="91">
        <v>2700</v>
      </c>
      <c r="YE31" s="89" t="s">
        <v>257</v>
      </c>
      <c r="YF31" s="90" t="s">
        <v>884</v>
      </c>
      <c r="YG31" s="91">
        <v>3000</v>
      </c>
      <c r="YH31" s="91">
        <v>2300</v>
      </c>
      <c r="YI31" s="89" t="s">
        <v>257</v>
      </c>
      <c r="YJ31" s="90" t="s">
        <v>884</v>
      </c>
      <c r="YK31" s="91">
        <v>3000</v>
      </c>
      <c r="YL31" s="91">
        <v>1800</v>
      </c>
      <c r="YM31" s="89" t="s">
        <v>257</v>
      </c>
      <c r="YN31" s="90" t="s">
        <v>884</v>
      </c>
      <c r="YO31" s="91">
        <v>3000</v>
      </c>
      <c r="YP31" s="91">
        <v>1500</v>
      </c>
      <c r="YQ31" s="89" t="s">
        <v>257</v>
      </c>
      <c r="YR31" s="90" t="s">
        <v>884</v>
      </c>
      <c r="YS31" s="91">
        <v>3000</v>
      </c>
      <c r="YT31" s="91">
        <v>1100</v>
      </c>
      <c r="YU31" s="89" t="s">
        <v>257</v>
      </c>
      <c r="YV31" s="90" t="s">
        <v>884</v>
      </c>
      <c r="YW31" s="91">
        <v>3000</v>
      </c>
      <c r="YX31" s="91">
        <v>700</v>
      </c>
      <c r="YY31" s="89" t="s">
        <v>257</v>
      </c>
      <c r="YZ31" s="90" t="s">
        <v>884</v>
      </c>
      <c r="ZA31" s="91">
        <v>3000</v>
      </c>
      <c r="ZB31" s="91">
        <v>400</v>
      </c>
      <c r="ZC31" s="89" t="s">
        <v>863</v>
      </c>
      <c r="ZD31" s="90" t="s">
        <v>864</v>
      </c>
      <c r="ZE31" s="91">
        <v>4000</v>
      </c>
      <c r="ZF31" s="91">
        <v>4300</v>
      </c>
      <c r="ZG31" s="89" t="s">
        <v>863</v>
      </c>
      <c r="ZH31" s="90" t="s">
        <v>864</v>
      </c>
      <c r="ZI31" s="91">
        <v>4000</v>
      </c>
      <c r="ZJ31" s="91">
        <v>4000</v>
      </c>
      <c r="ZK31" s="89" t="s">
        <v>863</v>
      </c>
      <c r="ZL31" s="90" t="s">
        <v>864</v>
      </c>
      <c r="ZM31" s="91">
        <v>4000</v>
      </c>
      <c r="ZN31" s="91">
        <v>3400</v>
      </c>
      <c r="ZO31" s="89" t="s">
        <v>863</v>
      </c>
      <c r="ZP31" s="90" t="s">
        <v>864</v>
      </c>
      <c r="ZQ31" s="91">
        <v>4000</v>
      </c>
      <c r="ZR31" s="91">
        <v>2100</v>
      </c>
      <c r="ZS31" s="89" t="s">
        <v>863</v>
      </c>
      <c r="ZT31" s="90" t="s">
        <v>864</v>
      </c>
      <c r="ZU31" s="91">
        <v>4000</v>
      </c>
      <c r="ZV31" s="91">
        <v>1600</v>
      </c>
      <c r="ZW31" s="89" t="s">
        <v>863</v>
      </c>
      <c r="ZX31" s="90" t="s">
        <v>864</v>
      </c>
      <c r="ZY31" s="91">
        <v>4000</v>
      </c>
      <c r="ZZ31" s="91">
        <v>1200</v>
      </c>
      <c r="AAA31" s="89" t="s">
        <v>863</v>
      </c>
      <c r="AAB31" s="90" t="s">
        <v>864</v>
      </c>
      <c r="AAC31" s="91">
        <v>4000</v>
      </c>
      <c r="AAD31" s="91">
        <v>650</v>
      </c>
      <c r="AAE31" s="89" t="s">
        <v>863</v>
      </c>
      <c r="AAF31" s="90" t="s">
        <v>864</v>
      </c>
      <c r="AAG31" s="91">
        <v>4000</v>
      </c>
      <c r="AAH31" s="91">
        <v>100</v>
      </c>
      <c r="AAI31" s="89" t="s">
        <v>842</v>
      </c>
      <c r="AAJ31" s="90" t="s">
        <v>843</v>
      </c>
      <c r="AAK31" s="91">
        <v>3000</v>
      </c>
      <c r="AAL31" s="91">
        <v>3100</v>
      </c>
      <c r="AAM31" s="89" t="s">
        <v>842</v>
      </c>
      <c r="AAN31" s="90" t="s">
        <v>843</v>
      </c>
      <c r="AAO31" s="91">
        <v>3000</v>
      </c>
      <c r="AAP31" s="91">
        <v>2600</v>
      </c>
      <c r="AAQ31" s="89" t="s">
        <v>842</v>
      </c>
      <c r="AAR31" s="90" t="s">
        <v>843</v>
      </c>
      <c r="AAS31" s="91">
        <v>3000</v>
      </c>
      <c r="AAT31" s="91">
        <v>2100</v>
      </c>
      <c r="AAU31" s="89" t="s">
        <v>842</v>
      </c>
      <c r="AAV31" s="90" t="s">
        <v>843</v>
      </c>
      <c r="AAW31" s="91">
        <v>3000</v>
      </c>
      <c r="AAX31" s="91">
        <v>1300</v>
      </c>
      <c r="AAY31" s="89" t="s">
        <v>842</v>
      </c>
      <c r="AAZ31" s="90" t="s">
        <v>843</v>
      </c>
      <c r="ABA31" s="91">
        <v>3000</v>
      </c>
      <c r="ABB31" s="91">
        <v>700</v>
      </c>
      <c r="ABC31" s="89" t="s">
        <v>842</v>
      </c>
      <c r="ABD31" s="90" t="s">
        <v>843</v>
      </c>
      <c r="ABE31" s="91">
        <v>3000</v>
      </c>
      <c r="ABF31" s="91">
        <v>1</v>
      </c>
      <c r="ABG31" s="89" t="s">
        <v>330</v>
      </c>
      <c r="ABH31" s="90" t="s">
        <v>802</v>
      </c>
      <c r="ABI31" s="91">
        <v>6000</v>
      </c>
      <c r="ABJ31" s="91">
        <v>6400</v>
      </c>
      <c r="ABK31" s="89" t="s">
        <v>330</v>
      </c>
      <c r="ABL31" s="90" t="s">
        <v>802</v>
      </c>
      <c r="ABM31" s="91">
        <v>6000</v>
      </c>
      <c r="ABN31" s="91">
        <v>5900</v>
      </c>
      <c r="ABO31" s="89" t="s">
        <v>330</v>
      </c>
      <c r="ABP31" s="90" t="s">
        <v>802</v>
      </c>
      <c r="ABQ31" s="91">
        <v>6000</v>
      </c>
      <c r="ABR31" s="91">
        <v>5400</v>
      </c>
      <c r="ABS31" s="89" t="s">
        <v>330</v>
      </c>
      <c r="ABT31" s="90" t="s">
        <v>802</v>
      </c>
      <c r="ABU31" s="91">
        <v>6000</v>
      </c>
      <c r="ABV31" s="91">
        <v>5000</v>
      </c>
      <c r="ABW31" s="89" t="s">
        <v>330</v>
      </c>
      <c r="ABX31" s="90" t="s">
        <v>802</v>
      </c>
      <c r="ABY31" s="91">
        <v>6000</v>
      </c>
      <c r="ABZ31" s="91">
        <v>4100</v>
      </c>
      <c r="ACA31" s="89" t="s">
        <v>330</v>
      </c>
      <c r="ACB31" s="90" t="s">
        <v>802</v>
      </c>
      <c r="ACC31" s="91">
        <v>6000</v>
      </c>
      <c r="ACD31" s="91">
        <v>3700</v>
      </c>
      <c r="ACE31" s="89" t="s">
        <v>330</v>
      </c>
      <c r="ACF31" s="90" t="s">
        <v>802</v>
      </c>
      <c r="ACG31" s="91">
        <v>3000</v>
      </c>
      <c r="ACH31" s="91">
        <v>3200</v>
      </c>
      <c r="ACI31" s="89" t="s">
        <v>330</v>
      </c>
      <c r="ACJ31" s="90" t="s">
        <v>802</v>
      </c>
      <c r="ACK31" s="91">
        <v>3000</v>
      </c>
      <c r="ACL31" s="91">
        <v>2700</v>
      </c>
      <c r="ACM31" s="89" t="s">
        <v>330</v>
      </c>
      <c r="ACN31" s="90" t="s">
        <v>802</v>
      </c>
      <c r="ACO31" s="91">
        <v>3000</v>
      </c>
      <c r="ACP31" s="91">
        <v>2400</v>
      </c>
      <c r="ACQ31" s="89" t="s">
        <v>330</v>
      </c>
      <c r="ACR31" s="90" t="s">
        <v>802</v>
      </c>
      <c r="ACS31" s="91">
        <v>3000</v>
      </c>
      <c r="ACT31" s="91">
        <v>1700</v>
      </c>
      <c r="ACU31" s="89" t="s">
        <v>330</v>
      </c>
      <c r="ACV31" s="90" t="s">
        <v>802</v>
      </c>
      <c r="ACW31" s="91">
        <v>3000</v>
      </c>
      <c r="ACX31" s="91">
        <v>1300</v>
      </c>
      <c r="ACY31" s="89" t="s">
        <v>330</v>
      </c>
      <c r="ACZ31" s="90" t="s">
        <v>802</v>
      </c>
      <c r="ADA31" s="91">
        <v>3000</v>
      </c>
      <c r="ADB31" s="91">
        <v>1000</v>
      </c>
      <c r="ADC31" s="89" t="s">
        <v>330</v>
      </c>
      <c r="ADD31" s="90" t="s">
        <v>802</v>
      </c>
      <c r="ADE31" s="91">
        <v>3000</v>
      </c>
      <c r="ADF31" s="91">
        <v>600</v>
      </c>
      <c r="ADG31" s="89" t="s">
        <v>330</v>
      </c>
      <c r="ADH31" s="90" t="s">
        <v>802</v>
      </c>
      <c r="ADI31" s="91">
        <v>3000</v>
      </c>
      <c r="ADJ31" s="91">
        <v>100</v>
      </c>
      <c r="ADK31" s="89" t="s">
        <v>762</v>
      </c>
      <c r="ADL31" s="90" t="s">
        <v>763</v>
      </c>
      <c r="ADM31" s="91">
        <v>4000</v>
      </c>
      <c r="ADN31" s="91">
        <v>4200</v>
      </c>
      <c r="ADO31" s="89" t="s">
        <v>762</v>
      </c>
      <c r="ADP31" s="90" t="s">
        <v>763</v>
      </c>
      <c r="ADQ31" s="91">
        <v>4000</v>
      </c>
      <c r="ADR31" s="91">
        <v>4100</v>
      </c>
      <c r="ADS31" s="89" t="s">
        <v>762</v>
      </c>
      <c r="ADT31" s="90" t="s">
        <v>763</v>
      </c>
      <c r="ADU31" s="91">
        <v>4000</v>
      </c>
      <c r="ADV31" s="91">
        <v>3500</v>
      </c>
      <c r="ADW31" s="89" t="s">
        <v>762</v>
      </c>
      <c r="ADX31" s="90" t="s">
        <v>763</v>
      </c>
      <c r="ADY31" s="91">
        <v>4000</v>
      </c>
      <c r="ADZ31" s="91">
        <v>3000</v>
      </c>
      <c r="AEA31" s="89" t="s">
        <v>762</v>
      </c>
      <c r="AEB31" s="90" t="s">
        <v>763</v>
      </c>
      <c r="AEC31" s="91">
        <v>4000</v>
      </c>
      <c r="AED31" s="91">
        <v>3000</v>
      </c>
      <c r="AEE31" s="89" t="s">
        <v>762</v>
      </c>
      <c r="AEF31" s="90" t="s">
        <v>763</v>
      </c>
      <c r="AEG31" s="91">
        <v>4000</v>
      </c>
      <c r="AEH31" s="91">
        <v>3000</v>
      </c>
      <c r="AEI31" s="89" t="s">
        <v>762</v>
      </c>
      <c r="AEJ31" s="90" t="s">
        <v>763</v>
      </c>
      <c r="AEK31" s="91">
        <v>4000</v>
      </c>
      <c r="AEL31" s="91">
        <v>2500</v>
      </c>
      <c r="AEM31" s="89" t="s">
        <v>762</v>
      </c>
      <c r="AEN31" s="90" t="s">
        <v>763</v>
      </c>
      <c r="AEO31" s="91">
        <v>4000</v>
      </c>
      <c r="AEP31" s="91">
        <v>2000</v>
      </c>
      <c r="AEQ31" s="89" t="s">
        <v>762</v>
      </c>
      <c r="AER31" s="90" t="s">
        <v>763</v>
      </c>
      <c r="AES31" s="91">
        <v>4000</v>
      </c>
      <c r="AET31" s="91">
        <v>1500</v>
      </c>
      <c r="AEU31" s="89" t="s">
        <v>762</v>
      </c>
      <c r="AEV31" s="90" t="s">
        <v>763</v>
      </c>
      <c r="AEW31" s="91">
        <v>4000</v>
      </c>
      <c r="AEX31" s="91">
        <v>1100</v>
      </c>
      <c r="AEY31" s="89" t="s">
        <v>762</v>
      </c>
      <c r="AEZ31" s="90" t="s">
        <v>763</v>
      </c>
      <c r="AFA31" s="91">
        <v>4000</v>
      </c>
      <c r="AFB31" s="91">
        <v>1000</v>
      </c>
      <c r="AFC31" s="89" t="s">
        <v>762</v>
      </c>
      <c r="AFD31" s="90" t="s">
        <v>763</v>
      </c>
      <c r="AFE31" s="91">
        <v>4000</v>
      </c>
      <c r="AFF31" s="91">
        <v>500</v>
      </c>
      <c r="AFG31" s="89" t="s">
        <v>762</v>
      </c>
      <c r="AFH31" s="90" t="s">
        <v>763</v>
      </c>
      <c r="AFI31" s="91">
        <v>4000</v>
      </c>
      <c r="AFJ31" s="91">
        <v>100</v>
      </c>
      <c r="AFK31" s="89" t="s">
        <v>762</v>
      </c>
      <c r="AFL31" s="90" t="s">
        <v>763</v>
      </c>
      <c r="AFM31" s="91">
        <v>4000</v>
      </c>
      <c r="AFN31" s="91">
        <v>0</v>
      </c>
      <c r="AFO31" s="89" t="s">
        <v>385</v>
      </c>
      <c r="AFP31" s="90" t="s">
        <v>749</v>
      </c>
      <c r="AFQ31" s="91">
        <v>1500</v>
      </c>
      <c r="AFR31" s="91">
        <v>1700</v>
      </c>
      <c r="AFS31" s="89" t="s">
        <v>385</v>
      </c>
      <c r="AFT31" s="90" t="s">
        <v>749</v>
      </c>
      <c r="AFU31" s="91">
        <v>1500</v>
      </c>
      <c r="AFV31" s="91">
        <v>1300</v>
      </c>
      <c r="AFW31" s="89" t="s">
        <v>385</v>
      </c>
      <c r="AFX31" s="90" t="s">
        <v>749</v>
      </c>
      <c r="AFY31" s="91">
        <v>1500</v>
      </c>
      <c r="AFZ31" s="91">
        <v>700</v>
      </c>
      <c r="AGA31" s="89" t="s">
        <v>385</v>
      </c>
      <c r="AGB31" s="90" t="s">
        <v>749</v>
      </c>
      <c r="AGC31" s="91">
        <v>1500</v>
      </c>
      <c r="AGD31" s="91">
        <v>100</v>
      </c>
      <c r="AGE31" s="89" t="s">
        <v>385</v>
      </c>
      <c r="AGF31" s="90" t="s">
        <v>749</v>
      </c>
      <c r="AGG31" s="91">
        <v>1500</v>
      </c>
      <c r="AGH31" s="91">
        <v>0</v>
      </c>
      <c r="AGI31" s="89" t="s">
        <v>385</v>
      </c>
      <c r="AGJ31" s="90" t="s">
        <v>749</v>
      </c>
      <c r="AGK31" s="91">
        <v>1500</v>
      </c>
      <c r="AGL31" s="91">
        <v>0</v>
      </c>
      <c r="AGM31" s="89" t="s">
        <v>700</v>
      </c>
      <c r="AGN31" s="90" t="s">
        <v>703</v>
      </c>
      <c r="AGO31" s="91">
        <v>950</v>
      </c>
      <c r="AGP31" s="91">
        <v>1200</v>
      </c>
      <c r="AGQ31" s="89" t="s">
        <v>700</v>
      </c>
      <c r="AGR31" s="90" t="s">
        <v>703</v>
      </c>
      <c r="AGS31" s="91">
        <v>950</v>
      </c>
      <c r="AGT31" s="91">
        <v>1050</v>
      </c>
      <c r="AGU31" s="89" t="s">
        <v>700</v>
      </c>
      <c r="AGV31" s="90" t="s">
        <v>703</v>
      </c>
      <c r="AGW31" s="91">
        <v>950</v>
      </c>
      <c r="AGX31" s="91">
        <v>950</v>
      </c>
      <c r="AGY31" s="89" t="s">
        <v>700</v>
      </c>
      <c r="AGZ31" s="90" t="s">
        <v>703</v>
      </c>
      <c r="AHA31" s="91">
        <v>950</v>
      </c>
      <c r="AHB31" s="91">
        <v>850</v>
      </c>
      <c r="AHC31" s="89" t="s">
        <v>700</v>
      </c>
      <c r="AHD31" s="90" t="s">
        <v>703</v>
      </c>
      <c r="AHE31" s="91">
        <v>950</v>
      </c>
      <c r="AHF31" s="91">
        <v>700</v>
      </c>
      <c r="AHG31" s="89" t="s">
        <v>700</v>
      </c>
      <c r="AHH31" s="90" t="s">
        <v>703</v>
      </c>
      <c r="AHI31" s="91">
        <v>950</v>
      </c>
      <c r="AHJ31" s="91">
        <v>600</v>
      </c>
      <c r="AHK31" s="89" t="s">
        <v>700</v>
      </c>
      <c r="AHL31" s="90" t="s">
        <v>703</v>
      </c>
      <c r="AHM31" s="91">
        <v>950</v>
      </c>
      <c r="AHN31" s="91">
        <v>500</v>
      </c>
      <c r="AHO31" s="89" t="s">
        <v>700</v>
      </c>
      <c r="AHP31" s="90" t="s">
        <v>703</v>
      </c>
      <c r="AHQ31" s="91">
        <v>950</v>
      </c>
      <c r="AHR31" s="91">
        <v>400</v>
      </c>
      <c r="AHS31" s="89" t="s">
        <v>700</v>
      </c>
      <c r="AHT31" s="90" t="s">
        <v>703</v>
      </c>
      <c r="AHU31" s="91">
        <v>950</v>
      </c>
      <c r="AHV31" s="91">
        <v>300</v>
      </c>
      <c r="AHW31" s="89" t="s">
        <v>700</v>
      </c>
      <c r="AHX31" s="90" t="s">
        <v>703</v>
      </c>
      <c r="AHY31" s="91">
        <v>950</v>
      </c>
      <c r="AHZ31" s="91">
        <v>260</v>
      </c>
      <c r="AIA31" s="89" t="s">
        <v>700</v>
      </c>
      <c r="AIB31" s="90" t="s">
        <v>703</v>
      </c>
      <c r="AIC31" s="91">
        <v>950</v>
      </c>
      <c r="AID31" s="91">
        <v>220</v>
      </c>
      <c r="AIE31" s="89" t="s">
        <v>700</v>
      </c>
      <c r="AIF31" s="90" t="s">
        <v>703</v>
      </c>
      <c r="AIG31" s="91">
        <v>950</v>
      </c>
      <c r="AIH31" s="91">
        <v>130</v>
      </c>
      <c r="AII31" s="89" t="s">
        <v>700</v>
      </c>
      <c r="AIJ31" s="90" t="s">
        <v>703</v>
      </c>
      <c r="AIK31" s="91">
        <v>950</v>
      </c>
      <c r="AIL31" s="91">
        <v>100</v>
      </c>
      <c r="AIM31" s="89" t="s">
        <v>700</v>
      </c>
      <c r="AIN31" s="90" t="s">
        <v>703</v>
      </c>
      <c r="AIO31" s="91">
        <v>950</v>
      </c>
      <c r="AIP31" s="91">
        <v>100</v>
      </c>
      <c r="AIQ31" s="89" t="s">
        <v>700</v>
      </c>
      <c r="AIR31" s="90" t="s">
        <v>703</v>
      </c>
      <c r="AIS31" s="91">
        <v>950</v>
      </c>
      <c r="AIT31" s="91">
        <v>80</v>
      </c>
      <c r="AIU31" s="89" t="s">
        <v>700</v>
      </c>
      <c r="AIV31" s="90" t="s">
        <v>703</v>
      </c>
      <c r="AIW31" s="91">
        <v>950</v>
      </c>
      <c r="AIX31" s="91">
        <v>4</v>
      </c>
      <c r="AIY31" s="89" t="s">
        <v>700</v>
      </c>
      <c r="AIZ31" s="90" t="s">
        <v>703</v>
      </c>
      <c r="AJA31" s="91">
        <v>950</v>
      </c>
      <c r="AJB31" s="91">
        <v>1</v>
      </c>
      <c r="AJC31" s="89" t="s">
        <v>295</v>
      </c>
      <c r="AJD31" s="90" t="s">
        <v>296</v>
      </c>
      <c r="AJE31" s="91">
        <v>2500</v>
      </c>
      <c r="AJF31" s="91">
        <v>3000</v>
      </c>
      <c r="AJG31" s="89" t="s">
        <v>295</v>
      </c>
      <c r="AJH31" s="90" t="s">
        <v>296</v>
      </c>
      <c r="AJI31" s="91">
        <v>2500</v>
      </c>
      <c r="AJJ31" s="91">
        <v>2500</v>
      </c>
      <c r="AJK31" s="89" t="s">
        <v>295</v>
      </c>
      <c r="AJL31" s="90" t="s">
        <v>296</v>
      </c>
      <c r="AJM31" s="91">
        <v>2500</v>
      </c>
      <c r="AJN31" s="91">
        <v>2000</v>
      </c>
      <c r="AJO31" s="89" t="s">
        <v>295</v>
      </c>
      <c r="AJP31" s="90" t="s">
        <v>296</v>
      </c>
      <c r="AJQ31" s="91">
        <v>2500</v>
      </c>
      <c r="AJR31" s="91">
        <v>1600</v>
      </c>
      <c r="AJS31" s="89" t="s">
        <v>295</v>
      </c>
      <c r="AJT31" s="90" t="s">
        <v>296</v>
      </c>
      <c r="AJU31" s="91">
        <v>2500</v>
      </c>
      <c r="AJV31" s="91">
        <v>1100</v>
      </c>
      <c r="AJW31" s="89" t="s">
        <v>295</v>
      </c>
      <c r="AJX31" s="90" t="s">
        <v>296</v>
      </c>
      <c r="AJY31" s="91">
        <v>2500</v>
      </c>
      <c r="AJZ31" s="91">
        <v>700</v>
      </c>
      <c r="AKA31" s="89" t="s">
        <v>295</v>
      </c>
      <c r="AKB31" s="90" t="s">
        <v>296</v>
      </c>
      <c r="AKC31" s="91">
        <v>2500</v>
      </c>
      <c r="AKD31" s="91">
        <v>1</v>
      </c>
      <c r="AKE31" s="89" t="s">
        <v>295</v>
      </c>
      <c r="AKF31" s="90" t="s">
        <v>296</v>
      </c>
      <c r="AKG31" s="91">
        <v>2500</v>
      </c>
      <c r="AKH31" s="91">
        <v>0</v>
      </c>
      <c r="AKI31" s="89" t="s">
        <v>655</v>
      </c>
      <c r="AKJ31" s="90" t="s">
        <v>654</v>
      </c>
      <c r="AKK31" s="91">
        <v>1500</v>
      </c>
      <c r="AKL31" s="91">
        <v>1600</v>
      </c>
      <c r="AKM31" s="89" t="s">
        <v>655</v>
      </c>
      <c r="AKN31" s="90" t="s">
        <v>654</v>
      </c>
      <c r="AKO31" s="91">
        <v>1500</v>
      </c>
      <c r="AKP31" s="91">
        <v>1000</v>
      </c>
      <c r="AKQ31" s="89" t="s">
        <v>655</v>
      </c>
      <c r="AKR31" s="90" t="s">
        <v>654</v>
      </c>
      <c r="AKS31" s="91">
        <v>1500</v>
      </c>
      <c r="AKT31" s="91">
        <v>700</v>
      </c>
      <c r="AKU31" s="89" t="s">
        <v>655</v>
      </c>
      <c r="AKV31" s="90" t="s">
        <v>654</v>
      </c>
      <c r="AKW31" s="91">
        <v>1500</v>
      </c>
      <c r="AKX31" s="91">
        <v>400</v>
      </c>
      <c r="AKY31" s="89" t="s">
        <v>655</v>
      </c>
      <c r="AKZ31" s="90" t="s">
        <v>654</v>
      </c>
      <c r="ALA31" s="91">
        <v>1500</v>
      </c>
      <c r="ALB31" s="91">
        <v>100</v>
      </c>
      <c r="ALC31" s="89" t="s">
        <v>257</v>
      </c>
      <c r="ALD31" s="90" t="s">
        <v>623</v>
      </c>
      <c r="ALE31" s="91">
        <v>2500</v>
      </c>
    </row>
    <row r="32" spans="1:993" s="38" customFormat="1" ht="18" customHeight="1" x14ac:dyDescent="0.3">
      <c r="A32" s="35" t="s">
        <v>66</v>
      </c>
      <c r="B32" s="34"/>
      <c r="C32" s="76" t="s">
        <v>24</v>
      </c>
      <c r="D32" s="35" t="s">
        <v>1356</v>
      </c>
      <c r="E32" s="92" t="s">
        <v>726</v>
      </c>
      <c r="F32" s="65">
        <v>2000</v>
      </c>
      <c r="G32" s="65"/>
      <c r="H32" s="55">
        <f t="shared" si="0"/>
        <v>2000</v>
      </c>
      <c r="I32" s="32">
        <v>38</v>
      </c>
      <c r="K32" s="35">
        <v>350291</v>
      </c>
      <c r="L32" s="92" t="s">
        <v>459</v>
      </c>
      <c r="M32" s="65">
        <v>5000</v>
      </c>
      <c r="N32" s="35" t="s">
        <v>1356</v>
      </c>
      <c r="O32" s="92" t="s">
        <v>726</v>
      </c>
      <c r="P32" s="65">
        <v>2000</v>
      </c>
      <c r="Q32" s="65"/>
      <c r="R32" s="35" t="s">
        <v>1339</v>
      </c>
      <c r="S32" s="92" t="s">
        <v>748</v>
      </c>
      <c r="T32" s="65">
        <v>6000</v>
      </c>
      <c r="U32" s="65">
        <v>6100</v>
      </c>
      <c r="V32" s="35" t="s">
        <v>1339</v>
      </c>
      <c r="W32" s="92" t="s">
        <v>748</v>
      </c>
      <c r="X32" s="65">
        <v>6000</v>
      </c>
      <c r="Y32" s="65">
        <v>5900</v>
      </c>
      <c r="Z32" s="35" t="s">
        <v>1339</v>
      </c>
      <c r="AA32" s="92" t="s">
        <v>748</v>
      </c>
      <c r="AB32" s="65">
        <v>6000</v>
      </c>
      <c r="AC32" s="65">
        <v>4300</v>
      </c>
      <c r="AD32" s="35" t="s">
        <v>1339</v>
      </c>
      <c r="AE32" s="92" t="s">
        <v>748</v>
      </c>
      <c r="AF32" s="65">
        <v>6000</v>
      </c>
      <c r="AG32" s="65">
        <v>3600</v>
      </c>
      <c r="AH32" s="35" t="s">
        <v>1339</v>
      </c>
      <c r="AI32" s="92" t="s">
        <v>748</v>
      </c>
      <c r="AJ32" s="65">
        <v>6000</v>
      </c>
      <c r="AK32" s="65">
        <v>3000</v>
      </c>
      <c r="AL32" s="35" t="s">
        <v>1339</v>
      </c>
      <c r="AM32" s="92" t="s">
        <v>748</v>
      </c>
      <c r="AN32" s="65">
        <v>6000</v>
      </c>
      <c r="AO32" s="65">
        <v>2300</v>
      </c>
      <c r="AP32" s="35" t="s">
        <v>1339</v>
      </c>
      <c r="AQ32" s="92" t="s">
        <v>748</v>
      </c>
      <c r="AR32" s="65">
        <v>6000</v>
      </c>
      <c r="AS32" s="65">
        <v>1600</v>
      </c>
      <c r="AT32" s="35" t="s">
        <v>1339</v>
      </c>
      <c r="AU32" s="92" t="s">
        <v>748</v>
      </c>
      <c r="AV32" s="65">
        <v>6000</v>
      </c>
      <c r="AW32" s="65">
        <v>100</v>
      </c>
      <c r="AX32" s="35" t="s">
        <v>1319</v>
      </c>
      <c r="AY32" s="92" t="s">
        <v>1320</v>
      </c>
      <c r="AZ32" s="65">
        <v>2000</v>
      </c>
      <c r="BA32" s="65">
        <v>2100</v>
      </c>
      <c r="BB32" s="35" t="s">
        <v>1319</v>
      </c>
      <c r="BC32" s="92" t="s">
        <v>1320</v>
      </c>
      <c r="BD32" s="65">
        <v>2000</v>
      </c>
      <c r="BE32" s="65">
        <v>1700</v>
      </c>
      <c r="BF32" s="35" t="s">
        <v>1319</v>
      </c>
      <c r="BG32" s="92" t="s">
        <v>1320</v>
      </c>
      <c r="BH32" s="65">
        <v>2000</v>
      </c>
      <c r="BI32" s="65">
        <v>1200</v>
      </c>
      <c r="BJ32" s="35" t="s">
        <v>1319</v>
      </c>
      <c r="BK32" s="92" t="s">
        <v>1320</v>
      </c>
      <c r="BL32" s="65">
        <v>2000</v>
      </c>
      <c r="BM32" s="65">
        <v>900</v>
      </c>
      <c r="BN32" s="35" t="s">
        <v>1319</v>
      </c>
      <c r="BO32" s="92" t="s">
        <v>1320</v>
      </c>
      <c r="BP32" s="65">
        <v>2000</v>
      </c>
      <c r="BQ32" s="65">
        <v>900</v>
      </c>
      <c r="BR32" s="35" t="s">
        <v>1319</v>
      </c>
      <c r="BS32" s="92" t="s">
        <v>1320</v>
      </c>
      <c r="BT32" s="65">
        <v>2000</v>
      </c>
      <c r="BU32" s="65">
        <v>700</v>
      </c>
      <c r="BV32" s="35" t="s">
        <v>1319</v>
      </c>
      <c r="BW32" s="92" t="s">
        <v>1320</v>
      </c>
      <c r="BX32" s="65">
        <v>2000</v>
      </c>
      <c r="BY32" s="65">
        <v>200</v>
      </c>
      <c r="BZ32" s="35" t="s">
        <v>295</v>
      </c>
      <c r="CA32" s="92" t="s">
        <v>616</v>
      </c>
      <c r="CB32" s="65">
        <v>3000</v>
      </c>
      <c r="CC32" s="65">
        <v>1600</v>
      </c>
      <c r="CD32" s="35" t="s">
        <v>295</v>
      </c>
      <c r="CE32" s="92" t="s">
        <v>616</v>
      </c>
      <c r="CF32" s="65">
        <v>3000</v>
      </c>
      <c r="CG32" s="65">
        <v>900</v>
      </c>
      <c r="CH32" s="35" t="s">
        <v>295</v>
      </c>
      <c r="CI32" s="92" t="s">
        <v>616</v>
      </c>
      <c r="CJ32" s="65">
        <v>3000</v>
      </c>
      <c r="CK32" s="65">
        <v>500</v>
      </c>
      <c r="CL32" s="35" t="s">
        <v>295</v>
      </c>
      <c r="CM32" s="92" t="s">
        <v>616</v>
      </c>
      <c r="CN32" s="65">
        <v>3000</v>
      </c>
      <c r="CO32" s="65">
        <v>100</v>
      </c>
      <c r="CP32" s="35" t="s">
        <v>295</v>
      </c>
      <c r="CQ32" s="92" t="s">
        <v>616</v>
      </c>
      <c r="CR32" s="65">
        <v>3000</v>
      </c>
      <c r="CS32" s="65">
        <v>1</v>
      </c>
      <c r="CT32" s="35" t="s">
        <v>441</v>
      </c>
      <c r="CU32" s="92" t="s">
        <v>1082</v>
      </c>
      <c r="CV32" s="65">
        <v>9000</v>
      </c>
      <c r="CW32" s="65">
        <v>9700</v>
      </c>
      <c r="CX32" s="35" t="s">
        <v>441</v>
      </c>
      <c r="CY32" s="92" t="s">
        <v>1082</v>
      </c>
      <c r="CZ32" s="65">
        <v>9000</v>
      </c>
      <c r="DA32" s="65">
        <v>7300</v>
      </c>
      <c r="DB32" s="35" t="s">
        <v>441</v>
      </c>
      <c r="DC32" s="92" t="s">
        <v>1082</v>
      </c>
      <c r="DD32" s="65">
        <v>9000</v>
      </c>
      <c r="DE32" s="65">
        <v>5900</v>
      </c>
      <c r="DF32" s="35" t="s">
        <v>441</v>
      </c>
      <c r="DG32" s="92" t="s">
        <v>1082</v>
      </c>
      <c r="DH32" s="65">
        <v>9000</v>
      </c>
      <c r="DI32" s="65">
        <v>5300</v>
      </c>
      <c r="DJ32" s="35" t="s">
        <v>441</v>
      </c>
      <c r="DK32" s="92" t="s">
        <v>1082</v>
      </c>
      <c r="DL32" s="65">
        <v>9000</v>
      </c>
      <c r="DM32" s="65">
        <v>3000</v>
      </c>
      <c r="DN32" s="35" t="s">
        <v>441</v>
      </c>
      <c r="DO32" s="92" t="s">
        <v>1082</v>
      </c>
      <c r="DP32" s="65">
        <v>9000</v>
      </c>
      <c r="DQ32" s="65">
        <v>1200</v>
      </c>
      <c r="DR32" s="35" t="s">
        <v>441</v>
      </c>
      <c r="DS32" s="92" t="s">
        <v>1082</v>
      </c>
      <c r="DT32" s="65">
        <v>9000</v>
      </c>
      <c r="DU32" s="65">
        <v>900</v>
      </c>
      <c r="DV32" s="35">
        <v>3320051</v>
      </c>
      <c r="DW32" s="92" t="s">
        <v>634</v>
      </c>
      <c r="DX32" s="65">
        <v>5000</v>
      </c>
      <c r="DY32" s="65">
        <v>5200</v>
      </c>
      <c r="DZ32" s="35">
        <v>3320051</v>
      </c>
      <c r="EA32" s="92" t="s">
        <v>634</v>
      </c>
      <c r="EB32" s="65">
        <v>5000</v>
      </c>
      <c r="EC32" s="65">
        <v>4800</v>
      </c>
      <c r="ED32" s="35">
        <v>3320051</v>
      </c>
      <c r="EE32" s="92" t="s">
        <v>634</v>
      </c>
      <c r="EF32" s="65">
        <v>5000</v>
      </c>
      <c r="EG32" s="65">
        <v>4400</v>
      </c>
      <c r="EH32" s="35">
        <v>3320051</v>
      </c>
      <c r="EI32" s="92" t="s">
        <v>634</v>
      </c>
      <c r="EJ32" s="65">
        <v>5000</v>
      </c>
      <c r="EK32" s="65">
        <v>3900</v>
      </c>
      <c r="EL32" s="35">
        <v>3320051</v>
      </c>
      <c r="EM32" s="92" t="s">
        <v>634</v>
      </c>
      <c r="EN32" s="65">
        <v>5000</v>
      </c>
      <c r="EO32" s="65">
        <v>3500</v>
      </c>
      <c r="EP32" s="35">
        <v>3320051</v>
      </c>
      <c r="EQ32" s="92" t="s">
        <v>634</v>
      </c>
      <c r="ER32" s="65">
        <v>5000</v>
      </c>
      <c r="ES32" s="65">
        <v>3000</v>
      </c>
      <c r="ET32" s="35">
        <v>3320051</v>
      </c>
      <c r="EU32" s="92" t="s">
        <v>634</v>
      </c>
      <c r="EV32" s="65">
        <v>5000</v>
      </c>
      <c r="EW32" s="65">
        <v>1700</v>
      </c>
      <c r="EX32" s="35">
        <v>3320051</v>
      </c>
      <c r="EY32" s="92" t="s">
        <v>634</v>
      </c>
      <c r="EZ32" s="65">
        <v>5000</v>
      </c>
      <c r="FA32" s="65">
        <v>1300</v>
      </c>
      <c r="FB32" s="35">
        <v>3320051</v>
      </c>
      <c r="FC32" s="92" t="s">
        <v>634</v>
      </c>
      <c r="FD32" s="65">
        <v>5000</v>
      </c>
      <c r="FE32" s="65">
        <v>800</v>
      </c>
      <c r="FF32" s="35">
        <v>3320051</v>
      </c>
      <c r="FG32" s="92" t="s">
        <v>634</v>
      </c>
      <c r="FH32" s="65">
        <v>5000</v>
      </c>
      <c r="FI32" s="65">
        <v>300</v>
      </c>
      <c r="FJ32" s="35">
        <v>58693</v>
      </c>
      <c r="FK32" s="92" t="s">
        <v>598</v>
      </c>
      <c r="FL32" s="65">
        <v>10000</v>
      </c>
      <c r="FM32" s="65">
        <v>4800</v>
      </c>
      <c r="FN32" s="35">
        <v>58693</v>
      </c>
      <c r="FO32" s="92" t="s">
        <v>598</v>
      </c>
      <c r="FP32" s="65">
        <v>10000</v>
      </c>
      <c r="FQ32" s="65">
        <v>4500</v>
      </c>
      <c r="FR32" s="35">
        <v>58693</v>
      </c>
      <c r="FS32" s="92" t="s">
        <v>598</v>
      </c>
      <c r="FT32" s="65">
        <v>10000</v>
      </c>
      <c r="FU32" s="65">
        <v>4000</v>
      </c>
      <c r="FV32" s="35">
        <v>58693</v>
      </c>
      <c r="FW32" s="92" t="s">
        <v>598</v>
      </c>
      <c r="FX32" s="65">
        <v>10000</v>
      </c>
      <c r="FY32" s="65">
        <v>3500</v>
      </c>
      <c r="FZ32" s="35">
        <v>58693</v>
      </c>
      <c r="GA32" s="92" t="s">
        <v>598</v>
      </c>
      <c r="GB32" s="65">
        <v>10000</v>
      </c>
      <c r="GC32" s="65">
        <v>3000</v>
      </c>
      <c r="GD32" s="35">
        <v>58693</v>
      </c>
      <c r="GE32" s="92" t="s">
        <v>598</v>
      </c>
      <c r="GF32" s="65">
        <v>10000</v>
      </c>
      <c r="GG32" s="65">
        <v>2600</v>
      </c>
      <c r="GH32" s="35">
        <v>58693</v>
      </c>
      <c r="GI32" s="92" t="s">
        <v>598</v>
      </c>
      <c r="GJ32" s="65">
        <v>10000</v>
      </c>
      <c r="GK32" s="65">
        <v>1700</v>
      </c>
      <c r="GL32" s="35">
        <v>58693</v>
      </c>
      <c r="GM32" s="92" t="s">
        <v>598</v>
      </c>
      <c r="GN32" s="65">
        <v>10000</v>
      </c>
      <c r="GO32" s="65">
        <v>1600</v>
      </c>
      <c r="GP32" s="35">
        <v>58693</v>
      </c>
      <c r="GQ32" s="92" t="s">
        <v>598</v>
      </c>
      <c r="GR32" s="65">
        <v>10000</v>
      </c>
      <c r="GS32" s="65">
        <v>1300</v>
      </c>
      <c r="GT32" s="35">
        <v>58693</v>
      </c>
      <c r="GU32" s="92" t="s">
        <v>598</v>
      </c>
      <c r="GV32" s="65">
        <v>10000</v>
      </c>
      <c r="GW32" s="65">
        <v>800</v>
      </c>
      <c r="GX32" s="35">
        <v>58693</v>
      </c>
      <c r="GY32" s="92" t="s">
        <v>598</v>
      </c>
      <c r="GZ32" s="65">
        <v>10000</v>
      </c>
      <c r="HA32" s="65">
        <v>400</v>
      </c>
      <c r="HB32" s="35">
        <v>58693</v>
      </c>
      <c r="HC32" s="92" t="s">
        <v>598</v>
      </c>
      <c r="HD32" s="65">
        <v>10000</v>
      </c>
      <c r="HE32" s="65">
        <v>100</v>
      </c>
      <c r="HF32" s="35">
        <v>58693</v>
      </c>
      <c r="HG32" s="92" t="s">
        <v>598</v>
      </c>
      <c r="HH32" s="65">
        <v>10000</v>
      </c>
      <c r="HI32" s="65">
        <v>0</v>
      </c>
      <c r="HJ32" s="35">
        <v>57037</v>
      </c>
      <c r="HK32" s="92" t="s">
        <v>1210</v>
      </c>
      <c r="HL32" s="65">
        <v>150</v>
      </c>
      <c r="HM32" s="65">
        <v>180</v>
      </c>
      <c r="HN32" s="35">
        <v>57037</v>
      </c>
      <c r="HO32" s="92" t="s">
        <v>1210</v>
      </c>
      <c r="HP32" s="65">
        <v>150</v>
      </c>
      <c r="HQ32" s="65">
        <v>50</v>
      </c>
      <c r="HR32" s="35" t="s">
        <v>784</v>
      </c>
      <c r="HS32" s="92" t="s">
        <v>1191</v>
      </c>
      <c r="HT32" s="65">
        <v>2500</v>
      </c>
      <c r="HU32" s="65">
        <v>2600</v>
      </c>
      <c r="HV32" s="35" t="s">
        <v>784</v>
      </c>
      <c r="HW32" s="92" t="s">
        <v>1191</v>
      </c>
      <c r="HX32" s="65">
        <v>2500</v>
      </c>
      <c r="HY32" s="65">
        <v>1600</v>
      </c>
      <c r="HZ32" s="35" t="s">
        <v>784</v>
      </c>
      <c r="IA32" s="92" t="s">
        <v>1191</v>
      </c>
      <c r="IB32" s="65">
        <v>2500</v>
      </c>
      <c r="IC32" s="65">
        <v>1100</v>
      </c>
      <c r="ID32" s="35" t="s">
        <v>784</v>
      </c>
      <c r="IE32" s="92" t="s">
        <v>1191</v>
      </c>
      <c r="IF32" s="65">
        <v>2500</v>
      </c>
      <c r="IG32" s="65">
        <v>700</v>
      </c>
      <c r="IH32" s="35" t="s">
        <v>784</v>
      </c>
      <c r="II32" s="92" t="s">
        <v>1191</v>
      </c>
      <c r="IJ32" s="65">
        <v>2500</v>
      </c>
      <c r="IK32" s="65">
        <v>400</v>
      </c>
      <c r="IL32" s="35">
        <v>355353</v>
      </c>
      <c r="IM32" s="92" t="s">
        <v>1184</v>
      </c>
      <c r="IN32" s="65">
        <v>50</v>
      </c>
      <c r="IO32" s="65">
        <v>80</v>
      </c>
      <c r="IP32" s="35">
        <v>355353</v>
      </c>
      <c r="IQ32" s="92" t="s">
        <v>1184</v>
      </c>
      <c r="IR32" s="65">
        <v>50</v>
      </c>
      <c r="IS32" s="65">
        <v>1</v>
      </c>
      <c r="IT32" s="35">
        <v>355352</v>
      </c>
      <c r="IU32" s="92" t="s">
        <v>624</v>
      </c>
      <c r="IV32" s="65">
        <v>50</v>
      </c>
      <c r="IW32" s="65">
        <v>54</v>
      </c>
      <c r="IX32" s="35">
        <v>355352</v>
      </c>
      <c r="IY32" s="92" t="s">
        <v>624</v>
      </c>
      <c r="IZ32" s="65">
        <v>50</v>
      </c>
      <c r="JA32" s="65">
        <v>1</v>
      </c>
      <c r="JB32" s="35">
        <v>350517</v>
      </c>
      <c r="JC32" s="92" t="s">
        <v>534</v>
      </c>
      <c r="JD32" s="65">
        <v>50</v>
      </c>
      <c r="JE32" s="65">
        <v>60</v>
      </c>
      <c r="JF32" s="35">
        <v>87671362</v>
      </c>
      <c r="JG32" s="92" t="s">
        <v>1158</v>
      </c>
      <c r="JH32" s="65">
        <v>2500</v>
      </c>
      <c r="JI32" s="65">
        <v>2600</v>
      </c>
      <c r="JJ32" s="35">
        <v>87671362</v>
      </c>
      <c r="JK32" s="92" t="s">
        <v>1158</v>
      </c>
      <c r="JL32" s="65">
        <v>2500</v>
      </c>
      <c r="JM32" s="65">
        <v>2300</v>
      </c>
      <c r="JN32" s="35">
        <v>87671362</v>
      </c>
      <c r="JO32" s="92" t="s">
        <v>1158</v>
      </c>
      <c r="JP32" s="65">
        <v>2500</v>
      </c>
      <c r="JQ32" s="65">
        <v>1900</v>
      </c>
      <c r="JR32" s="35">
        <v>87671362</v>
      </c>
      <c r="JS32" s="92" t="s">
        <v>1158</v>
      </c>
      <c r="JT32" s="65">
        <v>2500</v>
      </c>
      <c r="JU32" s="65">
        <v>1500</v>
      </c>
      <c r="JV32" s="35">
        <v>87671362</v>
      </c>
      <c r="JW32" s="92" t="s">
        <v>1158</v>
      </c>
      <c r="JX32" s="65">
        <v>2500</v>
      </c>
      <c r="JY32" s="65">
        <v>1100</v>
      </c>
      <c r="JZ32" s="35">
        <v>87671362</v>
      </c>
      <c r="KA32" s="92" t="s">
        <v>1158</v>
      </c>
      <c r="KB32" s="65">
        <v>2500</v>
      </c>
      <c r="KC32" s="65">
        <v>800</v>
      </c>
      <c r="KD32" s="35">
        <v>87671362</v>
      </c>
      <c r="KE32" s="92" t="s">
        <v>1158</v>
      </c>
      <c r="KF32" s="65">
        <v>2500</v>
      </c>
      <c r="KG32" s="65">
        <v>500</v>
      </c>
      <c r="KH32" s="35">
        <v>87671362</v>
      </c>
      <c r="KI32" s="92" t="s">
        <v>1158</v>
      </c>
      <c r="KJ32" s="65">
        <v>2500</v>
      </c>
      <c r="KK32" s="65">
        <v>200</v>
      </c>
      <c r="KL32" s="35">
        <v>87671362</v>
      </c>
      <c r="KM32" s="92" t="s">
        <v>1158</v>
      </c>
      <c r="KN32" s="65">
        <v>2500</v>
      </c>
      <c r="KO32" s="65">
        <v>0</v>
      </c>
      <c r="KP32" s="35">
        <v>87671362</v>
      </c>
      <c r="KQ32" s="92" t="s">
        <v>1158</v>
      </c>
      <c r="KR32" s="65">
        <v>2500</v>
      </c>
      <c r="KS32" s="65">
        <v>0</v>
      </c>
      <c r="KT32" s="35">
        <v>350291</v>
      </c>
      <c r="KU32" s="92" t="s">
        <v>459</v>
      </c>
      <c r="KV32" s="65">
        <v>5000</v>
      </c>
      <c r="KW32" s="65">
        <v>5300</v>
      </c>
      <c r="KX32" s="35">
        <v>350291</v>
      </c>
      <c r="KY32" s="92" t="s">
        <v>459</v>
      </c>
      <c r="KZ32" s="65">
        <v>5000</v>
      </c>
      <c r="LA32" s="65">
        <v>4500</v>
      </c>
      <c r="LB32" s="35">
        <v>350291</v>
      </c>
      <c r="LC32" s="92" t="s">
        <v>459</v>
      </c>
      <c r="LD32" s="65">
        <v>5000</v>
      </c>
      <c r="LE32" s="65">
        <v>3700</v>
      </c>
      <c r="LF32" s="35">
        <v>350291</v>
      </c>
      <c r="LG32" s="92" t="s">
        <v>459</v>
      </c>
      <c r="LH32" s="65">
        <v>5000</v>
      </c>
      <c r="LI32" s="65">
        <v>2900</v>
      </c>
      <c r="LJ32" s="35">
        <v>350291</v>
      </c>
      <c r="LK32" s="92" t="s">
        <v>459</v>
      </c>
      <c r="LL32" s="65">
        <v>5000</v>
      </c>
      <c r="LM32" s="65">
        <v>2300</v>
      </c>
      <c r="LN32" s="35">
        <v>350291</v>
      </c>
      <c r="LO32" s="92" t="s">
        <v>459</v>
      </c>
      <c r="LP32" s="65">
        <v>5000</v>
      </c>
      <c r="LQ32" s="65">
        <v>700</v>
      </c>
      <c r="LR32" s="65">
        <v>1</v>
      </c>
      <c r="LS32" s="35"/>
      <c r="LT32" s="92"/>
      <c r="LU32" s="65"/>
      <c r="LV32" s="65"/>
      <c r="LW32" s="35" t="s">
        <v>342</v>
      </c>
      <c r="LX32" s="92" t="s">
        <v>522</v>
      </c>
      <c r="LY32" s="148">
        <v>2000</v>
      </c>
      <c r="LZ32" s="65">
        <v>2170</v>
      </c>
      <c r="MA32" s="35" t="s">
        <v>342</v>
      </c>
      <c r="MB32" s="92" t="s">
        <v>522</v>
      </c>
      <c r="MC32" s="65">
        <v>4000</v>
      </c>
      <c r="MD32" s="65">
        <v>1700</v>
      </c>
      <c r="ME32" s="35" t="s">
        <v>342</v>
      </c>
      <c r="MF32" s="92" t="s">
        <v>522</v>
      </c>
      <c r="MG32" s="65">
        <v>4000</v>
      </c>
      <c r="MH32" s="65">
        <v>1100</v>
      </c>
      <c r="MI32" s="35" t="s">
        <v>342</v>
      </c>
      <c r="MJ32" s="92" t="s">
        <v>522</v>
      </c>
      <c r="MK32" s="65">
        <v>4000</v>
      </c>
      <c r="ML32" s="65">
        <v>850</v>
      </c>
      <c r="MM32" s="35" t="s">
        <v>342</v>
      </c>
      <c r="MN32" s="92" t="s">
        <v>522</v>
      </c>
      <c r="MO32" s="65">
        <v>4000</v>
      </c>
      <c r="MP32" s="65">
        <v>700</v>
      </c>
      <c r="MQ32" s="35" t="s">
        <v>342</v>
      </c>
      <c r="MR32" s="92" t="s">
        <v>522</v>
      </c>
      <c r="MS32" s="65">
        <v>4000</v>
      </c>
      <c r="MT32" s="65">
        <v>200</v>
      </c>
      <c r="MU32" s="35">
        <v>58104</v>
      </c>
      <c r="MV32" s="92" t="s">
        <v>584</v>
      </c>
      <c r="MW32" s="65">
        <v>2500</v>
      </c>
      <c r="MX32" s="65">
        <v>3400</v>
      </c>
      <c r="MY32" s="35">
        <v>58104</v>
      </c>
      <c r="MZ32" s="92" t="s">
        <v>584</v>
      </c>
      <c r="NA32" s="65">
        <v>2500</v>
      </c>
      <c r="NB32" s="65">
        <v>2800</v>
      </c>
      <c r="NC32" s="35">
        <v>58104</v>
      </c>
      <c r="ND32" s="92" t="s">
        <v>584</v>
      </c>
      <c r="NE32" s="65">
        <v>2500</v>
      </c>
      <c r="NF32" s="65">
        <v>1600</v>
      </c>
      <c r="NG32" s="35">
        <v>58104</v>
      </c>
      <c r="NH32" s="92" t="s">
        <v>584</v>
      </c>
      <c r="NI32" s="65">
        <v>2500</v>
      </c>
      <c r="NJ32" s="65">
        <v>1200</v>
      </c>
      <c r="NK32" s="35">
        <v>58104</v>
      </c>
      <c r="NL32" s="92" t="s">
        <v>584</v>
      </c>
      <c r="NM32" s="65">
        <v>2500</v>
      </c>
      <c r="NN32" s="65">
        <v>700</v>
      </c>
      <c r="NO32" s="35">
        <v>58104</v>
      </c>
      <c r="NP32" s="92" t="s">
        <v>584</v>
      </c>
      <c r="NQ32" s="65">
        <v>2500</v>
      </c>
      <c r="NR32" s="65">
        <v>400</v>
      </c>
      <c r="NS32" s="35">
        <v>58104</v>
      </c>
      <c r="NT32" s="92" t="s">
        <v>584</v>
      </c>
      <c r="NU32" s="65">
        <v>2500</v>
      </c>
      <c r="NV32" s="65">
        <v>1</v>
      </c>
      <c r="NW32" s="35" t="s">
        <v>1081</v>
      </c>
      <c r="NX32" s="92" t="s">
        <v>1082</v>
      </c>
      <c r="NY32" s="65">
        <v>2000</v>
      </c>
      <c r="NZ32" s="65">
        <v>2200</v>
      </c>
      <c r="OA32" s="35" t="s">
        <v>1081</v>
      </c>
      <c r="OB32" s="92" t="s">
        <v>1082</v>
      </c>
      <c r="OC32" s="65">
        <v>2000</v>
      </c>
      <c r="OD32" s="65">
        <v>1700</v>
      </c>
      <c r="OE32" s="35" t="s">
        <v>1081</v>
      </c>
      <c r="OF32" s="92" t="s">
        <v>1082</v>
      </c>
      <c r="OG32" s="65">
        <v>2000</v>
      </c>
      <c r="OH32" s="65">
        <v>1000</v>
      </c>
      <c r="OI32" s="35" t="s">
        <v>1081</v>
      </c>
      <c r="OJ32" s="92" t="s">
        <v>1082</v>
      </c>
      <c r="OK32" s="65">
        <v>2000</v>
      </c>
      <c r="OL32" s="65">
        <v>200</v>
      </c>
      <c r="OM32" s="35" t="s">
        <v>546</v>
      </c>
      <c r="ON32" s="92" t="s">
        <v>1060</v>
      </c>
      <c r="OO32" s="65">
        <v>4000</v>
      </c>
      <c r="OP32" s="65">
        <v>4300</v>
      </c>
      <c r="OQ32" s="35" t="s">
        <v>546</v>
      </c>
      <c r="OR32" s="92" t="s">
        <v>1060</v>
      </c>
      <c r="OS32" s="65">
        <v>4000</v>
      </c>
      <c r="OT32" s="65">
        <v>3700</v>
      </c>
      <c r="OU32" s="35" t="s">
        <v>546</v>
      </c>
      <c r="OV32" s="92" t="s">
        <v>1060</v>
      </c>
      <c r="OW32" s="65">
        <v>4000</v>
      </c>
      <c r="OX32" s="65">
        <v>3000</v>
      </c>
      <c r="OY32" s="35" t="s">
        <v>546</v>
      </c>
      <c r="OZ32" s="92" t="s">
        <v>1060</v>
      </c>
      <c r="PA32" s="65">
        <v>4000</v>
      </c>
      <c r="PB32" s="65">
        <v>2100</v>
      </c>
      <c r="PC32" s="35" t="s">
        <v>546</v>
      </c>
      <c r="PD32" s="92" t="s">
        <v>1060</v>
      </c>
      <c r="PE32" s="65">
        <v>4000</v>
      </c>
      <c r="PF32" s="65">
        <v>1700</v>
      </c>
      <c r="PG32" s="35" t="s">
        <v>546</v>
      </c>
      <c r="PH32" s="92" t="s">
        <v>1060</v>
      </c>
      <c r="PI32" s="65">
        <v>4000</v>
      </c>
      <c r="PJ32" s="65">
        <v>900</v>
      </c>
      <c r="PK32" s="35" t="s">
        <v>546</v>
      </c>
      <c r="PL32" s="92" t="s">
        <v>1060</v>
      </c>
      <c r="PM32" s="65">
        <v>4000</v>
      </c>
      <c r="PN32" s="65">
        <v>500</v>
      </c>
      <c r="PO32" s="35" t="s">
        <v>546</v>
      </c>
      <c r="PP32" s="92" t="s">
        <v>1060</v>
      </c>
      <c r="PQ32" s="65">
        <v>4000</v>
      </c>
      <c r="PR32" s="65">
        <v>100</v>
      </c>
      <c r="PS32" s="35">
        <v>350251</v>
      </c>
      <c r="PT32" s="92" t="s">
        <v>1045</v>
      </c>
      <c r="PU32" s="65">
        <v>3000</v>
      </c>
      <c r="PV32" s="65">
        <v>3100</v>
      </c>
      <c r="PW32" s="35">
        <v>350251</v>
      </c>
      <c r="PX32" s="92" t="s">
        <v>1045</v>
      </c>
      <c r="PY32" s="65">
        <v>3000</v>
      </c>
      <c r="PZ32" s="65">
        <v>2300</v>
      </c>
      <c r="QA32" s="35">
        <v>350251</v>
      </c>
      <c r="QB32" s="92" t="s">
        <v>1045</v>
      </c>
      <c r="QC32" s="65">
        <v>3000</v>
      </c>
      <c r="QD32" s="65">
        <v>1100</v>
      </c>
      <c r="QE32" s="35">
        <v>350251</v>
      </c>
      <c r="QF32" s="92" t="s">
        <v>1045</v>
      </c>
      <c r="QG32" s="65">
        <v>3000</v>
      </c>
      <c r="QH32" s="65">
        <v>500</v>
      </c>
      <c r="QI32" s="35">
        <v>350251</v>
      </c>
      <c r="QJ32" s="92" t="s">
        <v>1045</v>
      </c>
      <c r="QK32" s="65">
        <v>3000</v>
      </c>
      <c r="QL32" s="65">
        <v>50</v>
      </c>
      <c r="QM32" s="35" t="s">
        <v>1011</v>
      </c>
      <c r="QN32" s="92" t="s">
        <v>513</v>
      </c>
      <c r="QO32" s="65">
        <v>5000</v>
      </c>
      <c r="QP32" s="65">
        <v>5000</v>
      </c>
      <c r="QQ32" s="35" t="s">
        <v>1011</v>
      </c>
      <c r="QR32" s="92" t="s">
        <v>513</v>
      </c>
      <c r="QS32" s="65">
        <v>5000</v>
      </c>
      <c r="QT32" s="65">
        <v>4400</v>
      </c>
      <c r="QU32" s="35" t="s">
        <v>1011</v>
      </c>
      <c r="QV32" s="92" t="s">
        <v>513</v>
      </c>
      <c r="QW32" s="65">
        <v>5000</v>
      </c>
      <c r="QX32" s="65">
        <v>3700</v>
      </c>
      <c r="QY32" s="35" t="s">
        <v>1011</v>
      </c>
      <c r="QZ32" s="92" t="s">
        <v>513</v>
      </c>
      <c r="RA32" s="65">
        <v>5000</v>
      </c>
      <c r="RB32" s="65">
        <v>3100</v>
      </c>
      <c r="RC32" s="35" t="s">
        <v>1011</v>
      </c>
      <c r="RD32" s="92" t="s">
        <v>513</v>
      </c>
      <c r="RE32" s="65">
        <v>5000</v>
      </c>
      <c r="RF32" s="65">
        <v>2400</v>
      </c>
      <c r="RG32" s="35" t="s">
        <v>1011</v>
      </c>
      <c r="RH32" s="92" t="s">
        <v>513</v>
      </c>
      <c r="RI32" s="65">
        <v>5000</v>
      </c>
      <c r="RJ32" s="65">
        <v>1800</v>
      </c>
      <c r="RK32" s="35" t="s">
        <v>1011</v>
      </c>
      <c r="RL32" s="92" t="s">
        <v>513</v>
      </c>
      <c r="RM32" s="65">
        <v>5000</v>
      </c>
      <c r="RN32" s="65">
        <v>1200</v>
      </c>
      <c r="RO32" s="35" t="s">
        <v>1011</v>
      </c>
      <c r="RP32" s="92" t="s">
        <v>513</v>
      </c>
      <c r="RQ32" s="65">
        <v>5000</v>
      </c>
      <c r="RR32" s="65">
        <v>600</v>
      </c>
      <c r="RS32" s="35" t="s">
        <v>342</v>
      </c>
      <c r="RT32" s="92" t="s">
        <v>1003</v>
      </c>
      <c r="RU32" s="65">
        <v>1500</v>
      </c>
      <c r="RV32" s="65">
        <v>1500</v>
      </c>
      <c r="RW32" s="35" t="s">
        <v>342</v>
      </c>
      <c r="RX32" s="92" t="s">
        <v>1003</v>
      </c>
      <c r="RY32" s="65">
        <v>1500</v>
      </c>
      <c r="RZ32" s="65">
        <v>1200</v>
      </c>
      <c r="SA32" s="35" t="s">
        <v>342</v>
      </c>
      <c r="SB32" s="92" t="s">
        <v>1003</v>
      </c>
      <c r="SC32" s="65">
        <v>1500</v>
      </c>
      <c r="SD32" s="65">
        <v>200</v>
      </c>
      <c r="SE32" s="35">
        <v>350327</v>
      </c>
      <c r="SF32" s="92" t="s">
        <v>970</v>
      </c>
      <c r="SG32" s="65">
        <v>7000</v>
      </c>
      <c r="SH32" s="65">
        <v>7400</v>
      </c>
      <c r="SI32" s="35">
        <v>350327</v>
      </c>
      <c r="SJ32" s="92" t="s">
        <v>970</v>
      </c>
      <c r="SK32" s="65">
        <v>7000</v>
      </c>
      <c r="SL32" s="65">
        <v>7100</v>
      </c>
      <c r="SM32" s="35">
        <v>350327</v>
      </c>
      <c r="SN32" s="92" t="s">
        <v>970</v>
      </c>
      <c r="SO32" s="65">
        <v>7000</v>
      </c>
      <c r="SP32" s="65">
        <v>6900</v>
      </c>
      <c r="SQ32" s="35">
        <v>350327</v>
      </c>
      <c r="SR32" s="92" t="s">
        <v>970</v>
      </c>
      <c r="SS32" s="65">
        <v>7000</v>
      </c>
      <c r="ST32" s="65">
        <v>6700</v>
      </c>
      <c r="SU32" s="35">
        <v>350327</v>
      </c>
      <c r="SV32" s="92" t="s">
        <v>970</v>
      </c>
      <c r="SW32" s="65">
        <v>7000</v>
      </c>
      <c r="SX32" s="65">
        <v>5900</v>
      </c>
      <c r="SY32" s="35">
        <v>350327</v>
      </c>
      <c r="SZ32" s="92" t="s">
        <v>970</v>
      </c>
      <c r="TA32" s="65">
        <v>7000</v>
      </c>
      <c r="TB32" s="65">
        <v>5400</v>
      </c>
      <c r="TC32" s="35">
        <v>350327</v>
      </c>
      <c r="TD32" s="92" t="s">
        <v>970</v>
      </c>
      <c r="TE32" s="65">
        <v>7000</v>
      </c>
      <c r="TF32" s="65">
        <v>4800</v>
      </c>
      <c r="TG32" s="35">
        <v>350327</v>
      </c>
      <c r="TH32" s="92" t="s">
        <v>970</v>
      </c>
      <c r="TI32" s="65">
        <v>7000</v>
      </c>
      <c r="TJ32" s="65">
        <v>4400</v>
      </c>
      <c r="TK32" s="35">
        <v>350327</v>
      </c>
      <c r="TL32" s="92" t="s">
        <v>970</v>
      </c>
      <c r="TM32" s="65">
        <v>7000</v>
      </c>
      <c r="TN32" s="65">
        <v>3500</v>
      </c>
      <c r="TO32" s="35">
        <v>350327</v>
      </c>
      <c r="TP32" s="92" t="s">
        <v>970</v>
      </c>
      <c r="TQ32" s="65">
        <v>7000</v>
      </c>
      <c r="TR32" s="65">
        <v>3100</v>
      </c>
      <c r="TS32" s="35">
        <v>350327</v>
      </c>
      <c r="TT32" s="92" t="s">
        <v>970</v>
      </c>
      <c r="TU32" s="65">
        <v>7000</v>
      </c>
      <c r="TV32" s="65">
        <v>2600</v>
      </c>
      <c r="TW32" s="35">
        <v>350327</v>
      </c>
      <c r="TX32" s="92" t="s">
        <v>970</v>
      </c>
      <c r="TY32" s="65">
        <v>7000</v>
      </c>
      <c r="TZ32" s="65">
        <v>1200</v>
      </c>
      <c r="UA32" s="35">
        <v>350327</v>
      </c>
      <c r="UB32" s="92" t="s">
        <v>970</v>
      </c>
      <c r="UC32" s="65">
        <v>7000</v>
      </c>
      <c r="UD32" s="65">
        <v>750</v>
      </c>
      <c r="UE32" s="35">
        <v>350328</v>
      </c>
      <c r="UF32" s="92" t="s">
        <v>959</v>
      </c>
      <c r="UG32" s="65">
        <v>1000</v>
      </c>
      <c r="UH32" s="65">
        <v>1200</v>
      </c>
      <c r="UI32" s="35">
        <v>350328</v>
      </c>
      <c r="UJ32" s="92" t="s">
        <v>959</v>
      </c>
      <c r="UK32" s="65">
        <v>1000</v>
      </c>
      <c r="UL32" s="65">
        <v>1100</v>
      </c>
      <c r="UM32" s="35">
        <v>350328</v>
      </c>
      <c r="UN32" s="92" t="s">
        <v>959</v>
      </c>
      <c r="UO32" s="65">
        <v>1000</v>
      </c>
      <c r="UP32" s="65">
        <v>700</v>
      </c>
      <c r="UQ32" s="35">
        <v>350328</v>
      </c>
      <c r="UR32" s="92" t="s">
        <v>959</v>
      </c>
      <c r="US32" s="65">
        <v>1000</v>
      </c>
      <c r="UT32" s="65">
        <v>500</v>
      </c>
      <c r="UU32" s="35">
        <v>350328</v>
      </c>
      <c r="UV32" s="92" t="s">
        <v>959</v>
      </c>
      <c r="UW32" s="65">
        <v>1000</v>
      </c>
      <c r="UX32" s="65">
        <v>300</v>
      </c>
      <c r="UY32" s="35">
        <v>350328</v>
      </c>
      <c r="UZ32" s="92" t="s">
        <v>959</v>
      </c>
      <c r="VA32" s="65">
        <v>1000</v>
      </c>
      <c r="VB32" s="65">
        <v>1</v>
      </c>
      <c r="VC32" s="35" t="s">
        <v>565</v>
      </c>
      <c r="VD32" s="92" t="s">
        <v>940</v>
      </c>
      <c r="VE32" s="65">
        <v>2700</v>
      </c>
      <c r="VF32" s="65">
        <v>2800</v>
      </c>
      <c r="VG32" s="35" t="s">
        <v>565</v>
      </c>
      <c r="VH32" s="92" t="s">
        <v>940</v>
      </c>
      <c r="VI32" s="65">
        <v>2700</v>
      </c>
      <c r="VJ32" s="65">
        <v>2400</v>
      </c>
      <c r="VK32" s="35" t="s">
        <v>565</v>
      </c>
      <c r="VL32" s="92" t="s">
        <v>940</v>
      </c>
      <c r="VM32" s="65">
        <v>2700</v>
      </c>
      <c r="VN32" s="65">
        <v>1900</v>
      </c>
      <c r="VO32" s="35" t="s">
        <v>565</v>
      </c>
      <c r="VP32" s="92" t="s">
        <v>940</v>
      </c>
      <c r="VQ32" s="65">
        <v>2700</v>
      </c>
      <c r="VR32" s="65">
        <v>1400</v>
      </c>
      <c r="VS32" s="35" t="s">
        <v>565</v>
      </c>
      <c r="VT32" s="92" t="s">
        <v>940</v>
      </c>
      <c r="VU32" s="65">
        <v>2700</v>
      </c>
      <c r="VV32" s="65">
        <v>900</v>
      </c>
      <c r="VW32" s="35" t="s">
        <v>565</v>
      </c>
      <c r="VX32" s="92" t="s">
        <v>940</v>
      </c>
      <c r="VY32" s="65">
        <v>2700</v>
      </c>
      <c r="VZ32" s="65">
        <v>400</v>
      </c>
      <c r="WA32" s="35">
        <v>21045013</v>
      </c>
      <c r="WB32" s="92" t="s">
        <v>930</v>
      </c>
      <c r="WC32" s="65">
        <v>1000</v>
      </c>
      <c r="WD32" s="65">
        <v>1100</v>
      </c>
      <c r="WE32" s="35">
        <v>21045013</v>
      </c>
      <c r="WF32" s="92" t="s">
        <v>930</v>
      </c>
      <c r="WG32" s="65">
        <v>1000</v>
      </c>
      <c r="WH32" s="65">
        <v>700</v>
      </c>
      <c r="WI32" s="35">
        <v>53697</v>
      </c>
      <c r="WJ32" s="92" t="s">
        <v>910</v>
      </c>
      <c r="WK32" s="65">
        <v>8000</v>
      </c>
      <c r="WL32" s="65">
        <v>8400</v>
      </c>
      <c r="WM32" s="35">
        <v>53697</v>
      </c>
      <c r="WN32" s="92" t="s">
        <v>910</v>
      </c>
      <c r="WO32" s="65">
        <v>8000</v>
      </c>
      <c r="WP32" s="65">
        <v>7700</v>
      </c>
      <c r="WQ32" s="35">
        <v>53697</v>
      </c>
      <c r="WR32" s="92" t="s">
        <v>910</v>
      </c>
      <c r="WS32" s="65">
        <v>8000</v>
      </c>
      <c r="WT32" s="65">
        <v>7000</v>
      </c>
      <c r="WU32" s="35">
        <v>53697</v>
      </c>
      <c r="WV32" s="92" t="s">
        <v>910</v>
      </c>
      <c r="WW32" s="65">
        <v>8000</v>
      </c>
      <c r="WX32" s="65">
        <v>4600</v>
      </c>
      <c r="WY32" s="35">
        <v>53697</v>
      </c>
      <c r="WZ32" s="92" t="s">
        <v>910</v>
      </c>
      <c r="XA32" s="65">
        <v>8000</v>
      </c>
      <c r="XB32" s="65">
        <v>2800</v>
      </c>
      <c r="XC32" s="35">
        <v>53697</v>
      </c>
      <c r="XD32" s="92" t="s">
        <v>910</v>
      </c>
      <c r="XE32" s="65">
        <v>8000</v>
      </c>
      <c r="XF32" s="65">
        <v>1900</v>
      </c>
      <c r="XG32" s="35">
        <v>53697</v>
      </c>
      <c r="XH32" s="92" t="s">
        <v>910</v>
      </c>
      <c r="XI32" s="65">
        <v>8000</v>
      </c>
      <c r="XJ32" s="65">
        <v>1000</v>
      </c>
      <c r="XK32" s="35">
        <v>53697</v>
      </c>
      <c r="XL32" s="92" t="s">
        <v>910</v>
      </c>
      <c r="XM32" s="65">
        <v>8000</v>
      </c>
      <c r="XN32" s="65">
        <v>30</v>
      </c>
      <c r="XO32" s="35">
        <v>59579</v>
      </c>
      <c r="XP32" s="92" t="s">
        <v>191</v>
      </c>
      <c r="XQ32" s="65">
        <v>1500</v>
      </c>
      <c r="XR32" s="65">
        <v>1500</v>
      </c>
      <c r="XS32" s="35">
        <v>59579</v>
      </c>
      <c r="XT32" s="92" t="s">
        <v>191</v>
      </c>
      <c r="XU32" s="65">
        <v>1500</v>
      </c>
      <c r="XV32" s="65">
        <v>1100</v>
      </c>
      <c r="XW32" s="35">
        <v>59579</v>
      </c>
      <c r="XX32" s="92" t="s">
        <v>191</v>
      </c>
      <c r="XY32" s="65">
        <v>1500</v>
      </c>
      <c r="XZ32" s="65">
        <v>800</v>
      </c>
      <c r="YA32" s="35">
        <v>59579</v>
      </c>
      <c r="YB32" s="92" t="s">
        <v>191</v>
      </c>
      <c r="YC32" s="65">
        <v>1500</v>
      </c>
      <c r="YD32" s="65">
        <v>400</v>
      </c>
      <c r="YE32" s="35">
        <v>59579</v>
      </c>
      <c r="YF32" s="92" t="s">
        <v>191</v>
      </c>
      <c r="YG32" s="65">
        <v>1500</v>
      </c>
      <c r="YH32" s="65">
        <v>1</v>
      </c>
      <c r="YI32" s="35">
        <v>350243</v>
      </c>
      <c r="YJ32" s="92" t="s">
        <v>891</v>
      </c>
      <c r="YK32" s="65">
        <v>300</v>
      </c>
      <c r="YL32" s="65">
        <v>300</v>
      </c>
      <c r="YM32" s="35">
        <v>350243</v>
      </c>
      <c r="YN32" s="92" t="s">
        <v>891</v>
      </c>
      <c r="YO32" s="65">
        <v>300</v>
      </c>
      <c r="YP32" s="65">
        <v>200</v>
      </c>
      <c r="YQ32" s="35">
        <v>312005</v>
      </c>
      <c r="YR32" s="92" t="s">
        <v>879</v>
      </c>
      <c r="YS32" s="65">
        <v>6000</v>
      </c>
      <c r="YT32" s="65">
        <v>6700</v>
      </c>
      <c r="YU32" s="35">
        <v>312005</v>
      </c>
      <c r="YV32" s="92" t="s">
        <v>879</v>
      </c>
      <c r="YW32" s="65">
        <v>6000</v>
      </c>
      <c r="YX32" s="65">
        <v>6600</v>
      </c>
      <c r="YY32" s="35">
        <v>312005</v>
      </c>
      <c r="YZ32" s="92" t="s">
        <v>879</v>
      </c>
      <c r="ZA32" s="65">
        <v>6000</v>
      </c>
      <c r="ZB32" s="65">
        <v>4200</v>
      </c>
      <c r="ZC32" s="35">
        <v>312005</v>
      </c>
      <c r="ZD32" s="92" t="s">
        <v>879</v>
      </c>
      <c r="ZE32" s="65">
        <v>6000</v>
      </c>
      <c r="ZF32" s="65">
        <v>3300</v>
      </c>
      <c r="ZG32" s="35">
        <v>312005</v>
      </c>
      <c r="ZH32" s="92" t="s">
        <v>879</v>
      </c>
      <c r="ZI32" s="65">
        <v>6000</v>
      </c>
      <c r="ZJ32" s="65">
        <v>2100</v>
      </c>
      <c r="ZK32" s="35" t="s">
        <v>853</v>
      </c>
      <c r="ZL32" s="92" t="s">
        <v>180</v>
      </c>
      <c r="ZM32" s="65">
        <v>3000</v>
      </c>
      <c r="ZN32" s="65">
        <v>3000</v>
      </c>
      <c r="ZO32" s="35" t="s">
        <v>853</v>
      </c>
      <c r="ZP32" s="92" t="s">
        <v>180</v>
      </c>
      <c r="ZQ32" s="65">
        <v>3000</v>
      </c>
      <c r="ZR32" s="65">
        <v>2800</v>
      </c>
      <c r="ZS32" s="35" t="s">
        <v>853</v>
      </c>
      <c r="ZT32" s="92" t="s">
        <v>180</v>
      </c>
      <c r="ZU32" s="65">
        <v>3000</v>
      </c>
      <c r="ZV32" s="65">
        <v>2500</v>
      </c>
      <c r="ZW32" s="35" t="s">
        <v>853</v>
      </c>
      <c r="ZX32" s="92" t="s">
        <v>180</v>
      </c>
      <c r="ZY32" s="65">
        <v>3000</v>
      </c>
      <c r="ZZ32" s="65">
        <v>2300</v>
      </c>
      <c r="AAA32" s="35" t="s">
        <v>853</v>
      </c>
      <c r="AAB32" s="92" t="s">
        <v>180</v>
      </c>
      <c r="AAC32" s="65">
        <v>3000</v>
      </c>
      <c r="AAD32" s="65">
        <v>2000</v>
      </c>
      <c r="AAE32" s="35" t="s">
        <v>853</v>
      </c>
      <c r="AAF32" s="92" t="s">
        <v>180</v>
      </c>
      <c r="AAG32" s="65">
        <v>3000</v>
      </c>
      <c r="AAH32" s="65">
        <v>1700</v>
      </c>
      <c r="AAI32" s="35" t="s">
        <v>853</v>
      </c>
      <c r="AAJ32" s="92" t="s">
        <v>180</v>
      </c>
      <c r="AAK32" s="65">
        <v>3000</v>
      </c>
      <c r="AAL32" s="65">
        <v>900</v>
      </c>
      <c r="AAM32" s="35" t="s">
        <v>853</v>
      </c>
      <c r="AAN32" s="92" t="s">
        <v>180</v>
      </c>
      <c r="AAO32" s="65">
        <v>3000</v>
      </c>
      <c r="AAP32" s="65">
        <v>500</v>
      </c>
      <c r="AAQ32" s="35" t="s">
        <v>853</v>
      </c>
      <c r="AAR32" s="92" t="s">
        <v>180</v>
      </c>
      <c r="AAS32" s="65">
        <v>3000</v>
      </c>
      <c r="AAT32" s="65">
        <v>300</v>
      </c>
      <c r="AAU32" s="35" t="s">
        <v>853</v>
      </c>
      <c r="AAV32" s="92" t="s">
        <v>180</v>
      </c>
      <c r="AAW32" s="65">
        <v>3000</v>
      </c>
      <c r="AAX32" s="65">
        <v>1</v>
      </c>
      <c r="AAY32" s="35" t="s">
        <v>234</v>
      </c>
      <c r="AAZ32" s="92" t="s">
        <v>93</v>
      </c>
      <c r="ABA32" s="65">
        <v>2000</v>
      </c>
      <c r="ABB32" s="65">
        <v>2050</v>
      </c>
      <c r="ABC32" s="35" t="s">
        <v>234</v>
      </c>
      <c r="ABD32" s="92" t="s">
        <v>93</v>
      </c>
      <c r="ABE32" s="65">
        <v>2000</v>
      </c>
      <c r="ABF32" s="65">
        <v>1400</v>
      </c>
      <c r="ABG32" s="35" t="s">
        <v>234</v>
      </c>
      <c r="ABH32" s="92" t="s">
        <v>93</v>
      </c>
      <c r="ABI32" s="65">
        <v>2000</v>
      </c>
      <c r="ABJ32" s="65">
        <v>1000</v>
      </c>
      <c r="ABK32" s="35" t="s">
        <v>234</v>
      </c>
      <c r="ABL32" s="92" t="s">
        <v>93</v>
      </c>
      <c r="ABM32" s="65">
        <v>2000</v>
      </c>
      <c r="ABN32" s="65">
        <v>500</v>
      </c>
      <c r="ABO32" s="35" t="s">
        <v>234</v>
      </c>
      <c r="ABP32" s="92" t="s">
        <v>93</v>
      </c>
      <c r="ABQ32" s="65">
        <v>2000</v>
      </c>
      <c r="ABR32" s="65">
        <v>30</v>
      </c>
      <c r="ABS32" s="35">
        <v>59074</v>
      </c>
      <c r="ABT32" s="92" t="s">
        <v>818</v>
      </c>
      <c r="ABU32" s="65">
        <v>2000</v>
      </c>
      <c r="ABV32" s="65">
        <v>2000</v>
      </c>
      <c r="ABW32" s="35">
        <v>59074</v>
      </c>
      <c r="ABX32" s="92" t="s">
        <v>818</v>
      </c>
      <c r="ABY32" s="65">
        <v>2000</v>
      </c>
      <c r="ABZ32" s="65">
        <v>1300</v>
      </c>
      <c r="ACA32" s="35">
        <v>59074</v>
      </c>
      <c r="ACB32" s="92" t="s">
        <v>818</v>
      </c>
      <c r="ACC32" s="65">
        <v>2000</v>
      </c>
      <c r="ACD32" s="65">
        <v>800</v>
      </c>
      <c r="ACE32" s="35">
        <v>59074</v>
      </c>
      <c r="ACF32" s="92" t="s">
        <v>818</v>
      </c>
      <c r="ACG32" s="65">
        <v>2000</v>
      </c>
      <c r="ACH32" s="65">
        <v>350</v>
      </c>
      <c r="ACI32" s="35">
        <v>57974</v>
      </c>
      <c r="ACJ32" s="92" t="s">
        <v>86</v>
      </c>
      <c r="ACK32" s="65">
        <v>2000</v>
      </c>
      <c r="ACL32" s="65">
        <v>2100</v>
      </c>
      <c r="ACM32" s="35">
        <v>57974</v>
      </c>
      <c r="ACN32" s="92" t="s">
        <v>86</v>
      </c>
      <c r="ACO32" s="65">
        <v>2000</v>
      </c>
      <c r="ACP32" s="65">
        <v>2000</v>
      </c>
      <c r="ACQ32" s="35">
        <v>57974</v>
      </c>
      <c r="ACR32" s="92" t="s">
        <v>86</v>
      </c>
      <c r="ACS32" s="65">
        <v>2000</v>
      </c>
      <c r="ACT32" s="65">
        <v>1400</v>
      </c>
      <c r="ACU32" s="35">
        <v>57974</v>
      </c>
      <c r="ACV32" s="92" t="s">
        <v>86</v>
      </c>
      <c r="ACW32" s="65">
        <v>2000</v>
      </c>
      <c r="ACX32" s="65">
        <v>1100</v>
      </c>
      <c r="ACY32" s="35">
        <v>57974</v>
      </c>
      <c r="ACZ32" s="92" t="s">
        <v>86</v>
      </c>
      <c r="ADA32" s="65">
        <v>2000</v>
      </c>
      <c r="ADB32" s="65">
        <v>800</v>
      </c>
      <c r="ADC32" s="35">
        <v>57974</v>
      </c>
      <c r="ADD32" s="92" t="s">
        <v>86</v>
      </c>
      <c r="ADE32" s="65">
        <v>2000</v>
      </c>
      <c r="ADF32" s="65">
        <v>500</v>
      </c>
      <c r="ADG32" s="35">
        <v>57974</v>
      </c>
      <c r="ADH32" s="92" t="s">
        <v>86</v>
      </c>
      <c r="ADI32" s="65">
        <v>2000</v>
      </c>
      <c r="ADJ32" s="65">
        <v>100</v>
      </c>
      <c r="ADK32" s="35" t="s">
        <v>784</v>
      </c>
      <c r="ADL32" s="92" t="s">
        <v>785</v>
      </c>
      <c r="ADM32" s="65">
        <v>2000</v>
      </c>
      <c r="ADN32" s="65">
        <v>2000</v>
      </c>
      <c r="ADO32" s="35" t="s">
        <v>784</v>
      </c>
      <c r="ADP32" s="92" t="s">
        <v>785</v>
      </c>
      <c r="ADQ32" s="65">
        <v>2000</v>
      </c>
      <c r="ADR32" s="65">
        <v>1900</v>
      </c>
      <c r="ADS32" s="35" t="s">
        <v>784</v>
      </c>
      <c r="ADT32" s="92" t="s">
        <v>785</v>
      </c>
      <c r="ADU32" s="65">
        <v>2000</v>
      </c>
      <c r="ADV32" s="65">
        <v>1400</v>
      </c>
      <c r="ADW32" s="35" t="s">
        <v>784</v>
      </c>
      <c r="ADX32" s="92" t="s">
        <v>785</v>
      </c>
      <c r="ADY32" s="65">
        <v>2000</v>
      </c>
      <c r="ADZ32" s="65">
        <v>900</v>
      </c>
      <c r="AEA32" s="35" t="s">
        <v>784</v>
      </c>
      <c r="AEB32" s="92" t="s">
        <v>785</v>
      </c>
      <c r="AEC32" s="65">
        <v>2000</v>
      </c>
      <c r="AED32" s="65">
        <v>600</v>
      </c>
      <c r="AEE32" s="35" t="s">
        <v>784</v>
      </c>
      <c r="AEF32" s="92" t="s">
        <v>785</v>
      </c>
      <c r="AEG32" s="65">
        <v>2000</v>
      </c>
      <c r="AEH32" s="65">
        <v>50</v>
      </c>
      <c r="AEI32" s="35">
        <v>57000</v>
      </c>
      <c r="AEJ32" s="92" t="s">
        <v>748</v>
      </c>
      <c r="AEK32" s="65">
        <v>4000</v>
      </c>
      <c r="AEL32" s="65">
        <v>4200</v>
      </c>
      <c r="AEM32" s="35">
        <v>57000</v>
      </c>
      <c r="AEN32" s="92" t="s">
        <v>748</v>
      </c>
      <c r="AEO32" s="65">
        <v>4000</v>
      </c>
      <c r="AEP32" s="65">
        <v>4000</v>
      </c>
      <c r="AEQ32" s="35">
        <v>57000</v>
      </c>
      <c r="AER32" s="92" t="s">
        <v>748</v>
      </c>
      <c r="AES32" s="65">
        <v>4000</v>
      </c>
      <c r="AET32" s="65">
        <v>3700</v>
      </c>
      <c r="AEU32" s="35">
        <v>57000</v>
      </c>
      <c r="AEV32" s="92" t="s">
        <v>748</v>
      </c>
      <c r="AEW32" s="65">
        <v>4000</v>
      </c>
      <c r="AEX32" s="65">
        <v>3200</v>
      </c>
      <c r="AEY32" s="35">
        <v>57000</v>
      </c>
      <c r="AEZ32" s="92" t="s">
        <v>748</v>
      </c>
      <c r="AFA32" s="65">
        <v>4000</v>
      </c>
      <c r="AFB32" s="65">
        <v>2900</v>
      </c>
      <c r="AFC32" s="35">
        <v>57000</v>
      </c>
      <c r="AFD32" s="92" t="s">
        <v>748</v>
      </c>
      <c r="AFE32" s="65">
        <v>4000</v>
      </c>
      <c r="AFF32" s="65">
        <v>2500</v>
      </c>
      <c r="AFG32" s="35">
        <v>57000</v>
      </c>
      <c r="AFH32" s="92" t="s">
        <v>748</v>
      </c>
      <c r="AFI32" s="65">
        <v>4000</v>
      </c>
      <c r="AFJ32" s="65">
        <v>2200</v>
      </c>
      <c r="AFK32" s="35">
        <v>57000</v>
      </c>
      <c r="AFL32" s="92" t="s">
        <v>748</v>
      </c>
      <c r="AFM32" s="65">
        <v>4000</v>
      </c>
      <c r="AFN32" s="65">
        <v>1800</v>
      </c>
      <c r="AFO32" s="35">
        <v>57000</v>
      </c>
      <c r="AFP32" s="92" t="s">
        <v>748</v>
      </c>
      <c r="AFQ32" s="65">
        <v>4000</v>
      </c>
      <c r="AFR32" s="65">
        <v>1500</v>
      </c>
      <c r="AFS32" s="35">
        <v>57000</v>
      </c>
      <c r="AFT32" s="92" t="s">
        <v>748</v>
      </c>
      <c r="AFU32" s="65">
        <v>4000</v>
      </c>
      <c r="AFV32" s="65">
        <v>1200</v>
      </c>
      <c r="AFW32" s="35">
        <v>57000</v>
      </c>
      <c r="AFX32" s="92" t="s">
        <v>748</v>
      </c>
      <c r="AFY32" s="65">
        <v>4000</v>
      </c>
      <c r="AFZ32" s="65">
        <v>800</v>
      </c>
      <c r="AGA32" s="35">
        <v>57000</v>
      </c>
      <c r="AGB32" s="92" t="s">
        <v>748</v>
      </c>
      <c r="AGC32" s="65">
        <v>4000</v>
      </c>
      <c r="AGD32" s="65">
        <v>400</v>
      </c>
      <c r="AGE32" s="35">
        <v>57000</v>
      </c>
      <c r="AGF32" s="92" t="s">
        <v>748</v>
      </c>
      <c r="AGG32" s="65">
        <v>4000</v>
      </c>
      <c r="AGH32" s="65">
        <v>10</v>
      </c>
      <c r="AGI32" s="35">
        <v>57000</v>
      </c>
      <c r="AGJ32" s="92" t="s">
        <v>748</v>
      </c>
      <c r="AGK32" s="65">
        <v>4000</v>
      </c>
      <c r="AGL32" s="65">
        <v>0</v>
      </c>
      <c r="AGM32" s="35" t="s">
        <v>187</v>
      </c>
      <c r="AGN32" s="92" t="s">
        <v>726</v>
      </c>
      <c r="AGO32" s="65">
        <v>4000</v>
      </c>
      <c r="AGP32" s="65">
        <v>4000</v>
      </c>
      <c r="AGQ32" s="35" t="s">
        <v>187</v>
      </c>
      <c r="AGR32" s="92" t="s">
        <v>726</v>
      </c>
      <c r="AGS32" s="65">
        <v>4000</v>
      </c>
      <c r="AGT32" s="65">
        <v>3600</v>
      </c>
      <c r="AGU32" s="35" t="s">
        <v>187</v>
      </c>
      <c r="AGV32" s="92" t="s">
        <v>726</v>
      </c>
      <c r="AGW32" s="65">
        <v>4000</v>
      </c>
      <c r="AGX32" s="65">
        <v>3100</v>
      </c>
      <c r="AGY32" s="35" t="s">
        <v>187</v>
      </c>
      <c r="AGZ32" s="92" t="s">
        <v>726</v>
      </c>
      <c r="AHA32" s="65">
        <v>4000</v>
      </c>
      <c r="AHB32" s="65">
        <v>2500</v>
      </c>
      <c r="AHC32" s="35" t="s">
        <v>187</v>
      </c>
      <c r="AHD32" s="92" t="s">
        <v>726</v>
      </c>
      <c r="AHE32" s="65">
        <v>4000</v>
      </c>
      <c r="AHF32" s="65">
        <v>2000</v>
      </c>
      <c r="AHG32" s="35" t="s">
        <v>187</v>
      </c>
      <c r="AHH32" s="92" t="s">
        <v>726</v>
      </c>
      <c r="AHI32" s="65">
        <v>4000</v>
      </c>
      <c r="AHJ32" s="65">
        <v>1600</v>
      </c>
      <c r="AHK32" s="35" t="s">
        <v>187</v>
      </c>
      <c r="AHL32" s="92" t="s">
        <v>726</v>
      </c>
      <c r="AHM32" s="65">
        <v>2000</v>
      </c>
      <c r="AHN32" s="65">
        <v>1200</v>
      </c>
      <c r="AHO32" s="35" t="s">
        <v>187</v>
      </c>
      <c r="AHP32" s="92" t="s">
        <v>726</v>
      </c>
      <c r="AHQ32" s="65">
        <v>2000</v>
      </c>
      <c r="AHR32" s="65">
        <v>800</v>
      </c>
      <c r="AHS32" s="35" t="s">
        <v>187</v>
      </c>
      <c r="AHT32" s="92" t="s">
        <v>726</v>
      </c>
      <c r="AHU32" s="65">
        <v>2000</v>
      </c>
      <c r="AHV32" s="65">
        <v>100</v>
      </c>
      <c r="AHW32" s="35" t="s">
        <v>441</v>
      </c>
      <c r="AHX32" s="92" t="s">
        <v>713</v>
      </c>
      <c r="AHY32" s="65">
        <v>2000</v>
      </c>
      <c r="AHZ32" s="65">
        <v>1900</v>
      </c>
      <c r="AIA32" s="35" t="s">
        <v>441</v>
      </c>
      <c r="AIB32" s="92" t="s">
        <v>713</v>
      </c>
      <c r="AIC32" s="65">
        <v>2000</v>
      </c>
      <c r="AID32" s="65">
        <v>1700</v>
      </c>
      <c r="AIE32" s="35" t="s">
        <v>441</v>
      </c>
      <c r="AIF32" s="92" t="s">
        <v>713</v>
      </c>
      <c r="AIG32" s="65">
        <v>2000</v>
      </c>
      <c r="AIH32" s="65">
        <v>1200</v>
      </c>
      <c r="AII32" s="35" t="s">
        <v>441</v>
      </c>
      <c r="AIJ32" s="92" t="s">
        <v>713</v>
      </c>
      <c r="AIK32" s="65">
        <v>2000</v>
      </c>
      <c r="AIL32" s="65">
        <v>700</v>
      </c>
      <c r="AIM32" s="35">
        <v>340332</v>
      </c>
      <c r="AIN32" s="92" t="s">
        <v>696</v>
      </c>
      <c r="AIO32" s="65">
        <v>2000</v>
      </c>
      <c r="AIP32" s="65">
        <v>2200</v>
      </c>
      <c r="AIQ32" s="35">
        <v>340332</v>
      </c>
      <c r="AIR32" s="92" t="s">
        <v>696</v>
      </c>
      <c r="AIS32" s="65">
        <v>2000</v>
      </c>
      <c r="AIT32" s="65">
        <v>1900</v>
      </c>
      <c r="AIU32" s="35">
        <v>340332</v>
      </c>
      <c r="AIV32" s="92" t="s">
        <v>696</v>
      </c>
      <c r="AIW32" s="65">
        <v>2000</v>
      </c>
      <c r="AIX32" s="65">
        <v>1300</v>
      </c>
      <c r="AIY32" s="35">
        <v>340332</v>
      </c>
      <c r="AIZ32" s="92" t="s">
        <v>696</v>
      </c>
      <c r="AJA32" s="65">
        <v>2000</v>
      </c>
      <c r="AJB32" s="65">
        <v>700</v>
      </c>
      <c r="AJC32" s="35">
        <v>340332</v>
      </c>
      <c r="AJD32" s="92" t="s">
        <v>696</v>
      </c>
      <c r="AJE32" s="65">
        <v>2000</v>
      </c>
      <c r="AJF32" s="65">
        <v>50</v>
      </c>
      <c r="AJG32" s="35" t="s">
        <v>680</v>
      </c>
      <c r="AJH32" s="92" t="s">
        <v>681</v>
      </c>
      <c r="AJI32" s="65">
        <v>4000</v>
      </c>
      <c r="AJJ32" s="65">
        <v>4600</v>
      </c>
      <c r="AJK32" s="35" t="s">
        <v>680</v>
      </c>
      <c r="AJL32" s="92" t="s">
        <v>681</v>
      </c>
      <c r="AJM32" s="65">
        <v>4000</v>
      </c>
      <c r="AJN32" s="65">
        <v>3200</v>
      </c>
      <c r="AJO32" s="35" t="s">
        <v>680</v>
      </c>
      <c r="AJP32" s="92" t="s">
        <v>681</v>
      </c>
      <c r="AJQ32" s="65">
        <v>4000</v>
      </c>
      <c r="AJR32" s="65">
        <v>2200</v>
      </c>
      <c r="AJS32" s="35" t="s">
        <v>680</v>
      </c>
      <c r="AJT32" s="92" t="s">
        <v>681</v>
      </c>
      <c r="AJU32" s="65">
        <v>4000</v>
      </c>
      <c r="AJV32" s="65">
        <v>1100</v>
      </c>
      <c r="AJW32" s="35">
        <v>350327</v>
      </c>
      <c r="AJX32" s="92" t="s">
        <v>660</v>
      </c>
      <c r="AJY32" s="65">
        <v>2000</v>
      </c>
      <c r="AJZ32" s="65">
        <v>2300</v>
      </c>
      <c r="AKA32" s="35">
        <v>350327</v>
      </c>
      <c r="AKB32" s="92" t="s">
        <v>660</v>
      </c>
      <c r="AKC32" s="65">
        <v>2000</v>
      </c>
      <c r="AKD32" s="65">
        <v>2200</v>
      </c>
      <c r="AKE32" s="35">
        <v>350327</v>
      </c>
      <c r="AKF32" s="92" t="s">
        <v>660</v>
      </c>
      <c r="AKG32" s="65">
        <v>2000</v>
      </c>
      <c r="AKH32" s="65">
        <v>1800</v>
      </c>
      <c r="AKI32" s="35">
        <v>350327</v>
      </c>
      <c r="AKJ32" s="92" t="s">
        <v>660</v>
      </c>
      <c r="AKK32" s="65">
        <v>2000</v>
      </c>
      <c r="AKL32" s="65">
        <v>1500</v>
      </c>
      <c r="AKM32" s="35">
        <v>350327</v>
      </c>
      <c r="AKN32" s="92" t="s">
        <v>660</v>
      </c>
      <c r="AKO32" s="65">
        <v>2000</v>
      </c>
      <c r="AKP32" s="65">
        <v>700</v>
      </c>
      <c r="AKQ32" s="35">
        <v>350327</v>
      </c>
      <c r="AKR32" s="92" t="s">
        <v>660</v>
      </c>
      <c r="AKS32" s="65">
        <v>2000</v>
      </c>
      <c r="AKT32" s="65">
        <v>400</v>
      </c>
      <c r="AKU32" s="35">
        <v>350328</v>
      </c>
      <c r="AKV32" s="92" t="s">
        <v>647</v>
      </c>
      <c r="AKW32" s="65">
        <v>1000</v>
      </c>
      <c r="AKX32" s="65">
        <v>1100</v>
      </c>
      <c r="AKY32" s="35">
        <v>350328</v>
      </c>
      <c r="AKZ32" s="92" t="s">
        <v>647</v>
      </c>
      <c r="ALA32" s="65">
        <v>1000</v>
      </c>
      <c r="ALB32" s="65">
        <v>1000</v>
      </c>
      <c r="ALC32" s="35">
        <v>350328</v>
      </c>
      <c r="ALD32" s="92" t="s">
        <v>647</v>
      </c>
      <c r="ALE32" s="65">
        <v>1000</v>
      </c>
    </row>
    <row r="33" spans="1:993" s="38" customFormat="1" ht="18" customHeight="1" x14ac:dyDescent="0.3">
      <c r="A33" s="41" t="s">
        <v>68</v>
      </c>
      <c r="B33" s="34"/>
      <c r="C33" s="76" t="s">
        <v>15</v>
      </c>
      <c r="D33" s="35" t="s">
        <v>1346</v>
      </c>
      <c r="E33" s="76" t="s">
        <v>1348</v>
      </c>
      <c r="F33" s="65">
        <v>4000</v>
      </c>
      <c r="G33" s="73">
        <v>4000</v>
      </c>
      <c r="H33" s="55">
        <f t="shared" si="0"/>
        <v>0</v>
      </c>
      <c r="I33" s="38">
        <v>39</v>
      </c>
      <c r="K33" s="35">
        <v>340350</v>
      </c>
      <c r="L33" s="76" t="s">
        <v>478</v>
      </c>
      <c r="M33" s="65">
        <v>2000</v>
      </c>
      <c r="N33" s="35" t="s">
        <v>1346</v>
      </c>
      <c r="O33" s="76" t="s">
        <v>1348</v>
      </c>
      <c r="P33" s="65">
        <v>4000</v>
      </c>
      <c r="Q33" s="73">
        <v>3100</v>
      </c>
      <c r="R33" s="35" t="s">
        <v>1346</v>
      </c>
      <c r="S33" s="76" t="s">
        <v>1348</v>
      </c>
      <c r="T33" s="65">
        <v>29000</v>
      </c>
      <c r="U33" s="73">
        <v>1700</v>
      </c>
      <c r="V33" s="35" t="s">
        <v>1346</v>
      </c>
      <c r="W33" s="76" t="s">
        <v>1348</v>
      </c>
      <c r="X33" s="65">
        <v>29000</v>
      </c>
      <c r="Y33" s="73">
        <v>500</v>
      </c>
      <c r="Z33" s="35" t="s">
        <v>1346</v>
      </c>
      <c r="AA33" s="76" t="s">
        <v>1348</v>
      </c>
      <c r="AB33" s="65">
        <v>29000</v>
      </c>
      <c r="AC33" s="73">
        <v>600</v>
      </c>
      <c r="AD33" s="35" t="s">
        <v>1346</v>
      </c>
      <c r="AE33" s="76" t="s">
        <v>1348</v>
      </c>
      <c r="AF33" s="65">
        <v>29000</v>
      </c>
      <c r="AG33" s="73">
        <v>1</v>
      </c>
      <c r="AH33" s="35">
        <v>25510049</v>
      </c>
      <c r="AI33" s="76" t="s">
        <v>223</v>
      </c>
      <c r="AJ33" s="65">
        <v>29000</v>
      </c>
      <c r="AK33" s="73">
        <v>11000</v>
      </c>
      <c r="AL33" s="35">
        <v>25510049</v>
      </c>
      <c r="AM33" s="76" t="s">
        <v>223</v>
      </c>
      <c r="AN33" s="65">
        <v>29000</v>
      </c>
      <c r="AO33" s="73">
        <v>10500</v>
      </c>
      <c r="AP33" s="35">
        <v>25510049</v>
      </c>
      <c r="AQ33" s="76" t="s">
        <v>223</v>
      </c>
      <c r="AR33" s="65">
        <v>29000</v>
      </c>
      <c r="AS33" s="73">
        <v>9500</v>
      </c>
      <c r="AT33" s="35">
        <v>25510049</v>
      </c>
      <c r="AU33" s="76" t="s">
        <v>223</v>
      </c>
      <c r="AV33" s="65">
        <v>29000</v>
      </c>
      <c r="AW33" s="73">
        <v>7000</v>
      </c>
      <c r="AX33" s="35">
        <v>25510049</v>
      </c>
      <c r="AY33" s="76" t="s">
        <v>223</v>
      </c>
      <c r="AZ33" s="65">
        <v>29000</v>
      </c>
      <c r="BA33" s="73">
        <v>5000</v>
      </c>
      <c r="BB33" s="35">
        <v>25510049</v>
      </c>
      <c r="BC33" s="76" t="s">
        <v>223</v>
      </c>
      <c r="BD33" s="65">
        <v>29000</v>
      </c>
      <c r="BE33" s="73">
        <v>3900</v>
      </c>
      <c r="BF33" s="35">
        <v>25510049</v>
      </c>
      <c r="BG33" s="76" t="s">
        <v>223</v>
      </c>
      <c r="BH33" s="65">
        <v>29000</v>
      </c>
      <c r="BI33" s="73">
        <v>2900</v>
      </c>
      <c r="BJ33" s="35">
        <v>25510049</v>
      </c>
      <c r="BK33" s="76" t="s">
        <v>223</v>
      </c>
      <c r="BL33" s="65">
        <v>29000</v>
      </c>
      <c r="BM33" s="73">
        <v>1800</v>
      </c>
      <c r="BN33" s="35">
        <v>25510049</v>
      </c>
      <c r="BO33" s="76" t="s">
        <v>223</v>
      </c>
      <c r="BP33" s="65">
        <v>29000</v>
      </c>
      <c r="BQ33" s="73">
        <v>600</v>
      </c>
      <c r="BR33" s="35">
        <v>25038015</v>
      </c>
      <c r="BS33" s="76" t="s">
        <v>1289</v>
      </c>
      <c r="BT33" s="65">
        <v>6500</v>
      </c>
      <c r="BU33" s="73">
        <v>8000</v>
      </c>
      <c r="BV33" s="35">
        <v>25038015</v>
      </c>
      <c r="BW33" s="76" t="s">
        <v>1289</v>
      </c>
      <c r="BX33" s="65">
        <v>6500</v>
      </c>
      <c r="BY33" s="73">
        <v>7300</v>
      </c>
      <c r="BZ33" s="35">
        <v>25038015</v>
      </c>
      <c r="CA33" s="76" t="s">
        <v>1289</v>
      </c>
      <c r="CB33" s="65">
        <v>6500</v>
      </c>
      <c r="CC33" s="73">
        <v>6700</v>
      </c>
      <c r="CD33" s="35">
        <v>25038015</v>
      </c>
      <c r="CE33" s="76" t="s">
        <v>1289</v>
      </c>
      <c r="CF33" s="65">
        <v>6500</v>
      </c>
      <c r="CG33" s="73">
        <v>6200</v>
      </c>
      <c r="CH33" s="35">
        <v>25038015</v>
      </c>
      <c r="CI33" s="76" t="s">
        <v>1289</v>
      </c>
      <c r="CJ33" s="65">
        <v>6500</v>
      </c>
      <c r="CK33" s="73">
        <v>5500</v>
      </c>
      <c r="CL33" s="35">
        <v>25038015</v>
      </c>
      <c r="CM33" s="76" t="s">
        <v>1289</v>
      </c>
      <c r="CN33" s="65">
        <v>6500</v>
      </c>
      <c r="CO33" s="73">
        <v>4700</v>
      </c>
      <c r="CP33" s="35">
        <v>25038015</v>
      </c>
      <c r="CQ33" s="76" t="s">
        <v>1289</v>
      </c>
      <c r="CR33" s="65">
        <v>6500</v>
      </c>
      <c r="CS33" s="73">
        <v>4000</v>
      </c>
      <c r="CT33" s="35">
        <v>25038015</v>
      </c>
      <c r="CU33" s="76" t="s">
        <v>1289</v>
      </c>
      <c r="CV33" s="65">
        <v>6500</v>
      </c>
      <c r="CW33" s="73">
        <v>3600</v>
      </c>
      <c r="CX33" s="35">
        <v>25038015</v>
      </c>
      <c r="CY33" s="76" t="s">
        <v>1289</v>
      </c>
      <c r="CZ33" s="65">
        <v>6500</v>
      </c>
      <c r="DA33" s="73">
        <v>2400</v>
      </c>
      <c r="DB33" s="35">
        <v>25038015</v>
      </c>
      <c r="DC33" s="76" t="s">
        <v>1289</v>
      </c>
      <c r="DD33" s="65">
        <v>6500</v>
      </c>
      <c r="DE33" s="73">
        <v>1900</v>
      </c>
      <c r="DF33" s="35">
        <v>25038015</v>
      </c>
      <c r="DG33" s="76" t="s">
        <v>1289</v>
      </c>
      <c r="DH33" s="65">
        <v>6500</v>
      </c>
      <c r="DI33" s="73">
        <v>1200</v>
      </c>
      <c r="DJ33" s="35">
        <v>25038015</v>
      </c>
      <c r="DK33" s="76" t="s">
        <v>1289</v>
      </c>
      <c r="DL33" s="65">
        <v>6500</v>
      </c>
      <c r="DM33" s="73">
        <v>300</v>
      </c>
      <c r="DN33" s="35">
        <v>25510049</v>
      </c>
      <c r="DO33" s="76" t="s">
        <v>1260</v>
      </c>
      <c r="DP33" s="65">
        <v>20000</v>
      </c>
      <c r="DQ33" s="73">
        <v>11200</v>
      </c>
      <c r="DR33" s="35">
        <v>25510049</v>
      </c>
      <c r="DS33" s="76" t="s">
        <v>1260</v>
      </c>
      <c r="DT33" s="65">
        <v>20000</v>
      </c>
      <c r="DU33" s="73">
        <v>10400</v>
      </c>
      <c r="DV33" s="35">
        <v>25510049</v>
      </c>
      <c r="DW33" s="76" t="s">
        <v>1260</v>
      </c>
      <c r="DX33" s="65">
        <v>20000</v>
      </c>
      <c r="DY33" s="73">
        <v>9500</v>
      </c>
      <c r="DZ33" s="35">
        <v>25510049</v>
      </c>
      <c r="EA33" s="76" t="s">
        <v>1260</v>
      </c>
      <c r="EB33" s="65">
        <v>20000</v>
      </c>
      <c r="EC33" s="73">
        <v>8200</v>
      </c>
      <c r="ED33" s="35">
        <v>25510049</v>
      </c>
      <c r="EE33" s="76" t="s">
        <v>1260</v>
      </c>
      <c r="EF33" s="65">
        <v>20000</v>
      </c>
      <c r="EG33" s="73">
        <v>7400</v>
      </c>
      <c r="EH33" s="35">
        <v>25510049</v>
      </c>
      <c r="EI33" s="76" t="s">
        <v>1260</v>
      </c>
      <c r="EJ33" s="65">
        <v>20000</v>
      </c>
      <c r="EK33" s="73">
        <v>6500</v>
      </c>
      <c r="EL33" s="35">
        <v>25510049</v>
      </c>
      <c r="EM33" s="76" t="s">
        <v>1260</v>
      </c>
      <c r="EN33" s="65">
        <v>20000</v>
      </c>
      <c r="EO33" s="73">
        <v>5600</v>
      </c>
      <c r="EP33" s="35">
        <v>25510049</v>
      </c>
      <c r="EQ33" s="76" t="s">
        <v>1260</v>
      </c>
      <c r="ER33" s="65">
        <v>20000</v>
      </c>
      <c r="ES33" s="73">
        <v>4600</v>
      </c>
      <c r="ET33" s="35">
        <v>25510049</v>
      </c>
      <c r="EU33" s="76" t="s">
        <v>1260</v>
      </c>
      <c r="EV33" s="65">
        <v>20000</v>
      </c>
      <c r="EW33" s="73">
        <v>2400</v>
      </c>
      <c r="EX33" s="35">
        <v>25510049</v>
      </c>
      <c r="EY33" s="76" t="s">
        <v>1260</v>
      </c>
      <c r="EZ33" s="65">
        <v>20000</v>
      </c>
      <c r="FA33" s="73">
        <v>1500</v>
      </c>
      <c r="FB33" s="35">
        <v>25510049</v>
      </c>
      <c r="FC33" s="76" t="s">
        <v>1260</v>
      </c>
      <c r="FD33" s="65">
        <v>20000</v>
      </c>
      <c r="FE33" s="73">
        <v>600</v>
      </c>
      <c r="FF33" s="35">
        <v>58931</v>
      </c>
      <c r="FG33" s="76" t="s">
        <v>1241</v>
      </c>
      <c r="FH33" s="65">
        <v>4000</v>
      </c>
      <c r="FI33" s="73">
        <v>4600</v>
      </c>
      <c r="FJ33" s="35">
        <v>58931</v>
      </c>
      <c r="FK33" s="76" t="s">
        <v>1241</v>
      </c>
      <c r="FL33" s="65">
        <v>4000</v>
      </c>
      <c r="FM33" s="73">
        <v>4300</v>
      </c>
      <c r="FN33" s="35">
        <v>58931</v>
      </c>
      <c r="FO33" s="76" t="s">
        <v>1241</v>
      </c>
      <c r="FP33" s="65">
        <v>4000</v>
      </c>
      <c r="FQ33" s="73">
        <v>2800</v>
      </c>
      <c r="FR33" s="35">
        <v>58931</v>
      </c>
      <c r="FS33" s="76" t="s">
        <v>1241</v>
      </c>
      <c r="FT33" s="65">
        <v>4000</v>
      </c>
      <c r="FU33" s="73">
        <v>1900</v>
      </c>
      <c r="FV33" s="35">
        <v>58931</v>
      </c>
      <c r="FW33" s="76" t="s">
        <v>1241</v>
      </c>
      <c r="FX33" s="65">
        <v>4000</v>
      </c>
      <c r="FY33" s="73">
        <v>1000</v>
      </c>
      <c r="FZ33" s="35">
        <v>58931</v>
      </c>
      <c r="GA33" s="76" t="s">
        <v>1241</v>
      </c>
      <c r="GB33" s="65">
        <v>4000</v>
      </c>
      <c r="GC33" s="73">
        <v>200</v>
      </c>
      <c r="GD33" s="35">
        <v>25038015</v>
      </c>
      <c r="GE33" s="76" t="s">
        <v>1219</v>
      </c>
      <c r="GF33" s="65">
        <v>10000</v>
      </c>
      <c r="GG33" s="73">
        <v>4100</v>
      </c>
      <c r="GH33" s="35">
        <v>25038015</v>
      </c>
      <c r="GI33" s="76" t="s">
        <v>1219</v>
      </c>
      <c r="GJ33" s="65">
        <v>10000</v>
      </c>
      <c r="GK33" s="73">
        <v>3600</v>
      </c>
      <c r="GL33" s="35">
        <v>25038015</v>
      </c>
      <c r="GM33" s="76" t="s">
        <v>1219</v>
      </c>
      <c r="GN33" s="65">
        <v>10000</v>
      </c>
      <c r="GO33" s="73">
        <v>2900</v>
      </c>
      <c r="GP33" s="35">
        <v>25038015</v>
      </c>
      <c r="GQ33" s="76" t="s">
        <v>1219</v>
      </c>
      <c r="GR33" s="65">
        <v>10000</v>
      </c>
      <c r="GS33" s="73">
        <v>2500</v>
      </c>
      <c r="GT33" s="35">
        <v>25038015</v>
      </c>
      <c r="GU33" s="76" t="s">
        <v>1219</v>
      </c>
      <c r="GV33" s="65">
        <v>10000</v>
      </c>
      <c r="GW33" s="73">
        <v>1900</v>
      </c>
      <c r="GX33" s="35">
        <v>25038015</v>
      </c>
      <c r="GY33" s="76" t="s">
        <v>1219</v>
      </c>
      <c r="GZ33" s="65">
        <v>10000</v>
      </c>
      <c r="HA33" s="73">
        <v>1200</v>
      </c>
      <c r="HB33" s="35">
        <v>25038015</v>
      </c>
      <c r="HC33" s="76" t="s">
        <v>1219</v>
      </c>
      <c r="HD33" s="65">
        <v>10000</v>
      </c>
      <c r="HE33" s="73">
        <v>500</v>
      </c>
      <c r="HF33" s="35">
        <v>27510094</v>
      </c>
      <c r="HG33" s="76" t="s">
        <v>1209</v>
      </c>
      <c r="HH33" s="65">
        <v>3000</v>
      </c>
      <c r="HI33" s="73">
        <v>3100</v>
      </c>
      <c r="HJ33" s="35">
        <v>27510094</v>
      </c>
      <c r="HK33" s="76" t="s">
        <v>1209</v>
      </c>
      <c r="HL33" s="65">
        <v>3000</v>
      </c>
      <c r="HM33" s="73">
        <v>2000</v>
      </c>
      <c r="HN33" s="35">
        <v>27510094</v>
      </c>
      <c r="HO33" s="76" t="s">
        <v>1209</v>
      </c>
      <c r="HP33" s="65">
        <v>3000</v>
      </c>
      <c r="HQ33" s="73">
        <v>300</v>
      </c>
      <c r="HR33" s="35">
        <v>27510120</v>
      </c>
      <c r="HS33" s="76" t="s">
        <v>1201</v>
      </c>
      <c r="HT33" s="65">
        <v>5000</v>
      </c>
      <c r="HU33" s="73">
        <v>2000</v>
      </c>
      <c r="HV33" s="35">
        <v>27510120</v>
      </c>
      <c r="HW33" s="76" t="s">
        <v>1201</v>
      </c>
      <c r="HX33" s="65">
        <v>5000</v>
      </c>
      <c r="HY33" s="73">
        <v>1900</v>
      </c>
      <c r="HZ33" s="35">
        <v>27510120</v>
      </c>
      <c r="IA33" s="76" t="s">
        <v>1201</v>
      </c>
      <c r="IB33" s="65">
        <v>5000</v>
      </c>
      <c r="IC33" s="73">
        <v>300</v>
      </c>
      <c r="ID33" s="35" t="s">
        <v>1181</v>
      </c>
      <c r="IE33" s="76" t="s">
        <v>1177</v>
      </c>
      <c r="IF33" s="65">
        <v>2000</v>
      </c>
      <c r="IG33" s="73">
        <v>2300</v>
      </c>
      <c r="IH33" s="35" t="s">
        <v>1181</v>
      </c>
      <c r="II33" s="76" t="s">
        <v>1177</v>
      </c>
      <c r="IJ33" s="65">
        <v>2000</v>
      </c>
      <c r="IK33" s="73">
        <v>1900</v>
      </c>
      <c r="IL33" s="35" t="s">
        <v>1181</v>
      </c>
      <c r="IM33" s="76" t="s">
        <v>1177</v>
      </c>
      <c r="IN33" s="65">
        <v>2000</v>
      </c>
      <c r="IO33" s="73">
        <v>1500</v>
      </c>
      <c r="IP33" s="35" t="s">
        <v>1181</v>
      </c>
      <c r="IQ33" s="76" t="s">
        <v>1177</v>
      </c>
      <c r="IR33" s="65">
        <v>2000</v>
      </c>
      <c r="IS33" s="73">
        <v>750</v>
      </c>
      <c r="IT33" s="35" t="s">
        <v>1181</v>
      </c>
      <c r="IU33" s="76" t="s">
        <v>1177</v>
      </c>
      <c r="IV33" s="65">
        <v>2000</v>
      </c>
      <c r="IW33" s="73">
        <v>400</v>
      </c>
      <c r="IX33" s="35" t="s">
        <v>1181</v>
      </c>
      <c r="IY33" s="76" t="s">
        <v>1177</v>
      </c>
      <c r="IZ33" s="65">
        <v>2000</v>
      </c>
      <c r="JA33" s="73">
        <v>50</v>
      </c>
      <c r="JB33" s="35" t="s">
        <v>850</v>
      </c>
      <c r="JC33" s="76" t="s">
        <v>1174</v>
      </c>
      <c r="JD33" s="65">
        <v>2000</v>
      </c>
      <c r="JE33" s="73">
        <v>2100</v>
      </c>
      <c r="JF33" s="35" t="s">
        <v>850</v>
      </c>
      <c r="JG33" s="76" t="s">
        <v>1174</v>
      </c>
      <c r="JH33" s="65">
        <v>2000</v>
      </c>
      <c r="JI33" s="73">
        <v>1500</v>
      </c>
      <c r="JJ33" s="35" t="s">
        <v>850</v>
      </c>
      <c r="JK33" s="76" t="s">
        <v>1174</v>
      </c>
      <c r="JL33" s="65">
        <v>2000</v>
      </c>
      <c r="JM33" s="73">
        <v>0</v>
      </c>
      <c r="JN33" s="35"/>
      <c r="JO33" s="76"/>
      <c r="JP33" s="65"/>
      <c r="JQ33" s="73">
        <v>0</v>
      </c>
      <c r="JR33" s="35"/>
      <c r="JS33" s="76"/>
      <c r="JT33" s="65"/>
      <c r="JU33" s="73"/>
      <c r="JV33" s="35">
        <v>25510049</v>
      </c>
      <c r="JW33" s="76" t="s">
        <v>1159</v>
      </c>
      <c r="JX33" s="65">
        <v>5000</v>
      </c>
      <c r="JY33" s="73">
        <v>5500</v>
      </c>
      <c r="JZ33" s="35">
        <v>25510049</v>
      </c>
      <c r="KA33" s="76" t="s">
        <v>1159</v>
      </c>
      <c r="KB33" s="65">
        <v>5000</v>
      </c>
      <c r="KC33" s="73">
        <v>4800</v>
      </c>
      <c r="KD33" s="35">
        <v>25510049</v>
      </c>
      <c r="KE33" s="76" t="s">
        <v>1159</v>
      </c>
      <c r="KF33" s="65">
        <v>5000</v>
      </c>
      <c r="KG33" s="73">
        <v>4200</v>
      </c>
      <c r="KH33" s="35">
        <v>25510049</v>
      </c>
      <c r="KI33" s="76" t="s">
        <v>1159</v>
      </c>
      <c r="KJ33" s="65">
        <v>5000</v>
      </c>
      <c r="KK33" s="73">
        <v>3300</v>
      </c>
      <c r="KL33" s="35">
        <v>25510049</v>
      </c>
      <c r="KM33" s="76" t="s">
        <v>1159</v>
      </c>
      <c r="KN33" s="65">
        <v>5000</v>
      </c>
      <c r="KO33" s="73">
        <v>2000</v>
      </c>
      <c r="KP33" s="35">
        <v>25510049</v>
      </c>
      <c r="KQ33" s="76" t="s">
        <v>1159</v>
      </c>
      <c r="KR33" s="65">
        <v>5000</v>
      </c>
      <c r="KS33" s="73">
        <v>1600</v>
      </c>
      <c r="KT33" s="35">
        <v>25510049</v>
      </c>
      <c r="KU33" s="76" t="s">
        <v>1159</v>
      </c>
      <c r="KV33" s="65">
        <v>5000</v>
      </c>
      <c r="KW33" s="73">
        <v>800</v>
      </c>
      <c r="KX33" s="35">
        <v>22170836</v>
      </c>
      <c r="KY33" s="76" t="s">
        <v>1146</v>
      </c>
      <c r="KZ33" s="65">
        <v>1500</v>
      </c>
      <c r="LA33" s="73">
        <v>1700</v>
      </c>
      <c r="LB33" s="35">
        <v>22170836</v>
      </c>
      <c r="LC33" s="76" t="s">
        <v>1146</v>
      </c>
      <c r="LD33" s="65">
        <v>1500</v>
      </c>
      <c r="LE33" s="73">
        <v>1000</v>
      </c>
      <c r="LF33" s="35">
        <v>22534127</v>
      </c>
      <c r="LG33" s="76" t="s">
        <v>1143</v>
      </c>
      <c r="LH33" s="65">
        <v>300</v>
      </c>
      <c r="LI33" s="73">
        <v>1100</v>
      </c>
      <c r="LJ33" s="35">
        <v>340130</v>
      </c>
      <c r="LK33" s="76" t="s">
        <v>1138</v>
      </c>
      <c r="LL33" s="65">
        <v>2000</v>
      </c>
      <c r="LM33" s="73">
        <v>2500</v>
      </c>
      <c r="LN33" s="35">
        <v>340130</v>
      </c>
      <c r="LO33" s="76" t="s">
        <v>1138</v>
      </c>
      <c r="LP33" s="65">
        <v>2000</v>
      </c>
      <c r="LQ33" s="73">
        <v>1100</v>
      </c>
      <c r="LR33" s="73">
        <v>3000</v>
      </c>
      <c r="LS33" s="35">
        <v>340350</v>
      </c>
      <c r="LT33" s="76" t="s">
        <v>478</v>
      </c>
      <c r="LU33" s="65">
        <v>2000</v>
      </c>
      <c r="LV33" s="73">
        <v>2100</v>
      </c>
      <c r="LW33" s="35">
        <v>340350</v>
      </c>
      <c r="LX33" s="76" t="s">
        <v>478</v>
      </c>
      <c r="LY33" s="65">
        <v>2000</v>
      </c>
      <c r="LZ33" s="73">
        <v>1500</v>
      </c>
      <c r="MA33" s="35">
        <v>340350</v>
      </c>
      <c r="MB33" s="76" t="s">
        <v>478</v>
      </c>
      <c r="MC33" s="65">
        <v>2000</v>
      </c>
      <c r="MD33" s="73">
        <v>200</v>
      </c>
      <c r="ME33" s="35" t="s">
        <v>1109</v>
      </c>
      <c r="MF33" s="76" t="s">
        <v>557</v>
      </c>
      <c r="MG33" s="65">
        <v>2750</v>
      </c>
      <c r="MH33" s="73">
        <v>3000</v>
      </c>
      <c r="MI33" s="35" t="s">
        <v>1109</v>
      </c>
      <c r="MJ33" s="76" t="s">
        <v>557</v>
      </c>
      <c r="MK33" s="65">
        <v>2750</v>
      </c>
      <c r="ML33" s="73">
        <v>2200</v>
      </c>
      <c r="MM33" s="35" t="s">
        <v>1109</v>
      </c>
      <c r="MN33" s="76" t="s">
        <v>557</v>
      </c>
      <c r="MO33" s="65">
        <v>2750</v>
      </c>
      <c r="MP33" s="73">
        <v>1200</v>
      </c>
      <c r="MQ33" s="128" t="s">
        <v>1109</v>
      </c>
      <c r="MR33" s="76" t="s">
        <v>557</v>
      </c>
      <c r="MS33" s="65">
        <v>2750</v>
      </c>
      <c r="MT33" s="73">
        <v>300</v>
      </c>
      <c r="MU33" s="74" t="s">
        <v>1110</v>
      </c>
      <c r="MV33" s="76" t="s">
        <v>1111</v>
      </c>
      <c r="MW33" s="65">
        <v>2000</v>
      </c>
      <c r="MX33" s="73">
        <v>2000</v>
      </c>
      <c r="MY33" s="130" t="s">
        <v>1090</v>
      </c>
      <c r="MZ33" s="76" t="s">
        <v>458</v>
      </c>
      <c r="NA33" s="65">
        <v>3000</v>
      </c>
      <c r="NB33" s="73">
        <v>2200</v>
      </c>
      <c r="NC33" s="130" t="s">
        <v>1090</v>
      </c>
      <c r="ND33" s="76" t="s">
        <v>458</v>
      </c>
      <c r="NE33" s="65">
        <v>3000</v>
      </c>
      <c r="NF33" s="73">
        <v>2200</v>
      </c>
      <c r="NG33" s="130" t="s">
        <v>1090</v>
      </c>
      <c r="NH33" s="76" t="s">
        <v>458</v>
      </c>
      <c r="NI33" s="65">
        <v>3000</v>
      </c>
      <c r="NJ33" s="73">
        <v>1500</v>
      </c>
      <c r="NK33" s="130" t="s">
        <v>1090</v>
      </c>
      <c r="NL33" s="76" t="s">
        <v>458</v>
      </c>
      <c r="NM33" s="65">
        <v>3000</v>
      </c>
      <c r="NN33" s="73">
        <v>700</v>
      </c>
      <c r="NO33" s="130" t="s">
        <v>1090</v>
      </c>
      <c r="NP33" s="76" t="s">
        <v>458</v>
      </c>
      <c r="NQ33" s="65">
        <v>3000</v>
      </c>
      <c r="NR33" s="73">
        <v>100</v>
      </c>
      <c r="NS33" s="130">
        <v>59751</v>
      </c>
      <c r="NT33" s="76" t="s">
        <v>1079</v>
      </c>
      <c r="NU33" s="65">
        <v>6000</v>
      </c>
      <c r="NV33" s="73">
        <v>6200</v>
      </c>
      <c r="NW33" s="130">
        <v>59751</v>
      </c>
      <c r="NX33" s="76" t="s">
        <v>1079</v>
      </c>
      <c r="NY33" s="65">
        <v>6000</v>
      </c>
      <c r="NZ33" s="73">
        <v>5400</v>
      </c>
      <c r="OA33" s="130">
        <v>59751</v>
      </c>
      <c r="OB33" s="76" t="s">
        <v>1079</v>
      </c>
      <c r="OC33" s="65">
        <v>6000</v>
      </c>
      <c r="OD33" s="73">
        <v>3900</v>
      </c>
      <c r="OE33" s="130">
        <v>59751</v>
      </c>
      <c r="OF33" s="76" t="s">
        <v>1079</v>
      </c>
      <c r="OG33" s="65">
        <v>6000</v>
      </c>
      <c r="OH33" s="73">
        <v>2600</v>
      </c>
      <c r="OI33" s="130">
        <v>59751</v>
      </c>
      <c r="OJ33" s="76" t="s">
        <v>1079</v>
      </c>
      <c r="OK33" s="65">
        <v>6000</v>
      </c>
      <c r="OL33" s="73">
        <v>1300</v>
      </c>
      <c r="OM33" s="130">
        <v>59751</v>
      </c>
      <c r="ON33" s="76" t="s">
        <v>1079</v>
      </c>
      <c r="OO33" s="65">
        <v>6000</v>
      </c>
      <c r="OP33" s="73">
        <v>1</v>
      </c>
      <c r="OQ33" s="130"/>
      <c r="OR33" s="76"/>
      <c r="OS33" s="65"/>
      <c r="OT33" s="73"/>
      <c r="OU33" s="130" t="s">
        <v>1067</v>
      </c>
      <c r="OV33" s="76" t="s">
        <v>1068</v>
      </c>
      <c r="OW33" s="65">
        <v>3000</v>
      </c>
      <c r="OX33" s="73">
        <v>3700</v>
      </c>
      <c r="OY33" s="130" t="s">
        <v>1067</v>
      </c>
      <c r="OZ33" s="76" t="s">
        <v>1068</v>
      </c>
      <c r="PA33" s="65">
        <v>3000</v>
      </c>
      <c r="PB33" s="73">
        <v>2200</v>
      </c>
      <c r="PC33" s="130" t="s">
        <v>1067</v>
      </c>
      <c r="PD33" s="76" t="s">
        <v>1068</v>
      </c>
      <c r="PE33" s="65">
        <v>3000</v>
      </c>
      <c r="PF33" s="73">
        <v>1300</v>
      </c>
      <c r="PG33" s="130" t="s">
        <v>1067</v>
      </c>
      <c r="PH33" s="76" t="s">
        <v>1068</v>
      </c>
      <c r="PI33" s="65">
        <v>3000</v>
      </c>
      <c r="PJ33" s="73">
        <v>100</v>
      </c>
      <c r="PK33" s="130">
        <v>25510049</v>
      </c>
      <c r="PL33" s="76" t="s">
        <v>502</v>
      </c>
      <c r="PM33" s="65">
        <v>10000</v>
      </c>
      <c r="PN33" s="73">
        <v>5000</v>
      </c>
      <c r="PO33" s="130">
        <v>25510049</v>
      </c>
      <c r="PP33" s="76" t="s">
        <v>502</v>
      </c>
      <c r="PQ33" s="65">
        <v>10000</v>
      </c>
      <c r="PR33" s="73">
        <v>4500</v>
      </c>
      <c r="PS33" s="130">
        <v>25510049</v>
      </c>
      <c r="PT33" s="76" t="s">
        <v>502</v>
      </c>
      <c r="PU33" s="65">
        <v>10000</v>
      </c>
      <c r="PV33" s="73">
        <v>3600</v>
      </c>
      <c r="PW33" s="130">
        <v>25510049</v>
      </c>
      <c r="PX33" s="76" t="s">
        <v>502</v>
      </c>
      <c r="PY33" s="65">
        <v>10000</v>
      </c>
      <c r="PZ33" s="73">
        <v>2700</v>
      </c>
      <c r="QA33" s="130">
        <v>25510049</v>
      </c>
      <c r="QB33" s="76" t="s">
        <v>502</v>
      </c>
      <c r="QC33" s="65">
        <v>10000</v>
      </c>
      <c r="QD33" s="73">
        <v>1700</v>
      </c>
      <c r="QE33" s="130">
        <v>25510049</v>
      </c>
      <c r="QF33" s="76" t="s">
        <v>502</v>
      </c>
      <c r="QG33" s="65">
        <v>10000</v>
      </c>
      <c r="QH33" s="73">
        <v>600</v>
      </c>
      <c r="QI33" s="130">
        <v>59831</v>
      </c>
      <c r="QJ33" s="76" t="s">
        <v>1033</v>
      </c>
      <c r="QK33" s="65">
        <v>3100</v>
      </c>
      <c r="QL33" s="73">
        <v>3200</v>
      </c>
      <c r="QM33" s="130">
        <v>59831</v>
      </c>
      <c r="QN33" s="76" t="s">
        <v>1033</v>
      </c>
      <c r="QO33" s="65">
        <v>3100</v>
      </c>
      <c r="QP33" s="73">
        <v>2500</v>
      </c>
      <c r="QQ33" s="130">
        <v>59831</v>
      </c>
      <c r="QR33" s="76" t="s">
        <v>1033</v>
      </c>
      <c r="QS33" s="65">
        <v>3100</v>
      </c>
      <c r="QT33" s="73">
        <v>1100</v>
      </c>
      <c r="QU33" s="130">
        <v>59831</v>
      </c>
      <c r="QV33" s="76" t="s">
        <v>1033</v>
      </c>
      <c r="QW33" s="65">
        <v>3100</v>
      </c>
      <c r="QX33" s="73">
        <v>100</v>
      </c>
      <c r="QY33" s="130">
        <v>470084</v>
      </c>
      <c r="QZ33" s="76" t="s">
        <v>1009</v>
      </c>
      <c r="RA33" s="65">
        <v>4000</v>
      </c>
      <c r="RB33" s="73">
        <v>4400</v>
      </c>
      <c r="RC33" s="130">
        <v>470084</v>
      </c>
      <c r="RD33" s="76" t="s">
        <v>1009</v>
      </c>
      <c r="RE33" s="65">
        <v>4000</v>
      </c>
      <c r="RF33" s="73">
        <v>4000</v>
      </c>
      <c r="RG33" s="130">
        <v>470084</v>
      </c>
      <c r="RH33" s="76" t="s">
        <v>1009</v>
      </c>
      <c r="RI33" s="65">
        <v>4000</v>
      </c>
      <c r="RJ33" s="73">
        <v>3500</v>
      </c>
      <c r="RK33" s="130">
        <v>470084</v>
      </c>
      <c r="RL33" s="76" t="s">
        <v>1009</v>
      </c>
      <c r="RM33" s="65">
        <v>4000</v>
      </c>
      <c r="RN33" s="73">
        <v>3000</v>
      </c>
      <c r="RO33" s="130">
        <v>470084</v>
      </c>
      <c r="RP33" s="76" t="s">
        <v>1009</v>
      </c>
      <c r="RQ33" s="65">
        <v>4000</v>
      </c>
      <c r="RR33" s="73">
        <v>3000</v>
      </c>
      <c r="RS33" s="130">
        <v>470084</v>
      </c>
      <c r="RT33" s="76" t="s">
        <v>1009</v>
      </c>
      <c r="RU33" s="65">
        <v>4000</v>
      </c>
      <c r="RV33" s="73">
        <v>1600</v>
      </c>
      <c r="RW33" s="130">
        <v>340350</v>
      </c>
      <c r="RX33" s="76" t="s">
        <v>548</v>
      </c>
      <c r="RY33" s="65">
        <v>2000</v>
      </c>
      <c r="RZ33" s="73">
        <v>2200</v>
      </c>
      <c r="SA33" s="130">
        <v>340350</v>
      </c>
      <c r="SB33" s="76" t="s">
        <v>548</v>
      </c>
      <c r="SC33" s="65">
        <v>2000</v>
      </c>
      <c r="SD33" s="73">
        <v>1500</v>
      </c>
      <c r="SE33" s="130">
        <v>27160063</v>
      </c>
      <c r="SF33" s="76" t="s">
        <v>484</v>
      </c>
      <c r="SG33" s="65">
        <v>2000</v>
      </c>
      <c r="SH33" s="73">
        <v>2900</v>
      </c>
      <c r="SI33" s="130">
        <v>27160063</v>
      </c>
      <c r="SJ33" s="76" t="s">
        <v>484</v>
      </c>
      <c r="SK33" s="65">
        <v>2000</v>
      </c>
      <c r="SL33" s="73">
        <v>2400</v>
      </c>
      <c r="SM33" s="130">
        <v>27160063</v>
      </c>
      <c r="SN33" s="76" t="s">
        <v>484</v>
      </c>
      <c r="SO33" s="65">
        <v>2000</v>
      </c>
      <c r="SP33" s="73">
        <v>1200</v>
      </c>
      <c r="SQ33" s="130">
        <v>340130</v>
      </c>
      <c r="SR33" s="76" t="s">
        <v>991</v>
      </c>
      <c r="SS33" s="65">
        <v>2000</v>
      </c>
      <c r="ST33" s="73">
        <v>2100</v>
      </c>
      <c r="SU33" s="130">
        <v>340130</v>
      </c>
      <c r="SV33" s="76" t="s">
        <v>991</v>
      </c>
      <c r="SW33" s="65">
        <v>2000</v>
      </c>
      <c r="SX33" s="73">
        <v>1000</v>
      </c>
      <c r="SY33" s="130">
        <v>24110.013999999999</v>
      </c>
      <c r="SZ33" s="76" t="s">
        <v>971</v>
      </c>
      <c r="TA33" s="65">
        <v>5650</v>
      </c>
      <c r="TB33" s="73">
        <v>6500</v>
      </c>
      <c r="TC33" s="130">
        <v>24110.013999999999</v>
      </c>
      <c r="TD33" s="76" t="s">
        <v>971</v>
      </c>
      <c r="TE33" s="65">
        <v>5650</v>
      </c>
      <c r="TF33" s="73">
        <v>6100</v>
      </c>
      <c r="TG33" s="130">
        <v>24110.013999999999</v>
      </c>
      <c r="TH33" s="76" t="s">
        <v>971</v>
      </c>
      <c r="TI33" s="65">
        <v>5650</v>
      </c>
      <c r="TJ33" s="73">
        <v>5200</v>
      </c>
      <c r="TK33" s="130">
        <v>24110.013999999999</v>
      </c>
      <c r="TL33" s="76" t="s">
        <v>971</v>
      </c>
      <c r="TM33" s="65">
        <v>5650</v>
      </c>
      <c r="TN33" s="73">
        <v>3800</v>
      </c>
      <c r="TO33" s="130">
        <v>24110.013999999999</v>
      </c>
      <c r="TP33" s="76" t="s">
        <v>971</v>
      </c>
      <c r="TQ33" s="65">
        <v>5650</v>
      </c>
      <c r="TR33" s="73">
        <v>3000</v>
      </c>
      <c r="TS33" s="130">
        <v>24110.013999999999</v>
      </c>
      <c r="TT33" s="76" t="s">
        <v>971</v>
      </c>
      <c r="TU33" s="65">
        <v>5650</v>
      </c>
      <c r="TV33" s="73">
        <v>2100</v>
      </c>
      <c r="TW33" s="130">
        <v>24110.013999999999</v>
      </c>
      <c r="TX33" s="76" t="s">
        <v>971</v>
      </c>
      <c r="TY33" s="65">
        <v>5650</v>
      </c>
      <c r="TZ33" s="73">
        <v>1000</v>
      </c>
      <c r="UA33" s="130">
        <v>24110.013999999999</v>
      </c>
      <c r="UB33" s="76" t="s">
        <v>971</v>
      </c>
      <c r="UC33" s="65">
        <v>5650</v>
      </c>
      <c r="UD33" s="73">
        <v>250</v>
      </c>
      <c r="UE33" s="130" t="s">
        <v>242</v>
      </c>
      <c r="UF33" s="76" t="s">
        <v>952</v>
      </c>
      <c r="UG33" s="65">
        <v>1000</v>
      </c>
      <c r="UH33" s="73">
        <v>1200</v>
      </c>
      <c r="UI33" s="130" t="s">
        <v>242</v>
      </c>
      <c r="UJ33" s="76" t="s">
        <v>952</v>
      </c>
      <c r="UK33" s="65">
        <v>1000</v>
      </c>
      <c r="UL33" s="73">
        <v>850</v>
      </c>
      <c r="UM33" s="130" t="s">
        <v>242</v>
      </c>
      <c r="UN33" s="76" t="s">
        <v>952</v>
      </c>
      <c r="UO33" s="65">
        <v>1000</v>
      </c>
      <c r="UP33" s="73">
        <v>700</v>
      </c>
      <c r="UQ33" s="130" t="s">
        <v>242</v>
      </c>
      <c r="UR33" s="76" t="s">
        <v>952</v>
      </c>
      <c r="US33" s="65">
        <v>1000</v>
      </c>
      <c r="UT33" s="73">
        <v>700</v>
      </c>
      <c r="UU33" s="130" t="s">
        <v>242</v>
      </c>
      <c r="UV33" s="76" t="s">
        <v>952</v>
      </c>
      <c r="UW33" s="65">
        <v>1000</v>
      </c>
      <c r="UX33" s="73">
        <v>700</v>
      </c>
      <c r="UY33" s="130" t="s">
        <v>242</v>
      </c>
      <c r="UZ33" s="76" t="s">
        <v>952</v>
      </c>
      <c r="VA33" s="65">
        <v>1000</v>
      </c>
      <c r="VB33" s="73">
        <v>700</v>
      </c>
      <c r="VC33" s="130" t="s">
        <v>242</v>
      </c>
      <c r="VD33" s="76" t="s">
        <v>952</v>
      </c>
      <c r="VE33" s="65">
        <v>1000</v>
      </c>
      <c r="VF33" s="73">
        <v>600</v>
      </c>
      <c r="VG33" s="130" t="s">
        <v>242</v>
      </c>
      <c r="VH33" s="76" t="s">
        <v>952</v>
      </c>
      <c r="VI33" s="65">
        <v>1000</v>
      </c>
      <c r="VJ33" s="73">
        <v>100</v>
      </c>
      <c r="VK33" s="130">
        <v>23811290</v>
      </c>
      <c r="VL33" s="76" t="s">
        <v>936</v>
      </c>
      <c r="VM33" s="65">
        <v>300</v>
      </c>
      <c r="VN33" s="73">
        <v>800</v>
      </c>
      <c r="VO33" s="130">
        <v>23811290</v>
      </c>
      <c r="VP33" s="76" t="s">
        <v>936</v>
      </c>
      <c r="VQ33" s="65">
        <v>300</v>
      </c>
      <c r="VR33" s="73">
        <v>550</v>
      </c>
      <c r="VS33" s="130">
        <v>23811290</v>
      </c>
      <c r="VT33" s="76" t="s">
        <v>936</v>
      </c>
      <c r="VU33" s="65">
        <v>300</v>
      </c>
      <c r="VV33" s="73">
        <v>100</v>
      </c>
      <c r="VW33" s="130">
        <v>23811290</v>
      </c>
      <c r="VX33" s="76" t="s">
        <v>936</v>
      </c>
      <c r="VY33" s="65">
        <v>300</v>
      </c>
      <c r="VZ33" s="73">
        <v>0</v>
      </c>
      <c r="WA33" s="130">
        <v>23811290</v>
      </c>
      <c r="WB33" s="76" t="s">
        <v>936</v>
      </c>
      <c r="WC33" s="65">
        <v>300</v>
      </c>
      <c r="WD33" s="73">
        <v>0</v>
      </c>
      <c r="WE33" s="130">
        <v>25510049</v>
      </c>
      <c r="WF33" s="76" t="s">
        <v>296</v>
      </c>
      <c r="WG33" s="65">
        <v>6000</v>
      </c>
      <c r="WH33" s="73">
        <v>7000</v>
      </c>
      <c r="WI33" s="130">
        <v>25510049</v>
      </c>
      <c r="WJ33" s="76" t="s">
        <v>296</v>
      </c>
      <c r="WK33" s="65">
        <v>6000</v>
      </c>
      <c r="WL33" s="73">
        <v>5800</v>
      </c>
      <c r="WM33" s="130">
        <v>25510049</v>
      </c>
      <c r="WN33" s="76" t="s">
        <v>296</v>
      </c>
      <c r="WO33" s="65">
        <v>6000</v>
      </c>
      <c r="WP33" s="73">
        <v>4700</v>
      </c>
      <c r="WQ33" s="130">
        <v>25510049</v>
      </c>
      <c r="WR33" s="76" t="s">
        <v>296</v>
      </c>
      <c r="WS33" s="65">
        <v>6000</v>
      </c>
      <c r="WT33" s="73">
        <v>3800</v>
      </c>
      <c r="WU33" s="130">
        <v>25510049</v>
      </c>
      <c r="WV33" s="76" t="s">
        <v>296</v>
      </c>
      <c r="WW33" s="65">
        <v>6000</v>
      </c>
      <c r="WX33" s="73">
        <v>2500</v>
      </c>
      <c r="WY33" s="130">
        <v>25510049</v>
      </c>
      <c r="WZ33" s="76" t="s">
        <v>296</v>
      </c>
      <c r="XA33" s="65">
        <v>6000</v>
      </c>
      <c r="XB33" s="73">
        <v>700</v>
      </c>
      <c r="XC33" s="130">
        <v>25510049</v>
      </c>
      <c r="XD33" s="76" t="s">
        <v>296</v>
      </c>
      <c r="XE33" s="65">
        <v>6000</v>
      </c>
      <c r="XF33" s="73"/>
      <c r="XG33" s="130" t="s">
        <v>888</v>
      </c>
      <c r="XH33" s="76" t="s">
        <v>878</v>
      </c>
      <c r="XI33" s="65">
        <v>5000</v>
      </c>
      <c r="XJ33" s="73">
        <v>5000</v>
      </c>
      <c r="XK33" s="130" t="s">
        <v>888</v>
      </c>
      <c r="XL33" s="76" t="s">
        <v>878</v>
      </c>
      <c r="XM33" s="65">
        <v>5000</v>
      </c>
      <c r="XN33" s="73">
        <v>4700</v>
      </c>
      <c r="XO33" s="130" t="s">
        <v>888</v>
      </c>
      <c r="XP33" s="76" t="s">
        <v>878</v>
      </c>
      <c r="XQ33" s="65">
        <v>5000</v>
      </c>
      <c r="XR33" s="73">
        <v>4000</v>
      </c>
      <c r="XS33" s="130" t="s">
        <v>888</v>
      </c>
      <c r="XT33" s="76" t="s">
        <v>878</v>
      </c>
      <c r="XU33" s="65">
        <v>5000</v>
      </c>
      <c r="XV33" s="73">
        <v>3400</v>
      </c>
      <c r="XW33" s="130" t="s">
        <v>888</v>
      </c>
      <c r="XX33" s="76" t="s">
        <v>878</v>
      </c>
      <c r="XY33" s="65">
        <v>5000</v>
      </c>
      <c r="XZ33" s="73">
        <v>2700</v>
      </c>
      <c r="YA33" s="130" t="s">
        <v>888</v>
      </c>
      <c r="YB33" s="76" t="s">
        <v>878</v>
      </c>
      <c r="YC33" s="65">
        <v>5000</v>
      </c>
      <c r="YD33" s="73">
        <v>1900</v>
      </c>
      <c r="YE33" s="130" t="s">
        <v>888</v>
      </c>
      <c r="YF33" s="76" t="s">
        <v>878</v>
      </c>
      <c r="YG33" s="65">
        <v>5000</v>
      </c>
      <c r="YH33" s="73">
        <v>1200</v>
      </c>
      <c r="YI33" s="130" t="s">
        <v>888</v>
      </c>
      <c r="YJ33" s="76" t="s">
        <v>878</v>
      </c>
      <c r="YK33" s="65">
        <v>5000</v>
      </c>
      <c r="YL33" s="73">
        <v>400</v>
      </c>
      <c r="YM33" s="130" t="s">
        <v>888</v>
      </c>
      <c r="YN33" s="76" t="s">
        <v>878</v>
      </c>
      <c r="YO33" s="65">
        <v>5000</v>
      </c>
      <c r="YP33" s="73">
        <v>1</v>
      </c>
      <c r="YQ33" s="130" t="s">
        <v>888</v>
      </c>
      <c r="YR33" s="76" t="s">
        <v>878</v>
      </c>
      <c r="YS33" s="65">
        <v>5000</v>
      </c>
      <c r="YT33" s="73">
        <v>0</v>
      </c>
      <c r="YU33" s="130" t="s">
        <v>880</v>
      </c>
      <c r="YV33" s="76" t="s">
        <v>300</v>
      </c>
      <c r="YW33" s="65">
        <v>2000</v>
      </c>
      <c r="YX33" s="73">
        <v>2400</v>
      </c>
      <c r="YY33" s="130" t="s">
        <v>880</v>
      </c>
      <c r="YZ33" s="76" t="s">
        <v>300</v>
      </c>
      <c r="ZA33" s="65">
        <v>2000</v>
      </c>
      <c r="ZB33" s="73">
        <v>1700</v>
      </c>
      <c r="ZC33" s="130" t="s">
        <v>880</v>
      </c>
      <c r="ZD33" s="76" t="s">
        <v>300</v>
      </c>
      <c r="ZE33" s="65">
        <v>2000</v>
      </c>
      <c r="ZF33" s="73">
        <v>1100</v>
      </c>
      <c r="ZG33" s="130" t="s">
        <v>880</v>
      </c>
      <c r="ZH33" s="76" t="s">
        <v>300</v>
      </c>
      <c r="ZI33" s="65">
        <v>2000</v>
      </c>
      <c r="ZJ33" s="73">
        <v>300</v>
      </c>
      <c r="ZK33" s="130">
        <v>27510094</v>
      </c>
      <c r="ZL33" s="76" t="s">
        <v>873</v>
      </c>
      <c r="ZM33" s="65">
        <v>3000</v>
      </c>
      <c r="ZN33" s="73">
        <v>3000</v>
      </c>
      <c r="ZO33" s="130">
        <v>27510094</v>
      </c>
      <c r="ZP33" s="76" t="s">
        <v>873</v>
      </c>
      <c r="ZQ33" s="65">
        <v>3000</v>
      </c>
      <c r="ZR33" s="73">
        <v>400</v>
      </c>
      <c r="ZS33" s="130" t="s">
        <v>858</v>
      </c>
      <c r="ZT33" s="76" t="s">
        <v>859</v>
      </c>
      <c r="ZU33" s="65">
        <v>1000</v>
      </c>
      <c r="ZV33" s="73">
        <v>1500</v>
      </c>
      <c r="ZW33" s="130" t="s">
        <v>858</v>
      </c>
      <c r="ZX33" s="76" t="s">
        <v>859</v>
      </c>
      <c r="ZY33" s="65">
        <v>1000</v>
      </c>
      <c r="ZZ33" s="73">
        <v>1200</v>
      </c>
      <c r="AAA33" s="130" t="s">
        <v>858</v>
      </c>
      <c r="AAB33" s="76" t="s">
        <v>859</v>
      </c>
      <c r="AAC33" s="65">
        <v>1000</v>
      </c>
      <c r="AAD33" s="73">
        <v>900</v>
      </c>
      <c r="AAE33" s="130" t="s">
        <v>858</v>
      </c>
      <c r="AAF33" s="76" t="s">
        <v>859</v>
      </c>
      <c r="AAG33" s="65">
        <v>1000</v>
      </c>
      <c r="AAH33" s="73">
        <v>600</v>
      </c>
      <c r="AAI33" s="130" t="s">
        <v>858</v>
      </c>
      <c r="AAJ33" s="76" t="s">
        <v>859</v>
      </c>
      <c r="AAK33" s="65">
        <v>1000</v>
      </c>
      <c r="AAL33" s="73">
        <v>200</v>
      </c>
      <c r="AAM33" s="130" t="s">
        <v>858</v>
      </c>
      <c r="AAN33" s="76" t="s">
        <v>859</v>
      </c>
      <c r="AAO33" s="65">
        <v>1000</v>
      </c>
      <c r="AAP33" s="73">
        <v>0</v>
      </c>
      <c r="AAQ33" s="130" t="s">
        <v>850</v>
      </c>
      <c r="AAR33" s="76" t="s">
        <v>851</v>
      </c>
      <c r="AAS33" s="65">
        <v>700</v>
      </c>
      <c r="AAT33" s="73">
        <v>850</v>
      </c>
      <c r="AAU33" s="130" t="s">
        <v>850</v>
      </c>
      <c r="AAV33" s="76" t="s">
        <v>851</v>
      </c>
      <c r="AAW33" s="65">
        <v>700</v>
      </c>
      <c r="AAX33" s="73">
        <v>500</v>
      </c>
      <c r="AAY33" s="130" t="s">
        <v>850</v>
      </c>
      <c r="AAZ33" s="76" t="s">
        <v>851</v>
      </c>
      <c r="ABA33" s="65">
        <v>700</v>
      </c>
      <c r="ABB33" s="73">
        <v>10</v>
      </c>
      <c r="ABC33" s="130" t="s">
        <v>830</v>
      </c>
      <c r="ABD33" s="76" t="s">
        <v>831</v>
      </c>
      <c r="ABE33" s="65">
        <v>700</v>
      </c>
      <c r="ABF33" s="73">
        <v>750</v>
      </c>
      <c r="ABG33" s="130" t="s">
        <v>830</v>
      </c>
      <c r="ABH33" s="76" t="s">
        <v>831</v>
      </c>
      <c r="ABI33" s="65">
        <v>700</v>
      </c>
      <c r="ABJ33" s="73">
        <v>650</v>
      </c>
      <c r="ABK33" s="130" t="s">
        <v>830</v>
      </c>
      <c r="ABL33" s="76" t="s">
        <v>831</v>
      </c>
      <c r="ABM33" s="65">
        <v>700</v>
      </c>
      <c r="ABN33" s="73">
        <v>300</v>
      </c>
      <c r="ABO33" s="130" t="s">
        <v>830</v>
      </c>
      <c r="ABP33" s="76" t="s">
        <v>831</v>
      </c>
      <c r="ABQ33" s="65">
        <v>700</v>
      </c>
      <c r="ABR33" s="73">
        <v>10</v>
      </c>
      <c r="ABS33" s="130"/>
      <c r="ABT33" s="76"/>
      <c r="ABU33" s="65"/>
      <c r="ABV33" s="73"/>
      <c r="ABW33" s="130">
        <v>25510063</v>
      </c>
      <c r="ABX33" s="76" t="s">
        <v>811</v>
      </c>
      <c r="ABY33" s="65">
        <v>5000</v>
      </c>
      <c r="ABZ33" s="73">
        <v>3600</v>
      </c>
      <c r="ACA33" s="130">
        <v>25510063</v>
      </c>
      <c r="ACB33" s="76" t="s">
        <v>811</v>
      </c>
      <c r="ACC33" s="65">
        <v>5000</v>
      </c>
      <c r="ACD33" s="73">
        <v>2100</v>
      </c>
      <c r="ACE33" s="130">
        <v>25510063</v>
      </c>
      <c r="ACF33" s="76" t="s">
        <v>811</v>
      </c>
      <c r="ACG33" s="65">
        <v>5000</v>
      </c>
      <c r="ACH33" s="73">
        <v>800</v>
      </c>
      <c r="ACI33" s="130">
        <v>25510063</v>
      </c>
      <c r="ACJ33" s="76" t="s">
        <v>811</v>
      </c>
      <c r="ACK33" s="65">
        <v>5000</v>
      </c>
      <c r="ACL33" s="73">
        <v>0</v>
      </c>
      <c r="ACM33" s="130">
        <v>25510063</v>
      </c>
      <c r="ACN33" s="76" t="s">
        <v>811</v>
      </c>
      <c r="ACO33" s="65">
        <v>5000</v>
      </c>
      <c r="ACP33" s="73">
        <v>0</v>
      </c>
      <c r="ACQ33" s="130">
        <v>25510063</v>
      </c>
      <c r="ACR33" s="76" t="s">
        <v>811</v>
      </c>
      <c r="ACS33" s="65">
        <v>5000</v>
      </c>
      <c r="ACT33" s="73">
        <v>0</v>
      </c>
      <c r="ACU33" s="130">
        <v>25510064</v>
      </c>
      <c r="ACV33" s="76" t="s">
        <v>805</v>
      </c>
      <c r="ACW33" s="65">
        <v>200</v>
      </c>
      <c r="ACX33" s="73">
        <v>300</v>
      </c>
      <c r="ACY33" s="130">
        <v>25510064</v>
      </c>
      <c r="ACZ33" s="76" t="s">
        <v>805</v>
      </c>
      <c r="ADA33" s="65">
        <v>200</v>
      </c>
      <c r="ADB33" s="73">
        <v>200</v>
      </c>
      <c r="ADC33" s="130">
        <v>25510064</v>
      </c>
      <c r="ADD33" s="76" t="s">
        <v>805</v>
      </c>
      <c r="ADE33" s="65">
        <v>200</v>
      </c>
      <c r="ADF33" s="73">
        <v>0</v>
      </c>
      <c r="ADG33" s="130">
        <v>27510120</v>
      </c>
      <c r="ADH33" s="76" t="s">
        <v>67</v>
      </c>
      <c r="ADI33" s="65">
        <v>6000</v>
      </c>
      <c r="ADJ33" s="73">
        <v>7600</v>
      </c>
      <c r="ADK33" s="130">
        <v>27510120</v>
      </c>
      <c r="ADL33" s="76" t="s">
        <v>67</v>
      </c>
      <c r="ADM33" s="65">
        <v>6000</v>
      </c>
      <c r="ADN33" s="73">
        <v>7000</v>
      </c>
      <c r="ADO33" s="130">
        <v>350314</v>
      </c>
      <c r="ADP33" s="76" t="s">
        <v>767</v>
      </c>
      <c r="ADQ33" s="65">
        <v>5000</v>
      </c>
      <c r="ADR33" s="73">
        <v>5700</v>
      </c>
      <c r="ADS33" s="130">
        <v>27510120</v>
      </c>
      <c r="ADT33" s="76" t="s">
        <v>67</v>
      </c>
      <c r="ADU33" s="65">
        <v>6000</v>
      </c>
      <c r="ADV33" s="73">
        <v>4100</v>
      </c>
      <c r="ADW33" s="130">
        <v>27510120</v>
      </c>
      <c r="ADX33" s="76" t="s">
        <v>67</v>
      </c>
      <c r="ADY33" s="65">
        <v>6000</v>
      </c>
      <c r="ADZ33" s="73">
        <v>2300</v>
      </c>
      <c r="AEA33" s="130">
        <v>27510120</v>
      </c>
      <c r="AEB33" s="76" t="s">
        <v>67</v>
      </c>
      <c r="AEC33" s="65">
        <v>6000</v>
      </c>
      <c r="AED33" s="73">
        <v>1100</v>
      </c>
      <c r="AEE33" s="130">
        <v>350314</v>
      </c>
      <c r="AEF33" s="76" t="s">
        <v>767</v>
      </c>
      <c r="AEG33" s="65">
        <v>5000</v>
      </c>
      <c r="AEH33" s="73">
        <v>4900</v>
      </c>
      <c r="AEI33" s="130">
        <v>350314</v>
      </c>
      <c r="AEJ33" s="76" t="s">
        <v>767</v>
      </c>
      <c r="AEK33" s="65">
        <v>5000</v>
      </c>
      <c r="AEL33" s="73">
        <v>4100</v>
      </c>
      <c r="AEM33" s="130">
        <v>350314</v>
      </c>
      <c r="AEN33" s="76" t="s">
        <v>767</v>
      </c>
      <c r="AEO33" s="65">
        <v>5000</v>
      </c>
      <c r="AEP33" s="73">
        <v>3400</v>
      </c>
      <c r="AEQ33" s="130">
        <v>350314</v>
      </c>
      <c r="AER33" s="76" t="s">
        <v>767</v>
      </c>
      <c r="AES33" s="65">
        <v>5000</v>
      </c>
      <c r="AET33" s="73">
        <v>2700</v>
      </c>
      <c r="AEU33" s="130">
        <v>350314</v>
      </c>
      <c r="AEV33" s="76" t="s">
        <v>767</v>
      </c>
      <c r="AEW33" s="65">
        <v>5000</v>
      </c>
      <c r="AEX33" s="73">
        <v>1900</v>
      </c>
      <c r="AEY33" s="130">
        <v>350314</v>
      </c>
      <c r="AEZ33" s="76" t="s">
        <v>767</v>
      </c>
      <c r="AFA33" s="65">
        <v>5000</v>
      </c>
      <c r="AFB33" s="73">
        <v>1200</v>
      </c>
      <c r="AFC33" s="130">
        <v>350314</v>
      </c>
      <c r="AFD33" s="76" t="s">
        <v>767</v>
      </c>
      <c r="AFE33" s="65">
        <v>5000</v>
      </c>
      <c r="AFF33" s="73">
        <v>400</v>
      </c>
      <c r="AFG33" s="130">
        <v>350314</v>
      </c>
      <c r="AFH33" s="76" t="s">
        <v>767</v>
      </c>
      <c r="AFI33" s="65">
        <v>5000</v>
      </c>
      <c r="AFJ33" s="73">
        <v>1</v>
      </c>
      <c r="AFK33" s="130">
        <v>59751</v>
      </c>
      <c r="AFL33" s="76" t="s">
        <v>121</v>
      </c>
      <c r="AFM33" s="65">
        <v>10600</v>
      </c>
      <c r="AFN33" s="73">
        <v>12100</v>
      </c>
      <c r="AFO33" s="130">
        <v>59751</v>
      </c>
      <c r="AFP33" s="76" t="s">
        <v>121</v>
      </c>
      <c r="AFQ33" s="65">
        <v>10600</v>
      </c>
      <c r="AFR33" s="73">
        <v>11300</v>
      </c>
      <c r="AFS33" s="130">
        <v>59751</v>
      </c>
      <c r="AFT33" s="76" t="s">
        <v>121</v>
      </c>
      <c r="AFU33" s="65">
        <v>10600</v>
      </c>
      <c r="AFV33" s="73">
        <v>6900</v>
      </c>
      <c r="AFW33" s="130">
        <v>59751</v>
      </c>
      <c r="AFX33" s="76" t="s">
        <v>121</v>
      </c>
      <c r="AFY33" s="65">
        <v>10600</v>
      </c>
      <c r="AFZ33" s="73">
        <v>4900</v>
      </c>
      <c r="AGA33" s="130">
        <v>59751</v>
      </c>
      <c r="AGB33" s="76" t="s">
        <v>121</v>
      </c>
      <c r="AGC33" s="65">
        <v>10600</v>
      </c>
      <c r="AGD33" s="73">
        <v>2900</v>
      </c>
      <c r="AGE33" s="130">
        <v>59751</v>
      </c>
      <c r="AGF33" s="76" t="s">
        <v>121</v>
      </c>
      <c r="AGG33" s="65">
        <v>10600</v>
      </c>
      <c r="AGH33" s="73">
        <v>1600</v>
      </c>
      <c r="AGI33" s="130">
        <v>59751</v>
      </c>
      <c r="AGJ33" s="76" t="s">
        <v>121</v>
      </c>
      <c r="AGK33" s="65">
        <v>10600</v>
      </c>
      <c r="AGL33" s="73">
        <v>500</v>
      </c>
      <c r="AGM33" s="130">
        <v>59751</v>
      </c>
      <c r="AGN33" s="76" t="s">
        <v>121</v>
      </c>
      <c r="AGO33" s="65">
        <v>10600</v>
      </c>
      <c r="AGP33" s="73">
        <v>1</v>
      </c>
      <c r="AGQ33" s="130">
        <v>25510064</v>
      </c>
      <c r="AGR33" s="76" t="s">
        <v>744</v>
      </c>
      <c r="AGS33" s="65">
        <v>200</v>
      </c>
      <c r="AGT33" s="73">
        <v>200</v>
      </c>
      <c r="AGU33" s="130" t="s">
        <v>715</v>
      </c>
      <c r="AGV33" s="76" t="s">
        <v>716</v>
      </c>
      <c r="AGW33" s="65">
        <v>2000</v>
      </c>
      <c r="AGX33" s="73">
        <v>2200</v>
      </c>
      <c r="AGY33" s="130" t="s">
        <v>715</v>
      </c>
      <c r="AGZ33" s="76" t="s">
        <v>716</v>
      </c>
      <c r="AHA33" s="65">
        <v>2000</v>
      </c>
      <c r="AHB33" s="73">
        <v>1900</v>
      </c>
      <c r="AHC33" s="130" t="s">
        <v>715</v>
      </c>
      <c r="AHD33" s="76" t="s">
        <v>716</v>
      </c>
      <c r="AHE33" s="65">
        <v>2000</v>
      </c>
      <c r="AHF33" s="73">
        <v>1200</v>
      </c>
      <c r="AHG33" s="130" t="s">
        <v>715</v>
      </c>
      <c r="AHH33" s="76" t="s">
        <v>716</v>
      </c>
      <c r="AHI33" s="65">
        <v>2000</v>
      </c>
      <c r="AHJ33" s="73">
        <v>600</v>
      </c>
      <c r="AHK33" s="130" t="s">
        <v>715</v>
      </c>
      <c r="AHL33" s="76" t="s">
        <v>716</v>
      </c>
      <c r="AHM33" s="65">
        <v>2000</v>
      </c>
      <c r="AHN33" s="73">
        <v>1</v>
      </c>
      <c r="AHO33" s="38">
        <v>340130</v>
      </c>
      <c r="AHP33" s="76" t="s">
        <v>721</v>
      </c>
      <c r="AHQ33" s="65">
        <v>2000</v>
      </c>
      <c r="AHR33" s="73">
        <v>2200</v>
      </c>
      <c r="AHS33" s="38">
        <v>340130</v>
      </c>
      <c r="AHT33" s="76" t="s">
        <v>721</v>
      </c>
      <c r="AHU33" s="65">
        <v>2000</v>
      </c>
      <c r="AHV33" s="73">
        <v>1500</v>
      </c>
      <c r="AHW33" s="38">
        <v>340130</v>
      </c>
      <c r="AHX33" s="76" t="s">
        <v>721</v>
      </c>
      <c r="AHY33" s="65">
        <v>2000</v>
      </c>
      <c r="AHZ33" s="73">
        <v>1000</v>
      </c>
      <c r="AIA33" s="38">
        <v>340130</v>
      </c>
      <c r="AIB33" s="76" t="s">
        <v>721</v>
      </c>
      <c r="AIC33" s="65">
        <v>2000</v>
      </c>
      <c r="AID33" s="73">
        <v>100</v>
      </c>
      <c r="AIE33" s="130" t="s">
        <v>715</v>
      </c>
      <c r="AIF33" s="76" t="s">
        <v>716</v>
      </c>
      <c r="AIG33" s="65">
        <v>2000</v>
      </c>
      <c r="AIH33" s="73"/>
      <c r="AII33" s="35">
        <v>22534127</v>
      </c>
      <c r="AIJ33" s="76" t="s">
        <v>708</v>
      </c>
      <c r="AIK33" s="65">
        <v>2500</v>
      </c>
      <c r="AIL33" s="73">
        <v>3300</v>
      </c>
      <c r="AIM33" s="35">
        <v>22534127</v>
      </c>
      <c r="AIN33" s="76" t="s">
        <v>708</v>
      </c>
      <c r="AIO33" s="65">
        <v>2500</v>
      </c>
      <c r="AIP33" s="73">
        <v>2500</v>
      </c>
      <c r="AIQ33" s="35">
        <v>22534127</v>
      </c>
      <c r="AIR33" s="76" t="s">
        <v>708</v>
      </c>
      <c r="AIS33" s="65">
        <v>2500</v>
      </c>
      <c r="AIT33" s="73">
        <v>1600</v>
      </c>
      <c r="AIU33" s="35">
        <v>22534127</v>
      </c>
      <c r="AIV33" s="76" t="s">
        <v>708</v>
      </c>
      <c r="AIW33" s="65">
        <v>2500</v>
      </c>
      <c r="AIX33" s="73">
        <v>800</v>
      </c>
      <c r="AIY33" s="35">
        <v>340350</v>
      </c>
      <c r="AIZ33" s="76" t="s">
        <v>691</v>
      </c>
      <c r="AJA33" s="65">
        <v>2000</v>
      </c>
      <c r="AJB33" s="73">
        <v>2300</v>
      </c>
      <c r="AJC33" s="35">
        <v>340350</v>
      </c>
      <c r="AJD33" s="76" t="s">
        <v>691</v>
      </c>
      <c r="AJE33" s="65">
        <v>2000</v>
      </c>
      <c r="AJF33" s="73">
        <v>1800</v>
      </c>
      <c r="AJG33" s="35">
        <v>340350</v>
      </c>
      <c r="AJH33" s="76" t="s">
        <v>691</v>
      </c>
      <c r="AJI33" s="65">
        <v>2000</v>
      </c>
      <c r="AJJ33" s="73">
        <v>700</v>
      </c>
      <c r="AJK33" s="35">
        <v>340350</v>
      </c>
      <c r="AJL33" s="76" t="s">
        <v>691</v>
      </c>
      <c r="AJM33" s="65">
        <v>2000</v>
      </c>
      <c r="AJN33" s="73">
        <v>0</v>
      </c>
      <c r="AJO33" s="35" t="s">
        <v>673</v>
      </c>
      <c r="AJP33" s="76" t="s">
        <v>674</v>
      </c>
      <c r="AJQ33" s="65">
        <v>3000</v>
      </c>
      <c r="AJR33" s="73">
        <v>3900</v>
      </c>
      <c r="AJS33" s="35" t="s">
        <v>673</v>
      </c>
      <c r="AJT33" s="76" t="s">
        <v>674</v>
      </c>
      <c r="AJU33" s="65">
        <v>3000</v>
      </c>
      <c r="AJV33" s="73">
        <v>3100</v>
      </c>
      <c r="AJW33" s="35" t="s">
        <v>673</v>
      </c>
      <c r="AJX33" s="76" t="s">
        <v>674</v>
      </c>
      <c r="AJY33" s="65">
        <v>3000</v>
      </c>
      <c r="AJZ33" s="73">
        <v>2500</v>
      </c>
      <c r="AKA33" s="35" t="s">
        <v>673</v>
      </c>
      <c r="AKB33" s="76" t="s">
        <v>674</v>
      </c>
      <c r="AKC33" s="65">
        <v>3000</v>
      </c>
      <c r="AKD33" s="73">
        <v>1700</v>
      </c>
      <c r="AKE33" s="35" t="s">
        <v>673</v>
      </c>
      <c r="AKF33" s="76" t="s">
        <v>674</v>
      </c>
      <c r="AKG33" s="65">
        <v>3000</v>
      </c>
      <c r="AKH33" s="73">
        <v>1100</v>
      </c>
      <c r="AKI33" s="35">
        <v>37510324</v>
      </c>
      <c r="AKJ33" s="76" t="s">
        <v>658</v>
      </c>
      <c r="AKK33" s="65">
        <v>1000</v>
      </c>
      <c r="AKL33" s="73">
        <v>1000</v>
      </c>
      <c r="AKM33" s="35">
        <v>37510324</v>
      </c>
      <c r="AKN33" s="76" t="s">
        <v>658</v>
      </c>
      <c r="AKO33" s="65">
        <v>1000</v>
      </c>
      <c r="AKP33" s="73">
        <v>800</v>
      </c>
      <c r="AKQ33" s="35">
        <v>37510324</v>
      </c>
      <c r="AKR33" s="76" t="s">
        <v>658</v>
      </c>
      <c r="AKS33" s="65">
        <v>1000</v>
      </c>
      <c r="AKT33" s="73">
        <v>0</v>
      </c>
      <c r="AKU33" s="35">
        <v>37510324</v>
      </c>
      <c r="AKV33" s="76" t="s">
        <v>658</v>
      </c>
      <c r="AKW33" s="65">
        <v>1000</v>
      </c>
      <c r="AKX33" s="73">
        <v>0</v>
      </c>
      <c r="AKY33" s="35">
        <v>27160063</v>
      </c>
      <c r="AKZ33" s="76" t="s">
        <v>634</v>
      </c>
      <c r="ALA33" s="65">
        <v>3000</v>
      </c>
      <c r="ALB33" s="73">
        <v>4800</v>
      </c>
      <c r="ALC33" s="35">
        <v>27160063</v>
      </c>
      <c r="ALD33" s="76" t="s">
        <v>634</v>
      </c>
      <c r="ALE33" s="65">
        <v>3000</v>
      </c>
    </row>
    <row r="34" spans="1:993" s="38" customFormat="1" ht="18" customHeight="1" x14ac:dyDescent="0.3">
      <c r="A34" s="35" t="s">
        <v>462</v>
      </c>
      <c r="B34" s="34"/>
      <c r="C34" s="76" t="s">
        <v>155</v>
      </c>
      <c r="D34" s="35" t="s">
        <v>298</v>
      </c>
      <c r="E34" s="52" t="s">
        <v>1173</v>
      </c>
      <c r="F34" s="65">
        <v>2500</v>
      </c>
      <c r="G34" s="44">
        <v>2800</v>
      </c>
      <c r="H34" s="55">
        <f t="shared" si="0"/>
        <v>-300</v>
      </c>
      <c r="I34" s="32">
        <v>41</v>
      </c>
      <c r="J34" s="32"/>
      <c r="K34" s="35" t="s">
        <v>565</v>
      </c>
      <c r="L34" s="52">
        <v>195</v>
      </c>
      <c r="M34" s="65">
        <v>3000</v>
      </c>
      <c r="N34" s="35" t="s">
        <v>298</v>
      </c>
      <c r="O34" s="52" t="s">
        <v>1173</v>
      </c>
      <c r="P34" s="65">
        <v>2500</v>
      </c>
      <c r="Q34" s="44">
        <v>2600</v>
      </c>
      <c r="R34" s="35" t="s">
        <v>298</v>
      </c>
      <c r="S34" s="52" t="s">
        <v>1173</v>
      </c>
      <c r="T34" s="65">
        <v>2500</v>
      </c>
      <c r="U34" s="44">
        <v>2300</v>
      </c>
      <c r="V34" s="35" t="s">
        <v>298</v>
      </c>
      <c r="W34" s="52" t="s">
        <v>1173</v>
      </c>
      <c r="X34" s="65">
        <v>2500</v>
      </c>
      <c r="Y34" s="44">
        <v>1900</v>
      </c>
      <c r="Z34" s="35" t="s">
        <v>298</v>
      </c>
      <c r="AA34" s="52" t="s">
        <v>1173</v>
      </c>
      <c r="AB34" s="65">
        <v>2500</v>
      </c>
      <c r="AC34" s="44">
        <v>1200</v>
      </c>
      <c r="AD34" s="35" t="s">
        <v>298</v>
      </c>
      <c r="AE34" s="52" t="s">
        <v>1173</v>
      </c>
      <c r="AF34" s="65">
        <v>2500</v>
      </c>
      <c r="AG34" s="44">
        <v>900</v>
      </c>
      <c r="AH34" s="35" t="s">
        <v>298</v>
      </c>
      <c r="AI34" s="52" t="s">
        <v>1173</v>
      </c>
      <c r="AJ34" s="65">
        <v>2500</v>
      </c>
      <c r="AK34" s="44">
        <v>600</v>
      </c>
      <c r="AL34" s="35" t="s">
        <v>298</v>
      </c>
      <c r="AM34" s="52" t="s">
        <v>1173</v>
      </c>
      <c r="AN34" s="65">
        <v>2500</v>
      </c>
      <c r="AO34" s="44">
        <v>200</v>
      </c>
      <c r="AP34" s="35" t="s">
        <v>298</v>
      </c>
      <c r="AQ34" s="52" t="s">
        <v>1173</v>
      </c>
      <c r="AR34" s="65">
        <v>2500</v>
      </c>
      <c r="AS34" s="44">
        <v>1</v>
      </c>
      <c r="AT34" s="35">
        <v>350319</v>
      </c>
      <c r="AU34" s="52">
        <v>415</v>
      </c>
      <c r="AV34" s="65">
        <v>6000</v>
      </c>
      <c r="AW34" s="44">
        <v>5900</v>
      </c>
      <c r="AX34" s="35">
        <v>350319</v>
      </c>
      <c r="AY34" s="52">
        <v>415</v>
      </c>
      <c r="AZ34" s="65">
        <v>6000</v>
      </c>
      <c r="BA34" s="44">
        <v>5100</v>
      </c>
      <c r="BB34" s="35">
        <v>350319</v>
      </c>
      <c r="BC34" s="52">
        <v>415</v>
      </c>
      <c r="BD34" s="65">
        <v>6000</v>
      </c>
      <c r="BE34" s="44">
        <v>4400</v>
      </c>
      <c r="BF34" s="35">
        <v>350319</v>
      </c>
      <c r="BG34" s="52">
        <v>415</v>
      </c>
      <c r="BH34" s="65">
        <v>6000</v>
      </c>
      <c r="BI34" s="44">
        <v>3600</v>
      </c>
      <c r="BJ34" s="35">
        <v>350319</v>
      </c>
      <c r="BK34" s="52">
        <v>415</v>
      </c>
      <c r="BL34" s="65">
        <v>6000</v>
      </c>
      <c r="BM34" s="44">
        <v>2600</v>
      </c>
      <c r="BN34" s="35">
        <v>350319</v>
      </c>
      <c r="BO34" s="52">
        <v>415</v>
      </c>
      <c r="BP34" s="65">
        <v>6000</v>
      </c>
      <c r="BQ34" s="44">
        <v>1800</v>
      </c>
      <c r="BR34" s="35">
        <v>350319</v>
      </c>
      <c r="BS34" s="52">
        <v>415</v>
      </c>
      <c r="BT34" s="65">
        <v>6000</v>
      </c>
      <c r="BU34" s="44">
        <v>1100</v>
      </c>
      <c r="BV34" s="157">
        <v>350319</v>
      </c>
      <c r="BW34" s="52">
        <v>415</v>
      </c>
      <c r="BX34" s="65">
        <v>6000</v>
      </c>
      <c r="BY34" s="44">
        <v>400</v>
      </c>
      <c r="BZ34" s="35">
        <v>25510137</v>
      </c>
      <c r="CA34" s="52">
        <v>468</v>
      </c>
      <c r="CB34" s="65">
        <v>2000</v>
      </c>
      <c r="CC34" s="44">
        <v>1400</v>
      </c>
      <c r="CD34" s="35">
        <v>25510137</v>
      </c>
      <c r="CE34" s="52">
        <v>468</v>
      </c>
      <c r="CF34" s="65">
        <v>2000</v>
      </c>
      <c r="CG34" s="44">
        <v>400</v>
      </c>
      <c r="CH34" s="35">
        <v>58717</v>
      </c>
      <c r="CI34" s="52">
        <v>444</v>
      </c>
      <c r="CJ34" s="65">
        <v>3000</v>
      </c>
      <c r="CK34" s="44">
        <v>3400</v>
      </c>
      <c r="CL34" s="35">
        <v>58717</v>
      </c>
      <c r="CM34" s="52">
        <v>444</v>
      </c>
      <c r="CN34" s="65">
        <v>3000</v>
      </c>
      <c r="CO34" s="44">
        <v>3000</v>
      </c>
      <c r="CP34" s="35">
        <v>58717</v>
      </c>
      <c r="CQ34" s="52">
        <v>444</v>
      </c>
      <c r="CR34" s="65">
        <v>3000</v>
      </c>
      <c r="CS34" s="44">
        <v>2400</v>
      </c>
      <c r="CT34" s="35">
        <v>58717</v>
      </c>
      <c r="CU34" s="52">
        <v>444</v>
      </c>
      <c r="CV34" s="65">
        <v>3000</v>
      </c>
      <c r="CW34" s="44">
        <v>1800</v>
      </c>
      <c r="CX34" s="35">
        <v>58717</v>
      </c>
      <c r="CY34" s="52">
        <v>444</v>
      </c>
      <c r="CZ34" s="65">
        <v>3000</v>
      </c>
      <c r="DA34" s="44">
        <v>400</v>
      </c>
      <c r="DB34" s="35">
        <v>58717</v>
      </c>
      <c r="DC34" s="52">
        <v>444</v>
      </c>
      <c r="DD34" s="65">
        <v>3000</v>
      </c>
      <c r="DE34" s="44">
        <v>1</v>
      </c>
      <c r="DF34" s="35">
        <v>350329</v>
      </c>
      <c r="DG34" s="52">
        <v>416</v>
      </c>
      <c r="DH34" s="65">
        <v>2000</v>
      </c>
      <c r="DI34" s="44">
        <v>2400</v>
      </c>
      <c r="DJ34" s="35">
        <v>350329</v>
      </c>
      <c r="DK34" s="52">
        <v>416</v>
      </c>
      <c r="DL34" s="65">
        <v>2000</v>
      </c>
      <c r="DM34" s="44">
        <v>1800</v>
      </c>
      <c r="DN34" s="35">
        <v>350329</v>
      </c>
      <c r="DO34" s="52">
        <v>416</v>
      </c>
      <c r="DP34" s="65">
        <v>2000</v>
      </c>
      <c r="DQ34" s="44">
        <v>850</v>
      </c>
      <c r="DR34" s="35">
        <v>350329</v>
      </c>
      <c r="DS34" s="52">
        <v>416</v>
      </c>
      <c r="DT34" s="65">
        <v>2000</v>
      </c>
      <c r="DU34" s="44">
        <v>700</v>
      </c>
      <c r="DV34" s="35">
        <v>350329</v>
      </c>
      <c r="DW34" s="52">
        <v>416</v>
      </c>
      <c r="DX34" s="65">
        <v>2000</v>
      </c>
      <c r="DY34" s="44">
        <v>300</v>
      </c>
      <c r="DZ34" s="35">
        <v>350329</v>
      </c>
      <c r="EA34" s="52">
        <v>416</v>
      </c>
      <c r="EB34" s="65">
        <v>2000</v>
      </c>
      <c r="EC34" s="44">
        <v>0</v>
      </c>
      <c r="ED34" s="35">
        <v>312005</v>
      </c>
      <c r="EE34" s="52">
        <v>371</v>
      </c>
      <c r="EF34" s="65">
        <v>6000</v>
      </c>
      <c r="EG34" s="44">
        <v>6200</v>
      </c>
      <c r="EH34" s="35">
        <v>312005</v>
      </c>
      <c r="EI34" s="52">
        <v>371</v>
      </c>
      <c r="EJ34" s="65">
        <v>6000</v>
      </c>
      <c r="EK34" s="44">
        <v>5400</v>
      </c>
      <c r="EL34" s="35">
        <v>312005</v>
      </c>
      <c r="EM34" s="52">
        <v>371</v>
      </c>
      <c r="EN34" s="65">
        <v>6000</v>
      </c>
      <c r="EO34" s="44">
        <v>4500</v>
      </c>
      <c r="EP34" s="35">
        <v>312005</v>
      </c>
      <c r="EQ34" s="52">
        <v>371</v>
      </c>
      <c r="ER34" s="65">
        <v>6000</v>
      </c>
      <c r="ES34" s="44">
        <v>3500</v>
      </c>
      <c r="ET34" s="35">
        <v>312005</v>
      </c>
      <c r="EU34" s="52">
        <v>371</v>
      </c>
      <c r="EV34" s="65">
        <v>6000</v>
      </c>
      <c r="EW34" s="44">
        <v>2300</v>
      </c>
      <c r="EX34" s="35">
        <v>312005</v>
      </c>
      <c r="EY34" s="52">
        <v>371</v>
      </c>
      <c r="EZ34" s="65">
        <v>6000</v>
      </c>
      <c r="FA34" s="44">
        <v>1400</v>
      </c>
      <c r="FB34" s="35">
        <v>312005</v>
      </c>
      <c r="FC34" s="52">
        <v>371</v>
      </c>
      <c r="FD34" s="65">
        <v>6000</v>
      </c>
      <c r="FE34" s="44">
        <v>600</v>
      </c>
      <c r="FF34" s="35">
        <v>312005</v>
      </c>
      <c r="FG34" s="52">
        <v>371</v>
      </c>
      <c r="FH34" s="65">
        <v>6000</v>
      </c>
      <c r="FI34" s="44">
        <v>0</v>
      </c>
      <c r="FJ34" s="35">
        <v>2629</v>
      </c>
      <c r="FK34" s="52">
        <v>409</v>
      </c>
      <c r="FL34" s="65">
        <v>6000</v>
      </c>
      <c r="FM34" s="44">
        <v>6000</v>
      </c>
      <c r="FN34" s="35">
        <v>2629</v>
      </c>
      <c r="FO34" s="52">
        <v>409</v>
      </c>
      <c r="FP34" s="65">
        <v>6000</v>
      </c>
      <c r="FQ34" s="44">
        <v>3500</v>
      </c>
      <c r="FR34" s="35">
        <v>2629</v>
      </c>
      <c r="FS34" s="52">
        <v>409</v>
      </c>
      <c r="FT34" s="65">
        <v>6000</v>
      </c>
      <c r="FU34" s="44">
        <v>2500</v>
      </c>
      <c r="FV34" s="35">
        <v>2629</v>
      </c>
      <c r="FW34" s="52">
        <v>409</v>
      </c>
      <c r="FX34" s="65">
        <v>6000</v>
      </c>
      <c r="FY34" s="44">
        <v>1400</v>
      </c>
      <c r="FZ34" s="35">
        <v>2629</v>
      </c>
      <c r="GA34" s="52">
        <v>409</v>
      </c>
      <c r="GB34" s="65">
        <v>6000</v>
      </c>
      <c r="GC34" s="44">
        <v>500</v>
      </c>
      <c r="GD34" s="35">
        <v>21045013</v>
      </c>
      <c r="GE34" s="52">
        <v>388</v>
      </c>
      <c r="GF34" s="65">
        <v>1000</v>
      </c>
      <c r="GG34" s="44">
        <v>1300</v>
      </c>
      <c r="GH34" s="35">
        <v>21045013</v>
      </c>
      <c r="GI34" s="52">
        <v>388</v>
      </c>
      <c r="GJ34" s="65">
        <v>1000</v>
      </c>
      <c r="GK34" s="44"/>
      <c r="GL34" s="35">
        <v>390502</v>
      </c>
      <c r="GM34" s="52">
        <v>333</v>
      </c>
      <c r="GN34" s="65">
        <v>50</v>
      </c>
      <c r="GO34" s="44">
        <v>63</v>
      </c>
      <c r="GP34" s="35">
        <v>390502</v>
      </c>
      <c r="GQ34" s="52">
        <v>333</v>
      </c>
      <c r="GR34" s="65">
        <v>50</v>
      </c>
      <c r="GS34" s="44">
        <v>1</v>
      </c>
      <c r="GT34" s="35">
        <v>390502</v>
      </c>
      <c r="GU34" s="52">
        <v>333</v>
      </c>
      <c r="GV34" s="65">
        <v>50</v>
      </c>
      <c r="GW34" s="44">
        <v>0</v>
      </c>
      <c r="GX34" s="35" t="s">
        <v>84</v>
      </c>
      <c r="GY34" s="52">
        <v>320</v>
      </c>
      <c r="GZ34" s="65">
        <v>4000</v>
      </c>
      <c r="HA34" s="44">
        <v>4200</v>
      </c>
      <c r="HB34" s="35" t="s">
        <v>84</v>
      </c>
      <c r="HC34" s="52">
        <v>320</v>
      </c>
      <c r="HD34" s="65">
        <v>4000</v>
      </c>
      <c r="HE34" s="44">
        <v>3500</v>
      </c>
      <c r="HF34" s="35" t="s">
        <v>84</v>
      </c>
      <c r="HG34" s="52">
        <v>320</v>
      </c>
      <c r="HH34" s="65">
        <v>4000</v>
      </c>
      <c r="HI34" s="44">
        <v>3000</v>
      </c>
      <c r="HJ34" s="35" t="s">
        <v>84</v>
      </c>
      <c r="HK34" s="52">
        <v>320</v>
      </c>
      <c r="HL34" s="65">
        <v>4000</v>
      </c>
      <c r="HM34" s="44">
        <v>2400</v>
      </c>
      <c r="HN34" s="35" t="s">
        <v>84</v>
      </c>
      <c r="HO34" s="52">
        <v>320</v>
      </c>
      <c r="HP34" s="65">
        <v>4000</v>
      </c>
      <c r="HQ34" s="44">
        <v>1900</v>
      </c>
      <c r="HR34" s="35" t="s">
        <v>84</v>
      </c>
      <c r="HS34" s="52">
        <v>320</v>
      </c>
      <c r="HT34" s="65">
        <v>4000</v>
      </c>
      <c r="HU34" s="44">
        <v>1400</v>
      </c>
      <c r="HV34" s="35" t="s">
        <v>84</v>
      </c>
      <c r="HW34" s="52">
        <v>320</v>
      </c>
      <c r="HX34" s="65">
        <v>4000</v>
      </c>
      <c r="HY34" s="44">
        <v>30</v>
      </c>
      <c r="HZ34" s="35" t="s">
        <v>298</v>
      </c>
      <c r="IA34" s="52" t="s">
        <v>1173</v>
      </c>
      <c r="IB34" s="65">
        <v>5200</v>
      </c>
      <c r="IC34" s="44">
        <v>2900</v>
      </c>
      <c r="ID34" s="35" t="s">
        <v>298</v>
      </c>
      <c r="IE34" s="52" t="s">
        <v>1173</v>
      </c>
      <c r="IF34" s="65">
        <v>5200</v>
      </c>
      <c r="IG34" s="44">
        <v>2700</v>
      </c>
      <c r="IH34" s="35" t="s">
        <v>298</v>
      </c>
      <c r="II34" s="52" t="s">
        <v>1173</v>
      </c>
      <c r="IJ34" s="65">
        <v>5200</v>
      </c>
      <c r="IK34" s="44">
        <v>2400</v>
      </c>
      <c r="IL34" s="35" t="s">
        <v>298</v>
      </c>
      <c r="IM34" s="52" t="s">
        <v>1173</v>
      </c>
      <c r="IN34" s="65">
        <v>5200</v>
      </c>
      <c r="IO34" s="44">
        <v>2000</v>
      </c>
      <c r="IP34" s="35" t="s">
        <v>298</v>
      </c>
      <c r="IQ34" s="52" t="s">
        <v>1173</v>
      </c>
      <c r="IR34" s="65">
        <v>5200</v>
      </c>
      <c r="IS34" s="44">
        <v>1400</v>
      </c>
      <c r="IT34" s="35" t="s">
        <v>298</v>
      </c>
      <c r="IU34" s="52" t="s">
        <v>1173</v>
      </c>
      <c r="IV34" s="65">
        <v>5200</v>
      </c>
      <c r="IW34" s="44">
        <v>1100</v>
      </c>
      <c r="IX34" s="35" t="s">
        <v>298</v>
      </c>
      <c r="IY34" s="52" t="s">
        <v>1173</v>
      </c>
      <c r="IZ34" s="65">
        <v>5200</v>
      </c>
      <c r="JA34" s="44">
        <v>700</v>
      </c>
      <c r="JB34" s="35" t="s">
        <v>298</v>
      </c>
      <c r="JC34" s="52" t="s">
        <v>1173</v>
      </c>
      <c r="JD34" s="65">
        <v>5200</v>
      </c>
      <c r="JE34" s="44">
        <v>400</v>
      </c>
      <c r="JF34" s="35" t="s">
        <v>298</v>
      </c>
      <c r="JG34" s="52" t="s">
        <v>1173</v>
      </c>
      <c r="JH34" s="65">
        <v>5200</v>
      </c>
      <c r="JI34" s="44">
        <v>40</v>
      </c>
      <c r="JJ34" s="35" t="s">
        <v>298</v>
      </c>
      <c r="JK34" s="52" t="s">
        <v>1173</v>
      </c>
      <c r="JL34" s="65">
        <v>5200</v>
      </c>
      <c r="JM34" s="44">
        <v>0</v>
      </c>
      <c r="JN34" s="35">
        <v>22519816</v>
      </c>
      <c r="JO34" s="52">
        <v>299</v>
      </c>
      <c r="JP34" s="65">
        <v>2000</v>
      </c>
      <c r="JQ34" s="44">
        <v>1800</v>
      </c>
      <c r="JR34" s="35">
        <v>22519816</v>
      </c>
      <c r="JS34" s="52">
        <v>299</v>
      </c>
      <c r="JT34" s="65">
        <v>2000</v>
      </c>
      <c r="JU34" s="44">
        <v>1400</v>
      </c>
      <c r="JV34" s="35">
        <v>22519816</v>
      </c>
      <c r="JW34" s="52">
        <v>299</v>
      </c>
      <c r="JX34" s="65">
        <v>2000</v>
      </c>
      <c r="JY34" s="44">
        <v>800</v>
      </c>
      <c r="JZ34" s="35">
        <v>22519816</v>
      </c>
      <c r="KA34" s="52">
        <v>299</v>
      </c>
      <c r="KB34" s="65">
        <v>2000</v>
      </c>
      <c r="KC34" s="44">
        <v>300</v>
      </c>
      <c r="KD34" s="35">
        <v>355338</v>
      </c>
      <c r="KE34" s="52">
        <v>254</v>
      </c>
      <c r="KF34" s="65">
        <v>1500</v>
      </c>
      <c r="KG34" s="44">
        <v>1600</v>
      </c>
      <c r="KH34" s="35">
        <v>355338</v>
      </c>
      <c r="KI34" s="52">
        <v>254</v>
      </c>
      <c r="KJ34" s="65">
        <v>1500</v>
      </c>
      <c r="KK34" s="44">
        <v>1500</v>
      </c>
      <c r="KL34" s="35">
        <v>355338</v>
      </c>
      <c r="KM34" s="52">
        <v>254</v>
      </c>
      <c r="KN34" s="65">
        <v>1500</v>
      </c>
      <c r="KO34" s="44">
        <v>1200</v>
      </c>
      <c r="KP34" s="35">
        <v>355338</v>
      </c>
      <c r="KQ34" s="52">
        <v>254</v>
      </c>
      <c r="KR34" s="65">
        <v>1500</v>
      </c>
      <c r="KS34" s="44">
        <v>900</v>
      </c>
      <c r="KT34" s="35">
        <v>355338</v>
      </c>
      <c r="KU34" s="52">
        <v>254</v>
      </c>
      <c r="KV34" s="65">
        <v>1500</v>
      </c>
      <c r="KW34" s="44">
        <v>700</v>
      </c>
      <c r="KX34" s="35">
        <v>355338</v>
      </c>
      <c r="KY34" s="52">
        <v>254</v>
      </c>
      <c r="KZ34" s="65">
        <v>1500</v>
      </c>
      <c r="LA34" s="44">
        <v>400</v>
      </c>
      <c r="LB34" s="35">
        <v>355338</v>
      </c>
      <c r="LC34" s="52">
        <v>254</v>
      </c>
      <c r="LD34" s="65">
        <v>1500</v>
      </c>
      <c r="LE34" s="44">
        <v>150</v>
      </c>
      <c r="LF34" s="35">
        <v>355338</v>
      </c>
      <c r="LG34" s="52">
        <v>254</v>
      </c>
      <c r="LH34" s="65">
        <v>1500</v>
      </c>
      <c r="LI34" s="44">
        <v>1</v>
      </c>
      <c r="LJ34" s="35" t="s">
        <v>565</v>
      </c>
      <c r="LK34" s="52">
        <v>195</v>
      </c>
      <c r="LL34" s="65">
        <v>3000</v>
      </c>
      <c r="LM34" s="44">
        <v>3300</v>
      </c>
      <c r="LN34" s="35" t="s">
        <v>565</v>
      </c>
      <c r="LO34" s="52">
        <v>195</v>
      </c>
      <c r="LP34" s="65">
        <v>3000</v>
      </c>
      <c r="LQ34" s="44">
        <v>2200</v>
      </c>
      <c r="LR34" s="44">
        <v>1500</v>
      </c>
      <c r="LS34" s="35" t="s">
        <v>565</v>
      </c>
      <c r="LT34" s="52">
        <v>195</v>
      </c>
      <c r="LU34" s="65">
        <v>3000</v>
      </c>
      <c r="LV34" s="44">
        <v>800</v>
      </c>
      <c r="LW34" s="35" t="s">
        <v>565</v>
      </c>
      <c r="LX34" s="52">
        <v>195</v>
      </c>
      <c r="LY34" s="65">
        <v>3000</v>
      </c>
      <c r="LZ34" s="44">
        <v>1</v>
      </c>
      <c r="MA34" s="35">
        <v>370321</v>
      </c>
      <c r="MB34" s="52">
        <v>227</v>
      </c>
      <c r="MC34" s="65">
        <v>5000</v>
      </c>
      <c r="MD34" s="44">
        <v>5200</v>
      </c>
      <c r="ME34" s="35">
        <v>370321</v>
      </c>
      <c r="MF34" s="52">
        <v>227</v>
      </c>
      <c r="MG34" s="65">
        <v>5000</v>
      </c>
      <c r="MH34" s="44">
        <v>4600</v>
      </c>
      <c r="MI34" s="35">
        <v>370321</v>
      </c>
      <c r="MJ34" s="52">
        <v>227</v>
      </c>
      <c r="MK34" s="65">
        <v>5000</v>
      </c>
      <c r="ML34" s="44">
        <v>3300</v>
      </c>
      <c r="MM34" s="35">
        <v>370321</v>
      </c>
      <c r="MN34" s="52">
        <v>227</v>
      </c>
      <c r="MO34" s="65">
        <v>5000</v>
      </c>
      <c r="MP34" s="44">
        <v>2400</v>
      </c>
      <c r="MQ34" s="35">
        <v>350290</v>
      </c>
      <c r="MR34" s="52" t="s">
        <v>1101</v>
      </c>
      <c r="MS34" s="65">
        <v>5000</v>
      </c>
      <c r="MT34" s="44">
        <v>5200</v>
      </c>
      <c r="MU34" s="35">
        <v>350290</v>
      </c>
      <c r="MV34" s="52" t="s">
        <v>1101</v>
      </c>
      <c r="MW34" s="65">
        <v>5000</v>
      </c>
      <c r="MX34" s="44">
        <v>3900</v>
      </c>
      <c r="MY34" s="35">
        <v>350290</v>
      </c>
      <c r="MZ34" s="52" t="s">
        <v>1101</v>
      </c>
      <c r="NA34" s="65">
        <v>5000</v>
      </c>
      <c r="NB34" s="44">
        <v>3900</v>
      </c>
      <c r="NC34" s="35">
        <v>350290</v>
      </c>
      <c r="ND34" s="52" t="s">
        <v>1101</v>
      </c>
      <c r="NE34" s="65">
        <v>5000</v>
      </c>
      <c r="NF34" s="44">
        <v>1100</v>
      </c>
      <c r="NG34" s="35">
        <v>350292</v>
      </c>
      <c r="NH34" s="52">
        <v>226</v>
      </c>
      <c r="NI34" s="65">
        <v>5000</v>
      </c>
      <c r="NJ34" s="44">
        <v>2700</v>
      </c>
      <c r="NK34" s="35">
        <v>350292</v>
      </c>
      <c r="NL34" s="52">
        <v>226</v>
      </c>
      <c r="NM34" s="65">
        <v>5000</v>
      </c>
      <c r="NN34" s="44">
        <v>2000</v>
      </c>
      <c r="NO34" s="35">
        <v>350292</v>
      </c>
      <c r="NP34" s="52">
        <v>226</v>
      </c>
      <c r="NQ34" s="65">
        <v>5000</v>
      </c>
      <c r="NR34" s="44">
        <v>1300</v>
      </c>
      <c r="NS34" s="35">
        <v>350292</v>
      </c>
      <c r="NT34" s="52">
        <v>226</v>
      </c>
      <c r="NU34" s="65">
        <v>5000</v>
      </c>
      <c r="NV34" s="44">
        <v>500</v>
      </c>
      <c r="NW34" s="35">
        <v>350292</v>
      </c>
      <c r="NX34" s="52">
        <v>226</v>
      </c>
      <c r="NY34" s="65">
        <v>5000</v>
      </c>
      <c r="NZ34" s="44">
        <v>1</v>
      </c>
      <c r="OA34" s="35" t="s">
        <v>295</v>
      </c>
      <c r="OB34" s="52">
        <v>175</v>
      </c>
      <c r="OC34" s="65">
        <v>1500</v>
      </c>
      <c r="OD34" s="44">
        <v>1700</v>
      </c>
      <c r="OE34" s="35" t="s">
        <v>295</v>
      </c>
      <c r="OF34" s="52">
        <v>175</v>
      </c>
      <c r="OG34" s="65">
        <v>1500</v>
      </c>
      <c r="OH34" s="44">
        <v>1500</v>
      </c>
      <c r="OI34" s="35" t="s">
        <v>295</v>
      </c>
      <c r="OJ34" s="52">
        <v>175</v>
      </c>
      <c r="OK34" s="65">
        <v>1500</v>
      </c>
      <c r="OL34" s="44">
        <v>1100</v>
      </c>
      <c r="OM34" s="35" t="s">
        <v>295</v>
      </c>
      <c r="ON34" s="52">
        <v>175</v>
      </c>
      <c r="OO34" s="65">
        <v>1500</v>
      </c>
      <c r="OP34" s="44">
        <v>600</v>
      </c>
      <c r="OQ34" s="35" t="s">
        <v>295</v>
      </c>
      <c r="OR34" s="52">
        <v>175</v>
      </c>
      <c r="OS34" s="65">
        <v>1500</v>
      </c>
      <c r="OT34" s="44">
        <v>286</v>
      </c>
      <c r="OU34" s="35">
        <v>58930</v>
      </c>
      <c r="OV34" s="52">
        <v>191</v>
      </c>
      <c r="OW34" s="65">
        <v>4000</v>
      </c>
      <c r="OX34" s="44">
        <v>4000</v>
      </c>
      <c r="OY34" s="35">
        <v>58930</v>
      </c>
      <c r="OZ34" s="52">
        <v>191</v>
      </c>
      <c r="PA34" s="65">
        <v>4000</v>
      </c>
      <c r="PB34" s="44">
        <v>3800</v>
      </c>
      <c r="PC34" s="35">
        <v>58930</v>
      </c>
      <c r="PD34" s="52">
        <v>191</v>
      </c>
      <c r="PE34" s="65">
        <v>4000</v>
      </c>
      <c r="PF34" s="44">
        <v>3100</v>
      </c>
      <c r="PG34" s="35">
        <v>58930</v>
      </c>
      <c r="PH34" s="52">
        <v>191</v>
      </c>
      <c r="PI34" s="65">
        <v>4000</v>
      </c>
      <c r="PJ34" s="44">
        <v>1400</v>
      </c>
      <c r="PK34" s="35">
        <v>58930</v>
      </c>
      <c r="PL34" s="52">
        <v>191</v>
      </c>
      <c r="PM34" s="65">
        <v>4000</v>
      </c>
      <c r="PN34" s="44">
        <v>800</v>
      </c>
      <c r="PO34" s="35">
        <v>58930</v>
      </c>
      <c r="PP34" s="52">
        <v>191</v>
      </c>
      <c r="PQ34" s="65">
        <v>4000</v>
      </c>
      <c r="PR34" s="44">
        <v>50</v>
      </c>
      <c r="PS34" s="35" t="s">
        <v>521</v>
      </c>
      <c r="PT34" s="52">
        <v>196</v>
      </c>
      <c r="PU34" s="65">
        <v>5000</v>
      </c>
      <c r="PV34" s="44">
        <v>5100</v>
      </c>
      <c r="PW34" s="35" t="s">
        <v>521</v>
      </c>
      <c r="PX34" s="52">
        <v>196</v>
      </c>
      <c r="PY34" s="65">
        <v>5000</v>
      </c>
      <c r="PZ34" s="44">
        <v>4900</v>
      </c>
      <c r="QA34" s="35" t="s">
        <v>521</v>
      </c>
      <c r="QB34" s="52">
        <v>196</v>
      </c>
      <c r="QC34" s="65">
        <v>5000</v>
      </c>
      <c r="QD34" s="44">
        <v>3500</v>
      </c>
      <c r="QE34" s="35" t="s">
        <v>521</v>
      </c>
      <c r="QF34" s="52">
        <v>196</v>
      </c>
      <c r="QG34" s="65">
        <v>5000</v>
      </c>
      <c r="QH34" s="44">
        <v>3100</v>
      </c>
      <c r="QI34" s="35" t="s">
        <v>521</v>
      </c>
      <c r="QJ34" s="52">
        <v>196</v>
      </c>
      <c r="QK34" s="65">
        <v>5000</v>
      </c>
      <c r="QL34" s="44">
        <v>2400</v>
      </c>
      <c r="QM34" s="35" t="s">
        <v>521</v>
      </c>
      <c r="QN34" s="52">
        <v>196</v>
      </c>
      <c r="QO34" s="65">
        <v>5000</v>
      </c>
      <c r="QP34" s="44">
        <v>1700</v>
      </c>
      <c r="QQ34" s="35" t="s">
        <v>521</v>
      </c>
      <c r="QR34" s="52">
        <v>196</v>
      </c>
      <c r="QS34" s="65">
        <v>5000</v>
      </c>
      <c r="QT34" s="44">
        <v>600</v>
      </c>
      <c r="QU34" s="35" t="s">
        <v>521</v>
      </c>
      <c r="QV34" s="52">
        <v>196</v>
      </c>
      <c r="QW34" s="65">
        <v>5000</v>
      </c>
      <c r="QX34" s="44">
        <v>1</v>
      </c>
      <c r="QY34" s="35" t="s">
        <v>134</v>
      </c>
      <c r="QZ34" s="52">
        <v>165</v>
      </c>
      <c r="RA34" s="65">
        <v>4000</v>
      </c>
      <c r="RB34" s="44">
        <v>4300</v>
      </c>
      <c r="RC34" s="35" t="s">
        <v>134</v>
      </c>
      <c r="RD34" s="52">
        <v>165</v>
      </c>
      <c r="RE34" s="65">
        <v>4000</v>
      </c>
      <c r="RF34" s="44">
        <v>4000</v>
      </c>
      <c r="RG34" s="35" t="s">
        <v>134</v>
      </c>
      <c r="RH34" s="52">
        <v>165</v>
      </c>
      <c r="RI34" s="65">
        <v>4000</v>
      </c>
      <c r="RJ34" s="44">
        <v>3400</v>
      </c>
      <c r="RK34" s="35" t="s">
        <v>134</v>
      </c>
      <c r="RL34" s="52">
        <v>165</v>
      </c>
      <c r="RM34" s="65">
        <v>4000</v>
      </c>
      <c r="RN34" s="44">
        <v>3000</v>
      </c>
      <c r="RO34" s="35" t="s">
        <v>134</v>
      </c>
      <c r="RP34" s="52">
        <v>165</v>
      </c>
      <c r="RQ34" s="65">
        <v>4000</v>
      </c>
      <c r="RR34" s="44">
        <v>2400</v>
      </c>
      <c r="RS34" s="35" t="s">
        <v>134</v>
      </c>
      <c r="RT34" s="52">
        <v>165</v>
      </c>
      <c r="RU34" s="65">
        <v>4000</v>
      </c>
      <c r="RV34" s="44">
        <v>1700</v>
      </c>
      <c r="RW34" s="35" t="s">
        <v>134</v>
      </c>
      <c r="RX34" s="52">
        <v>165</v>
      </c>
      <c r="RY34" s="65">
        <v>4000</v>
      </c>
      <c r="RZ34" s="44">
        <v>500</v>
      </c>
      <c r="SA34" s="35">
        <v>61704</v>
      </c>
      <c r="SB34" s="52">
        <v>181</v>
      </c>
      <c r="SC34" s="65">
        <v>2800</v>
      </c>
      <c r="SD34" s="44">
        <v>2900</v>
      </c>
      <c r="SE34" s="35">
        <v>61704</v>
      </c>
      <c r="SF34" s="52">
        <v>181</v>
      </c>
      <c r="SG34" s="65">
        <v>2800</v>
      </c>
      <c r="SH34" s="44">
        <v>2600</v>
      </c>
      <c r="SI34" s="35">
        <v>61704</v>
      </c>
      <c r="SJ34" s="52">
        <v>181</v>
      </c>
      <c r="SK34" s="65">
        <v>2800</v>
      </c>
      <c r="SL34" s="44">
        <v>1900</v>
      </c>
      <c r="SM34" s="35">
        <v>61704</v>
      </c>
      <c r="SN34" s="52">
        <v>181</v>
      </c>
      <c r="SO34" s="65">
        <v>2800</v>
      </c>
      <c r="SP34" s="44">
        <v>1100</v>
      </c>
      <c r="SQ34" s="35">
        <v>61704</v>
      </c>
      <c r="SR34" s="52">
        <v>181</v>
      </c>
      <c r="SS34" s="65">
        <v>2800</v>
      </c>
      <c r="ST34" s="44">
        <v>500</v>
      </c>
      <c r="SU34" s="35">
        <v>61704</v>
      </c>
      <c r="SV34" s="52">
        <v>181</v>
      </c>
      <c r="SW34" s="65">
        <v>2800</v>
      </c>
      <c r="SX34" s="44">
        <v>1</v>
      </c>
      <c r="SY34" s="35">
        <v>355169</v>
      </c>
      <c r="SZ34" s="52">
        <v>1</v>
      </c>
      <c r="TA34" s="65">
        <v>20000</v>
      </c>
      <c r="TB34" s="44">
        <v>17900</v>
      </c>
      <c r="TC34" s="35">
        <v>355169</v>
      </c>
      <c r="TD34" s="52">
        <v>1</v>
      </c>
      <c r="TE34" s="65">
        <v>20000</v>
      </c>
      <c r="TF34" s="44">
        <v>16800</v>
      </c>
      <c r="TG34" s="35">
        <v>355169</v>
      </c>
      <c r="TH34" s="52">
        <v>1</v>
      </c>
      <c r="TI34" s="65">
        <v>20000</v>
      </c>
      <c r="TJ34" s="44">
        <v>15700</v>
      </c>
      <c r="TK34" s="35">
        <v>355169</v>
      </c>
      <c r="TL34" s="52">
        <v>1</v>
      </c>
      <c r="TM34" s="65">
        <v>20000</v>
      </c>
      <c r="TN34" s="44">
        <v>12000</v>
      </c>
      <c r="TO34" s="35">
        <v>355169</v>
      </c>
      <c r="TP34" s="52">
        <v>1</v>
      </c>
      <c r="TQ34" s="65">
        <v>20000</v>
      </c>
      <c r="TR34" s="44">
        <v>11100</v>
      </c>
      <c r="TS34" s="35">
        <v>355169</v>
      </c>
      <c r="TT34" s="52">
        <v>1</v>
      </c>
      <c r="TU34" s="65">
        <v>20000</v>
      </c>
      <c r="TV34" s="44">
        <v>10200</v>
      </c>
      <c r="TW34" s="35">
        <v>355169</v>
      </c>
      <c r="TX34" s="52">
        <v>1</v>
      </c>
      <c r="TY34" s="65">
        <v>20000</v>
      </c>
      <c r="TZ34" s="44">
        <v>7500</v>
      </c>
      <c r="UA34" s="35">
        <v>355169</v>
      </c>
      <c r="UB34" s="52">
        <v>1</v>
      </c>
      <c r="UC34" s="65">
        <v>20000</v>
      </c>
      <c r="UD34" s="44">
        <v>6400</v>
      </c>
      <c r="UE34" s="35">
        <v>355169</v>
      </c>
      <c r="UF34" s="52">
        <v>1</v>
      </c>
      <c r="UG34" s="65">
        <v>20000</v>
      </c>
      <c r="UH34" s="44">
        <v>5300</v>
      </c>
      <c r="UI34" s="35">
        <v>355169</v>
      </c>
      <c r="UJ34" s="52">
        <v>1</v>
      </c>
      <c r="UK34" s="65">
        <v>20000</v>
      </c>
      <c r="UL34" s="44">
        <v>4400</v>
      </c>
      <c r="UM34" s="35">
        <v>355169</v>
      </c>
      <c r="UN34" s="52">
        <v>1</v>
      </c>
      <c r="UO34" s="65">
        <v>20000</v>
      </c>
      <c r="UP34" s="44">
        <v>3700</v>
      </c>
      <c r="UQ34" s="35">
        <v>355169</v>
      </c>
      <c r="UR34" s="52">
        <v>1</v>
      </c>
      <c r="US34" s="65">
        <v>20000</v>
      </c>
      <c r="UT34" s="44">
        <v>3000</v>
      </c>
      <c r="UU34" s="35">
        <v>355169</v>
      </c>
      <c r="UV34" s="52">
        <v>1</v>
      </c>
      <c r="UW34" s="65">
        <v>20000</v>
      </c>
      <c r="UX34" s="44">
        <v>2000</v>
      </c>
      <c r="UY34" s="35">
        <v>355169</v>
      </c>
      <c r="UZ34" s="52">
        <v>1</v>
      </c>
      <c r="VA34" s="65">
        <v>20000</v>
      </c>
      <c r="VB34" s="44">
        <v>1200</v>
      </c>
      <c r="VC34" s="35">
        <v>355169</v>
      </c>
      <c r="VD34" s="52">
        <v>1</v>
      </c>
      <c r="VE34" s="65">
        <v>20000</v>
      </c>
      <c r="VF34" s="44">
        <v>600</v>
      </c>
      <c r="VG34" s="35">
        <v>355169</v>
      </c>
      <c r="VH34" s="52">
        <v>1</v>
      </c>
      <c r="VI34" s="65">
        <v>20000</v>
      </c>
      <c r="VJ34" s="44">
        <v>1</v>
      </c>
      <c r="VK34" s="35" t="s">
        <v>298</v>
      </c>
      <c r="VL34" s="52" t="s">
        <v>892</v>
      </c>
      <c r="VM34" s="65">
        <v>6000</v>
      </c>
      <c r="VN34" s="44">
        <v>6900</v>
      </c>
      <c r="VO34" s="35" t="s">
        <v>298</v>
      </c>
      <c r="VP34" s="52" t="s">
        <v>892</v>
      </c>
      <c r="VQ34" s="65">
        <v>6000</v>
      </c>
      <c r="VR34" s="44">
        <v>6700</v>
      </c>
      <c r="VS34" s="35" t="s">
        <v>298</v>
      </c>
      <c r="VT34" s="52" t="s">
        <v>892</v>
      </c>
      <c r="VU34" s="65">
        <v>6000</v>
      </c>
      <c r="VV34" s="44">
        <v>6400</v>
      </c>
      <c r="VW34" s="35" t="s">
        <v>298</v>
      </c>
      <c r="VX34" s="52" t="s">
        <v>892</v>
      </c>
      <c r="VY34" s="65">
        <v>6000</v>
      </c>
      <c r="VZ34" s="44">
        <v>6000</v>
      </c>
      <c r="WA34" s="35" t="s">
        <v>298</v>
      </c>
      <c r="WB34" s="52" t="s">
        <v>892</v>
      </c>
      <c r="WC34" s="65">
        <v>6000</v>
      </c>
      <c r="WD34" s="44">
        <v>5500</v>
      </c>
      <c r="WE34" s="35" t="s">
        <v>298</v>
      </c>
      <c r="WF34" s="52" t="s">
        <v>892</v>
      </c>
      <c r="WG34" s="65">
        <v>6000</v>
      </c>
      <c r="WH34" s="44">
        <v>5100</v>
      </c>
      <c r="WI34" s="35" t="s">
        <v>298</v>
      </c>
      <c r="WJ34" s="52" t="s">
        <v>892</v>
      </c>
      <c r="WK34" s="65">
        <v>6000</v>
      </c>
      <c r="WL34" s="44">
        <v>4800</v>
      </c>
      <c r="WM34" s="35" t="s">
        <v>298</v>
      </c>
      <c r="WN34" s="52" t="s">
        <v>892</v>
      </c>
      <c r="WO34" s="65">
        <v>6000</v>
      </c>
      <c r="WP34" s="44">
        <v>4400</v>
      </c>
      <c r="WQ34" s="35" t="s">
        <v>298</v>
      </c>
      <c r="WR34" s="52" t="s">
        <v>892</v>
      </c>
      <c r="WS34" s="65">
        <v>6000</v>
      </c>
      <c r="WT34" s="44">
        <v>4100</v>
      </c>
      <c r="WU34" s="35" t="s">
        <v>298</v>
      </c>
      <c r="WV34" s="52" t="s">
        <v>892</v>
      </c>
      <c r="WW34" s="65">
        <v>6000</v>
      </c>
      <c r="WX34" s="44">
        <v>3600</v>
      </c>
      <c r="WY34" s="35" t="s">
        <v>298</v>
      </c>
      <c r="WZ34" s="52" t="s">
        <v>892</v>
      </c>
      <c r="XA34" s="65">
        <v>3000</v>
      </c>
      <c r="XB34" s="44">
        <v>2800</v>
      </c>
      <c r="XC34" s="35" t="s">
        <v>298</v>
      </c>
      <c r="XD34" s="52" t="s">
        <v>892</v>
      </c>
      <c r="XE34" s="65">
        <v>3000</v>
      </c>
      <c r="XF34" s="44">
        <v>2400</v>
      </c>
      <c r="XG34" s="35" t="s">
        <v>298</v>
      </c>
      <c r="XH34" s="52" t="s">
        <v>892</v>
      </c>
      <c r="XI34" s="65">
        <v>3000</v>
      </c>
      <c r="XJ34" s="44">
        <v>2100</v>
      </c>
      <c r="XK34" s="35" t="s">
        <v>298</v>
      </c>
      <c r="XL34" s="52" t="s">
        <v>892</v>
      </c>
      <c r="XM34" s="65">
        <v>3000</v>
      </c>
      <c r="XN34" s="44">
        <v>1800</v>
      </c>
      <c r="XO34" s="35" t="s">
        <v>298</v>
      </c>
      <c r="XP34" s="52" t="s">
        <v>892</v>
      </c>
      <c r="XQ34" s="65">
        <v>3000</v>
      </c>
      <c r="XR34" s="44">
        <v>1400</v>
      </c>
      <c r="XS34" s="35" t="s">
        <v>298</v>
      </c>
      <c r="XT34" s="52" t="s">
        <v>892</v>
      </c>
      <c r="XU34" s="65">
        <v>3000</v>
      </c>
      <c r="XV34" s="44">
        <v>1100</v>
      </c>
      <c r="XW34" s="35" t="s">
        <v>298</v>
      </c>
      <c r="XX34" s="52" t="s">
        <v>892</v>
      </c>
      <c r="XY34" s="65">
        <v>3000</v>
      </c>
      <c r="XZ34" s="44">
        <v>700</v>
      </c>
      <c r="YA34" s="35" t="s">
        <v>298</v>
      </c>
      <c r="YB34" s="52" t="s">
        <v>892</v>
      </c>
      <c r="YC34" s="65">
        <v>3000</v>
      </c>
      <c r="YD34" s="44">
        <v>300</v>
      </c>
      <c r="YE34" s="35" t="s">
        <v>298</v>
      </c>
      <c r="YF34" s="52" t="s">
        <v>892</v>
      </c>
      <c r="YG34" s="65">
        <v>3000</v>
      </c>
      <c r="YH34" s="44">
        <v>1</v>
      </c>
      <c r="YI34" s="35" t="s">
        <v>298</v>
      </c>
      <c r="YJ34" s="52" t="s">
        <v>892</v>
      </c>
      <c r="YK34" s="65">
        <v>3000</v>
      </c>
      <c r="YL34" s="44">
        <v>0</v>
      </c>
      <c r="YM34" s="35" t="s">
        <v>298</v>
      </c>
      <c r="YN34" s="52" t="s">
        <v>892</v>
      </c>
      <c r="YO34" s="65">
        <v>3000</v>
      </c>
      <c r="YP34" s="44">
        <v>0</v>
      </c>
      <c r="YQ34" s="35" t="s">
        <v>146</v>
      </c>
      <c r="YR34" s="52">
        <v>477</v>
      </c>
      <c r="YS34" s="65">
        <v>5000</v>
      </c>
      <c r="YT34" s="44">
        <v>5100</v>
      </c>
      <c r="YU34" s="35" t="s">
        <v>146</v>
      </c>
      <c r="YV34" s="52">
        <v>477</v>
      </c>
      <c r="YW34" s="65">
        <v>5000</v>
      </c>
      <c r="YX34" s="44">
        <v>5000</v>
      </c>
      <c r="YY34" s="35" t="s">
        <v>146</v>
      </c>
      <c r="YZ34" s="52">
        <v>477</v>
      </c>
      <c r="ZA34" s="65">
        <v>5000</v>
      </c>
      <c r="ZB34" s="44">
        <v>3900</v>
      </c>
      <c r="ZC34" s="35" t="s">
        <v>146</v>
      </c>
      <c r="ZD34" s="52">
        <v>477</v>
      </c>
      <c r="ZE34" s="65">
        <v>5000</v>
      </c>
      <c r="ZF34" s="44">
        <v>3100</v>
      </c>
      <c r="ZG34" s="35" t="s">
        <v>146</v>
      </c>
      <c r="ZH34" s="52">
        <v>477</v>
      </c>
      <c r="ZI34" s="65">
        <v>5000</v>
      </c>
      <c r="ZJ34" s="44">
        <v>2100</v>
      </c>
      <c r="ZK34" s="35" t="s">
        <v>146</v>
      </c>
      <c r="ZL34" s="52">
        <v>477</v>
      </c>
      <c r="ZM34" s="65">
        <v>5000</v>
      </c>
      <c r="ZN34" s="44">
        <v>1300</v>
      </c>
      <c r="ZO34" s="35" t="s">
        <v>84</v>
      </c>
      <c r="ZP34" s="52">
        <v>512</v>
      </c>
      <c r="ZQ34" s="65">
        <v>3000</v>
      </c>
      <c r="ZR34" s="44">
        <v>3000</v>
      </c>
      <c r="ZS34" s="35" t="s">
        <v>84</v>
      </c>
      <c r="ZT34" s="52">
        <v>512</v>
      </c>
      <c r="ZU34" s="65">
        <v>3000</v>
      </c>
      <c r="ZV34" s="44">
        <v>2800</v>
      </c>
      <c r="ZW34" s="35" t="s">
        <v>84</v>
      </c>
      <c r="ZX34" s="52">
        <v>512</v>
      </c>
      <c r="ZY34" s="65">
        <v>3000</v>
      </c>
      <c r="ZZ34" s="44">
        <v>2400</v>
      </c>
      <c r="AAA34" s="35" t="s">
        <v>84</v>
      </c>
      <c r="AAB34" s="52">
        <v>512</v>
      </c>
      <c r="AAC34" s="65">
        <v>3000</v>
      </c>
      <c r="AAD34" s="44">
        <v>1900</v>
      </c>
      <c r="AAE34" s="35" t="s">
        <v>84</v>
      </c>
      <c r="AAF34" s="52">
        <v>512</v>
      </c>
      <c r="AAG34" s="65">
        <v>3000</v>
      </c>
      <c r="AAH34" s="44">
        <v>1400</v>
      </c>
      <c r="AAI34" s="35" t="s">
        <v>84</v>
      </c>
      <c r="AAJ34" s="52">
        <v>512</v>
      </c>
      <c r="AAK34" s="65">
        <v>3000</v>
      </c>
      <c r="AAL34" s="44">
        <v>600</v>
      </c>
      <c r="AAM34" s="35" t="s">
        <v>84</v>
      </c>
      <c r="AAN34" s="52">
        <v>512</v>
      </c>
      <c r="AAO34" s="65">
        <v>3000</v>
      </c>
      <c r="AAP34" s="44">
        <v>100</v>
      </c>
      <c r="AAQ34" s="35">
        <v>25510137</v>
      </c>
      <c r="AAR34" s="52">
        <v>39</v>
      </c>
      <c r="AAS34" s="65">
        <v>1000</v>
      </c>
      <c r="AAT34" s="44">
        <v>1000</v>
      </c>
      <c r="AAU34" s="35">
        <v>25510137</v>
      </c>
      <c r="AAV34" s="52">
        <v>39</v>
      </c>
      <c r="AAW34" s="65">
        <v>1000</v>
      </c>
      <c r="AAX34" s="44">
        <v>800</v>
      </c>
      <c r="AAY34" s="35">
        <v>25510137</v>
      </c>
      <c r="AAZ34" s="52">
        <v>39</v>
      </c>
      <c r="ABA34" s="65">
        <v>1000</v>
      </c>
      <c r="ABB34" s="44">
        <v>100</v>
      </c>
      <c r="ABC34" s="35" t="s">
        <v>441</v>
      </c>
      <c r="ABD34" s="52">
        <v>487</v>
      </c>
      <c r="ABE34" s="65">
        <v>2000</v>
      </c>
      <c r="ABF34" s="44">
        <v>2200</v>
      </c>
      <c r="ABG34" s="35" t="s">
        <v>441</v>
      </c>
      <c r="ABH34" s="52">
        <v>487</v>
      </c>
      <c r="ABI34" s="65">
        <v>2000</v>
      </c>
      <c r="ABJ34" s="44">
        <v>1200</v>
      </c>
      <c r="ABK34" s="35" t="s">
        <v>199</v>
      </c>
      <c r="ABL34" s="52">
        <v>480</v>
      </c>
      <c r="ABM34" s="65">
        <v>4000</v>
      </c>
      <c r="ABN34" s="44">
        <v>4300</v>
      </c>
      <c r="ABO34" s="35" t="s">
        <v>199</v>
      </c>
      <c r="ABP34" s="52">
        <v>480</v>
      </c>
      <c r="ABQ34" s="65">
        <v>4000</v>
      </c>
      <c r="ABR34" s="44">
        <v>4100</v>
      </c>
      <c r="ABS34" s="35" t="s">
        <v>199</v>
      </c>
      <c r="ABT34" s="52">
        <v>480</v>
      </c>
      <c r="ABU34" s="65">
        <v>4000</v>
      </c>
      <c r="ABV34" s="44">
        <v>3500</v>
      </c>
      <c r="ABW34" s="35" t="s">
        <v>199</v>
      </c>
      <c r="ABX34" s="52">
        <v>480</v>
      </c>
      <c r="ABY34" s="65">
        <v>4000</v>
      </c>
      <c r="ABZ34" s="44">
        <v>2400</v>
      </c>
      <c r="ACA34" s="35" t="s">
        <v>199</v>
      </c>
      <c r="ACB34" s="52">
        <v>480</v>
      </c>
      <c r="ACC34" s="65">
        <v>4000</v>
      </c>
      <c r="ACD34" s="44">
        <v>1900</v>
      </c>
      <c r="ACE34" s="35" t="s">
        <v>199</v>
      </c>
      <c r="ACF34" s="52">
        <v>480</v>
      </c>
      <c r="ACG34" s="65">
        <v>4000</v>
      </c>
      <c r="ACH34" s="44">
        <v>1300</v>
      </c>
      <c r="ACI34" s="35" t="s">
        <v>199</v>
      </c>
      <c r="ACJ34" s="52">
        <v>480</v>
      </c>
      <c r="ACK34" s="65">
        <v>4000</v>
      </c>
      <c r="ACL34" s="44">
        <v>700</v>
      </c>
      <c r="ACM34" s="35" t="s">
        <v>199</v>
      </c>
      <c r="ACN34" s="52">
        <v>480</v>
      </c>
      <c r="ACO34" s="65">
        <v>4000</v>
      </c>
      <c r="ACP34" s="44">
        <v>100</v>
      </c>
      <c r="ACQ34" s="35">
        <v>87671362</v>
      </c>
      <c r="ACR34" s="52">
        <v>504</v>
      </c>
      <c r="ACS34" s="65">
        <v>2500</v>
      </c>
      <c r="ACT34" s="44">
        <v>2700</v>
      </c>
      <c r="ACU34" s="35">
        <v>87671362</v>
      </c>
      <c r="ACV34" s="52">
        <v>504</v>
      </c>
      <c r="ACW34" s="65">
        <v>2500</v>
      </c>
      <c r="ACX34" s="44">
        <v>2500</v>
      </c>
      <c r="ACY34" s="35">
        <v>87671362</v>
      </c>
      <c r="ACZ34" s="52">
        <v>504</v>
      </c>
      <c r="ADA34" s="65">
        <v>2500</v>
      </c>
      <c r="ADB34" s="44">
        <v>2100</v>
      </c>
      <c r="ADC34" s="35">
        <v>87671362</v>
      </c>
      <c r="ADD34" s="52">
        <v>504</v>
      </c>
      <c r="ADE34" s="65">
        <v>2500</v>
      </c>
      <c r="ADF34" s="44">
        <v>1600</v>
      </c>
      <c r="ADG34" s="35">
        <v>87671362</v>
      </c>
      <c r="ADH34" s="52">
        <v>504</v>
      </c>
      <c r="ADI34" s="65">
        <v>2500</v>
      </c>
      <c r="ADJ34" s="44">
        <v>1100</v>
      </c>
      <c r="ADK34" s="35">
        <v>87671362</v>
      </c>
      <c r="ADL34" s="52">
        <v>504</v>
      </c>
      <c r="ADM34" s="65">
        <v>2500</v>
      </c>
      <c r="ADN34" s="44">
        <v>600</v>
      </c>
      <c r="ADO34" s="35">
        <v>87671362</v>
      </c>
      <c r="ADP34" s="52">
        <v>504</v>
      </c>
      <c r="ADQ34" s="65">
        <v>2500</v>
      </c>
      <c r="ADR34" s="44">
        <v>200</v>
      </c>
      <c r="ADS34" s="35">
        <v>87671362</v>
      </c>
      <c r="ADT34" s="52">
        <v>504</v>
      </c>
      <c r="ADU34" s="65">
        <v>2500</v>
      </c>
      <c r="ADV34" s="44">
        <v>1</v>
      </c>
      <c r="ADW34" s="35">
        <v>87671362</v>
      </c>
      <c r="ADX34" s="52">
        <v>504</v>
      </c>
      <c r="ADY34" s="65">
        <v>2500</v>
      </c>
      <c r="ADZ34" s="44">
        <v>1</v>
      </c>
      <c r="AEA34" s="35" t="s">
        <v>298</v>
      </c>
      <c r="AEB34" s="52" t="s">
        <v>758</v>
      </c>
      <c r="AEC34" s="65">
        <v>3000</v>
      </c>
      <c r="AED34" s="44">
        <v>3400</v>
      </c>
      <c r="AEE34" s="35" t="s">
        <v>298</v>
      </c>
      <c r="AEF34" s="52" t="s">
        <v>758</v>
      </c>
      <c r="AEG34" s="65">
        <v>3000</v>
      </c>
      <c r="AEH34" s="44">
        <v>2900</v>
      </c>
      <c r="AEI34" s="35" t="s">
        <v>298</v>
      </c>
      <c r="AEJ34" s="52" t="s">
        <v>758</v>
      </c>
      <c r="AEK34" s="65">
        <v>3000</v>
      </c>
      <c r="AEL34" s="44">
        <v>2600</v>
      </c>
      <c r="AEM34" s="35" t="s">
        <v>298</v>
      </c>
      <c r="AEN34" s="52" t="s">
        <v>758</v>
      </c>
      <c r="AEO34" s="65">
        <v>3000</v>
      </c>
      <c r="AEP34" s="44">
        <v>2200</v>
      </c>
      <c r="AEQ34" s="35" t="s">
        <v>298</v>
      </c>
      <c r="AER34" s="52" t="s">
        <v>758</v>
      </c>
      <c r="AES34" s="65">
        <v>3000</v>
      </c>
      <c r="AET34" s="44">
        <v>1900</v>
      </c>
      <c r="AEU34" s="35" t="s">
        <v>298</v>
      </c>
      <c r="AEV34" s="52" t="s">
        <v>758</v>
      </c>
      <c r="AEW34" s="65">
        <v>3000</v>
      </c>
      <c r="AEX34" s="44">
        <v>1600</v>
      </c>
      <c r="AEY34" s="35" t="s">
        <v>298</v>
      </c>
      <c r="AEZ34" s="52" t="s">
        <v>758</v>
      </c>
      <c r="AFA34" s="65">
        <v>3000</v>
      </c>
      <c r="AFB34" s="44">
        <v>1300</v>
      </c>
      <c r="AFC34" s="35" t="s">
        <v>298</v>
      </c>
      <c r="AFD34" s="52" t="s">
        <v>758</v>
      </c>
      <c r="AFE34" s="65">
        <v>3000</v>
      </c>
      <c r="AFF34" s="44">
        <v>1000</v>
      </c>
      <c r="AFG34" s="35" t="s">
        <v>298</v>
      </c>
      <c r="AFH34" s="52" t="s">
        <v>758</v>
      </c>
      <c r="AFI34" s="65">
        <v>3000</v>
      </c>
      <c r="AFJ34" s="44">
        <v>700</v>
      </c>
      <c r="AFK34" s="35" t="s">
        <v>298</v>
      </c>
      <c r="AFL34" s="52" t="s">
        <v>758</v>
      </c>
      <c r="AFM34" s="65">
        <v>3000</v>
      </c>
      <c r="AFN34" s="44">
        <v>300</v>
      </c>
      <c r="AFO34" s="35" t="s">
        <v>298</v>
      </c>
      <c r="AFP34" s="52" t="s">
        <v>758</v>
      </c>
      <c r="AFQ34" s="65">
        <v>3000</v>
      </c>
      <c r="AFR34" s="44">
        <v>1</v>
      </c>
      <c r="AFS34" s="35">
        <v>350329</v>
      </c>
      <c r="AFT34" s="52">
        <v>446</v>
      </c>
      <c r="AFU34" s="65">
        <v>2000</v>
      </c>
      <c r="AFV34" s="44">
        <v>2000</v>
      </c>
      <c r="AFW34" s="35">
        <v>350329</v>
      </c>
      <c r="AFX34" s="52">
        <v>446</v>
      </c>
      <c r="AFY34" s="65">
        <v>2000</v>
      </c>
      <c r="AFZ34" s="44">
        <v>1700</v>
      </c>
      <c r="AGA34" s="35">
        <v>350329</v>
      </c>
      <c r="AGB34" s="52">
        <v>446</v>
      </c>
      <c r="AGC34" s="65">
        <v>2000</v>
      </c>
      <c r="AGD34" s="44">
        <v>1400</v>
      </c>
      <c r="AGE34" s="35">
        <v>350329</v>
      </c>
      <c r="AGF34" s="52">
        <v>446</v>
      </c>
      <c r="AGG34" s="65">
        <v>2000</v>
      </c>
      <c r="AGH34" s="44">
        <v>1000</v>
      </c>
      <c r="AGI34" s="35">
        <v>350329</v>
      </c>
      <c r="AGJ34" s="52">
        <v>446</v>
      </c>
      <c r="AGK34" s="65">
        <v>2000</v>
      </c>
      <c r="AGL34" s="44">
        <v>700</v>
      </c>
      <c r="AGM34" s="35">
        <v>350329</v>
      </c>
      <c r="AGN34" s="52">
        <v>446</v>
      </c>
      <c r="AGO34" s="65">
        <v>2000</v>
      </c>
      <c r="AGP34" s="44">
        <v>400</v>
      </c>
      <c r="AGQ34" s="35">
        <v>350329</v>
      </c>
      <c r="AGR34" s="52">
        <v>446</v>
      </c>
      <c r="AGS34" s="65">
        <v>2000</v>
      </c>
      <c r="AGT34" s="44">
        <v>100</v>
      </c>
      <c r="AGU34" s="35" t="s">
        <v>342</v>
      </c>
      <c r="AGV34" s="52">
        <v>472</v>
      </c>
      <c r="AGW34" s="65">
        <v>3000</v>
      </c>
      <c r="AGX34" s="44">
        <v>1600</v>
      </c>
      <c r="AGY34" s="35" t="s">
        <v>342</v>
      </c>
      <c r="AGZ34" s="52">
        <v>472</v>
      </c>
      <c r="AHA34" s="65">
        <v>3000</v>
      </c>
      <c r="AHB34" s="44">
        <v>1400</v>
      </c>
      <c r="AHC34" s="35" t="s">
        <v>342</v>
      </c>
      <c r="AHD34" s="52">
        <v>472</v>
      </c>
      <c r="AHE34" s="65">
        <v>3000</v>
      </c>
      <c r="AHF34" s="44">
        <v>800</v>
      </c>
      <c r="AHG34" s="35" t="s">
        <v>342</v>
      </c>
      <c r="AHH34" s="52">
        <v>472</v>
      </c>
      <c r="AHI34" s="65">
        <v>3000</v>
      </c>
      <c r="AHJ34" s="44">
        <v>300</v>
      </c>
      <c r="AHK34" s="35">
        <v>25510137</v>
      </c>
      <c r="AHL34" s="52">
        <v>459</v>
      </c>
      <c r="AHM34" s="65">
        <v>1000</v>
      </c>
      <c r="AHN34" s="44">
        <v>1000</v>
      </c>
      <c r="AHO34" s="35">
        <v>25510137</v>
      </c>
      <c r="AHP34" s="52">
        <v>459</v>
      </c>
      <c r="AHQ34" s="65">
        <v>1000</v>
      </c>
      <c r="AHR34" s="44">
        <v>700</v>
      </c>
      <c r="AHS34" s="35">
        <v>58614</v>
      </c>
      <c r="AHT34" s="52">
        <v>463</v>
      </c>
      <c r="AHU34" s="65">
        <v>4000</v>
      </c>
      <c r="AHV34" s="44">
        <v>4400</v>
      </c>
      <c r="AHW34" s="35">
        <v>58614</v>
      </c>
      <c r="AHX34" s="52">
        <v>463</v>
      </c>
      <c r="AHY34" s="65">
        <v>4000</v>
      </c>
      <c r="AHZ34" s="44">
        <v>4200</v>
      </c>
      <c r="AIA34" s="35">
        <v>58614</v>
      </c>
      <c r="AIB34" s="52">
        <v>463</v>
      </c>
      <c r="AIC34" s="65">
        <v>4000</v>
      </c>
      <c r="AID34" s="44">
        <v>3800</v>
      </c>
      <c r="AIE34" s="35">
        <v>58614</v>
      </c>
      <c r="AIF34" s="52">
        <v>463</v>
      </c>
      <c r="AIG34" s="65">
        <v>4000</v>
      </c>
      <c r="AIH34" s="44">
        <v>3300</v>
      </c>
      <c r="AII34" s="35">
        <v>58614</v>
      </c>
      <c r="AIJ34" s="52">
        <v>463</v>
      </c>
      <c r="AIK34" s="65">
        <v>4000</v>
      </c>
      <c r="AIL34" s="44">
        <v>2800</v>
      </c>
      <c r="AIM34" s="35">
        <v>58614</v>
      </c>
      <c r="AIN34" s="52">
        <v>463</v>
      </c>
      <c r="AIO34" s="65">
        <v>4000</v>
      </c>
      <c r="AIP34" s="44">
        <v>1800</v>
      </c>
      <c r="AIQ34" s="35">
        <v>58614</v>
      </c>
      <c r="AIR34" s="52">
        <v>463</v>
      </c>
      <c r="AIS34" s="65">
        <v>4000</v>
      </c>
      <c r="AIT34" s="44">
        <v>1200</v>
      </c>
      <c r="AIU34" s="35">
        <v>58614</v>
      </c>
      <c r="AIV34" s="52">
        <v>463</v>
      </c>
      <c r="AIW34" s="65">
        <v>4000</v>
      </c>
      <c r="AIX34" s="44">
        <v>600</v>
      </c>
      <c r="AIY34" s="35">
        <v>58614</v>
      </c>
      <c r="AIZ34" s="52">
        <v>463</v>
      </c>
      <c r="AJA34" s="65">
        <v>4000</v>
      </c>
      <c r="AJB34" s="44">
        <v>1</v>
      </c>
      <c r="AJC34" s="35">
        <v>58614</v>
      </c>
      <c r="AJD34" s="52">
        <v>463</v>
      </c>
      <c r="AJE34" s="65">
        <v>4000</v>
      </c>
      <c r="AJF34" s="44">
        <v>0</v>
      </c>
      <c r="AJG34" s="35">
        <v>211843</v>
      </c>
      <c r="AJH34" s="52">
        <v>399</v>
      </c>
      <c r="AJI34" s="65">
        <v>500</v>
      </c>
      <c r="AJJ34" s="44">
        <v>600</v>
      </c>
      <c r="AJK34" s="35">
        <v>211843</v>
      </c>
      <c r="AJL34" s="52">
        <v>399</v>
      </c>
      <c r="AJM34" s="65">
        <v>500</v>
      </c>
      <c r="AJN34" s="44">
        <v>100</v>
      </c>
      <c r="AJO34" s="35" t="s">
        <v>374</v>
      </c>
      <c r="AJP34" s="52">
        <v>390</v>
      </c>
      <c r="AJQ34" s="65">
        <v>3700</v>
      </c>
      <c r="AJR34" s="44">
        <v>5500</v>
      </c>
      <c r="AJS34" s="35" t="s">
        <v>374</v>
      </c>
      <c r="AJT34" s="52">
        <v>390</v>
      </c>
      <c r="AJU34" s="65">
        <v>3700</v>
      </c>
      <c r="AJV34" s="44">
        <v>5200</v>
      </c>
      <c r="AJW34" s="35" t="s">
        <v>374</v>
      </c>
      <c r="AJX34" s="52">
        <v>390</v>
      </c>
      <c r="AJY34" s="65">
        <v>3700</v>
      </c>
      <c r="AJZ34" s="44">
        <v>4700</v>
      </c>
      <c r="AKA34" s="35" t="s">
        <v>374</v>
      </c>
      <c r="AKB34" s="52">
        <v>390</v>
      </c>
      <c r="AKC34" s="65">
        <v>3700</v>
      </c>
      <c r="AKD34" s="44">
        <v>3900</v>
      </c>
      <c r="AKE34" s="35" t="s">
        <v>374</v>
      </c>
      <c r="AKF34" s="52">
        <v>390</v>
      </c>
      <c r="AKG34" s="65">
        <v>3700</v>
      </c>
      <c r="AKH34" s="44">
        <v>3300</v>
      </c>
      <c r="AKI34" s="35" t="s">
        <v>374</v>
      </c>
      <c r="AKJ34" s="52">
        <v>390</v>
      </c>
      <c r="AKK34" s="65">
        <v>3700</v>
      </c>
      <c r="AKL34" s="44">
        <v>2900</v>
      </c>
      <c r="AKM34" s="35" t="s">
        <v>374</v>
      </c>
      <c r="AKN34" s="52">
        <v>390</v>
      </c>
      <c r="AKO34" s="65">
        <v>3700</v>
      </c>
      <c r="AKP34" s="44">
        <v>100</v>
      </c>
      <c r="AKQ34" s="35" t="s">
        <v>374</v>
      </c>
      <c r="AKR34" s="52">
        <v>390</v>
      </c>
      <c r="AKS34" s="65">
        <v>3700</v>
      </c>
      <c r="AKT34" s="44">
        <v>0</v>
      </c>
      <c r="AKU34" s="35" t="s">
        <v>374</v>
      </c>
      <c r="AKV34" s="52">
        <v>390</v>
      </c>
      <c r="AKW34" s="65">
        <v>3700</v>
      </c>
      <c r="AKX34" s="44">
        <v>0</v>
      </c>
      <c r="AKY34" s="35">
        <v>61704</v>
      </c>
      <c r="AKZ34" s="52">
        <v>313</v>
      </c>
      <c r="ALA34" s="65">
        <v>4000</v>
      </c>
      <c r="ALB34" s="44">
        <v>4600</v>
      </c>
      <c r="ALC34" s="35">
        <v>61704</v>
      </c>
      <c r="ALD34" s="52">
        <v>313</v>
      </c>
      <c r="ALE34" s="65">
        <v>4000</v>
      </c>
    </row>
    <row r="35" spans="1:993" s="38" customFormat="1" ht="18" customHeight="1" x14ac:dyDescent="0.3">
      <c r="A35" s="35" t="s">
        <v>70</v>
      </c>
      <c r="B35" s="128"/>
      <c r="C35" s="76" t="s">
        <v>15</v>
      </c>
      <c r="D35" s="74" t="s">
        <v>597</v>
      </c>
      <c r="E35" s="76" t="s">
        <v>1352</v>
      </c>
      <c r="F35" s="65">
        <v>18000</v>
      </c>
      <c r="G35" s="73">
        <v>0</v>
      </c>
      <c r="H35" s="55">
        <f t="shared" si="0"/>
        <v>18000</v>
      </c>
      <c r="I35" s="32">
        <v>42</v>
      </c>
      <c r="J35" s="32"/>
      <c r="K35" s="74" t="s">
        <v>697</v>
      </c>
      <c r="L35" s="76" t="s">
        <v>1139</v>
      </c>
      <c r="M35" s="65">
        <v>18000</v>
      </c>
      <c r="N35" s="74" t="s">
        <v>597</v>
      </c>
      <c r="O35" s="76" t="s">
        <v>1352</v>
      </c>
      <c r="P35" s="65">
        <v>18000</v>
      </c>
      <c r="Q35" s="73">
        <v>0</v>
      </c>
      <c r="R35" s="74" t="s">
        <v>597</v>
      </c>
      <c r="S35" s="76" t="s">
        <v>1352</v>
      </c>
      <c r="T35" s="65">
        <v>18000</v>
      </c>
      <c r="U35" s="73">
        <v>0</v>
      </c>
      <c r="V35" s="74" t="s">
        <v>213</v>
      </c>
      <c r="W35" s="76" t="s">
        <v>207</v>
      </c>
      <c r="X35" s="65">
        <v>2500</v>
      </c>
      <c r="Y35" s="73">
        <v>2700</v>
      </c>
      <c r="Z35" s="74" t="s">
        <v>213</v>
      </c>
      <c r="AA35" s="76" t="s">
        <v>207</v>
      </c>
      <c r="AB35" s="65">
        <v>2500</v>
      </c>
      <c r="AC35" s="73">
        <v>2300</v>
      </c>
      <c r="AD35" s="74" t="s">
        <v>213</v>
      </c>
      <c r="AE35" s="76" t="s">
        <v>207</v>
      </c>
      <c r="AF35" s="65">
        <v>2500</v>
      </c>
      <c r="AG35" s="73">
        <v>1500</v>
      </c>
      <c r="AH35" s="74" t="s">
        <v>213</v>
      </c>
      <c r="AI35" s="76" t="s">
        <v>207</v>
      </c>
      <c r="AJ35" s="65">
        <v>2500</v>
      </c>
      <c r="AK35" s="73">
        <v>600</v>
      </c>
      <c r="AL35" s="74" t="s">
        <v>1330</v>
      </c>
      <c r="AM35" s="76" t="s">
        <v>1331</v>
      </c>
      <c r="AN35" s="65">
        <v>3000</v>
      </c>
      <c r="AO35" s="73">
        <v>4200</v>
      </c>
      <c r="AP35" s="74" t="s">
        <v>1330</v>
      </c>
      <c r="AQ35" s="76" t="s">
        <v>1331</v>
      </c>
      <c r="AR35" s="65">
        <v>3000</v>
      </c>
      <c r="AS35" s="73">
        <v>4100</v>
      </c>
      <c r="AT35" s="74" t="s">
        <v>1330</v>
      </c>
      <c r="AU35" s="76" t="s">
        <v>1331</v>
      </c>
      <c r="AV35" s="65">
        <v>3000</v>
      </c>
      <c r="AW35" s="73">
        <v>3000</v>
      </c>
      <c r="AX35" s="74" t="s">
        <v>1330</v>
      </c>
      <c r="AY35" s="76" t="s">
        <v>1331</v>
      </c>
      <c r="AZ35" s="65">
        <v>3000</v>
      </c>
      <c r="BA35" s="73">
        <v>1500</v>
      </c>
      <c r="BB35" s="74" t="s">
        <v>1330</v>
      </c>
      <c r="BC35" s="76" t="s">
        <v>1331</v>
      </c>
      <c r="BD35" s="65">
        <v>3000</v>
      </c>
      <c r="BE35" s="73">
        <v>800</v>
      </c>
      <c r="BF35" s="74" t="s">
        <v>1330</v>
      </c>
      <c r="BG35" s="76" t="s">
        <v>1331</v>
      </c>
      <c r="BH35" s="65">
        <v>3000</v>
      </c>
      <c r="BI35" s="73">
        <v>100</v>
      </c>
      <c r="BJ35" s="74" t="s">
        <v>1315</v>
      </c>
      <c r="BK35" s="76" t="s">
        <v>1021</v>
      </c>
      <c r="BL35" s="65">
        <v>3000</v>
      </c>
      <c r="BM35" s="73">
        <v>3400</v>
      </c>
      <c r="BN35" s="74" t="s">
        <v>1315</v>
      </c>
      <c r="BO35" s="76" t="s">
        <v>1021</v>
      </c>
      <c r="BP35" s="65">
        <v>3000</v>
      </c>
      <c r="BQ35" s="73">
        <v>3000</v>
      </c>
      <c r="BR35" s="74" t="s">
        <v>1315</v>
      </c>
      <c r="BS35" s="76" t="s">
        <v>1021</v>
      </c>
      <c r="BT35" s="65">
        <v>3000</v>
      </c>
      <c r="BU35" s="73">
        <v>2500</v>
      </c>
      <c r="BV35" s="74" t="s">
        <v>1315</v>
      </c>
      <c r="BW35" s="76" t="s">
        <v>1021</v>
      </c>
      <c r="BX35" s="65">
        <v>3000</v>
      </c>
      <c r="BY35" s="73">
        <v>2000</v>
      </c>
      <c r="BZ35" s="74" t="s">
        <v>1315</v>
      </c>
      <c r="CA35" s="76" t="s">
        <v>1021</v>
      </c>
      <c r="CB35" s="65">
        <v>3000</v>
      </c>
      <c r="CC35" s="73">
        <v>1400</v>
      </c>
      <c r="CD35" s="74" t="s">
        <v>1315</v>
      </c>
      <c r="CE35" s="76" t="s">
        <v>1021</v>
      </c>
      <c r="CF35" s="65">
        <v>3000</v>
      </c>
      <c r="CG35" s="73">
        <v>300</v>
      </c>
      <c r="CH35" s="74" t="s">
        <v>1291</v>
      </c>
      <c r="CI35" s="76" t="s">
        <v>783</v>
      </c>
      <c r="CJ35" s="65">
        <v>24000</v>
      </c>
      <c r="CK35" s="73">
        <v>21300</v>
      </c>
      <c r="CL35" s="74" t="s">
        <v>1291</v>
      </c>
      <c r="CM35" s="76" t="s">
        <v>783</v>
      </c>
      <c r="CN35" s="65">
        <v>24000</v>
      </c>
      <c r="CO35" s="73">
        <v>21100</v>
      </c>
      <c r="CP35" s="74" t="s">
        <v>1291</v>
      </c>
      <c r="CQ35" s="76" t="s">
        <v>783</v>
      </c>
      <c r="CR35" s="65">
        <v>24000</v>
      </c>
      <c r="CS35" s="73">
        <v>19600</v>
      </c>
      <c r="CT35" s="74" t="s">
        <v>1291</v>
      </c>
      <c r="CU35" s="76" t="s">
        <v>783</v>
      </c>
      <c r="CV35" s="65">
        <v>24000</v>
      </c>
      <c r="CW35" s="73">
        <v>17000</v>
      </c>
      <c r="CX35" s="74" t="s">
        <v>1291</v>
      </c>
      <c r="CY35" s="76" t="s">
        <v>783</v>
      </c>
      <c r="CZ35" s="65">
        <v>14000</v>
      </c>
      <c r="DA35" s="73">
        <v>8800</v>
      </c>
      <c r="DB35" s="74" t="s">
        <v>1291</v>
      </c>
      <c r="DC35" s="76" t="s">
        <v>783</v>
      </c>
      <c r="DD35" s="65">
        <v>14000</v>
      </c>
      <c r="DE35" s="73">
        <v>4400</v>
      </c>
      <c r="DF35" s="74" t="s">
        <v>1291</v>
      </c>
      <c r="DG35" s="76" t="s">
        <v>783</v>
      </c>
      <c r="DH35" s="65">
        <v>14000</v>
      </c>
      <c r="DI35" s="73">
        <v>2500</v>
      </c>
      <c r="DJ35" s="74" t="s">
        <v>1265</v>
      </c>
      <c r="DK35" s="76" t="s">
        <v>1201</v>
      </c>
      <c r="DL35" s="65">
        <v>13000</v>
      </c>
      <c r="DM35" s="73">
        <v>13500</v>
      </c>
      <c r="DN35" s="74" t="s">
        <v>1265</v>
      </c>
      <c r="DO35" s="76" t="s">
        <v>1201</v>
      </c>
      <c r="DP35" s="65">
        <v>13000</v>
      </c>
      <c r="DQ35" s="73">
        <v>11500</v>
      </c>
      <c r="DR35" s="74" t="s">
        <v>1265</v>
      </c>
      <c r="DS35" s="76" t="s">
        <v>1201</v>
      </c>
      <c r="DT35" s="65">
        <v>13000</v>
      </c>
      <c r="DU35" s="73">
        <v>10100</v>
      </c>
      <c r="DV35" s="74" t="s">
        <v>1265</v>
      </c>
      <c r="DW35" s="76" t="s">
        <v>1201</v>
      </c>
      <c r="DX35" s="65">
        <v>13000</v>
      </c>
      <c r="DY35" s="73">
        <v>8800</v>
      </c>
      <c r="DZ35" s="74" t="s">
        <v>1265</v>
      </c>
      <c r="EA35" s="76" t="s">
        <v>1201</v>
      </c>
      <c r="EB35" s="65">
        <v>13000</v>
      </c>
      <c r="EC35" s="73">
        <v>6700</v>
      </c>
      <c r="ED35" s="74" t="s">
        <v>1265</v>
      </c>
      <c r="EE35" s="76" t="s">
        <v>1201</v>
      </c>
      <c r="EF35" s="65">
        <v>13000</v>
      </c>
      <c r="EG35" s="73">
        <v>5400</v>
      </c>
      <c r="EH35" s="74" t="s">
        <v>1265</v>
      </c>
      <c r="EI35" s="76" t="s">
        <v>1201</v>
      </c>
      <c r="EJ35" s="65">
        <v>13000</v>
      </c>
      <c r="EK35" s="73">
        <v>4200</v>
      </c>
      <c r="EL35" s="74" t="s">
        <v>1265</v>
      </c>
      <c r="EM35" s="76" t="s">
        <v>1201</v>
      </c>
      <c r="EN35" s="65">
        <v>13000</v>
      </c>
      <c r="EO35" s="73">
        <v>3000</v>
      </c>
      <c r="EP35" s="74" t="s">
        <v>1265</v>
      </c>
      <c r="EQ35" s="76" t="s">
        <v>1201</v>
      </c>
      <c r="ER35" s="65">
        <v>13000</v>
      </c>
      <c r="ES35" s="73">
        <v>1900</v>
      </c>
      <c r="ET35" s="74" t="s">
        <v>1265</v>
      </c>
      <c r="EU35" s="76" t="s">
        <v>1201</v>
      </c>
      <c r="EV35" s="65">
        <v>13000</v>
      </c>
      <c r="EW35" s="73">
        <v>0</v>
      </c>
      <c r="EX35" s="74" t="s">
        <v>1255</v>
      </c>
      <c r="EY35" s="76" t="s">
        <v>667</v>
      </c>
      <c r="EZ35" s="65">
        <v>3000</v>
      </c>
      <c r="FA35" s="73">
        <v>3500</v>
      </c>
      <c r="FB35" s="74" t="s">
        <v>1255</v>
      </c>
      <c r="FC35" s="76" t="s">
        <v>667</v>
      </c>
      <c r="FD35" s="65">
        <v>3000</v>
      </c>
      <c r="FE35" s="73">
        <v>2300</v>
      </c>
      <c r="FF35" s="74" t="s">
        <v>1255</v>
      </c>
      <c r="FG35" s="76" t="s">
        <v>667</v>
      </c>
      <c r="FH35" s="65">
        <v>3000</v>
      </c>
      <c r="FI35" s="73">
        <v>900</v>
      </c>
      <c r="FJ35" s="74" t="s">
        <v>280</v>
      </c>
      <c r="FK35" s="76" t="s">
        <v>1227</v>
      </c>
      <c r="FL35" s="65">
        <v>5000</v>
      </c>
      <c r="FM35" s="73">
        <v>5500</v>
      </c>
      <c r="FN35" s="74" t="s">
        <v>280</v>
      </c>
      <c r="FO35" s="76" t="s">
        <v>1227</v>
      </c>
      <c r="FP35" s="65">
        <v>5000</v>
      </c>
      <c r="FQ35" s="73">
        <v>5000</v>
      </c>
      <c r="FR35" s="74" t="s">
        <v>280</v>
      </c>
      <c r="FS35" s="76" t="s">
        <v>1227</v>
      </c>
      <c r="FT35" s="65">
        <v>5000</v>
      </c>
      <c r="FU35" s="73">
        <v>4200</v>
      </c>
      <c r="FV35" s="74" t="s">
        <v>280</v>
      </c>
      <c r="FW35" s="76" t="s">
        <v>1227</v>
      </c>
      <c r="FX35" s="65">
        <v>5000</v>
      </c>
      <c r="FY35" s="73">
        <v>3400</v>
      </c>
      <c r="FZ35" s="74" t="s">
        <v>280</v>
      </c>
      <c r="GA35" s="76" t="s">
        <v>1227</v>
      </c>
      <c r="GB35" s="65">
        <v>5000</v>
      </c>
      <c r="GC35" s="73">
        <v>2800</v>
      </c>
      <c r="GD35" s="74" t="s">
        <v>280</v>
      </c>
      <c r="GE35" s="76" t="s">
        <v>1227</v>
      </c>
      <c r="GF35" s="65">
        <v>5000</v>
      </c>
      <c r="GG35" s="73">
        <v>2100</v>
      </c>
      <c r="GH35" s="74" t="s">
        <v>280</v>
      </c>
      <c r="GI35" s="76" t="s">
        <v>1227</v>
      </c>
      <c r="GJ35" s="65">
        <v>5000</v>
      </c>
      <c r="GK35" s="73">
        <v>700</v>
      </c>
      <c r="GL35" s="74" t="s">
        <v>280</v>
      </c>
      <c r="GM35" s="76" t="s">
        <v>1227</v>
      </c>
      <c r="GN35" s="65">
        <v>5000</v>
      </c>
      <c r="GO35" s="73">
        <v>50</v>
      </c>
      <c r="GP35" s="74" t="s">
        <v>280</v>
      </c>
      <c r="GQ35" s="76" t="s">
        <v>1227</v>
      </c>
      <c r="GR35" s="65">
        <v>5000</v>
      </c>
      <c r="GS35" s="73">
        <v>0</v>
      </c>
      <c r="GT35" s="74" t="s">
        <v>280</v>
      </c>
      <c r="GU35" s="76" t="s">
        <v>1227</v>
      </c>
      <c r="GV35" s="65">
        <v>5000</v>
      </c>
      <c r="GW35" s="73">
        <v>0</v>
      </c>
      <c r="GX35" s="74" t="s">
        <v>626</v>
      </c>
      <c r="GY35" s="76" t="s">
        <v>1163</v>
      </c>
      <c r="GZ35" s="65">
        <v>36000</v>
      </c>
      <c r="HA35" s="73">
        <v>37000</v>
      </c>
      <c r="HB35" s="74" t="s">
        <v>626</v>
      </c>
      <c r="HC35" s="76" t="s">
        <v>1163</v>
      </c>
      <c r="HD35" s="65">
        <v>36000</v>
      </c>
      <c r="HE35" s="73">
        <v>35600</v>
      </c>
      <c r="HF35" s="74" t="s">
        <v>626</v>
      </c>
      <c r="HG35" s="76" t="s">
        <v>1163</v>
      </c>
      <c r="HH35" s="65">
        <v>36000</v>
      </c>
      <c r="HI35" s="73">
        <v>33700</v>
      </c>
      <c r="HJ35" s="74" t="s">
        <v>626</v>
      </c>
      <c r="HK35" s="76" t="s">
        <v>1163</v>
      </c>
      <c r="HL35" s="65">
        <v>36000</v>
      </c>
      <c r="HM35" s="73">
        <v>32100</v>
      </c>
      <c r="HN35" s="74" t="s">
        <v>626</v>
      </c>
      <c r="HO35" s="76" t="s">
        <v>1163</v>
      </c>
      <c r="HP35" s="65">
        <v>36000</v>
      </c>
      <c r="HQ35" s="73">
        <v>30600</v>
      </c>
      <c r="HR35" s="74" t="s">
        <v>626</v>
      </c>
      <c r="HS35" s="76" t="s">
        <v>1163</v>
      </c>
      <c r="HT35" s="65">
        <v>36000</v>
      </c>
      <c r="HU35" s="73">
        <v>29300</v>
      </c>
      <c r="HV35" s="74" t="s">
        <v>626</v>
      </c>
      <c r="HW35" s="76" t="s">
        <v>1163</v>
      </c>
      <c r="HX35" s="65">
        <v>36000</v>
      </c>
      <c r="HY35" s="73">
        <v>26500</v>
      </c>
      <c r="HZ35" s="74" t="s">
        <v>626</v>
      </c>
      <c r="IA35" s="76" t="s">
        <v>1163</v>
      </c>
      <c r="IB35" s="65">
        <v>36000</v>
      </c>
      <c r="IC35" s="73">
        <v>26000</v>
      </c>
      <c r="ID35" s="74" t="s">
        <v>626</v>
      </c>
      <c r="IE35" s="76" t="s">
        <v>1163</v>
      </c>
      <c r="IF35" s="65">
        <v>36000</v>
      </c>
      <c r="IG35" s="73">
        <v>25400</v>
      </c>
      <c r="IH35" s="74" t="s">
        <v>626</v>
      </c>
      <c r="II35" s="76" t="s">
        <v>1163</v>
      </c>
      <c r="IJ35" s="65">
        <v>36000</v>
      </c>
      <c r="IK35" s="73">
        <v>24100</v>
      </c>
      <c r="IL35" s="74" t="s">
        <v>626</v>
      </c>
      <c r="IM35" s="76" t="s">
        <v>1163</v>
      </c>
      <c r="IN35" s="65">
        <v>36000</v>
      </c>
      <c r="IO35" s="73">
        <v>22200</v>
      </c>
      <c r="IP35" s="74" t="s">
        <v>626</v>
      </c>
      <c r="IQ35" s="76" t="s">
        <v>1163</v>
      </c>
      <c r="IR35" s="65">
        <v>36000</v>
      </c>
      <c r="IS35" s="73">
        <v>19200</v>
      </c>
      <c r="IT35" s="74" t="s">
        <v>626</v>
      </c>
      <c r="IU35" s="76" t="s">
        <v>1163</v>
      </c>
      <c r="IV35" s="65">
        <v>36000</v>
      </c>
      <c r="IW35" s="73">
        <v>18200</v>
      </c>
      <c r="IX35" s="74" t="s">
        <v>626</v>
      </c>
      <c r="IY35" s="76" t="s">
        <v>1163</v>
      </c>
      <c r="IZ35" s="65">
        <v>36000</v>
      </c>
      <c r="JA35" s="73">
        <v>16600</v>
      </c>
      <c r="JB35" s="74" t="s">
        <v>626</v>
      </c>
      <c r="JC35" s="76" t="s">
        <v>1163</v>
      </c>
      <c r="JD35" s="65">
        <v>36000</v>
      </c>
      <c r="JE35" s="73">
        <v>14700</v>
      </c>
      <c r="JF35" s="74" t="s">
        <v>626</v>
      </c>
      <c r="JG35" s="76" t="s">
        <v>1163</v>
      </c>
      <c r="JH35" s="65">
        <v>36000</v>
      </c>
      <c r="JI35" s="73">
        <v>13000</v>
      </c>
      <c r="JJ35" s="74" t="s">
        <v>626</v>
      </c>
      <c r="JK35" s="76" t="s">
        <v>1163</v>
      </c>
      <c r="JL35" s="65">
        <v>36000</v>
      </c>
      <c r="JM35" s="73">
        <v>10700</v>
      </c>
      <c r="JN35" s="74" t="s">
        <v>626</v>
      </c>
      <c r="JO35" s="76" t="s">
        <v>1163</v>
      </c>
      <c r="JP35" s="65">
        <v>36000</v>
      </c>
      <c r="JQ35" s="73">
        <v>9800</v>
      </c>
      <c r="JR35" s="74" t="s">
        <v>626</v>
      </c>
      <c r="JS35" s="76" t="s">
        <v>1163</v>
      </c>
      <c r="JT35" s="65">
        <v>36000</v>
      </c>
      <c r="JU35" s="73">
        <v>8100</v>
      </c>
      <c r="JV35" s="74" t="s">
        <v>626</v>
      </c>
      <c r="JW35" s="76" t="s">
        <v>1163</v>
      </c>
      <c r="JX35" s="65">
        <v>36000</v>
      </c>
      <c r="JY35" s="73">
        <v>6300</v>
      </c>
      <c r="JZ35" s="74" t="s">
        <v>626</v>
      </c>
      <c r="KA35" s="76" t="s">
        <v>1163</v>
      </c>
      <c r="KB35" s="65">
        <v>36000</v>
      </c>
      <c r="KC35" s="73">
        <v>4500</v>
      </c>
      <c r="KD35" s="74" t="s">
        <v>626</v>
      </c>
      <c r="KE35" s="76" t="s">
        <v>1163</v>
      </c>
      <c r="KF35" s="65">
        <v>36000</v>
      </c>
      <c r="KG35" s="73">
        <v>3500</v>
      </c>
      <c r="KH35" s="74" t="s">
        <v>626</v>
      </c>
      <c r="KI35" s="76" t="s">
        <v>1163</v>
      </c>
      <c r="KJ35" s="65">
        <v>36000</v>
      </c>
      <c r="KK35" s="73">
        <v>2100</v>
      </c>
      <c r="KL35" s="74" t="s">
        <v>697</v>
      </c>
      <c r="KM35" s="76" t="s">
        <v>1139</v>
      </c>
      <c r="KN35" s="65">
        <v>18000</v>
      </c>
      <c r="KO35" s="73">
        <v>18700</v>
      </c>
      <c r="KP35" s="74" t="s">
        <v>697</v>
      </c>
      <c r="KQ35" s="76" t="s">
        <v>1139</v>
      </c>
      <c r="KR35" s="65">
        <v>18000</v>
      </c>
      <c r="KS35" s="73">
        <v>17800</v>
      </c>
      <c r="KT35" s="74" t="s">
        <v>697</v>
      </c>
      <c r="KU35" s="76" t="s">
        <v>1139</v>
      </c>
      <c r="KV35" s="65">
        <v>18000</v>
      </c>
      <c r="KW35" s="73">
        <v>15200</v>
      </c>
      <c r="KX35" s="74" t="s">
        <v>697</v>
      </c>
      <c r="KY35" s="76" t="s">
        <v>1139</v>
      </c>
      <c r="KZ35" s="65">
        <v>18000</v>
      </c>
      <c r="LA35" s="73">
        <v>13300</v>
      </c>
      <c r="LB35" s="74" t="s">
        <v>697</v>
      </c>
      <c r="LC35" s="76" t="s">
        <v>1139</v>
      </c>
      <c r="LD35" s="65">
        <v>18000</v>
      </c>
      <c r="LE35" s="73">
        <v>11400</v>
      </c>
      <c r="LF35" s="74" t="s">
        <v>697</v>
      </c>
      <c r="LG35" s="76" t="s">
        <v>1139</v>
      </c>
      <c r="LH35" s="65">
        <v>18000</v>
      </c>
      <c r="LI35" s="73">
        <v>9800</v>
      </c>
      <c r="LJ35" s="74" t="s">
        <v>697</v>
      </c>
      <c r="LK35" s="76" t="s">
        <v>1139</v>
      </c>
      <c r="LL35" s="65">
        <v>18000</v>
      </c>
      <c r="LM35" s="73">
        <v>8200</v>
      </c>
      <c r="LN35" s="74" t="s">
        <v>697</v>
      </c>
      <c r="LO35" s="76" t="s">
        <v>1139</v>
      </c>
      <c r="LP35" s="65">
        <v>18000</v>
      </c>
      <c r="LQ35" s="73">
        <v>5400</v>
      </c>
      <c r="LR35" s="73">
        <v>3100</v>
      </c>
      <c r="LS35" s="74" t="s">
        <v>697</v>
      </c>
      <c r="LT35" s="76" t="s">
        <v>1139</v>
      </c>
      <c r="LU35" s="65">
        <v>18000</v>
      </c>
      <c r="LV35" s="73">
        <v>1300</v>
      </c>
      <c r="LW35" s="74" t="s">
        <v>697</v>
      </c>
      <c r="LX35" s="76" t="s">
        <v>1139</v>
      </c>
      <c r="LY35" s="65">
        <v>18000</v>
      </c>
      <c r="LZ35" s="73">
        <v>800</v>
      </c>
      <c r="MA35" s="74" t="s">
        <v>1112</v>
      </c>
      <c r="MB35" s="76" t="s">
        <v>1113</v>
      </c>
      <c r="MC35" s="65">
        <v>10000</v>
      </c>
      <c r="MD35" s="73">
        <v>10400</v>
      </c>
      <c r="ME35" s="74" t="s">
        <v>1112</v>
      </c>
      <c r="MF35" s="76" t="s">
        <v>1113</v>
      </c>
      <c r="MG35" s="65">
        <v>10000</v>
      </c>
      <c r="MH35" s="73">
        <v>9000</v>
      </c>
      <c r="MI35" s="74" t="s">
        <v>1112</v>
      </c>
      <c r="MJ35" s="76" t="s">
        <v>1113</v>
      </c>
      <c r="MK35" s="65">
        <v>10000</v>
      </c>
      <c r="ML35" s="73">
        <v>6800</v>
      </c>
      <c r="MM35" s="74" t="s">
        <v>1112</v>
      </c>
      <c r="MN35" s="76" t="s">
        <v>1113</v>
      </c>
      <c r="MO35" s="65">
        <v>10000</v>
      </c>
      <c r="MP35" s="73">
        <v>5200</v>
      </c>
      <c r="MQ35" s="74" t="s">
        <v>1112</v>
      </c>
      <c r="MR35" s="76" t="s">
        <v>1113</v>
      </c>
      <c r="MS35" s="65">
        <v>10000</v>
      </c>
      <c r="MT35" s="73">
        <v>2800</v>
      </c>
      <c r="MU35" s="74" t="s">
        <v>1112</v>
      </c>
      <c r="MV35" s="76" t="s">
        <v>1113</v>
      </c>
      <c r="MW35" s="65">
        <v>10000</v>
      </c>
      <c r="MX35" s="73">
        <v>800</v>
      </c>
      <c r="MY35" s="74" t="s">
        <v>1093</v>
      </c>
      <c r="MZ35" s="76" t="s">
        <v>1092</v>
      </c>
      <c r="NA35" s="65">
        <v>8000</v>
      </c>
      <c r="NB35" s="73">
        <v>8100</v>
      </c>
      <c r="NC35" s="74" t="s">
        <v>1093</v>
      </c>
      <c r="ND35" s="76" t="s">
        <v>1092</v>
      </c>
      <c r="NE35" s="65">
        <v>8000</v>
      </c>
      <c r="NF35" s="73">
        <v>4600</v>
      </c>
      <c r="NG35" s="74" t="s">
        <v>1093</v>
      </c>
      <c r="NH35" s="76" t="s">
        <v>1092</v>
      </c>
      <c r="NI35" s="65">
        <v>8000</v>
      </c>
      <c r="NJ35" s="73">
        <v>2700</v>
      </c>
      <c r="NK35" s="74" t="s">
        <v>1093</v>
      </c>
      <c r="NL35" s="76" t="s">
        <v>1092</v>
      </c>
      <c r="NM35" s="65">
        <v>8000</v>
      </c>
      <c r="NN35" s="73">
        <v>1000</v>
      </c>
      <c r="NO35" s="74" t="s">
        <v>213</v>
      </c>
      <c r="NP35" s="76" t="s">
        <v>494</v>
      </c>
      <c r="NQ35" s="65">
        <v>8000</v>
      </c>
      <c r="NR35" s="73">
        <v>5200</v>
      </c>
      <c r="NS35" s="74" t="s">
        <v>213</v>
      </c>
      <c r="NT35" s="76" t="s">
        <v>494</v>
      </c>
      <c r="NU35" s="65">
        <v>8000</v>
      </c>
      <c r="NV35" s="73">
        <v>4600</v>
      </c>
      <c r="NW35" s="74" t="s">
        <v>213</v>
      </c>
      <c r="NX35" s="76" t="s">
        <v>494</v>
      </c>
      <c r="NY35" s="65">
        <v>8000</v>
      </c>
      <c r="NZ35" s="73">
        <v>3800</v>
      </c>
      <c r="OA35" s="74" t="s">
        <v>213</v>
      </c>
      <c r="OB35" s="76" t="s">
        <v>494</v>
      </c>
      <c r="OC35" s="65">
        <v>8000</v>
      </c>
      <c r="OD35" s="73">
        <v>2800</v>
      </c>
      <c r="OE35" s="74" t="s">
        <v>213</v>
      </c>
      <c r="OF35" s="76" t="s">
        <v>494</v>
      </c>
      <c r="OG35" s="65">
        <v>8000</v>
      </c>
      <c r="OH35" s="73">
        <v>2200</v>
      </c>
      <c r="OI35" s="74" t="s">
        <v>213</v>
      </c>
      <c r="OJ35" s="76" t="s">
        <v>494</v>
      </c>
      <c r="OK35" s="65">
        <v>8000</v>
      </c>
      <c r="OL35" s="73">
        <v>1100</v>
      </c>
      <c r="OM35" s="74" t="s">
        <v>213</v>
      </c>
      <c r="ON35" s="76" t="s">
        <v>494</v>
      </c>
      <c r="OO35" s="65">
        <v>8000</v>
      </c>
      <c r="OP35" s="73">
        <v>50</v>
      </c>
      <c r="OQ35" s="74" t="s">
        <v>1069</v>
      </c>
      <c r="OR35" s="76" t="s">
        <v>1070</v>
      </c>
      <c r="OS35" s="65">
        <v>3800</v>
      </c>
      <c r="OT35" s="73">
        <v>4000</v>
      </c>
      <c r="OU35" s="74" t="s">
        <v>1069</v>
      </c>
      <c r="OV35" s="76" t="s">
        <v>1070</v>
      </c>
      <c r="OW35" s="65">
        <v>3800</v>
      </c>
      <c r="OX35" s="73">
        <v>3000</v>
      </c>
      <c r="OY35" s="74" t="s">
        <v>1069</v>
      </c>
      <c r="OZ35" s="76" t="s">
        <v>1070</v>
      </c>
      <c r="PA35" s="65">
        <v>3800</v>
      </c>
      <c r="PB35" s="73">
        <v>1500</v>
      </c>
      <c r="PC35" s="74" t="s">
        <v>1069</v>
      </c>
      <c r="PD35" s="76" t="s">
        <v>1070</v>
      </c>
      <c r="PE35" s="65">
        <v>3800</v>
      </c>
      <c r="PF35" s="73">
        <v>800</v>
      </c>
      <c r="PG35" s="74" t="s">
        <v>1056</v>
      </c>
      <c r="PH35" s="76" t="s">
        <v>517</v>
      </c>
      <c r="PI35" s="65">
        <v>1000</v>
      </c>
      <c r="PJ35" s="73">
        <v>1000</v>
      </c>
      <c r="PK35" s="74" t="s">
        <v>1056</v>
      </c>
      <c r="PL35" s="76" t="s">
        <v>517</v>
      </c>
      <c r="PM35" s="65">
        <v>1000</v>
      </c>
      <c r="PN35" s="73">
        <v>800</v>
      </c>
      <c r="PO35" s="74" t="s">
        <v>1056</v>
      </c>
      <c r="PP35" s="76" t="s">
        <v>517</v>
      </c>
      <c r="PQ35" s="65">
        <v>1000</v>
      </c>
      <c r="PR35" s="73">
        <v>400</v>
      </c>
      <c r="PS35" s="74" t="s">
        <v>1056</v>
      </c>
      <c r="PT35" s="76" t="s">
        <v>517</v>
      </c>
      <c r="PU35" s="65">
        <v>1000</v>
      </c>
      <c r="PV35" s="73">
        <v>1</v>
      </c>
      <c r="PW35" s="74" t="s">
        <v>1056</v>
      </c>
      <c r="PX35" s="76" t="s">
        <v>517</v>
      </c>
      <c r="PY35" s="65">
        <v>1000</v>
      </c>
      <c r="PZ35" s="73">
        <v>0</v>
      </c>
      <c r="QA35" s="74" t="s">
        <v>1018</v>
      </c>
      <c r="QB35" s="76" t="s">
        <v>1019</v>
      </c>
      <c r="QC35" s="65">
        <v>17000</v>
      </c>
      <c r="QD35" s="73">
        <v>17500</v>
      </c>
      <c r="QE35" s="74" t="s">
        <v>1018</v>
      </c>
      <c r="QF35" s="76" t="s">
        <v>1019</v>
      </c>
      <c r="QG35" s="65">
        <v>17000</v>
      </c>
      <c r="QH35" s="73">
        <v>16000</v>
      </c>
      <c r="QI35" s="74" t="s">
        <v>1018</v>
      </c>
      <c r="QJ35" s="76" t="s">
        <v>1019</v>
      </c>
      <c r="QK35" s="65">
        <v>17000</v>
      </c>
      <c r="QL35" s="73">
        <v>14400</v>
      </c>
      <c r="QM35" s="74" t="s">
        <v>1018</v>
      </c>
      <c r="QN35" s="76" t="s">
        <v>1019</v>
      </c>
      <c r="QO35" s="65">
        <v>17000</v>
      </c>
      <c r="QP35" s="73">
        <v>12600</v>
      </c>
      <c r="QQ35" s="74" t="s">
        <v>1018</v>
      </c>
      <c r="QR35" s="76" t="s">
        <v>1019</v>
      </c>
      <c r="QS35" s="65">
        <v>17000</v>
      </c>
      <c r="QT35" s="73">
        <v>9600</v>
      </c>
      <c r="QU35" s="74" t="s">
        <v>1018</v>
      </c>
      <c r="QV35" s="76" t="s">
        <v>1019</v>
      </c>
      <c r="QW35" s="65">
        <v>17000</v>
      </c>
      <c r="QX35" s="73">
        <v>7200</v>
      </c>
      <c r="QY35" s="74" t="s">
        <v>1018</v>
      </c>
      <c r="QZ35" s="76" t="s">
        <v>1019</v>
      </c>
      <c r="RA35" s="65">
        <v>17000</v>
      </c>
      <c r="RB35" s="73">
        <v>5200</v>
      </c>
      <c r="RC35" s="74" t="s">
        <v>1018</v>
      </c>
      <c r="RD35" s="76" t="s">
        <v>1019</v>
      </c>
      <c r="RE35" s="65">
        <v>17000</v>
      </c>
      <c r="RF35" s="73">
        <v>3200</v>
      </c>
      <c r="RG35" s="74" t="s">
        <v>1018</v>
      </c>
      <c r="RH35" s="76" t="s">
        <v>1019</v>
      </c>
      <c r="RI35" s="65">
        <v>17000</v>
      </c>
      <c r="RJ35" s="73">
        <v>1600</v>
      </c>
      <c r="RK35" s="74" t="s">
        <v>1018</v>
      </c>
      <c r="RL35" s="76" t="s">
        <v>1019</v>
      </c>
      <c r="RM35" s="65">
        <v>17000</v>
      </c>
      <c r="RN35" s="73">
        <v>400</v>
      </c>
      <c r="RO35" s="74" t="s">
        <v>1012</v>
      </c>
      <c r="RP35" s="76" t="s">
        <v>1013</v>
      </c>
      <c r="RQ35" s="65">
        <v>165</v>
      </c>
      <c r="RR35" s="73">
        <v>200</v>
      </c>
      <c r="RS35" s="74" t="s">
        <v>1004</v>
      </c>
      <c r="RT35" s="76" t="s">
        <v>1005</v>
      </c>
      <c r="RU35" s="65">
        <v>4800</v>
      </c>
      <c r="RV35" s="73">
        <v>5000</v>
      </c>
      <c r="RW35" s="74" t="s">
        <v>1004</v>
      </c>
      <c r="RX35" s="76" t="s">
        <v>1005</v>
      </c>
      <c r="RY35" s="65">
        <v>4800</v>
      </c>
      <c r="RZ35" s="73">
        <v>4700</v>
      </c>
      <c r="SA35" s="74" t="s">
        <v>1004</v>
      </c>
      <c r="SB35" s="76" t="s">
        <v>1005</v>
      </c>
      <c r="SC35" s="65">
        <v>4800</v>
      </c>
      <c r="SD35" s="73">
        <v>1500</v>
      </c>
      <c r="SE35" s="74" t="s">
        <v>981</v>
      </c>
      <c r="SF35" s="76" t="s">
        <v>982</v>
      </c>
      <c r="SG35" s="65">
        <v>10000</v>
      </c>
      <c r="SH35" s="73">
        <v>12200</v>
      </c>
      <c r="SI35" s="74" t="s">
        <v>981</v>
      </c>
      <c r="SJ35" s="76" t="s">
        <v>982</v>
      </c>
      <c r="SK35" s="65">
        <v>10000</v>
      </c>
      <c r="SL35" s="73">
        <v>10800</v>
      </c>
      <c r="SM35" s="74" t="s">
        <v>981</v>
      </c>
      <c r="SN35" s="76" t="s">
        <v>982</v>
      </c>
      <c r="SO35" s="65">
        <v>10000</v>
      </c>
      <c r="SP35" s="73">
        <v>9100</v>
      </c>
      <c r="SQ35" s="74" t="s">
        <v>981</v>
      </c>
      <c r="SR35" s="76" t="s">
        <v>982</v>
      </c>
      <c r="SS35" s="65">
        <v>10000</v>
      </c>
      <c r="ST35" s="73">
        <v>7500</v>
      </c>
      <c r="SU35" s="74" t="s">
        <v>981</v>
      </c>
      <c r="SV35" s="76" t="s">
        <v>982</v>
      </c>
      <c r="SW35" s="65">
        <v>10000</v>
      </c>
      <c r="SX35" s="73">
        <v>3500</v>
      </c>
      <c r="SY35" s="74" t="s">
        <v>981</v>
      </c>
      <c r="SZ35" s="76" t="s">
        <v>982</v>
      </c>
      <c r="TA35" s="65">
        <v>10000</v>
      </c>
      <c r="TB35" s="73">
        <v>2800</v>
      </c>
      <c r="TC35" s="74" t="s">
        <v>981</v>
      </c>
      <c r="TD35" s="76" t="s">
        <v>982</v>
      </c>
      <c r="TE35" s="65">
        <v>10000</v>
      </c>
      <c r="TF35" s="73">
        <v>1300</v>
      </c>
      <c r="TG35" s="74" t="s">
        <v>981</v>
      </c>
      <c r="TH35" s="76" t="s">
        <v>982</v>
      </c>
      <c r="TI35" s="65">
        <v>10000</v>
      </c>
      <c r="TJ35" s="73">
        <v>600</v>
      </c>
      <c r="TK35" s="74" t="s">
        <v>961</v>
      </c>
      <c r="TL35" s="76" t="s">
        <v>288</v>
      </c>
      <c r="TM35" s="65">
        <v>9000</v>
      </c>
      <c r="TN35" s="73">
        <v>9700</v>
      </c>
      <c r="TO35" s="74" t="s">
        <v>961</v>
      </c>
      <c r="TP35" s="76" t="s">
        <v>288</v>
      </c>
      <c r="TQ35" s="65">
        <v>9000</v>
      </c>
      <c r="TR35" s="73">
        <v>8800</v>
      </c>
      <c r="TS35" s="74" t="s">
        <v>961</v>
      </c>
      <c r="TT35" s="76" t="s">
        <v>288</v>
      </c>
      <c r="TU35" s="65">
        <v>9000</v>
      </c>
      <c r="TV35" s="73">
        <v>7500</v>
      </c>
      <c r="TW35" s="74" t="s">
        <v>961</v>
      </c>
      <c r="TX35" s="76" t="s">
        <v>288</v>
      </c>
      <c r="TY35" s="65">
        <v>9000</v>
      </c>
      <c r="TZ35" s="73">
        <v>5700</v>
      </c>
      <c r="UA35" s="74" t="s">
        <v>961</v>
      </c>
      <c r="UB35" s="76" t="s">
        <v>288</v>
      </c>
      <c r="UC35" s="65">
        <v>9000</v>
      </c>
      <c r="UD35" s="73">
        <v>4400</v>
      </c>
      <c r="UE35" s="74" t="s">
        <v>961</v>
      </c>
      <c r="UF35" s="76" t="s">
        <v>288</v>
      </c>
      <c r="UG35" s="65">
        <v>9000</v>
      </c>
      <c r="UH35" s="73">
        <v>3100</v>
      </c>
      <c r="UI35" s="74" t="s">
        <v>961</v>
      </c>
      <c r="UJ35" s="76" t="s">
        <v>288</v>
      </c>
      <c r="UK35" s="65">
        <v>9000</v>
      </c>
      <c r="UL35" s="73">
        <v>2200</v>
      </c>
      <c r="UM35" s="74" t="s">
        <v>961</v>
      </c>
      <c r="UN35" s="76" t="s">
        <v>288</v>
      </c>
      <c r="UO35" s="65">
        <v>9000</v>
      </c>
      <c r="UP35" s="73">
        <v>1600</v>
      </c>
      <c r="UQ35" s="74" t="s">
        <v>961</v>
      </c>
      <c r="UR35" s="76" t="s">
        <v>288</v>
      </c>
      <c r="US35" s="65">
        <v>9000</v>
      </c>
      <c r="UT35" s="73">
        <v>900</v>
      </c>
      <c r="UU35" s="74" t="s">
        <v>961</v>
      </c>
      <c r="UV35" s="76" t="s">
        <v>288</v>
      </c>
      <c r="UW35" s="65">
        <v>9000</v>
      </c>
      <c r="UX35" s="73">
        <v>200</v>
      </c>
      <c r="UY35" s="74" t="s">
        <v>949</v>
      </c>
      <c r="UZ35" s="76" t="s">
        <v>950</v>
      </c>
      <c r="VA35" s="65">
        <v>15000</v>
      </c>
      <c r="VB35" s="73">
        <v>8900</v>
      </c>
      <c r="VC35" s="74" t="s">
        <v>949</v>
      </c>
      <c r="VD35" s="76" t="s">
        <v>950</v>
      </c>
      <c r="VE35" s="65">
        <v>15000</v>
      </c>
      <c r="VF35" s="73">
        <v>6800</v>
      </c>
      <c r="VG35" s="74" t="s">
        <v>949</v>
      </c>
      <c r="VH35" s="76" t="s">
        <v>950</v>
      </c>
      <c r="VI35" s="65">
        <v>15000</v>
      </c>
      <c r="VJ35" s="73">
        <v>3400</v>
      </c>
      <c r="VK35" s="74" t="s">
        <v>949</v>
      </c>
      <c r="VL35" s="76" t="s">
        <v>950</v>
      </c>
      <c r="VM35" s="65">
        <v>15000</v>
      </c>
      <c r="VN35" s="73">
        <v>1400</v>
      </c>
      <c r="VO35" s="74" t="s">
        <v>922</v>
      </c>
      <c r="VP35" s="76" t="s">
        <v>923</v>
      </c>
      <c r="VQ35" s="65">
        <v>4000</v>
      </c>
      <c r="VR35" s="73">
        <v>5400</v>
      </c>
      <c r="VS35" s="74" t="s">
        <v>922</v>
      </c>
      <c r="VT35" s="76" t="s">
        <v>923</v>
      </c>
      <c r="VU35" s="65">
        <v>4000</v>
      </c>
      <c r="VV35" s="73">
        <v>5100</v>
      </c>
      <c r="VW35" s="74" t="s">
        <v>922</v>
      </c>
      <c r="VX35" s="76" t="s">
        <v>923</v>
      </c>
      <c r="VY35" s="65">
        <v>4000</v>
      </c>
      <c r="VZ35" s="73">
        <v>4400</v>
      </c>
      <c r="WA35" s="74" t="s">
        <v>922</v>
      </c>
      <c r="WB35" s="76" t="s">
        <v>923</v>
      </c>
      <c r="WC35" s="65">
        <v>4000</v>
      </c>
      <c r="WD35" s="73">
        <v>3200</v>
      </c>
      <c r="WE35" s="74" t="s">
        <v>922</v>
      </c>
      <c r="WF35" s="76" t="s">
        <v>923</v>
      </c>
      <c r="WG35" s="65">
        <v>4000</v>
      </c>
      <c r="WH35" s="73">
        <v>2300</v>
      </c>
      <c r="WI35" s="74" t="s">
        <v>922</v>
      </c>
      <c r="WJ35" s="76" t="s">
        <v>923</v>
      </c>
      <c r="WK35" s="65">
        <v>4000</v>
      </c>
      <c r="WL35" s="73">
        <v>1500</v>
      </c>
      <c r="WM35" s="74" t="s">
        <v>922</v>
      </c>
      <c r="WN35" s="76" t="s">
        <v>923</v>
      </c>
      <c r="WO35" s="65">
        <v>4000</v>
      </c>
      <c r="WP35" s="73">
        <v>700</v>
      </c>
      <c r="WQ35" s="74" t="s">
        <v>922</v>
      </c>
      <c r="WR35" s="76" t="s">
        <v>923</v>
      </c>
      <c r="WS35" s="65">
        <v>4000</v>
      </c>
      <c r="WT35" s="73">
        <v>50</v>
      </c>
      <c r="WU35" s="74" t="s">
        <v>651</v>
      </c>
      <c r="WV35" s="76" t="s">
        <v>915</v>
      </c>
      <c r="WW35" s="65">
        <v>3000</v>
      </c>
      <c r="WX35" s="73">
        <v>6000</v>
      </c>
      <c r="WY35" s="74" t="s">
        <v>651</v>
      </c>
      <c r="WZ35" s="76" t="s">
        <v>915</v>
      </c>
      <c r="XA35" s="65">
        <v>3000</v>
      </c>
      <c r="XB35" s="73">
        <v>4600</v>
      </c>
      <c r="XC35" s="74" t="s">
        <v>651</v>
      </c>
      <c r="XD35" s="76" t="s">
        <v>915</v>
      </c>
      <c r="XE35" s="65">
        <v>3000</v>
      </c>
      <c r="XF35" s="73">
        <v>1900</v>
      </c>
      <c r="XG35" s="74" t="s">
        <v>742</v>
      </c>
      <c r="XH35" s="76" t="s">
        <v>243</v>
      </c>
      <c r="XI35" s="65">
        <v>5000</v>
      </c>
      <c r="XJ35" s="73">
        <v>8200</v>
      </c>
      <c r="XK35" s="74" t="s">
        <v>742</v>
      </c>
      <c r="XL35" s="76" t="s">
        <v>243</v>
      </c>
      <c r="XM35" s="65">
        <v>5000</v>
      </c>
      <c r="XN35" s="73">
        <v>7300</v>
      </c>
      <c r="XO35" s="74" t="s">
        <v>742</v>
      </c>
      <c r="XP35" s="76" t="s">
        <v>243</v>
      </c>
      <c r="XQ35" s="65">
        <v>5000</v>
      </c>
      <c r="XR35" s="73">
        <v>4800</v>
      </c>
      <c r="XS35" s="74" t="s">
        <v>742</v>
      </c>
      <c r="XT35" s="76" t="s">
        <v>243</v>
      </c>
      <c r="XU35" s="65">
        <v>5000</v>
      </c>
      <c r="XV35" s="73">
        <v>2900</v>
      </c>
      <c r="XW35" s="74" t="s">
        <v>742</v>
      </c>
      <c r="XX35" s="76" t="s">
        <v>243</v>
      </c>
      <c r="XY35" s="65">
        <v>5000</v>
      </c>
      <c r="XZ35" s="73">
        <v>1600</v>
      </c>
      <c r="YA35" s="74" t="s">
        <v>742</v>
      </c>
      <c r="YB35" s="76" t="s">
        <v>243</v>
      </c>
      <c r="YC35" s="65">
        <v>5000</v>
      </c>
      <c r="YD35" s="73">
        <v>10</v>
      </c>
      <c r="YE35" s="74" t="s">
        <v>882</v>
      </c>
      <c r="YF35" s="76" t="s">
        <v>205</v>
      </c>
      <c r="YG35" s="65">
        <v>2500</v>
      </c>
      <c r="YH35" s="73">
        <v>4000</v>
      </c>
      <c r="YI35" s="74" t="s">
        <v>882</v>
      </c>
      <c r="YJ35" s="76" t="s">
        <v>205</v>
      </c>
      <c r="YK35" s="65">
        <v>2500</v>
      </c>
      <c r="YL35" s="73">
        <v>3200</v>
      </c>
      <c r="YM35" s="74" t="s">
        <v>882</v>
      </c>
      <c r="YN35" s="76" t="s">
        <v>205</v>
      </c>
      <c r="YO35" s="65">
        <v>2500</v>
      </c>
      <c r="YP35" s="73">
        <v>2600</v>
      </c>
      <c r="YQ35" s="74" t="s">
        <v>882</v>
      </c>
      <c r="YR35" s="76" t="s">
        <v>205</v>
      </c>
      <c r="YS35" s="65">
        <v>2500</v>
      </c>
      <c r="YT35" s="73">
        <v>2000</v>
      </c>
      <c r="YU35" s="74" t="s">
        <v>882</v>
      </c>
      <c r="YV35" s="76" t="s">
        <v>205</v>
      </c>
      <c r="YW35" s="65">
        <v>2500</v>
      </c>
      <c r="YX35" s="73">
        <v>1400</v>
      </c>
      <c r="YY35" s="74" t="s">
        <v>882</v>
      </c>
      <c r="YZ35" s="76" t="s">
        <v>205</v>
      </c>
      <c r="ZA35" s="65">
        <v>2500</v>
      </c>
      <c r="ZB35" s="73">
        <v>300</v>
      </c>
      <c r="ZC35" s="74" t="s">
        <v>882</v>
      </c>
      <c r="ZD35" s="76" t="s">
        <v>205</v>
      </c>
      <c r="ZE35" s="65">
        <v>2500</v>
      </c>
      <c r="ZF35" s="73">
        <v>1</v>
      </c>
      <c r="ZG35" s="74" t="s">
        <v>874</v>
      </c>
      <c r="ZH35" s="76" t="s">
        <v>875</v>
      </c>
      <c r="ZI35" s="65">
        <v>400</v>
      </c>
      <c r="ZJ35" s="73">
        <v>1560</v>
      </c>
      <c r="ZK35" s="74" t="s">
        <v>874</v>
      </c>
      <c r="ZL35" s="76" t="s">
        <v>875</v>
      </c>
      <c r="ZM35" s="65">
        <v>400</v>
      </c>
      <c r="ZN35" s="73">
        <v>1000</v>
      </c>
      <c r="ZO35" s="74" t="s">
        <v>874</v>
      </c>
      <c r="ZP35" s="76" t="s">
        <v>875</v>
      </c>
      <c r="ZQ35" s="65">
        <v>400</v>
      </c>
      <c r="ZR35" s="73">
        <v>100</v>
      </c>
      <c r="ZS35" s="74" t="s">
        <v>855</v>
      </c>
      <c r="ZT35" s="76" t="s">
        <v>856</v>
      </c>
      <c r="ZU35" s="65">
        <v>7000</v>
      </c>
      <c r="ZV35" s="73">
        <v>7500</v>
      </c>
      <c r="ZW35" s="74" t="s">
        <v>855</v>
      </c>
      <c r="ZX35" s="76" t="s">
        <v>856</v>
      </c>
      <c r="ZY35" s="65">
        <v>7000</v>
      </c>
      <c r="ZZ35" s="73">
        <v>7200</v>
      </c>
      <c r="AAA35" s="74" t="s">
        <v>855</v>
      </c>
      <c r="AAB35" s="76" t="s">
        <v>856</v>
      </c>
      <c r="AAC35" s="65">
        <v>7000</v>
      </c>
      <c r="AAD35" s="73">
        <v>6000</v>
      </c>
      <c r="AAE35" s="74" t="s">
        <v>855</v>
      </c>
      <c r="AAF35" s="76" t="s">
        <v>856</v>
      </c>
      <c r="AAG35" s="65">
        <v>7000</v>
      </c>
      <c r="AAH35" s="73">
        <v>5000</v>
      </c>
      <c r="AAI35" s="74" t="s">
        <v>855</v>
      </c>
      <c r="AAJ35" s="76" t="s">
        <v>856</v>
      </c>
      <c r="AAK35" s="65">
        <v>7000</v>
      </c>
      <c r="AAL35" s="73">
        <v>3100</v>
      </c>
      <c r="AAM35" s="74" t="s">
        <v>855</v>
      </c>
      <c r="AAN35" s="76" t="s">
        <v>856</v>
      </c>
      <c r="AAO35" s="65">
        <v>7000</v>
      </c>
      <c r="AAP35" s="73">
        <v>1800</v>
      </c>
      <c r="AAQ35" s="74" t="s">
        <v>855</v>
      </c>
      <c r="AAR35" s="76" t="s">
        <v>856</v>
      </c>
      <c r="AAS35" s="65">
        <v>7000</v>
      </c>
      <c r="AAT35" s="73">
        <v>800</v>
      </c>
      <c r="AAU35" s="74" t="s">
        <v>819</v>
      </c>
      <c r="AAV35" s="76" t="s">
        <v>820</v>
      </c>
      <c r="AAW35" s="65">
        <v>7000</v>
      </c>
      <c r="AAX35" s="73">
        <v>7200</v>
      </c>
      <c r="AAY35" s="74" t="s">
        <v>819</v>
      </c>
      <c r="AAZ35" s="76" t="s">
        <v>820</v>
      </c>
      <c r="ABA35" s="65">
        <v>7000</v>
      </c>
      <c r="ABB35" s="73">
        <v>7000</v>
      </c>
      <c r="ABC35" s="74" t="s">
        <v>819</v>
      </c>
      <c r="ABD35" s="76" t="s">
        <v>820</v>
      </c>
      <c r="ABE35" s="65">
        <v>7000</v>
      </c>
      <c r="ABF35" s="73">
        <v>3800</v>
      </c>
      <c r="ABG35" s="74" t="s">
        <v>819</v>
      </c>
      <c r="ABH35" s="76" t="s">
        <v>820</v>
      </c>
      <c r="ABI35" s="65">
        <v>7000</v>
      </c>
      <c r="ABJ35" s="73">
        <v>2800</v>
      </c>
      <c r="ABK35" s="74" t="s">
        <v>819</v>
      </c>
      <c r="ABL35" s="76" t="s">
        <v>820</v>
      </c>
      <c r="ABM35" s="65">
        <v>7000</v>
      </c>
      <c r="ABN35" s="73">
        <v>2000</v>
      </c>
      <c r="ABO35" s="74" t="s">
        <v>819</v>
      </c>
      <c r="ABP35" s="76" t="s">
        <v>820</v>
      </c>
      <c r="ABQ35" s="65">
        <v>7000</v>
      </c>
      <c r="ABR35" s="73">
        <v>1000</v>
      </c>
      <c r="ABS35" s="74" t="s">
        <v>819</v>
      </c>
      <c r="ABT35" s="76" t="s">
        <v>820</v>
      </c>
      <c r="ABU35" s="65">
        <v>7000</v>
      </c>
      <c r="ABV35" s="73">
        <v>500</v>
      </c>
      <c r="ABW35" s="74" t="s">
        <v>819</v>
      </c>
      <c r="ABX35" s="76" t="s">
        <v>820</v>
      </c>
      <c r="ABY35" s="65">
        <v>7000</v>
      </c>
      <c r="ABZ35" s="73">
        <v>400</v>
      </c>
      <c r="ACA35" s="74" t="s">
        <v>819</v>
      </c>
      <c r="ACB35" s="76" t="s">
        <v>820</v>
      </c>
      <c r="ACC35" s="65">
        <v>7000</v>
      </c>
      <c r="ACD35" s="73">
        <v>300</v>
      </c>
      <c r="ACE35" s="74" t="s">
        <v>819</v>
      </c>
      <c r="ACF35" s="76" t="s">
        <v>820</v>
      </c>
      <c r="ACG35" s="65">
        <v>7000</v>
      </c>
      <c r="ACH35" s="73">
        <v>0</v>
      </c>
      <c r="ACI35" s="74" t="s">
        <v>213</v>
      </c>
      <c r="ACJ35" s="76" t="s">
        <v>803</v>
      </c>
      <c r="ACK35" s="65">
        <v>9000</v>
      </c>
      <c r="ACL35" s="73">
        <v>6100</v>
      </c>
      <c r="ACM35" s="74" t="s">
        <v>213</v>
      </c>
      <c r="ACN35" s="76" t="s">
        <v>803</v>
      </c>
      <c r="ACO35" s="65">
        <v>9000</v>
      </c>
      <c r="ACP35" s="73">
        <v>5700</v>
      </c>
      <c r="ACQ35" s="74" t="s">
        <v>213</v>
      </c>
      <c r="ACR35" s="76" t="s">
        <v>803</v>
      </c>
      <c r="ACS35" s="65">
        <v>9000</v>
      </c>
      <c r="ACT35" s="73">
        <v>4200</v>
      </c>
      <c r="ACU35" s="74" t="s">
        <v>213</v>
      </c>
      <c r="ACV35" s="76" t="s">
        <v>803</v>
      </c>
      <c r="ACW35" s="65">
        <v>9000</v>
      </c>
      <c r="ACX35" s="73">
        <v>3300</v>
      </c>
      <c r="ACY35" s="74" t="s">
        <v>213</v>
      </c>
      <c r="ACZ35" s="76" t="s">
        <v>803</v>
      </c>
      <c r="ADA35" s="65">
        <v>9000</v>
      </c>
      <c r="ADB35" s="73">
        <v>2500</v>
      </c>
      <c r="ADC35" s="74" t="s">
        <v>213</v>
      </c>
      <c r="ADD35" s="76" t="s">
        <v>803</v>
      </c>
      <c r="ADE35" s="65">
        <v>9000</v>
      </c>
      <c r="ADF35" s="73">
        <v>1500</v>
      </c>
      <c r="ADG35" s="74" t="s">
        <v>213</v>
      </c>
      <c r="ADH35" s="76" t="s">
        <v>803</v>
      </c>
      <c r="ADI35" s="65">
        <v>9000</v>
      </c>
      <c r="ADJ35" s="73">
        <v>700</v>
      </c>
      <c r="ADK35" s="74" t="s">
        <v>190</v>
      </c>
      <c r="ADL35" s="76" t="s">
        <v>791</v>
      </c>
      <c r="ADM35" s="65">
        <v>4000</v>
      </c>
      <c r="ADN35" s="73">
        <v>6200</v>
      </c>
      <c r="ADO35" s="74" t="s">
        <v>190</v>
      </c>
      <c r="ADP35" s="76" t="s">
        <v>791</v>
      </c>
      <c r="ADQ35" s="65">
        <v>4000</v>
      </c>
      <c r="ADR35" s="73">
        <v>6000</v>
      </c>
      <c r="ADS35" s="74" t="s">
        <v>190</v>
      </c>
      <c r="ADT35" s="76" t="s">
        <v>791</v>
      </c>
      <c r="ADU35" s="65">
        <v>4000</v>
      </c>
      <c r="ADV35" s="73">
        <v>5500</v>
      </c>
      <c r="ADW35" s="74" t="s">
        <v>190</v>
      </c>
      <c r="ADX35" s="76" t="s">
        <v>791</v>
      </c>
      <c r="ADY35" s="65">
        <v>4000</v>
      </c>
      <c r="ADZ35" s="73">
        <v>4700</v>
      </c>
      <c r="AEA35" s="74" t="s">
        <v>190</v>
      </c>
      <c r="AEB35" s="76" t="s">
        <v>776</v>
      </c>
      <c r="AEC35" s="65">
        <v>4000</v>
      </c>
      <c r="AED35" s="73">
        <v>4200</v>
      </c>
      <c r="AEE35" s="74" t="s">
        <v>190</v>
      </c>
      <c r="AEF35" s="76" t="s">
        <v>776</v>
      </c>
      <c r="AEG35" s="65">
        <v>4000</v>
      </c>
      <c r="AEH35" s="73">
        <v>3400</v>
      </c>
      <c r="AEI35" s="74" t="s">
        <v>190</v>
      </c>
      <c r="AEJ35" s="76" t="s">
        <v>776</v>
      </c>
      <c r="AEK35" s="65">
        <v>4000</v>
      </c>
      <c r="AEL35" s="73">
        <v>2800</v>
      </c>
      <c r="AEM35" s="74" t="s">
        <v>190</v>
      </c>
      <c r="AEN35" s="76" t="s">
        <v>776</v>
      </c>
      <c r="AEO35" s="65">
        <v>4000</v>
      </c>
      <c r="AEP35" s="73">
        <v>2500</v>
      </c>
      <c r="AEQ35" s="74" t="s">
        <v>190</v>
      </c>
      <c r="AER35" s="76" t="s">
        <v>776</v>
      </c>
      <c r="AES35" s="65">
        <v>4000</v>
      </c>
      <c r="AET35" s="73">
        <v>2300</v>
      </c>
      <c r="AEU35" s="74" t="s">
        <v>190</v>
      </c>
      <c r="AEV35" s="76" t="s">
        <v>434</v>
      </c>
      <c r="AEW35" s="65">
        <v>2000</v>
      </c>
      <c r="AEX35" s="73">
        <v>1700</v>
      </c>
      <c r="AEY35" s="74" t="s">
        <v>190</v>
      </c>
      <c r="AEZ35" s="76" t="s">
        <v>434</v>
      </c>
      <c r="AFA35" s="65">
        <v>2000</v>
      </c>
      <c r="AFB35" s="73">
        <v>1400</v>
      </c>
      <c r="AFC35" s="74" t="s">
        <v>190</v>
      </c>
      <c r="AFD35" s="76" t="s">
        <v>434</v>
      </c>
      <c r="AFE35" s="65">
        <v>2000</v>
      </c>
      <c r="AFF35" s="73">
        <v>900</v>
      </c>
      <c r="AFG35" s="74" t="s">
        <v>190</v>
      </c>
      <c r="AFH35" s="76" t="s">
        <v>434</v>
      </c>
      <c r="AFI35" s="65">
        <v>2000</v>
      </c>
      <c r="AFJ35" s="73">
        <v>400</v>
      </c>
      <c r="AFK35" s="74" t="s">
        <v>190</v>
      </c>
      <c r="AFL35" s="76" t="s">
        <v>434</v>
      </c>
      <c r="AFM35" s="65">
        <v>2000</v>
      </c>
      <c r="AFN35" s="73">
        <v>1</v>
      </c>
      <c r="AFO35" s="74" t="s">
        <v>280</v>
      </c>
      <c r="AFP35" s="76" t="s">
        <v>753</v>
      </c>
      <c r="AFQ35" s="65">
        <v>3000</v>
      </c>
      <c r="AFR35" s="73">
        <v>3200</v>
      </c>
      <c r="AFS35" s="74" t="s">
        <v>280</v>
      </c>
      <c r="AFT35" s="76" t="s">
        <v>753</v>
      </c>
      <c r="AFU35" s="65">
        <v>3000</v>
      </c>
      <c r="AFV35" s="73">
        <v>2400</v>
      </c>
      <c r="AFW35" s="74" t="s">
        <v>280</v>
      </c>
      <c r="AFX35" s="76" t="s">
        <v>753</v>
      </c>
      <c r="AFY35" s="65">
        <v>3000</v>
      </c>
      <c r="AFZ35" s="73">
        <v>1600</v>
      </c>
      <c r="AGA35" s="74" t="s">
        <v>280</v>
      </c>
      <c r="AGB35" s="76" t="s">
        <v>753</v>
      </c>
      <c r="AGC35" s="65">
        <v>3000</v>
      </c>
      <c r="AGD35" s="73">
        <v>800</v>
      </c>
      <c r="AGE35" s="74" t="s">
        <v>742</v>
      </c>
      <c r="AGF35" s="76" t="s">
        <v>743</v>
      </c>
      <c r="AGG35" s="65">
        <v>5000</v>
      </c>
      <c r="AGH35" s="73">
        <v>5200</v>
      </c>
      <c r="AGI35" s="74" t="s">
        <v>742</v>
      </c>
      <c r="AGJ35" s="76" t="s">
        <v>743</v>
      </c>
      <c r="AGK35" s="65">
        <v>5000</v>
      </c>
      <c r="AGL35" s="73">
        <v>4600</v>
      </c>
      <c r="AGM35" s="74" t="s">
        <v>742</v>
      </c>
      <c r="AGN35" s="76" t="s">
        <v>743</v>
      </c>
      <c r="AGO35" s="65">
        <v>5000</v>
      </c>
      <c r="AGP35" s="73">
        <v>3600</v>
      </c>
      <c r="AGQ35" s="74" t="s">
        <v>742</v>
      </c>
      <c r="AGR35" s="76" t="s">
        <v>743</v>
      </c>
      <c r="AGS35" s="65">
        <v>5000</v>
      </c>
      <c r="AGT35" s="73">
        <v>1800</v>
      </c>
      <c r="AGU35" s="74" t="s">
        <v>280</v>
      </c>
      <c r="AGV35" s="76" t="s">
        <v>727</v>
      </c>
      <c r="AGW35" s="65">
        <v>6000</v>
      </c>
      <c r="AGX35" s="73">
        <v>3000</v>
      </c>
      <c r="AGY35" s="74" t="s">
        <v>280</v>
      </c>
      <c r="AGZ35" s="76" t="s">
        <v>727</v>
      </c>
      <c r="AHA35" s="65">
        <v>6000</v>
      </c>
      <c r="AHB35" s="73">
        <v>2500</v>
      </c>
      <c r="AHC35" s="74" t="s">
        <v>280</v>
      </c>
      <c r="AHD35" s="76" t="s">
        <v>727</v>
      </c>
      <c r="AHE35" s="65">
        <v>6000</v>
      </c>
      <c r="AHF35" s="73">
        <v>1700</v>
      </c>
      <c r="AHG35" s="74" t="s">
        <v>280</v>
      </c>
      <c r="AHH35" s="76" t="s">
        <v>727</v>
      </c>
      <c r="AHI35" s="65">
        <v>6000</v>
      </c>
      <c r="AHJ35" s="73">
        <v>1100</v>
      </c>
      <c r="AHK35" s="74" t="s">
        <v>280</v>
      </c>
      <c r="AHL35" s="76" t="s">
        <v>727</v>
      </c>
      <c r="AHM35" s="65">
        <v>6000</v>
      </c>
      <c r="AHN35" s="73">
        <v>1100</v>
      </c>
      <c r="AHO35" s="74" t="s">
        <v>280</v>
      </c>
      <c r="AHP35" s="76" t="s">
        <v>727</v>
      </c>
      <c r="AHQ35" s="65">
        <v>6000</v>
      </c>
      <c r="AHR35" s="73">
        <v>800</v>
      </c>
      <c r="AHS35" s="74" t="s">
        <v>280</v>
      </c>
      <c r="AHT35" s="76" t="s">
        <v>727</v>
      </c>
      <c r="AHU35" s="65">
        <v>6000</v>
      </c>
      <c r="AHV35" s="73">
        <v>100</v>
      </c>
      <c r="AHW35" s="74" t="s">
        <v>705</v>
      </c>
      <c r="AHX35" s="76" t="s">
        <v>706</v>
      </c>
      <c r="AHY35" s="65">
        <v>2100</v>
      </c>
      <c r="AHZ35" s="73">
        <v>3000</v>
      </c>
      <c r="AIA35" s="74" t="s">
        <v>705</v>
      </c>
      <c r="AIB35" s="76" t="s">
        <v>706</v>
      </c>
      <c r="AIC35" s="65">
        <v>2100</v>
      </c>
      <c r="AID35" s="73">
        <v>2700</v>
      </c>
      <c r="AIE35" s="74" t="s">
        <v>705</v>
      </c>
      <c r="AIF35" s="76" t="s">
        <v>706</v>
      </c>
      <c r="AIG35" s="65">
        <v>2100</v>
      </c>
      <c r="AIH35" s="73">
        <v>2200</v>
      </c>
      <c r="AII35" s="74" t="s">
        <v>705</v>
      </c>
      <c r="AIJ35" s="76" t="s">
        <v>706</v>
      </c>
      <c r="AIK35" s="65">
        <v>2100</v>
      </c>
      <c r="AIL35" s="73">
        <v>1600</v>
      </c>
      <c r="AIM35" s="74" t="s">
        <v>705</v>
      </c>
      <c r="AIN35" s="76" t="s">
        <v>706</v>
      </c>
      <c r="AIO35" s="65">
        <v>2100</v>
      </c>
      <c r="AIP35" s="73">
        <v>400</v>
      </c>
      <c r="AIQ35" s="74" t="s">
        <v>705</v>
      </c>
      <c r="AIR35" s="76" t="s">
        <v>706</v>
      </c>
      <c r="AIS35" s="65">
        <v>2100</v>
      </c>
      <c r="AIT35" s="73">
        <v>1</v>
      </c>
      <c r="AIU35" s="74" t="s">
        <v>705</v>
      </c>
      <c r="AIV35" s="76" t="s">
        <v>706</v>
      </c>
      <c r="AIW35" s="65">
        <v>2100</v>
      </c>
      <c r="AIX35" s="73">
        <v>0</v>
      </c>
      <c r="AIY35" s="74" t="s">
        <v>682</v>
      </c>
      <c r="AIZ35" s="76" t="s">
        <v>683</v>
      </c>
      <c r="AJA35" s="65">
        <v>5000</v>
      </c>
      <c r="AJB35" s="73">
        <v>200</v>
      </c>
      <c r="AJC35" s="74" t="s">
        <v>682</v>
      </c>
      <c r="AJD35" s="76" t="s">
        <v>683</v>
      </c>
      <c r="AJE35" s="65">
        <v>5000</v>
      </c>
      <c r="AJF35" s="73">
        <v>5000</v>
      </c>
      <c r="AJG35" s="74" t="s">
        <v>682</v>
      </c>
      <c r="AJH35" s="76" t="s">
        <v>683</v>
      </c>
      <c r="AJI35" s="65">
        <v>5000</v>
      </c>
      <c r="AJJ35" s="73">
        <v>3900</v>
      </c>
      <c r="AJK35" s="74" t="s">
        <v>682</v>
      </c>
      <c r="AJL35" s="76" t="s">
        <v>683</v>
      </c>
      <c r="AJM35" s="65">
        <v>5000</v>
      </c>
      <c r="AJN35" s="73">
        <v>3300</v>
      </c>
      <c r="AJO35" s="74" t="s">
        <v>682</v>
      </c>
      <c r="AJP35" s="76" t="s">
        <v>683</v>
      </c>
      <c r="AJQ35" s="65">
        <v>5000</v>
      </c>
      <c r="AJR35" s="73">
        <v>2000</v>
      </c>
      <c r="AJS35" s="74" t="s">
        <v>682</v>
      </c>
      <c r="AJT35" s="76" t="s">
        <v>683</v>
      </c>
      <c r="AJU35" s="65">
        <v>5000</v>
      </c>
      <c r="AJV35" s="73">
        <v>600</v>
      </c>
      <c r="AJW35" s="74" t="s">
        <v>665</v>
      </c>
      <c r="AJX35" s="76" t="s">
        <v>666</v>
      </c>
      <c r="AJY35" s="65">
        <v>1500</v>
      </c>
      <c r="AJZ35" s="73">
        <v>1500</v>
      </c>
      <c r="AKA35" s="74" t="s">
        <v>665</v>
      </c>
      <c r="AKB35" s="76" t="s">
        <v>666</v>
      </c>
      <c r="AKC35" s="65">
        <v>1500</v>
      </c>
      <c r="AKD35" s="73">
        <v>900</v>
      </c>
      <c r="AKE35" s="74" t="s">
        <v>665</v>
      </c>
      <c r="AKF35" s="76" t="s">
        <v>666</v>
      </c>
      <c r="AKG35" s="65">
        <v>1500</v>
      </c>
      <c r="AKH35" s="73">
        <v>800</v>
      </c>
      <c r="AKI35" s="74" t="s">
        <v>665</v>
      </c>
      <c r="AKJ35" s="76" t="s">
        <v>666</v>
      </c>
      <c r="AKK35" s="65">
        <v>1500</v>
      </c>
      <c r="AKL35" s="73">
        <v>300</v>
      </c>
      <c r="AKM35" s="74" t="s">
        <v>651</v>
      </c>
      <c r="AKN35" s="76" t="s">
        <v>652</v>
      </c>
      <c r="AKO35" s="65">
        <v>2000</v>
      </c>
      <c r="AKP35" s="73">
        <v>3200</v>
      </c>
      <c r="AKQ35" s="74" t="s">
        <v>651</v>
      </c>
      <c r="AKR35" s="76" t="s">
        <v>652</v>
      </c>
      <c r="AKS35" s="65">
        <v>2000</v>
      </c>
      <c r="AKT35" s="73">
        <v>2800</v>
      </c>
      <c r="AKU35" s="74" t="s">
        <v>651</v>
      </c>
      <c r="AKV35" s="76" t="s">
        <v>652</v>
      </c>
      <c r="AKW35" s="65">
        <v>2000</v>
      </c>
      <c r="AKX35" s="73">
        <v>1100</v>
      </c>
      <c r="AKY35" s="74" t="s">
        <v>651</v>
      </c>
      <c r="AKZ35" s="76" t="s">
        <v>652</v>
      </c>
      <c r="ALA35" s="65">
        <v>2000</v>
      </c>
      <c r="ALB35" s="73">
        <v>1</v>
      </c>
      <c r="ALC35" s="74" t="s">
        <v>651</v>
      </c>
      <c r="ALD35" s="76" t="s">
        <v>652</v>
      </c>
      <c r="ALE35" s="65">
        <v>2000</v>
      </c>
    </row>
    <row r="36" spans="1:993" s="38" customFormat="1" ht="18" customHeight="1" x14ac:dyDescent="0.3">
      <c r="A36" s="35" t="s">
        <v>75</v>
      </c>
      <c r="B36" s="34"/>
      <c r="C36" s="76" t="s">
        <v>15</v>
      </c>
      <c r="D36" s="35">
        <v>59165</v>
      </c>
      <c r="E36" s="92" t="s">
        <v>1353</v>
      </c>
      <c r="F36" s="65">
        <v>2000</v>
      </c>
      <c r="G36" s="65">
        <v>0</v>
      </c>
      <c r="H36" s="55">
        <f t="shared" si="0"/>
        <v>2000</v>
      </c>
      <c r="I36" s="32">
        <v>43</v>
      </c>
      <c r="K36" s="35" t="s">
        <v>193</v>
      </c>
      <c r="L36" s="92" t="s">
        <v>1126</v>
      </c>
      <c r="M36" s="65">
        <v>5000</v>
      </c>
      <c r="N36" s="35">
        <v>59165</v>
      </c>
      <c r="O36" s="92" t="s">
        <v>1353</v>
      </c>
      <c r="P36" s="65">
        <v>2000</v>
      </c>
      <c r="Q36" s="65">
        <v>0</v>
      </c>
      <c r="R36" s="35">
        <v>59165</v>
      </c>
      <c r="S36" s="92" t="s">
        <v>1353</v>
      </c>
      <c r="T36" s="65">
        <v>2000</v>
      </c>
      <c r="U36" s="65">
        <v>0</v>
      </c>
      <c r="V36" s="35">
        <v>58614</v>
      </c>
      <c r="W36" s="92" t="s">
        <v>645</v>
      </c>
      <c r="X36" s="65">
        <v>4000</v>
      </c>
      <c r="Y36" s="65">
        <v>4500</v>
      </c>
      <c r="Z36" s="35">
        <v>58614</v>
      </c>
      <c r="AA36" s="92" t="s">
        <v>645</v>
      </c>
      <c r="AB36" s="65">
        <v>4000</v>
      </c>
      <c r="AC36" s="65">
        <v>3500</v>
      </c>
      <c r="AD36" s="35">
        <v>58614</v>
      </c>
      <c r="AE36" s="92" t="s">
        <v>645</v>
      </c>
      <c r="AF36" s="65">
        <v>4000</v>
      </c>
      <c r="AG36" s="65">
        <v>2900</v>
      </c>
      <c r="AH36" s="35">
        <v>58614</v>
      </c>
      <c r="AI36" s="92" t="s">
        <v>645</v>
      </c>
      <c r="AJ36" s="65">
        <v>4000</v>
      </c>
      <c r="AK36" s="65">
        <v>2200</v>
      </c>
      <c r="AL36" s="35">
        <v>58614</v>
      </c>
      <c r="AM36" s="92" t="s">
        <v>645</v>
      </c>
      <c r="AN36" s="65">
        <v>4000</v>
      </c>
      <c r="AO36" s="65">
        <v>1600</v>
      </c>
      <c r="AP36" s="35">
        <v>58614</v>
      </c>
      <c r="AQ36" s="92" t="s">
        <v>645</v>
      </c>
      <c r="AR36" s="65">
        <v>4000</v>
      </c>
      <c r="AS36" s="65">
        <v>1000</v>
      </c>
      <c r="AT36" s="35">
        <v>350316</v>
      </c>
      <c r="AU36" s="92" t="s">
        <v>1326</v>
      </c>
      <c r="AV36" s="65">
        <v>5000</v>
      </c>
      <c r="AW36" s="65">
        <v>5700</v>
      </c>
      <c r="AX36" s="35">
        <v>350316</v>
      </c>
      <c r="AY36" s="92" t="s">
        <v>1326</v>
      </c>
      <c r="AZ36" s="65">
        <v>5000</v>
      </c>
      <c r="BA36" s="65">
        <v>5600</v>
      </c>
      <c r="BB36" s="35">
        <v>350316</v>
      </c>
      <c r="BC36" s="92" t="s">
        <v>1326</v>
      </c>
      <c r="BD36" s="65">
        <v>5000</v>
      </c>
      <c r="BE36" s="65">
        <v>4700</v>
      </c>
      <c r="BF36" s="35">
        <v>350316</v>
      </c>
      <c r="BG36" s="92" t="s">
        <v>1326</v>
      </c>
      <c r="BH36" s="65">
        <v>5000</v>
      </c>
      <c r="BI36" s="65">
        <v>3700</v>
      </c>
      <c r="BJ36" s="35">
        <v>350316</v>
      </c>
      <c r="BK36" s="92" t="s">
        <v>1326</v>
      </c>
      <c r="BL36" s="65">
        <v>5000</v>
      </c>
      <c r="BM36" s="65">
        <v>2400</v>
      </c>
      <c r="BN36" s="35">
        <v>350316</v>
      </c>
      <c r="BO36" s="92" t="s">
        <v>1326</v>
      </c>
      <c r="BP36" s="65">
        <v>5000</v>
      </c>
      <c r="BQ36" s="65">
        <v>1500</v>
      </c>
      <c r="BR36" s="35">
        <v>350316</v>
      </c>
      <c r="BS36" s="92" t="s">
        <v>1326</v>
      </c>
      <c r="BT36" s="65">
        <v>5000</v>
      </c>
      <c r="BU36" s="65">
        <v>500</v>
      </c>
      <c r="BV36" s="35">
        <v>350313</v>
      </c>
      <c r="BW36" s="92" t="s">
        <v>1295</v>
      </c>
      <c r="BX36" s="65">
        <v>6000</v>
      </c>
      <c r="BY36" s="65">
        <v>6200</v>
      </c>
      <c r="BZ36" s="35">
        <v>350313</v>
      </c>
      <c r="CA36" s="92" t="s">
        <v>1295</v>
      </c>
      <c r="CB36" s="65">
        <v>6000</v>
      </c>
      <c r="CC36" s="65">
        <v>5300</v>
      </c>
      <c r="CD36" s="35">
        <v>350313</v>
      </c>
      <c r="CE36" s="92" t="s">
        <v>1295</v>
      </c>
      <c r="CF36" s="65">
        <v>6000</v>
      </c>
      <c r="CG36" s="65">
        <v>3100</v>
      </c>
      <c r="CH36" s="35">
        <v>350313</v>
      </c>
      <c r="CI36" s="92" t="s">
        <v>1295</v>
      </c>
      <c r="CJ36" s="65">
        <v>6000</v>
      </c>
      <c r="CK36" s="65">
        <v>3100</v>
      </c>
      <c r="CL36" s="35">
        <v>350313</v>
      </c>
      <c r="CM36" s="92" t="s">
        <v>1295</v>
      </c>
      <c r="CN36" s="65">
        <v>6000</v>
      </c>
      <c r="CO36" s="65">
        <v>3100</v>
      </c>
      <c r="CP36" s="35">
        <v>350313</v>
      </c>
      <c r="CQ36" s="92" t="s">
        <v>1295</v>
      </c>
      <c r="CR36" s="65">
        <v>6000</v>
      </c>
      <c r="CS36" s="65">
        <v>3100</v>
      </c>
      <c r="CT36" s="35">
        <v>350313</v>
      </c>
      <c r="CU36" s="92" t="s">
        <v>1295</v>
      </c>
      <c r="CV36" s="65">
        <v>6000</v>
      </c>
      <c r="CW36" s="65">
        <v>3000</v>
      </c>
      <c r="CX36" s="35">
        <v>350313</v>
      </c>
      <c r="CY36" s="92" t="s">
        <v>1295</v>
      </c>
      <c r="CZ36" s="65">
        <v>6000</v>
      </c>
      <c r="DA36" s="65">
        <v>1</v>
      </c>
      <c r="DB36" s="35">
        <v>350313</v>
      </c>
      <c r="DC36" s="92" t="s">
        <v>1295</v>
      </c>
      <c r="DD36" s="65">
        <v>6000</v>
      </c>
      <c r="DE36" s="65">
        <v>0</v>
      </c>
      <c r="DF36" s="35">
        <v>2628</v>
      </c>
      <c r="DG36" s="92" t="s">
        <v>1272</v>
      </c>
      <c r="DH36" s="65">
        <v>6000</v>
      </c>
      <c r="DI36" s="65">
        <v>6100</v>
      </c>
      <c r="DJ36" s="35">
        <v>2628</v>
      </c>
      <c r="DK36" s="92" t="s">
        <v>1272</v>
      </c>
      <c r="DL36" s="65">
        <v>6000</v>
      </c>
      <c r="DM36" s="65">
        <v>4600</v>
      </c>
      <c r="DN36" s="35">
        <v>2628</v>
      </c>
      <c r="DO36" s="92" t="s">
        <v>1272</v>
      </c>
      <c r="DP36" s="65">
        <v>6000</v>
      </c>
      <c r="DQ36" s="65">
        <v>2800</v>
      </c>
      <c r="DR36" s="35">
        <v>2628</v>
      </c>
      <c r="DS36" s="92" t="s">
        <v>1272</v>
      </c>
      <c r="DT36" s="65">
        <v>6000</v>
      </c>
      <c r="DU36" s="65">
        <v>2500</v>
      </c>
      <c r="DV36" s="35">
        <v>2628</v>
      </c>
      <c r="DW36" s="92" t="s">
        <v>1272</v>
      </c>
      <c r="DX36" s="65">
        <v>6000</v>
      </c>
      <c r="DY36" s="65">
        <v>1700</v>
      </c>
      <c r="DZ36" s="35">
        <v>2628</v>
      </c>
      <c r="EA36" s="92" t="s">
        <v>1272</v>
      </c>
      <c r="EB36" s="65">
        <v>6000</v>
      </c>
      <c r="EC36" s="65">
        <v>1400</v>
      </c>
      <c r="ED36" s="35">
        <v>2628</v>
      </c>
      <c r="EE36" s="92" t="s">
        <v>1272</v>
      </c>
      <c r="EF36" s="65">
        <v>6000</v>
      </c>
      <c r="EG36" s="65">
        <v>1000</v>
      </c>
      <c r="EH36" s="35">
        <v>2628</v>
      </c>
      <c r="EI36" s="92" t="s">
        <v>1272</v>
      </c>
      <c r="EJ36" s="65">
        <v>6000</v>
      </c>
      <c r="EK36" s="65">
        <v>200</v>
      </c>
      <c r="EL36" s="35">
        <v>10345</v>
      </c>
      <c r="EM36" s="92" t="s">
        <v>1256</v>
      </c>
      <c r="EN36" s="65">
        <v>5000</v>
      </c>
      <c r="EO36" s="65">
        <v>5800</v>
      </c>
      <c r="EP36" s="35">
        <v>10345</v>
      </c>
      <c r="EQ36" s="92" t="s">
        <v>1256</v>
      </c>
      <c r="ER36" s="65">
        <v>5000</v>
      </c>
      <c r="ES36" s="65">
        <v>5300</v>
      </c>
      <c r="ET36" s="35">
        <v>10345</v>
      </c>
      <c r="EU36" s="92" t="s">
        <v>1256</v>
      </c>
      <c r="EV36" s="65">
        <v>5000</v>
      </c>
      <c r="EW36" s="65">
        <v>2900</v>
      </c>
      <c r="EX36" s="35">
        <v>10345</v>
      </c>
      <c r="EY36" s="92" t="s">
        <v>1256</v>
      </c>
      <c r="EZ36" s="65">
        <v>5000</v>
      </c>
      <c r="FA36" s="65">
        <v>2100</v>
      </c>
      <c r="FB36" s="35">
        <v>10345</v>
      </c>
      <c r="FC36" s="92" t="s">
        <v>1256</v>
      </c>
      <c r="FD36" s="65">
        <v>5000</v>
      </c>
      <c r="FE36" s="65">
        <v>1200</v>
      </c>
      <c r="FF36" s="35">
        <v>10345</v>
      </c>
      <c r="FG36" s="92" t="s">
        <v>1256</v>
      </c>
      <c r="FH36" s="65">
        <v>5000</v>
      </c>
      <c r="FI36" s="65">
        <v>200</v>
      </c>
      <c r="FJ36" s="35" t="s">
        <v>1239</v>
      </c>
      <c r="FK36" s="92" t="s">
        <v>735</v>
      </c>
      <c r="FL36" s="65">
        <v>6000</v>
      </c>
      <c r="FM36" s="65">
        <v>6600</v>
      </c>
      <c r="FN36" s="35" t="s">
        <v>1239</v>
      </c>
      <c r="FO36" s="92" t="s">
        <v>735</v>
      </c>
      <c r="FP36" s="65">
        <v>6000</v>
      </c>
      <c r="FQ36" s="65">
        <v>4700</v>
      </c>
      <c r="FR36" s="35" t="s">
        <v>1239</v>
      </c>
      <c r="FS36" s="92" t="s">
        <v>735</v>
      </c>
      <c r="FT36" s="65">
        <v>6000</v>
      </c>
      <c r="FU36" s="65">
        <v>3600</v>
      </c>
      <c r="FV36" s="35" t="s">
        <v>1239</v>
      </c>
      <c r="FW36" s="92" t="s">
        <v>735</v>
      </c>
      <c r="FX36" s="65">
        <v>6000</v>
      </c>
      <c r="FY36" s="65">
        <v>2400</v>
      </c>
      <c r="FZ36" s="35" t="s">
        <v>1239</v>
      </c>
      <c r="GA36" s="92" t="s">
        <v>735</v>
      </c>
      <c r="GB36" s="65">
        <v>6000</v>
      </c>
      <c r="GC36" s="65">
        <v>1400</v>
      </c>
      <c r="GD36" s="35" t="s">
        <v>1239</v>
      </c>
      <c r="GE36" s="92" t="s">
        <v>735</v>
      </c>
      <c r="GF36" s="65">
        <v>6000</v>
      </c>
      <c r="GG36" s="65">
        <v>300</v>
      </c>
      <c r="GH36" s="35">
        <v>3320046</v>
      </c>
      <c r="GI36" s="92" t="s">
        <v>1212</v>
      </c>
      <c r="GJ36" s="65">
        <v>5000</v>
      </c>
      <c r="GK36" s="65">
        <v>5800</v>
      </c>
      <c r="GL36" s="35">
        <v>3320046</v>
      </c>
      <c r="GM36" s="92" t="s">
        <v>1212</v>
      </c>
      <c r="GN36" s="65">
        <v>5000</v>
      </c>
      <c r="GO36" s="65">
        <v>5200</v>
      </c>
      <c r="GP36" s="35">
        <v>3320046</v>
      </c>
      <c r="GQ36" s="92" t="s">
        <v>1212</v>
      </c>
      <c r="GR36" s="65">
        <v>5000</v>
      </c>
      <c r="GS36" s="65">
        <v>4500</v>
      </c>
      <c r="GT36" s="35">
        <v>3320046</v>
      </c>
      <c r="GU36" s="92" t="s">
        <v>1212</v>
      </c>
      <c r="GV36" s="65">
        <v>5000</v>
      </c>
      <c r="GW36" s="65">
        <v>3600</v>
      </c>
      <c r="GX36" s="35">
        <v>3320046</v>
      </c>
      <c r="GY36" s="92" t="s">
        <v>1212</v>
      </c>
      <c r="GZ36" s="65">
        <v>5000</v>
      </c>
      <c r="HA36" s="65">
        <v>2700</v>
      </c>
      <c r="HB36" s="35">
        <v>3320046</v>
      </c>
      <c r="HC36" s="92" t="s">
        <v>1212</v>
      </c>
      <c r="HD36" s="65">
        <v>5000</v>
      </c>
      <c r="HE36" s="65">
        <v>2000</v>
      </c>
      <c r="HF36" s="35">
        <v>3320046</v>
      </c>
      <c r="HG36" s="92" t="s">
        <v>1212</v>
      </c>
      <c r="HH36" s="65">
        <v>5000</v>
      </c>
      <c r="HI36" s="65">
        <v>900</v>
      </c>
      <c r="HJ36" s="35">
        <v>3320046</v>
      </c>
      <c r="HK36" s="92" t="s">
        <v>1212</v>
      </c>
      <c r="HL36" s="65">
        <v>5000</v>
      </c>
      <c r="HM36" s="65">
        <v>50</v>
      </c>
      <c r="HN36" s="35">
        <v>58930</v>
      </c>
      <c r="HO36" s="92" t="s">
        <v>625</v>
      </c>
      <c r="HP36" s="65">
        <v>4000</v>
      </c>
      <c r="HQ36" s="65">
        <v>4100</v>
      </c>
      <c r="HR36" s="35">
        <v>58930</v>
      </c>
      <c r="HS36" s="92" t="s">
        <v>625</v>
      </c>
      <c r="HT36" s="65">
        <v>4000</v>
      </c>
      <c r="HU36" s="65">
        <v>3800</v>
      </c>
      <c r="HV36" s="35">
        <v>58930</v>
      </c>
      <c r="HW36" s="92" t="s">
        <v>625</v>
      </c>
      <c r="HX36" s="65">
        <v>4000</v>
      </c>
      <c r="HY36" s="65">
        <v>2100</v>
      </c>
      <c r="HZ36" s="35">
        <v>58930</v>
      </c>
      <c r="IA36" s="92" t="s">
        <v>625</v>
      </c>
      <c r="IB36" s="65">
        <v>4000</v>
      </c>
      <c r="IC36" s="65">
        <v>1200</v>
      </c>
      <c r="ID36" s="35">
        <v>58930</v>
      </c>
      <c r="IE36" s="92" t="s">
        <v>625</v>
      </c>
      <c r="IF36" s="65">
        <v>4000</v>
      </c>
      <c r="IG36" s="65">
        <v>500</v>
      </c>
      <c r="IH36" s="35">
        <v>58930</v>
      </c>
      <c r="II36" s="92" t="s">
        <v>625</v>
      </c>
      <c r="IJ36" s="65">
        <v>4000</v>
      </c>
      <c r="IK36" s="65">
        <v>1</v>
      </c>
      <c r="IL36" s="35">
        <v>87671364</v>
      </c>
      <c r="IM36" s="92" t="s">
        <v>1185</v>
      </c>
      <c r="IN36" s="65">
        <v>2500</v>
      </c>
      <c r="IO36" s="65">
        <v>2600</v>
      </c>
      <c r="IP36" s="35">
        <v>87671364</v>
      </c>
      <c r="IQ36" s="92" t="s">
        <v>1185</v>
      </c>
      <c r="IR36" s="65">
        <v>2500</v>
      </c>
      <c r="IS36" s="65">
        <v>300</v>
      </c>
      <c r="IT36" s="35" t="s">
        <v>866</v>
      </c>
      <c r="IU36" s="92" t="s">
        <v>867</v>
      </c>
      <c r="IV36" s="65">
        <v>4000</v>
      </c>
      <c r="IW36" s="65">
        <v>5900</v>
      </c>
      <c r="IX36" s="35" t="s">
        <v>866</v>
      </c>
      <c r="IY36" s="92" t="s">
        <v>867</v>
      </c>
      <c r="IZ36" s="65">
        <v>4000</v>
      </c>
      <c r="JA36" s="65">
        <v>5400</v>
      </c>
      <c r="JB36" s="35" t="s">
        <v>866</v>
      </c>
      <c r="JC36" s="92" t="s">
        <v>867</v>
      </c>
      <c r="JD36" s="65">
        <v>4000</v>
      </c>
      <c r="JE36" s="65">
        <v>4600</v>
      </c>
      <c r="JF36" s="35" t="s">
        <v>866</v>
      </c>
      <c r="JG36" s="92" t="s">
        <v>867</v>
      </c>
      <c r="JH36" s="65">
        <v>4000</v>
      </c>
      <c r="JI36" s="65">
        <v>3900</v>
      </c>
      <c r="JJ36" s="35" t="s">
        <v>866</v>
      </c>
      <c r="JK36" s="92" t="s">
        <v>867</v>
      </c>
      <c r="JL36" s="65">
        <v>4000</v>
      </c>
      <c r="JM36" s="65">
        <v>2000</v>
      </c>
      <c r="JN36" s="35" t="s">
        <v>866</v>
      </c>
      <c r="JO36" s="92" t="s">
        <v>867</v>
      </c>
      <c r="JP36" s="65">
        <v>4000</v>
      </c>
      <c r="JQ36" s="65">
        <v>1300</v>
      </c>
      <c r="JR36" s="35" t="s">
        <v>866</v>
      </c>
      <c r="JS36" s="92" t="s">
        <v>867</v>
      </c>
      <c r="JT36" s="65">
        <v>4000</v>
      </c>
      <c r="JU36" s="65">
        <v>600</v>
      </c>
      <c r="JV36" s="35" t="s">
        <v>473</v>
      </c>
      <c r="JW36" s="92" t="s">
        <v>1137</v>
      </c>
      <c r="JX36" s="65">
        <v>15000</v>
      </c>
      <c r="JY36" s="65">
        <v>10900</v>
      </c>
      <c r="JZ36" s="35" t="s">
        <v>473</v>
      </c>
      <c r="KA36" s="92" t="s">
        <v>1137</v>
      </c>
      <c r="KB36" s="65">
        <v>15000</v>
      </c>
      <c r="KC36" s="65">
        <v>10400</v>
      </c>
      <c r="KD36" s="35" t="s">
        <v>473</v>
      </c>
      <c r="KE36" s="92" t="s">
        <v>1137</v>
      </c>
      <c r="KF36" s="65">
        <v>15000</v>
      </c>
      <c r="KG36" s="65">
        <v>9800</v>
      </c>
      <c r="KH36" s="35" t="s">
        <v>473</v>
      </c>
      <c r="KI36" s="92" t="s">
        <v>1137</v>
      </c>
      <c r="KJ36" s="65">
        <v>15000</v>
      </c>
      <c r="KK36" s="65">
        <v>9000</v>
      </c>
      <c r="KL36" s="35" t="s">
        <v>473</v>
      </c>
      <c r="KM36" s="92" t="s">
        <v>1137</v>
      </c>
      <c r="KN36" s="65">
        <v>15000</v>
      </c>
      <c r="KO36" s="65">
        <v>8000</v>
      </c>
      <c r="KP36" s="35" t="s">
        <v>473</v>
      </c>
      <c r="KQ36" s="92" t="s">
        <v>1137</v>
      </c>
      <c r="KR36" s="65">
        <v>15000</v>
      </c>
      <c r="KS36" s="65">
        <v>7200</v>
      </c>
      <c r="KT36" s="35" t="s">
        <v>473</v>
      </c>
      <c r="KU36" s="92" t="s">
        <v>1137</v>
      </c>
      <c r="KV36" s="65">
        <v>15000</v>
      </c>
      <c r="KW36" s="65">
        <v>6600</v>
      </c>
      <c r="KX36" s="35" t="s">
        <v>473</v>
      </c>
      <c r="KY36" s="92" t="s">
        <v>1137</v>
      </c>
      <c r="KZ36" s="65">
        <v>15000</v>
      </c>
      <c r="LA36" s="65">
        <v>5800</v>
      </c>
      <c r="LB36" s="35" t="s">
        <v>473</v>
      </c>
      <c r="LC36" s="92" t="s">
        <v>1137</v>
      </c>
      <c r="LD36" s="65">
        <v>15000</v>
      </c>
      <c r="LE36" s="65">
        <v>5000</v>
      </c>
      <c r="LF36" s="35" t="s">
        <v>473</v>
      </c>
      <c r="LG36" s="92" t="s">
        <v>1137</v>
      </c>
      <c r="LH36" s="65">
        <v>15000</v>
      </c>
      <c r="LI36" s="65">
        <v>4200</v>
      </c>
      <c r="LJ36" s="35" t="s">
        <v>473</v>
      </c>
      <c r="LK36" s="92" t="s">
        <v>1137</v>
      </c>
      <c r="LL36" s="65">
        <v>15000</v>
      </c>
      <c r="LM36" s="65">
        <v>3000</v>
      </c>
      <c r="LN36" s="35" t="s">
        <v>473</v>
      </c>
      <c r="LO36" s="92" t="s">
        <v>1137</v>
      </c>
      <c r="LP36" s="65">
        <v>15000</v>
      </c>
      <c r="LQ36" s="65">
        <v>1000</v>
      </c>
      <c r="LR36" s="65">
        <v>5500</v>
      </c>
      <c r="LS36" s="35" t="s">
        <v>193</v>
      </c>
      <c r="LT36" s="92" t="s">
        <v>1126</v>
      </c>
      <c r="LU36" s="65">
        <v>5000</v>
      </c>
      <c r="LV36" s="65">
        <v>5000</v>
      </c>
      <c r="LW36" s="35" t="s">
        <v>193</v>
      </c>
      <c r="LX36" s="92" t="s">
        <v>1126</v>
      </c>
      <c r="LY36" s="65">
        <v>5000</v>
      </c>
      <c r="LZ36" s="65">
        <v>3500</v>
      </c>
      <c r="MA36" s="35" t="s">
        <v>193</v>
      </c>
      <c r="MB36" s="92" t="s">
        <v>1126</v>
      </c>
      <c r="MC36" s="65">
        <v>5000</v>
      </c>
      <c r="MD36" s="65">
        <v>2500</v>
      </c>
      <c r="ME36" s="35" t="s">
        <v>193</v>
      </c>
      <c r="MF36" s="92" t="s">
        <v>1126</v>
      </c>
      <c r="MG36" s="65">
        <v>5000</v>
      </c>
      <c r="MH36" s="65">
        <v>1700</v>
      </c>
      <c r="MI36" s="35" t="s">
        <v>193</v>
      </c>
      <c r="MJ36" s="92" t="s">
        <v>1126</v>
      </c>
      <c r="MK36" s="65">
        <v>5000</v>
      </c>
      <c r="ML36" s="65">
        <v>600</v>
      </c>
      <c r="MM36" s="35" t="s">
        <v>79</v>
      </c>
      <c r="MN36" s="92" t="s">
        <v>1083</v>
      </c>
      <c r="MO36" s="65">
        <f>5000+5000</f>
        <v>10000</v>
      </c>
      <c r="MP36" s="65">
        <v>10000</v>
      </c>
      <c r="MQ36" s="35" t="s">
        <v>79</v>
      </c>
      <c r="MR36" s="92" t="s">
        <v>1083</v>
      </c>
      <c r="MS36" s="65">
        <f>5000+5000</f>
        <v>10000</v>
      </c>
      <c r="MT36" s="65">
        <v>10000</v>
      </c>
      <c r="MU36" s="35" t="s">
        <v>79</v>
      </c>
      <c r="MV36" s="92" t="s">
        <v>1083</v>
      </c>
      <c r="MW36" s="65">
        <f>5000+5000</f>
        <v>10000</v>
      </c>
      <c r="MX36" s="65">
        <v>9000</v>
      </c>
      <c r="MY36" s="35" t="s">
        <v>79</v>
      </c>
      <c r="MZ36" s="92" t="s">
        <v>1083</v>
      </c>
      <c r="NA36" s="65">
        <v>5000</v>
      </c>
      <c r="NB36" s="65">
        <v>7500</v>
      </c>
      <c r="NC36" s="35" t="s">
        <v>79</v>
      </c>
      <c r="ND36" s="92" t="s">
        <v>1083</v>
      </c>
      <c r="NE36" s="65">
        <v>5000</v>
      </c>
      <c r="NF36" s="65">
        <v>5500</v>
      </c>
      <c r="NG36" s="35" t="s">
        <v>79</v>
      </c>
      <c r="NH36" s="92" t="s">
        <v>1083</v>
      </c>
      <c r="NI36" s="65">
        <v>5000</v>
      </c>
      <c r="NJ36" s="65">
        <v>4800</v>
      </c>
      <c r="NK36" s="35" t="s">
        <v>79</v>
      </c>
      <c r="NL36" s="92" t="s">
        <v>1083</v>
      </c>
      <c r="NM36" s="65">
        <v>5000</v>
      </c>
      <c r="NN36" s="65">
        <v>3900</v>
      </c>
      <c r="NO36" s="35" t="s">
        <v>79</v>
      </c>
      <c r="NP36" s="92" t="s">
        <v>1083</v>
      </c>
      <c r="NQ36" s="65">
        <v>5000</v>
      </c>
      <c r="NR36" s="65">
        <v>3200</v>
      </c>
      <c r="NS36" s="35" t="s">
        <v>79</v>
      </c>
      <c r="NT36" s="92" t="s">
        <v>1083</v>
      </c>
      <c r="NU36" s="65">
        <v>5000</v>
      </c>
      <c r="NV36" s="65">
        <v>2400</v>
      </c>
      <c r="NW36" s="35" t="s">
        <v>79</v>
      </c>
      <c r="NX36" s="92" t="s">
        <v>1083</v>
      </c>
      <c r="NY36" s="65">
        <v>5000</v>
      </c>
      <c r="NZ36" s="65">
        <v>1800</v>
      </c>
      <c r="OA36" s="35" t="s">
        <v>79</v>
      </c>
      <c r="OB36" s="92" t="s">
        <v>1083</v>
      </c>
      <c r="OC36" s="65">
        <v>5000</v>
      </c>
      <c r="OD36" s="65">
        <v>900</v>
      </c>
      <c r="OE36" s="35" t="s">
        <v>79</v>
      </c>
      <c r="OF36" s="92" t="s">
        <v>1083</v>
      </c>
      <c r="OG36" s="65">
        <v>5000</v>
      </c>
      <c r="OH36" s="65">
        <v>300</v>
      </c>
      <c r="OI36" s="35" t="s">
        <v>79</v>
      </c>
      <c r="OJ36" s="92" t="s">
        <v>1083</v>
      </c>
      <c r="OK36" s="65">
        <v>5000</v>
      </c>
      <c r="OL36" s="65">
        <v>0</v>
      </c>
      <c r="OM36" s="35" t="s">
        <v>476</v>
      </c>
      <c r="ON36" s="92" t="s">
        <v>471</v>
      </c>
      <c r="OO36" s="65">
        <v>5000</v>
      </c>
      <c r="OP36" s="65">
        <v>5700</v>
      </c>
      <c r="OQ36" s="35" t="s">
        <v>476</v>
      </c>
      <c r="OR36" s="92" t="s">
        <v>471</v>
      </c>
      <c r="OS36" s="65">
        <v>5000</v>
      </c>
      <c r="OT36" s="65">
        <v>4200</v>
      </c>
      <c r="OU36" s="35" t="s">
        <v>476</v>
      </c>
      <c r="OV36" s="92" t="s">
        <v>471</v>
      </c>
      <c r="OW36" s="65">
        <v>5000</v>
      </c>
      <c r="OX36" s="65">
        <v>3000</v>
      </c>
      <c r="OY36" s="35" t="s">
        <v>476</v>
      </c>
      <c r="OZ36" s="92" t="s">
        <v>471</v>
      </c>
      <c r="PA36" s="65">
        <v>5000</v>
      </c>
      <c r="PB36" s="65">
        <v>1000</v>
      </c>
      <c r="PC36" s="35" t="s">
        <v>476</v>
      </c>
      <c r="PD36" s="92" t="s">
        <v>471</v>
      </c>
      <c r="PE36" s="65">
        <v>5000</v>
      </c>
      <c r="PF36" s="65">
        <v>100</v>
      </c>
      <c r="PG36" s="35">
        <v>3320062</v>
      </c>
      <c r="PH36" s="92" t="s">
        <v>314</v>
      </c>
      <c r="PI36" s="65">
        <v>15000</v>
      </c>
      <c r="PJ36" s="65">
        <v>14900</v>
      </c>
      <c r="PK36" s="35">
        <v>3320062</v>
      </c>
      <c r="PL36" s="92" t="s">
        <v>314</v>
      </c>
      <c r="PM36" s="65">
        <v>15000</v>
      </c>
      <c r="PN36" s="65">
        <v>14700</v>
      </c>
      <c r="PO36" s="35">
        <v>3320062</v>
      </c>
      <c r="PP36" s="92" t="s">
        <v>314</v>
      </c>
      <c r="PQ36" s="65">
        <v>15000</v>
      </c>
      <c r="PR36" s="65">
        <v>14100</v>
      </c>
      <c r="PS36" s="35">
        <v>3320062</v>
      </c>
      <c r="PT36" s="92" t="s">
        <v>314</v>
      </c>
      <c r="PU36" s="65">
        <v>15000</v>
      </c>
      <c r="PV36" s="65">
        <v>13700</v>
      </c>
      <c r="PW36" s="35">
        <v>3320062</v>
      </c>
      <c r="PX36" s="92" t="s">
        <v>314</v>
      </c>
      <c r="PY36" s="65">
        <v>15000</v>
      </c>
      <c r="PZ36" s="65">
        <v>13200</v>
      </c>
      <c r="QA36" s="35">
        <v>3320062</v>
      </c>
      <c r="QB36" s="92" t="s">
        <v>314</v>
      </c>
      <c r="QC36" s="65">
        <v>15000</v>
      </c>
      <c r="QD36" s="65">
        <v>12000</v>
      </c>
      <c r="QE36" s="35">
        <v>3320062</v>
      </c>
      <c r="QF36" s="92" t="s">
        <v>314</v>
      </c>
      <c r="QG36" s="65">
        <v>15000</v>
      </c>
      <c r="QH36" s="65">
        <v>11400</v>
      </c>
      <c r="QI36" s="35">
        <v>3320062</v>
      </c>
      <c r="QJ36" s="92" t="s">
        <v>314</v>
      </c>
      <c r="QK36" s="65">
        <v>15000</v>
      </c>
      <c r="QL36" s="65">
        <v>10900</v>
      </c>
      <c r="QM36" s="35">
        <v>3320062</v>
      </c>
      <c r="QN36" s="92" t="s">
        <v>314</v>
      </c>
      <c r="QO36" s="65">
        <v>15000</v>
      </c>
      <c r="QP36" s="65">
        <v>10300</v>
      </c>
      <c r="QQ36" s="35">
        <v>3320062</v>
      </c>
      <c r="QR36" s="92" t="s">
        <v>314</v>
      </c>
      <c r="QS36" s="65">
        <v>15000</v>
      </c>
      <c r="QT36" s="65">
        <v>9600</v>
      </c>
      <c r="QU36" s="35">
        <v>3320062</v>
      </c>
      <c r="QV36" s="92" t="s">
        <v>314</v>
      </c>
      <c r="QW36" s="65">
        <v>15000</v>
      </c>
      <c r="QX36" s="65">
        <v>9100</v>
      </c>
      <c r="QY36" s="35">
        <v>3320062</v>
      </c>
      <c r="QZ36" s="92" t="s">
        <v>314</v>
      </c>
      <c r="RA36" s="65">
        <v>15000</v>
      </c>
      <c r="RB36" s="65">
        <v>8600</v>
      </c>
      <c r="RC36" s="35">
        <v>3320062</v>
      </c>
      <c r="RD36" s="92" t="s">
        <v>314</v>
      </c>
      <c r="RE36" s="65">
        <v>15000</v>
      </c>
      <c r="RF36" s="65">
        <v>8100</v>
      </c>
      <c r="RG36" s="35">
        <v>3320062</v>
      </c>
      <c r="RH36" s="92" t="s">
        <v>314</v>
      </c>
      <c r="RI36" s="65">
        <v>15000</v>
      </c>
      <c r="RJ36" s="65">
        <v>7600</v>
      </c>
      <c r="RK36" s="35">
        <v>3320062</v>
      </c>
      <c r="RL36" s="92" t="s">
        <v>314</v>
      </c>
      <c r="RM36" s="65">
        <v>15000</v>
      </c>
      <c r="RN36" s="65">
        <v>7200</v>
      </c>
      <c r="RO36" s="35">
        <v>3320062</v>
      </c>
      <c r="RP36" s="92" t="s">
        <v>314</v>
      </c>
      <c r="RQ36" s="65">
        <v>15000</v>
      </c>
      <c r="RR36" s="65">
        <v>6700</v>
      </c>
      <c r="RS36" s="35">
        <v>3320062</v>
      </c>
      <c r="RT36" s="92" t="s">
        <v>314</v>
      </c>
      <c r="RU36" s="65">
        <v>15000</v>
      </c>
      <c r="RV36" s="65">
        <v>6200</v>
      </c>
      <c r="RW36" s="35">
        <v>3320062</v>
      </c>
      <c r="RX36" s="92" t="s">
        <v>314</v>
      </c>
      <c r="RY36" s="65">
        <v>15000</v>
      </c>
      <c r="RZ36" s="65">
        <v>5300</v>
      </c>
      <c r="SA36" s="35">
        <v>3320062</v>
      </c>
      <c r="SB36" s="92" t="s">
        <v>314</v>
      </c>
      <c r="SC36" s="65">
        <v>15000</v>
      </c>
      <c r="SD36" s="65">
        <v>4500</v>
      </c>
      <c r="SE36" s="35">
        <v>3320062</v>
      </c>
      <c r="SF36" s="92" t="s">
        <v>314</v>
      </c>
      <c r="SG36" s="65">
        <v>15000</v>
      </c>
      <c r="SH36" s="65">
        <v>4000</v>
      </c>
      <c r="SI36" s="35">
        <v>3320062</v>
      </c>
      <c r="SJ36" s="92" t="s">
        <v>314</v>
      </c>
      <c r="SK36" s="65">
        <v>15000</v>
      </c>
      <c r="SL36" s="65">
        <v>3500</v>
      </c>
      <c r="SM36" s="35">
        <v>3320062</v>
      </c>
      <c r="SN36" s="92" t="s">
        <v>314</v>
      </c>
      <c r="SO36" s="65">
        <v>15000</v>
      </c>
      <c r="SP36" s="65">
        <v>3100</v>
      </c>
      <c r="SQ36" s="35">
        <v>3320062</v>
      </c>
      <c r="SR36" s="92" t="s">
        <v>314</v>
      </c>
      <c r="SS36" s="65">
        <v>15000</v>
      </c>
      <c r="ST36" s="65">
        <v>2700</v>
      </c>
      <c r="SU36" s="35">
        <v>3320062</v>
      </c>
      <c r="SV36" s="92" t="s">
        <v>314</v>
      </c>
      <c r="SW36" s="65">
        <v>15000</v>
      </c>
      <c r="SX36" s="65">
        <v>2000</v>
      </c>
      <c r="SY36" s="35">
        <v>3320062</v>
      </c>
      <c r="SZ36" s="92" t="s">
        <v>314</v>
      </c>
      <c r="TA36" s="65">
        <v>15000</v>
      </c>
      <c r="TB36" s="65">
        <v>1500</v>
      </c>
      <c r="TC36" s="35">
        <v>3320062</v>
      </c>
      <c r="TD36" s="92" t="s">
        <v>314</v>
      </c>
      <c r="TE36" s="65">
        <v>15000</v>
      </c>
      <c r="TF36" s="65">
        <v>1000</v>
      </c>
      <c r="TG36" s="35">
        <v>3320062</v>
      </c>
      <c r="TH36" s="92" t="s">
        <v>314</v>
      </c>
      <c r="TI36" s="65">
        <v>15000</v>
      </c>
      <c r="TJ36" s="65">
        <v>600</v>
      </c>
      <c r="TK36" s="35" t="s">
        <v>193</v>
      </c>
      <c r="TL36" s="92" t="s">
        <v>978</v>
      </c>
      <c r="TM36" s="65">
        <v>5000</v>
      </c>
      <c r="TN36" s="65">
        <v>0</v>
      </c>
      <c r="TO36" s="35">
        <v>350321</v>
      </c>
      <c r="TP36" s="92" t="s">
        <v>332</v>
      </c>
      <c r="TQ36" s="65">
        <v>4500</v>
      </c>
      <c r="TR36" s="65">
        <v>4900</v>
      </c>
      <c r="TS36" s="35">
        <v>350321</v>
      </c>
      <c r="TT36" s="92" t="s">
        <v>332</v>
      </c>
      <c r="TU36" s="65">
        <v>4500</v>
      </c>
      <c r="TV36" s="65">
        <v>3700</v>
      </c>
      <c r="TW36" s="35">
        <v>350321</v>
      </c>
      <c r="TX36" s="92" t="s">
        <v>332</v>
      </c>
      <c r="TY36" s="65">
        <v>4500</v>
      </c>
      <c r="TZ36" s="65">
        <v>400</v>
      </c>
      <c r="UA36" s="35">
        <v>350321</v>
      </c>
      <c r="UB36" s="92" t="s">
        <v>332</v>
      </c>
      <c r="UC36" s="65">
        <v>4500</v>
      </c>
      <c r="UD36" s="65">
        <v>1</v>
      </c>
      <c r="UE36" s="35">
        <v>350319</v>
      </c>
      <c r="UF36" s="92" t="s">
        <v>953</v>
      </c>
      <c r="UG36" s="65">
        <v>6000</v>
      </c>
      <c r="UH36" s="65">
        <v>5900</v>
      </c>
      <c r="UI36" s="35">
        <v>350319</v>
      </c>
      <c r="UJ36" s="92" t="s">
        <v>953</v>
      </c>
      <c r="UK36" s="65">
        <v>6000</v>
      </c>
      <c r="UL36" s="65">
        <v>5100</v>
      </c>
      <c r="UM36" s="35">
        <v>350319</v>
      </c>
      <c r="UN36" s="92" t="s">
        <v>953</v>
      </c>
      <c r="UO36" s="65">
        <v>6000</v>
      </c>
      <c r="UP36" s="65">
        <v>4500</v>
      </c>
      <c r="UQ36" s="35">
        <v>350319</v>
      </c>
      <c r="UR36" s="92" t="s">
        <v>953</v>
      </c>
      <c r="US36" s="65">
        <v>6000</v>
      </c>
      <c r="UT36" s="65">
        <v>3800</v>
      </c>
      <c r="UU36" s="35">
        <v>350319</v>
      </c>
      <c r="UV36" s="92" t="s">
        <v>953</v>
      </c>
      <c r="UW36" s="65">
        <v>6000</v>
      </c>
      <c r="UX36" s="65">
        <v>2800</v>
      </c>
      <c r="UY36" s="35">
        <v>350319</v>
      </c>
      <c r="UZ36" s="92" t="s">
        <v>953</v>
      </c>
      <c r="VA36" s="65">
        <v>6000</v>
      </c>
      <c r="VB36" s="65">
        <v>2000</v>
      </c>
      <c r="VC36" s="35">
        <v>350319</v>
      </c>
      <c r="VD36" s="92" t="s">
        <v>953</v>
      </c>
      <c r="VE36" s="65">
        <v>6000</v>
      </c>
      <c r="VF36" s="65">
        <v>1200</v>
      </c>
      <c r="VG36" s="35">
        <v>350319</v>
      </c>
      <c r="VH36" s="92" t="s">
        <v>953</v>
      </c>
      <c r="VI36" s="65">
        <v>6000</v>
      </c>
      <c r="VJ36" s="65">
        <v>300</v>
      </c>
      <c r="VK36" s="35" t="s">
        <v>181</v>
      </c>
      <c r="VL36" s="92" t="s">
        <v>188</v>
      </c>
      <c r="VM36" s="65">
        <v>1500</v>
      </c>
      <c r="VN36" s="65">
        <v>1600</v>
      </c>
      <c r="VO36" s="35" t="s">
        <v>181</v>
      </c>
      <c r="VP36" s="92" t="s">
        <v>188</v>
      </c>
      <c r="VQ36" s="65">
        <v>1500</v>
      </c>
      <c r="VR36" s="65">
        <v>1100</v>
      </c>
      <c r="VS36" s="35" t="s">
        <v>181</v>
      </c>
      <c r="VT36" s="92" t="s">
        <v>188</v>
      </c>
      <c r="VU36" s="65">
        <v>1500</v>
      </c>
      <c r="VV36" s="65">
        <v>600</v>
      </c>
      <c r="VW36" s="35" t="s">
        <v>181</v>
      </c>
      <c r="VX36" s="92" t="s">
        <v>188</v>
      </c>
      <c r="VY36" s="65">
        <v>1500</v>
      </c>
      <c r="VZ36" s="65">
        <v>100</v>
      </c>
      <c r="WA36" s="35" t="s">
        <v>926</v>
      </c>
      <c r="WB36" s="92" t="s">
        <v>97</v>
      </c>
      <c r="WC36" s="65">
        <v>800</v>
      </c>
      <c r="WD36" s="65">
        <v>900</v>
      </c>
      <c r="WE36" s="35" t="s">
        <v>926</v>
      </c>
      <c r="WF36" s="92" t="s">
        <v>97</v>
      </c>
      <c r="WG36" s="65">
        <v>800</v>
      </c>
      <c r="WH36" s="65">
        <v>700</v>
      </c>
      <c r="WI36" s="35" t="s">
        <v>926</v>
      </c>
      <c r="WJ36" s="92" t="s">
        <v>97</v>
      </c>
      <c r="WK36" s="65">
        <v>800</v>
      </c>
      <c r="WL36" s="65">
        <v>400</v>
      </c>
      <c r="WM36" s="35" t="s">
        <v>318</v>
      </c>
      <c r="WN36" s="92" t="s">
        <v>141</v>
      </c>
      <c r="WO36" s="65">
        <v>1500</v>
      </c>
      <c r="WP36" s="65">
        <v>1600</v>
      </c>
      <c r="WQ36" s="35" t="s">
        <v>318</v>
      </c>
      <c r="WR36" s="92" t="s">
        <v>141</v>
      </c>
      <c r="WS36" s="65">
        <v>1500</v>
      </c>
      <c r="WT36" s="65">
        <v>1500</v>
      </c>
      <c r="WU36" s="35" t="s">
        <v>318</v>
      </c>
      <c r="WV36" s="92" t="s">
        <v>141</v>
      </c>
      <c r="WW36" s="65">
        <v>1500</v>
      </c>
      <c r="WX36" s="65">
        <v>1100</v>
      </c>
      <c r="WY36" s="35" t="s">
        <v>318</v>
      </c>
      <c r="WZ36" s="92" t="s">
        <v>141</v>
      </c>
      <c r="XA36" s="65">
        <v>1500</v>
      </c>
      <c r="XB36" s="65">
        <v>400</v>
      </c>
      <c r="XC36" s="35" t="s">
        <v>318</v>
      </c>
      <c r="XD36" s="92" t="s">
        <v>141</v>
      </c>
      <c r="XE36" s="65">
        <v>1500</v>
      </c>
      <c r="XF36" s="65">
        <v>200</v>
      </c>
      <c r="XG36" s="35" t="s">
        <v>896</v>
      </c>
      <c r="XH36" s="92" t="s">
        <v>15</v>
      </c>
      <c r="XI36" s="65">
        <v>5000</v>
      </c>
      <c r="XJ36" s="65">
        <v>5200</v>
      </c>
      <c r="XK36" s="35" t="s">
        <v>896</v>
      </c>
      <c r="XL36" s="92" t="s">
        <v>15</v>
      </c>
      <c r="XM36" s="65">
        <v>5000</v>
      </c>
      <c r="XN36" s="65">
        <v>4700</v>
      </c>
      <c r="XO36" s="35" t="s">
        <v>896</v>
      </c>
      <c r="XP36" s="92" t="s">
        <v>15</v>
      </c>
      <c r="XQ36" s="65">
        <v>5000</v>
      </c>
      <c r="XR36" s="65">
        <v>3900</v>
      </c>
      <c r="XS36" s="35" t="s">
        <v>896</v>
      </c>
      <c r="XT36" s="92" t="s">
        <v>15</v>
      </c>
      <c r="XU36" s="65">
        <v>5000</v>
      </c>
      <c r="XV36" s="65">
        <v>3300</v>
      </c>
      <c r="XW36" s="35" t="s">
        <v>896</v>
      </c>
      <c r="XX36" s="92" t="s">
        <v>15</v>
      </c>
      <c r="XY36" s="65">
        <v>5000</v>
      </c>
      <c r="XZ36" s="65">
        <v>2500</v>
      </c>
      <c r="YA36" s="35" t="s">
        <v>896</v>
      </c>
      <c r="YB36" s="92" t="s">
        <v>15</v>
      </c>
      <c r="YC36" s="65">
        <v>5000</v>
      </c>
      <c r="YD36" s="65">
        <v>1600</v>
      </c>
      <c r="YE36" s="35" t="s">
        <v>896</v>
      </c>
      <c r="YF36" s="92" t="s">
        <v>15</v>
      </c>
      <c r="YG36" s="65">
        <v>5000</v>
      </c>
      <c r="YH36" s="65">
        <v>800</v>
      </c>
      <c r="YI36" s="35" t="s">
        <v>79</v>
      </c>
      <c r="YJ36" s="92" t="s">
        <v>80</v>
      </c>
      <c r="YK36" s="65">
        <v>5000</v>
      </c>
      <c r="YL36" s="65">
        <v>6100</v>
      </c>
      <c r="YM36" s="35" t="s">
        <v>79</v>
      </c>
      <c r="YN36" s="92" t="s">
        <v>80</v>
      </c>
      <c r="YO36" s="65">
        <v>5000</v>
      </c>
      <c r="YP36" s="65">
        <v>5800</v>
      </c>
      <c r="YQ36" s="35" t="s">
        <v>79</v>
      </c>
      <c r="YR36" s="92" t="s">
        <v>80</v>
      </c>
      <c r="YS36" s="65">
        <v>5000</v>
      </c>
      <c r="YT36" s="65">
        <v>5000</v>
      </c>
      <c r="YU36" s="35" t="s">
        <v>79</v>
      </c>
      <c r="YV36" s="92" t="s">
        <v>80</v>
      </c>
      <c r="YW36" s="65">
        <v>5000</v>
      </c>
      <c r="YX36" s="65">
        <v>4400</v>
      </c>
      <c r="YY36" s="35" t="s">
        <v>79</v>
      </c>
      <c r="YZ36" s="92" t="s">
        <v>80</v>
      </c>
      <c r="ZA36" s="65">
        <v>5000</v>
      </c>
      <c r="ZB36" s="65">
        <v>3300</v>
      </c>
      <c r="ZC36" s="35" t="s">
        <v>79</v>
      </c>
      <c r="ZD36" s="92" t="s">
        <v>80</v>
      </c>
      <c r="ZE36" s="65">
        <v>5000</v>
      </c>
      <c r="ZF36" s="65">
        <v>2600</v>
      </c>
      <c r="ZG36" s="35" t="s">
        <v>79</v>
      </c>
      <c r="ZH36" s="92" t="s">
        <v>80</v>
      </c>
      <c r="ZI36" s="65">
        <v>5000</v>
      </c>
      <c r="ZJ36" s="65">
        <v>1700</v>
      </c>
      <c r="ZK36" s="35" t="s">
        <v>193</v>
      </c>
      <c r="ZL36" s="92" t="s">
        <v>313</v>
      </c>
      <c r="ZM36" s="65">
        <v>5000</v>
      </c>
      <c r="ZN36" s="65">
        <v>5100</v>
      </c>
      <c r="ZO36" s="35" t="s">
        <v>193</v>
      </c>
      <c r="ZP36" s="92" t="s">
        <v>313</v>
      </c>
      <c r="ZQ36" s="65">
        <v>5000</v>
      </c>
      <c r="ZR36" s="65">
        <v>5000</v>
      </c>
      <c r="ZS36" s="35" t="s">
        <v>193</v>
      </c>
      <c r="ZT36" s="92" t="s">
        <v>313</v>
      </c>
      <c r="ZU36" s="65">
        <v>5000</v>
      </c>
      <c r="ZV36" s="65">
        <v>4400</v>
      </c>
      <c r="ZW36" s="35" t="s">
        <v>193</v>
      </c>
      <c r="ZX36" s="92" t="s">
        <v>313</v>
      </c>
      <c r="ZY36" s="65">
        <v>5000</v>
      </c>
      <c r="ZZ36" s="65">
        <v>3900</v>
      </c>
      <c r="AAA36" s="35" t="s">
        <v>193</v>
      </c>
      <c r="AAB36" s="92" t="s">
        <v>313</v>
      </c>
      <c r="AAC36" s="65">
        <v>5000</v>
      </c>
      <c r="AAD36" s="65">
        <v>3300</v>
      </c>
      <c r="AAE36" s="35" t="s">
        <v>193</v>
      </c>
      <c r="AAF36" s="92" t="s">
        <v>313</v>
      </c>
      <c r="AAG36" s="65">
        <v>5000</v>
      </c>
      <c r="AAH36" s="65">
        <v>2700</v>
      </c>
      <c r="AAI36" s="35" t="s">
        <v>193</v>
      </c>
      <c r="AAJ36" s="92" t="s">
        <v>313</v>
      </c>
      <c r="AAK36" s="65">
        <v>5000</v>
      </c>
      <c r="AAL36" s="65">
        <v>1700</v>
      </c>
      <c r="AAM36" s="35" t="s">
        <v>193</v>
      </c>
      <c r="AAN36" s="92" t="s">
        <v>313</v>
      </c>
      <c r="AAO36" s="65">
        <v>5000</v>
      </c>
      <c r="AAP36" s="65">
        <v>1100</v>
      </c>
      <c r="AAQ36" s="35" t="s">
        <v>193</v>
      </c>
      <c r="AAR36" s="92" t="s">
        <v>313</v>
      </c>
      <c r="AAS36" s="65">
        <v>5000</v>
      </c>
      <c r="AAT36" s="65">
        <v>500</v>
      </c>
      <c r="AAU36" s="35" t="s">
        <v>193</v>
      </c>
      <c r="AAV36" s="92" t="s">
        <v>313</v>
      </c>
      <c r="AAW36" s="65">
        <v>5000</v>
      </c>
      <c r="AAX36" s="65">
        <v>0</v>
      </c>
      <c r="AAY36" s="35">
        <v>54079</v>
      </c>
      <c r="AAZ36" s="92" t="s">
        <v>832</v>
      </c>
      <c r="ABA36" s="65">
        <v>3000</v>
      </c>
      <c r="ABB36" s="65">
        <v>3100</v>
      </c>
      <c r="ABC36" s="35">
        <v>54079</v>
      </c>
      <c r="ABD36" s="92" t="s">
        <v>832</v>
      </c>
      <c r="ABE36" s="65">
        <v>3000</v>
      </c>
      <c r="ABF36" s="65">
        <v>2000</v>
      </c>
      <c r="ABG36" s="35">
        <v>54079</v>
      </c>
      <c r="ABH36" s="92" t="s">
        <v>832</v>
      </c>
      <c r="ABI36" s="65">
        <v>3000</v>
      </c>
      <c r="ABJ36" s="65">
        <v>1500</v>
      </c>
      <c r="ABK36" s="35">
        <v>54079</v>
      </c>
      <c r="ABL36" s="92" t="s">
        <v>832</v>
      </c>
      <c r="ABM36" s="65">
        <v>3000</v>
      </c>
      <c r="ABN36" s="65">
        <v>1000</v>
      </c>
      <c r="ABO36" s="35">
        <v>54079</v>
      </c>
      <c r="ABP36" s="92" t="s">
        <v>832</v>
      </c>
      <c r="ABQ36" s="65">
        <v>3000</v>
      </c>
      <c r="ABR36" s="65">
        <v>400</v>
      </c>
      <c r="ABS36" s="35" t="s">
        <v>772</v>
      </c>
      <c r="ABT36" s="92" t="s">
        <v>773</v>
      </c>
      <c r="ABU36" s="65">
        <v>10000</v>
      </c>
      <c r="ABV36" s="65">
        <v>11000</v>
      </c>
      <c r="ABW36" s="35" t="s">
        <v>772</v>
      </c>
      <c r="ABX36" s="92" t="s">
        <v>773</v>
      </c>
      <c r="ABY36" s="65">
        <v>10000</v>
      </c>
      <c r="ABZ36" s="65">
        <v>10600</v>
      </c>
      <c r="ACA36" s="35" t="s">
        <v>772</v>
      </c>
      <c r="ACB36" s="92" t="s">
        <v>773</v>
      </c>
      <c r="ACC36" s="65">
        <v>10000</v>
      </c>
      <c r="ACD36" s="65">
        <v>9900</v>
      </c>
      <c r="ACE36" s="35" t="s">
        <v>772</v>
      </c>
      <c r="ACF36" s="92" t="s">
        <v>773</v>
      </c>
      <c r="ACG36" s="65">
        <v>10000</v>
      </c>
      <c r="ACH36" s="65">
        <v>9400</v>
      </c>
      <c r="ACI36" s="35" t="s">
        <v>772</v>
      </c>
      <c r="ACJ36" s="92" t="s">
        <v>773</v>
      </c>
      <c r="ACK36" s="65">
        <v>10000</v>
      </c>
      <c r="ACL36" s="65">
        <v>8800</v>
      </c>
      <c r="ACM36" s="35" t="s">
        <v>772</v>
      </c>
      <c r="ACN36" s="92" t="s">
        <v>773</v>
      </c>
      <c r="ACO36" s="65">
        <v>10000</v>
      </c>
      <c r="ACP36" s="65">
        <v>8300</v>
      </c>
      <c r="ACQ36" s="35" t="s">
        <v>772</v>
      </c>
      <c r="ACR36" s="92" t="s">
        <v>773</v>
      </c>
      <c r="ACS36" s="65">
        <v>10000</v>
      </c>
      <c r="ACT36" s="65">
        <v>7300</v>
      </c>
      <c r="ACU36" s="35" t="s">
        <v>772</v>
      </c>
      <c r="ACV36" s="92" t="s">
        <v>773</v>
      </c>
      <c r="ACW36" s="65">
        <v>10000</v>
      </c>
      <c r="ACX36" s="65">
        <v>6800</v>
      </c>
      <c r="ACY36" s="35" t="s">
        <v>772</v>
      </c>
      <c r="ACZ36" s="92" t="s">
        <v>773</v>
      </c>
      <c r="ADA36" s="65">
        <v>10000</v>
      </c>
      <c r="ADB36" s="65">
        <v>6400</v>
      </c>
      <c r="ADC36" s="35" t="s">
        <v>772</v>
      </c>
      <c r="ADD36" s="92" t="s">
        <v>773</v>
      </c>
      <c r="ADE36" s="65">
        <v>10000</v>
      </c>
      <c r="ADF36" s="65">
        <v>5900</v>
      </c>
      <c r="ADG36" s="35" t="s">
        <v>772</v>
      </c>
      <c r="ADH36" s="92" t="s">
        <v>773</v>
      </c>
      <c r="ADI36" s="65">
        <v>10000</v>
      </c>
      <c r="ADJ36" s="65">
        <v>5300</v>
      </c>
      <c r="ADK36" s="35" t="s">
        <v>772</v>
      </c>
      <c r="ADL36" s="92" t="s">
        <v>773</v>
      </c>
      <c r="ADM36" s="65">
        <v>10000</v>
      </c>
      <c r="ADN36" s="65">
        <v>4600</v>
      </c>
      <c r="ADO36" s="35" t="s">
        <v>772</v>
      </c>
      <c r="ADP36" s="92" t="s">
        <v>773</v>
      </c>
      <c r="ADQ36" s="65">
        <v>10000</v>
      </c>
      <c r="ADR36" s="65">
        <v>4100</v>
      </c>
      <c r="ADS36" s="35" t="s">
        <v>772</v>
      </c>
      <c r="ADT36" s="92" t="s">
        <v>773</v>
      </c>
      <c r="ADU36" s="65">
        <v>10000</v>
      </c>
      <c r="ADV36" s="65">
        <v>3500</v>
      </c>
      <c r="ADW36" s="35" t="s">
        <v>772</v>
      </c>
      <c r="ADX36" s="92" t="s">
        <v>773</v>
      </c>
      <c r="ADY36" s="65">
        <v>10000</v>
      </c>
      <c r="ADZ36" s="65">
        <v>3000</v>
      </c>
      <c r="AEA36" s="35" t="s">
        <v>772</v>
      </c>
      <c r="AEB36" s="92" t="s">
        <v>773</v>
      </c>
      <c r="AEC36" s="65">
        <v>10000</v>
      </c>
      <c r="AED36" s="65">
        <v>2500</v>
      </c>
      <c r="AEE36" s="35" t="s">
        <v>772</v>
      </c>
      <c r="AEF36" s="92" t="s">
        <v>773</v>
      </c>
      <c r="AEG36" s="65">
        <v>10000</v>
      </c>
      <c r="AEH36" s="65">
        <v>1700</v>
      </c>
      <c r="AEI36" s="35" t="s">
        <v>772</v>
      </c>
      <c r="AEJ36" s="92" t="s">
        <v>773</v>
      </c>
      <c r="AEK36" s="65">
        <v>10000</v>
      </c>
      <c r="AEL36" s="65">
        <v>1200</v>
      </c>
      <c r="AEM36" s="35" t="s">
        <v>772</v>
      </c>
      <c r="AEN36" s="92" t="s">
        <v>773</v>
      </c>
      <c r="AEO36" s="65">
        <v>10000</v>
      </c>
      <c r="AEP36" s="65">
        <v>800</v>
      </c>
      <c r="AEQ36" s="35" t="s">
        <v>772</v>
      </c>
      <c r="AER36" s="92" t="s">
        <v>773</v>
      </c>
      <c r="AES36" s="65">
        <v>10000</v>
      </c>
      <c r="AET36" s="65">
        <v>400</v>
      </c>
      <c r="AEU36" s="35" t="s">
        <v>772</v>
      </c>
      <c r="AEV36" s="92" t="s">
        <v>773</v>
      </c>
      <c r="AEW36" s="65">
        <v>10000</v>
      </c>
      <c r="AEX36" s="65">
        <v>50</v>
      </c>
      <c r="AEY36" s="35" t="s">
        <v>772</v>
      </c>
      <c r="AEZ36" s="92" t="s">
        <v>773</v>
      </c>
      <c r="AFA36" s="65">
        <v>10000</v>
      </c>
      <c r="AFB36" s="65">
        <v>0</v>
      </c>
      <c r="AFC36" s="35">
        <v>350320</v>
      </c>
      <c r="AFD36" s="92" t="s">
        <v>764</v>
      </c>
      <c r="AFE36" s="65">
        <v>2500</v>
      </c>
      <c r="AFF36" s="65">
        <v>2600</v>
      </c>
      <c r="AFG36" s="35">
        <v>350320</v>
      </c>
      <c r="AFH36" s="92" t="s">
        <v>764</v>
      </c>
      <c r="AFI36" s="65">
        <v>2500</v>
      </c>
      <c r="AFJ36" s="65">
        <v>2000</v>
      </c>
      <c r="AFK36" s="35">
        <v>350320</v>
      </c>
      <c r="AFL36" s="92" t="s">
        <v>764</v>
      </c>
      <c r="AFM36" s="65">
        <v>2500</v>
      </c>
      <c r="AFN36" s="65">
        <v>1000</v>
      </c>
      <c r="AFO36" s="35">
        <v>350312</v>
      </c>
      <c r="AFP36" s="92" t="s">
        <v>69</v>
      </c>
      <c r="AFQ36" s="65">
        <v>6000</v>
      </c>
      <c r="AFR36" s="65">
        <v>6300</v>
      </c>
      <c r="AFS36" s="35">
        <v>350312</v>
      </c>
      <c r="AFT36" s="92" t="s">
        <v>69</v>
      </c>
      <c r="AFU36" s="65">
        <v>6000</v>
      </c>
      <c r="AFV36" s="65">
        <v>5900</v>
      </c>
      <c r="AFW36" s="35">
        <v>350312</v>
      </c>
      <c r="AFX36" s="92" t="s">
        <v>69</v>
      </c>
      <c r="AFY36" s="65">
        <v>6000</v>
      </c>
      <c r="AFZ36" s="65">
        <v>4600</v>
      </c>
      <c r="AGA36" s="35">
        <v>350312</v>
      </c>
      <c r="AGB36" s="92" t="s">
        <v>69</v>
      </c>
      <c r="AGC36" s="65">
        <v>6000</v>
      </c>
      <c r="AGD36" s="65">
        <v>3200</v>
      </c>
      <c r="AGE36" s="35">
        <v>350312</v>
      </c>
      <c r="AGF36" s="92" t="s">
        <v>69</v>
      </c>
      <c r="AGG36" s="65">
        <v>6000</v>
      </c>
      <c r="AGH36" s="65">
        <v>1600</v>
      </c>
      <c r="AGI36" s="35">
        <v>350316</v>
      </c>
      <c r="AGJ36" s="92" t="s">
        <v>730</v>
      </c>
      <c r="AGK36" s="65">
        <v>10000</v>
      </c>
      <c r="AGL36" s="65">
        <v>10200</v>
      </c>
      <c r="AGM36" s="35">
        <v>350316</v>
      </c>
      <c r="AGN36" s="92" t="s">
        <v>730</v>
      </c>
      <c r="AGO36" s="65">
        <v>10000</v>
      </c>
      <c r="AGP36" s="65">
        <v>9300</v>
      </c>
      <c r="AGQ36" s="35">
        <v>350316</v>
      </c>
      <c r="AGR36" s="92" t="s">
        <v>730</v>
      </c>
      <c r="AGS36" s="65">
        <v>10000</v>
      </c>
      <c r="AGT36" s="65">
        <v>7900</v>
      </c>
      <c r="AGU36" s="35">
        <v>350316</v>
      </c>
      <c r="AGV36" s="92" t="s">
        <v>730</v>
      </c>
      <c r="AGW36" s="65">
        <v>5000</v>
      </c>
      <c r="AGX36" s="65">
        <v>6700</v>
      </c>
      <c r="AGY36" s="35">
        <v>350316</v>
      </c>
      <c r="AGZ36" s="92" t="s">
        <v>730</v>
      </c>
      <c r="AHA36" s="65">
        <v>5000</v>
      </c>
      <c r="AHB36" s="65">
        <v>5000</v>
      </c>
      <c r="AHC36" s="35">
        <v>350316</v>
      </c>
      <c r="AHD36" s="92" t="s">
        <v>730</v>
      </c>
      <c r="AHE36" s="65">
        <v>5000</v>
      </c>
      <c r="AHF36" s="65">
        <v>3700</v>
      </c>
      <c r="AHG36" s="35">
        <v>350318</v>
      </c>
      <c r="AHH36" s="92" t="s">
        <v>730</v>
      </c>
      <c r="AHI36" s="65">
        <v>5000</v>
      </c>
      <c r="AHJ36" s="65">
        <v>2500</v>
      </c>
      <c r="AHK36" s="35">
        <v>350318</v>
      </c>
      <c r="AHL36" s="92" t="s">
        <v>730</v>
      </c>
      <c r="AHM36" s="65">
        <v>5000</v>
      </c>
      <c r="AHN36" s="65">
        <v>1300</v>
      </c>
      <c r="AHO36" s="35">
        <v>350321</v>
      </c>
      <c r="AHP36" s="92" t="s">
        <v>717</v>
      </c>
      <c r="AHQ36" s="65">
        <v>4500</v>
      </c>
      <c r="AHR36" s="65">
        <v>4600</v>
      </c>
      <c r="AHS36" s="35">
        <v>350321</v>
      </c>
      <c r="AHT36" s="92" t="s">
        <v>717</v>
      </c>
      <c r="AHU36" s="65">
        <v>4500</v>
      </c>
      <c r="AHV36" s="65">
        <v>4000</v>
      </c>
      <c r="AHW36" s="35">
        <v>350321</v>
      </c>
      <c r="AHX36" s="92" t="s">
        <v>717</v>
      </c>
      <c r="AHY36" s="65">
        <v>4500</v>
      </c>
      <c r="AHZ36" s="65">
        <v>2700</v>
      </c>
      <c r="AIA36" s="35">
        <v>350321</v>
      </c>
      <c r="AIB36" s="92" t="s">
        <v>717</v>
      </c>
      <c r="AIC36" s="65">
        <v>4500</v>
      </c>
      <c r="AID36" s="65">
        <v>1500</v>
      </c>
      <c r="AIE36" s="35">
        <v>350321</v>
      </c>
      <c r="AIF36" s="92" t="s">
        <v>717</v>
      </c>
      <c r="AIG36" s="65">
        <v>4500</v>
      </c>
      <c r="AIH36" s="65">
        <v>500</v>
      </c>
      <c r="AII36" s="35">
        <v>350318</v>
      </c>
      <c r="AIJ36" s="92" t="s">
        <v>701</v>
      </c>
      <c r="AIK36" s="65">
        <v>10000</v>
      </c>
      <c r="AIL36" s="65">
        <v>10300</v>
      </c>
      <c r="AIM36" s="35">
        <v>350318</v>
      </c>
      <c r="AIN36" s="92" t="s">
        <v>701</v>
      </c>
      <c r="AIO36" s="65">
        <v>10000</v>
      </c>
      <c r="AIP36" s="65">
        <v>8300</v>
      </c>
      <c r="AIQ36" s="35">
        <v>350318</v>
      </c>
      <c r="AIR36" s="92" t="s">
        <v>701</v>
      </c>
      <c r="AIS36" s="65">
        <v>10000</v>
      </c>
      <c r="AIT36" s="65">
        <v>7600</v>
      </c>
      <c r="AIU36" s="35">
        <v>350318</v>
      </c>
      <c r="AIV36" s="92" t="s">
        <v>701</v>
      </c>
      <c r="AIW36" s="65">
        <v>10000</v>
      </c>
      <c r="AIX36" s="65">
        <v>6500</v>
      </c>
      <c r="AIY36" s="35">
        <v>350318</v>
      </c>
      <c r="AIZ36" s="92" t="s">
        <v>701</v>
      </c>
      <c r="AJA36" s="65">
        <v>10000</v>
      </c>
      <c r="AJB36" s="65">
        <v>5500</v>
      </c>
      <c r="AJC36" s="35">
        <v>350318</v>
      </c>
      <c r="AJD36" s="92" t="s">
        <v>686</v>
      </c>
      <c r="AJE36" s="65">
        <v>5000</v>
      </c>
      <c r="AJF36" s="65">
        <v>5300</v>
      </c>
      <c r="AJG36" s="35">
        <v>350318</v>
      </c>
      <c r="AJH36" s="92" t="s">
        <v>686</v>
      </c>
      <c r="AJI36" s="65">
        <v>5000</v>
      </c>
      <c r="AJJ36" s="65">
        <v>3800</v>
      </c>
      <c r="AJK36" s="35">
        <v>350318</v>
      </c>
      <c r="AJL36" s="92" t="s">
        <v>686</v>
      </c>
      <c r="AJM36" s="65">
        <v>5000</v>
      </c>
      <c r="AJN36" s="65">
        <v>2600</v>
      </c>
      <c r="AJO36" s="35">
        <v>350318</v>
      </c>
      <c r="AJP36" s="92" t="s">
        <v>686</v>
      </c>
      <c r="AJQ36" s="65">
        <v>5000</v>
      </c>
      <c r="AJR36" s="65">
        <v>1600</v>
      </c>
      <c r="AJS36" s="35">
        <v>350312</v>
      </c>
      <c r="AJT36" s="92" t="s">
        <v>671</v>
      </c>
      <c r="AJU36" s="65">
        <v>6000</v>
      </c>
      <c r="AJV36" s="65">
        <v>6100</v>
      </c>
      <c r="AJW36" s="35">
        <v>350312</v>
      </c>
      <c r="AJX36" s="92" t="s">
        <v>671</v>
      </c>
      <c r="AJY36" s="65">
        <v>6000</v>
      </c>
      <c r="AJZ36" s="65">
        <v>5900</v>
      </c>
      <c r="AKA36" s="35">
        <v>350312</v>
      </c>
      <c r="AKB36" s="92" t="s">
        <v>671</v>
      </c>
      <c r="AKC36" s="65">
        <v>6000</v>
      </c>
      <c r="AKD36" s="65">
        <v>2200</v>
      </c>
      <c r="AKE36" s="35">
        <v>350312</v>
      </c>
      <c r="AKF36" s="92" t="s">
        <v>671</v>
      </c>
      <c r="AKG36" s="65">
        <v>6000</v>
      </c>
      <c r="AKH36" s="65">
        <v>800</v>
      </c>
      <c r="AKI36" s="35" t="s">
        <v>249</v>
      </c>
      <c r="AKJ36" s="92" t="s">
        <v>656</v>
      </c>
      <c r="AKK36" s="65">
        <v>3000</v>
      </c>
      <c r="AKL36" s="65">
        <v>3300</v>
      </c>
      <c r="AKM36" s="35" t="s">
        <v>249</v>
      </c>
      <c r="AKN36" s="92" t="s">
        <v>656</v>
      </c>
      <c r="AKO36" s="65">
        <v>3000</v>
      </c>
      <c r="AKP36" s="65">
        <v>1700</v>
      </c>
      <c r="AKQ36" s="35" t="s">
        <v>249</v>
      </c>
      <c r="AKR36" s="92" t="s">
        <v>656</v>
      </c>
      <c r="AKS36" s="65">
        <v>3000</v>
      </c>
      <c r="AKT36" s="65">
        <v>1200</v>
      </c>
      <c r="AKU36" s="35" t="s">
        <v>249</v>
      </c>
      <c r="AKV36" s="92" t="s">
        <v>656</v>
      </c>
      <c r="AKW36" s="65">
        <v>3000</v>
      </c>
      <c r="AKX36" s="65">
        <v>600</v>
      </c>
      <c r="AKY36" s="35" t="s">
        <v>249</v>
      </c>
      <c r="AKZ36" s="92" t="s">
        <v>656</v>
      </c>
      <c r="ALA36" s="65">
        <v>3000</v>
      </c>
      <c r="ALB36" s="65">
        <v>100</v>
      </c>
      <c r="ALC36" s="35">
        <v>500225</v>
      </c>
      <c r="ALD36" s="92" t="s">
        <v>557</v>
      </c>
      <c r="ALE36" s="65">
        <v>20000</v>
      </c>
    </row>
    <row r="37" spans="1:993" s="38" customFormat="1" ht="18" customHeight="1" x14ac:dyDescent="0.3">
      <c r="A37" s="35" t="s">
        <v>77</v>
      </c>
      <c r="C37" s="76" t="s">
        <v>76</v>
      </c>
      <c r="D37" s="35" t="s">
        <v>302</v>
      </c>
      <c r="E37" s="86" t="s">
        <v>1340</v>
      </c>
      <c r="F37" s="73">
        <v>19000</v>
      </c>
      <c r="G37" s="73">
        <v>3000</v>
      </c>
      <c r="H37" s="55">
        <f t="shared" si="0"/>
        <v>16000</v>
      </c>
      <c r="I37" s="32">
        <v>44</v>
      </c>
      <c r="K37" s="35">
        <v>55715</v>
      </c>
      <c r="L37" s="86" t="s">
        <v>1135</v>
      </c>
      <c r="M37" s="73">
        <v>6000</v>
      </c>
      <c r="N37" s="35" t="s">
        <v>302</v>
      </c>
      <c r="O37" s="86" t="s">
        <v>1340</v>
      </c>
      <c r="P37" s="73">
        <v>19000</v>
      </c>
      <c r="Q37" s="73">
        <v>2600</v>
      </c>
      <c r="R37" s="35" t="s">
        <v>302</v>
      </c>
      <c r="S37" s="86" t="s">
        <v>1340</v>
      </c>
      <c r="T37" s="73">
        <v>19000</v>
      </c>
      <c r="U37" s="73">
        <v>1900</v>
      </c>
      <c r="V37" s="35" t="s">
        <v>302</v>
      </c>
      <c r="W37" s="86" t="s">
        <v>1340</v>
      </c>
      <c r="X37" s="73">
        <v>19000</v>
      </c>
      <c r="Y37" s="73">
        <v>1600</v>
      </c>
      <c r="Z37" s="35" t="s">
        <v>302</v>
      </c>
      <c r="AA37" s="86" t="s">
        <v>1340</v>
      </c>
      <c r="AB37" s="73">
        <v>19000</v>
      </c>
      <c r="AC37" s="73">
        <v>700</v>
      </c>
      <c r="AD37" s="35" t="s">
        <v>302</v>
      </c>
      <c r="AE37" s="86" t="s">
        <v>1340</v>
      </c>
      <c r="AF37" s="73">
        <v>19000</v>
      </c>
      <c r="AG37" s="73">
        <v>550</v>
      </c>
      <c r="AH37" s="35" t="s">
        <v>302</v>
      </c>
      <c r="AI37" s="86" t="s">
        <v>1340</v>
      </c>
      <c r="AJ37" s="73">
        <v>19000</v>
      </c>
      <c r="AK37" s="73">
        <v>500</v>
      </c>
      <c r="AL37" s="35" t="s">
        <v>302</v>
      </c>
      <c r="AM37" s="86" t="s">
        <v>1340</v>
      </c>
      <c r="AN37" s="73">
        <v>19000</v>
      </c>
      <c r="AO37" s="73">
        <v>500</v>
      </c>
      <c r="AP37" s="35" t="s">
        <v>302</v>
      </c>
      <c r="AQ37" s="86" t="s">
        <v>1340</v>
      </c>
      <c r="AR37" s="73">
        <v>19000</v>
      </c>
      <c r="AS37" s="73">
        <v>50</v>
      </c>
      <c r="AT37" s="35">
        <v>3320062</v>
      </c>
      <c r="AU37" s="86" t="s">
        <v>1273</v>
      </c>
      <c r="AV37" s="73">
        <v>15000</v>
      </c>
      <c r="AW37" s="73">
        <v>13200</v>
      </c>
      <c r="AX37" s="35">
        <v>3320062</v>
      </c>
      <c r="AY37" s="86" t="s">
        <v>1273</v>
      </c>
      <c r="AZ37" s="73">
        <v>15000</v>
      </c>
      <c r="BA37" s="73">
        <v>12900</v>
      </c>
      <c r="BB37" s="35">
        <v>3320062</v>
      </c>
      <c r="BC37" s="86" t="s">
        <v>1273</v>
      </c>
      <c r="BD37" s="73">
        <v>15000</v>
      </c>
      <c r="BE37" s="73">
        <v>12400</v>
      </c>
      <c r="BF37" s="35">
        <v>3320062</v>
      </c>
      <c r="BG37" s="86" t="s">
        <v>1273</v>
      </c>
      <c r="BH37" s="73">
        <v>15000</v>
      </c>
      <c r="BI37" s="73">
        <v>12000</v>
      </c>
      <c r="BJ37" s="35">
        <v>3320062</v>
      </c>
      <c r="BK37" s="86" t="s">
        <v>1273</v>
      </c>
      <c r="BL37" s="73">
        <v>15000</v>
      </c>
      <c r="BM37" s="73">
        <v>11300</v>
      </c>
      <c r="BN37" s="35">
        <v>3320062</v>
      </c>
      <c r="BO37" s="86" t="s">
        <v>1273</v>
      </c>
      <c r="BP37" s="73">
        <v>15000</v>
      </c>
      <c r="BQ37" s="73">
        <v>10800</v>
      </c>
      <c r="BR37" s="35">
        <v>3320062</v>
      </c>
      <c r="BS37" s="86" t="s">
        <v>1273</v>
      </c>
      <c r="BT37" s="73">
        <v>15000</v>
      </c>
      <c r="BU37" s="73">
        <v>10400</v>
      </c>
      <c r="BV37" s="35">
        <v>3320062</v>
      </c>
      <c r="BW37" s="86" t="s">
        <v>1273</v>
      </c>
      <c r="BX37" s="73">
        <v>15000</v>
      </c>
      <c r="BY37" s="73">
        <v>10000</v>
      </c>
      <c r="BZ37" s="35">
        <v>3320062</v>
      </c>
      <c r="CA37" s="86" t="s">
        <v>1273</v>
      </c>
      <c r="CB37" s="73">
        <v>15000</v>
      </c>
      <c r="CC37" s="73">
        <v>9400</v>
      </c>
      <c r="CD37" s="35">
        <v>3320062</v>
      </c>
      <c r="CE37" s="86" t="s">
        <v>1273</v>
      </c>
      <c r="CF37" s="73">
        <v>15000</v>
      </c>
      <c r="CG37" s="73">
        <v>8900</v>
      </c>
      <c r="CH37" s="35">
        <v>3320062</v>
      </c>
      <c r="CI37" s="86" t="s">
        <v>1273</v>
      </c>
      <c r="CJ37" s="73">
        <v>15000</v>
      </c>
      <c r="CK37" s="73">
        <v>8400</v>
      </c>
      <c r="CL37" s="35">
        <v>3320062</v>
      </c>
      <c r="CM37" s="86" t="s">
        <v>1273</v>
      </c>
      <c r="CN37" s="73">
        <v>15000</v>
      </c>
      <c r="CO37" s="73">
        <v>7900</v>
      </c>
      <c r="CP37" s="35">
        <v>3320062</v>
      </c>
      <c r="CQ37" s="86" t="s">
        <v>1273</v>
      </c>
      <c r="CR37" s="73">
        <v>15000</v>
      </c>
      <c r="CS37" s="73">
        <v>7400</v>
      </c>
      <c r="CT37" s="35">
        <v>3320062</v>
      </c>
      <c r="CU37" s="86" t="s">
        <v>1273</v>
      </c>
      <c r="CV37" s="73">
        <v>15000</v>
      </c>
      <c r="CW37" s="73">
        <v>6800</v>
      </c>
      <c r="CX37" s="35">
        <v>3320062</v>
      </c>
      <c r="CY37" s="86" t="s">
        <v>1273</v>
      </c>
      <c r="CZ37" s="73">
        <v>15000</v>
      </c>
      <c r="DA37" s="73">
        <v>5500</v>
      </c>
      <c r="DB37" s="35">
        <v>3320062</v>
      </c>
      <c r="DC37" s="86" t="s">
        <v>1273</v>
      </c>
      <c r="DD37" s="73">
        <v>15000</v>
      </c>
      <c r="DE37" s="73">
        <v>5000</v>
      </c>
      <c r="DF37" s="35">
        <v>3320062</v>
      </c>
      <c r="DG37" s="86" t="s">
        <v>1273</v>
      </c>
      <c r="DH37" s="73">
        <v>15000</v>
      </c>
      <c r="DI37" s="73">
        <v>4500</v>
      </c>
      <c r="DJ37" s="35">
        <v>3320062</v>
      </c>
      <c r="DK37" s="86" t="s">
        <v>1273</v>
      </c>
      <c r="DL37" s="73">
        <v>15000</v>
      </c>
      <c r="DM37" s="73">
        <v>3300</v>
      </c>
      <c r="DN37" s="35">
        <v>3320062</v>
      </c>
      <c r="DO37" s="86" t="s">
        <v>1273</v>
      </c>
      <c r="DP37" s="73">
        <v>15000</v>
      </c>
      <c r="DQ37" s="73">
        <v>2400</v>
      </c>
      <c r="DR37" s="35">
        <v>3320062</v>
      </c>
      <c r="DS37" s="86" t="s">
        <v>1273</v>
      </c>
      <c r="DT37" s="73">
        <v>15000</v>
      </c>
      <c r="DU37" s="73">
        <v>2200</v>
      </c>
      <c r="DV37" s="35">
        <v>3320062</v>
      </c>
      <c r="DW37" s="86" t="s">
        <v>1273</v>
      </c>
      <c r="DX37" s="73">
        <v>15000</v>
      </c>
      <c r="DY37" s="73">
        <v>1700</v>
      </c>
      <c r="DZ37" s="35">
        <v>3320062</v>
      </c>
      <c r="EA37" s="86" t="s">
        <v>1273</v>
      </c>
      <c r="EB37" s="73">
        <v>15000</v>
      </c>
      <c r="EC37" s="73">
        <v>1100</v>
      </c>
      <c r="ED37" s="35">
        <v>3320062</v>
      </c>
      <c r="EE37" s="86" t="s">
        <v>1273</v>
      </c>
      <c r="EF37" s="73">
        <v>15000</v>
      </c>
      <c r="EG37" s="73">
        <v>600</v>
      </c>
      <c r="EH37" s="35">
        <v>3320062</v>
      </c>
      <c r="EI37" s="86" t="s">
        <v>1273</v>
      </c>
      <c r="EJ37" s="73">
        <v>15000</v>
      </c>
      <c r="EK37" s="73">
        <v>300</v>
      </c>
      <c r="EL37" s="35" t="s">
        <v>374</v>
      </c>
      <c r="EM37" s="86" t="s">
        <v>1257</v>
      </c>
      <c r="EN37" s="73">
        <v>3000</v>
      </c>
      <c r="EO37" s="73">
        <v>3100</v>
      </c>
      <c r="EP37" s="35" t="s">
        <v>374</v>
      </c>
      <c r="EQ37" s="86" t="s">
        <v>1257</v>
      </c>
      <c r="ER37" s="73">
        <v>3000</v>
      </c>
      <c r="ES37" s="73">
        <v>3000</v>
      </c>
      <c r="ET37" s="35" t="s">
        <v>374</v>
      </c>
      <c r="EU37" s="86" t="s">
        <v>1257</v>
      </c>
      <c r="EV37" s="73">
        <v>3000</v>
      </c>
      <c r="EW37" s="73">
        <v>1200</v>
      </c>
      <c r="EX37" s="35" t="s">
        <v>374</v>
      </c>
      <c r="EY37" s="86" t="s">
        <v>1257</v>
      </c>
      <c r="EZ37" s="73">
        <v>3000</v>
      </c>
      <c r="FA37" s="73">
        <v>600</v>
      </c>
      <c r="FB37" s="35" t="s">
        <v>374</v>
      </c>
      <c r="FC37" s="86" t="s">
        <v>1257</v>
      </c>
      <c r="FD37" s="73">
        <v>3000</v>
      </c>
      <c r="FE37" s="73">
        <v>50</v>
      </c>
      <c r="FF37" s="35" t="s">
        <v>374</v>
      </c>
      <c r="FG37" s="86" t="s">
        <v>1257</v>
      </c>
      <c r="FH37" s="73">
        <v>3000</v>
      </c>
      <c r="FI37" s="73">
        <v>0</v>
      </c>
      <c r="FJ37" s="35">
        <v>55715</v>
      </c>
      <c r="FK37" s="86" t="s">
        <v>1246</v>
      </c>
      <c r="FL37" s="73">
        <v>3000</v>
      </c>
      <c r="FM37" s="73">
        <v>2500</v>
      </c>
      <c r="FN37" s="35">
        <v>55715</v>
      </c>
      <c r="FO37" s="86" t="s">
        <v>1246</v>
      </c>
      <c r="FP37" s="73">
        <v>3000</v>
      </c>
      <c r="FQ37" s="73">
        <v>1600</v>
      </c>
      <c r="FR37" s="35">
        <v>55715</v>
      </c>
      <c r="FS37" s="86" t="s">
        <v>1246</v>
      </c>
      <c r="FT37" s="73">
        <v>3000</v>
      </c>
      <c r="FU37" s="73">
        <v>1000</v>
      </c>
      <c r="FV37" s="35">
        <v>55715</v>
      </c>
      <c r="FW37" s="86" t="s">
        <v>1246</v>
      </c>
      <c r="FX37" s="73">
        <v>3000</v>
      </c>
      <c r="FY37" s="73">
        <v>400</v>
      </c>
      <c r="FZ37" s="35">
        <v>59579</v>
      </c>
      <c r="GA37" s="86" t="s">
        <v>1236</v>
      </c>
      <c r="GB37" s="73">
        <v>1500</v>
      </c>
      <c r="GC37" s="73">
        <v>1500</v>
      </c>
      <c r="GD37" s="35">
        <v>59579</v>
      </c>
      <c r="GE37" s="86" t="s">
        <v>1236</v>
      </c>
      <c r="GF37" s="73">
        <v>1500</v>
      </c>
      <c r="GG37" s="73">
        <v>1200</v>
      </c>
      <c r="GH37" s="35">
        <v>59579</v>
      </c>
      <c r="GI37" s="86" t="s">
        <v>1236</v>
      </c>
      <c r="GJ37" s="73">
        <v>1500</v>
      </c>
      <c r="GK37" s="73">
        <v>100</v>
      </c>
      <c r="GL37" s="35">
        <v>58305</v>
      </c>
      <c r="GM37" s="86" t="s">
        <v>1221</v>
      </c>
      <c r="GN37" s="73">
        <v>1000</v>
      </c>
      <c r="GO37" s="73">
        <v>1050</v>
      </c>
      <c r="GP37" s="35">
        <v>58305</v>
      </c>
      <c r="GQ37" s="86" t="s">
        <v>1221</v>
      </c>
      <c r="GR37" s="73">
        <v>1000</v>
      </c>
      <c r="GS37" s="73">
        <v>1000</v>
      </c>
      <c r="GT37" s="35">
        <v>58305</v>
      </c>
      <c r="GU37" s="86" t="s">
        <v>1221</v>
      </c>
      <c r="GV37" s="73">
        <v>1000</v>
      </c>
      <c r="GW37" s="73">
        <v>500</v>
      </c>
      <c r="GX37" s="35">
        <v>58305</v>
      </c>
      <c r="GY37" s="86" t="s">
        <v>1221</v>
      </c>
      <c r="GZ37" s="73">
        <v>1000</v>
      </c>
      <c r="HA37" s="73">
        <v>50</v>
      </c>
      <c r="HB37" s="35">
        <v>59074</v>
      </c>
      <c r="HC37" s="86" t="s">
        <v>603</v>
      </c>
      <c r="HD37" s="73">
        <v>2000</v>
      </c>
      <c r="HE37" s="73">
        <v>2100</v>
      </c>
      <c r="HF37" s="35">
        <v>59074</v>
      </c>
      <c r="HG37" s="86" t="s">
        <v>603</v>
      </c>
      <c r="HH37" s="73">
        <v>2000</v>
      </c>
      <c r="HI37" s="73">
        <v>1600</v>
      </c>
      <c r="HJ37" s="35">
        <v>59074</v>
      </c>
      <c r="HK37" s="86" t="s">
        <v>603</v>
      </c>
      <c r="HL37" s="73">
        <v>2000</v>
      </c>
      <c r="HM37" s="73">
        <v>1100</v>
      </c>
      <c r="HN37" s="35">
        <v>59074</v>
      </c>
      <c r="HO37" s="86" t="s">
        <v>603</v>
      </c>
      <c r="HP37" s="73">
        <v>2000</v>
      </c>
      <c r="HQ37" s="73">
        <v>600</v>
      </c>
      <c r="HR37" s="35">
        <v>59074</v>
      </c>
      <c r="HS37" s="86" t="s">
        <v>603</v>
      </c>
      <c r="HT37" s="73">
        <v>2000</v>
      </c>
      <c r="HU37" s="73">
        <v>200</v>
      </c>
      <c r="HV37" s="35">
        <v>57974</v>
      </c>
      <c r="HW37" s="86" t="s">
        <v>1186</v>
      </c>
      <c r="HX37" s="73">
        <v>2000</v>
      </c>
      <c r="HY37" s="73">
        <v>2100</v>
      </c>
      <c r="HZ37" s="35">
        <v>57974</v>
      </c>
      <c r="IA37" s="86" t="s">
        <v>1186</v>
      </c>
      <c r="IB37" s="73">
        <v>2000</v>
      </c>
      <c r="IC37" s="73">
        <v>1700</v>
      </c>
      <c r="ID37" s="35">
        <v>57974</v>
      </c>
      <c r="IE37" s="86" t="s">
        <v>1186</v>
      </c>
      <c r="IF37" s="73">
        <v>2000</v>
      </c>
      <c r="IG37" s="73">
        <v>1400</v>
      </c>
      <c r="IH37" s="35">
        <v>57974</v>
      </c>
      <c r="II37" s="86" t="s">
        <v>1186</v>
      </c>
      <c r="IJ37" s="73">
        <v>2000</v>
      </c>
      <c r="IK37" s="73">
        <v>900</v>
      </c>
      <c r="IL37" s="35">
        <v>57974</v>
      </c>
      <c r="IM37" s="86" t="s">
        <v>1186</v>
      </c>
      <c r="IN37" s="73">
        <v>2000</v>
      </c>
      <c r="IO37" s="73">
        <v>300</v>
      </c>
      <c r="IP37" s="35">
        <v>57974</v>
      </c>
      <c r="IQ37" s="86" t="s">
        <v>1186</v>
      </c>
      <c r="IR37" s="73">
        <v>2000</v>
      </c>
      <c r="IS37" s="73">
        <v>0</v>
      </c>
      <c r="IT37" s="35">
        <v>58942</v>
      </c>
      <c r="IU37" s="86" t="s">
        <v>499</v>
      </c>
      <c r="IV37" s="73">
        <v>3000</v>
      </c>
      <c r="IW37" s="73">
        <v>3100</v>
      </c>
      <c r="IX37" s="35">
        <v>58942</v>
      </c>
      <c r="IY37" s="86" t="s">
        <v>499</v>
      </c>
      <c r="IZ37" s="73">
        <v>3000</v>
      </c>
      <c r="JA37" s="73">
        <v>2900</v>
      </c>
      <c r="JB37" s="35">
        <v>58942</v>
      </c>
      <c r="JC37" s="86" t="s">
        <v>499</v>
      </c>
      <c r="JD37" s="73">
        <v>3000</v>
      </c>
      <c r="JE37" s="73">
        <v>2300</v>
      </c>
      <c r="JF37" s="35">
        <v>58942</v>
      </c>
      <c r="JG37" s="86" t="s">
        <v>499</v>
      </c>
      <c r="JH37" s="73">
        <v>3000</v>
      </c>
      <c r="JI37" s="73">
        <v>1900</v>
      </c>
      <c r="JJ37" s="35">
        <v>58942</v>
      </c>
      <c r="JK37" s="86" t="s">
        <v>499</v>
      </c>
      <c r="JL37" s="73">
        <v>3000</v>
      </c>
      <c r="JM37" s="73">
        <v>1000</v>
      </c>
      <c r="JN37" s="35">
        <v>58942</v>
      </c>
      <c r="JO37" s="86" t="s">
        <v>499</v>
      </c>
      <c r="JP37" s="73">
        <v>3000</v>
      </c>
      <c r="JQ37" s="73">
        <v>500</v>
      </c>
      <c r="JR37" s="35">
        <v>57000</v>
      </c>
      <c r="JS37" s="86" t="s">
        <v>1153</v>
      </c>
      <c r="JT37" s="73">
        <v>4000</v>
      </c>
      <c r="JU37" s="73">
        <v>4100</v>
      </c>
      <c r="JV37" s="35">
        <v>57000</v>
      </c>
      <c r="JW37" s="86" t="s">
        <v>1153</v>
      </c>
      <c r="JX37" s="73">
        <v>4000</v>
      </c>
      <c r="JY37" s="73">
        <v>3700</v>
      </c>
      <c r="JZ37" s="35">
        <v>57000</v>
      </c>
      <c r="KA37" s="86" t="s">
        <v>1153</v>
      </c>
      <c r="KB37" s="73">
        <v>4000</v>
      </c>
      <c r="KC37" s="73">
        <v>3300</v>
      </c>
      <c r="KD37" s="35">
        <v>57000</v>
      </c>
      <c r="KE37" s="86" t="s">
        <v>1153</v>
      </c>
      <c r="KF37" s="73">
        <v>4000</v>
      </c>
      <c r="KG37" s="73">
        <v>2900</v>
      </c>
      <c r="KH37" s="35">
        <v>57000</v>
      </c>
      <c r="KI37" s="86" t="s">
        <v>1153</v>
      </c>
      <c r="KJ37" s="73">
        <v>4000</v>
      </c>
      <c r="KK37" s="73">
        <v>2300</v>
      </c>
      <c r="KL37" s="35">
        <v>57000</v>
      </c>
      <c r="KM37" s="86" t="s">
        <v>1153</v>
      </c>
      <c r="KN37" s="73">
        <v>4000</v>
      </c>
      <c r="KO37" s="73">
        <v>1600</v>
      </c>
      <c r="KP37" s="35">
        <v>57000</v>
      </c>
      <c r="KQ37" s="86" t="s">
        <v>1153</v>
      </c>
      <c r="KR37" s="73">
        <v>4000</v>
      </c>
      <c r="KS37" s="73">
        <v>1000</v>
      </c>
      <c r="KT37" s="35">
        <v>57000</v>
      </c>
      <c r="KU37" s="86" t="s">
        <v>1153</v>
      </c>
      <c r="KV37" s="73">
        <v>4000</v>
      </c>
      <c r="KW37" s="73">
        <v>600</v>
      </c>
      <c r="KX37" s="35">
        <v>57000</v>
      </c>
      <c r="KY37" s="86" t="s">
        <v>1153</v>
      </c>
      <c r="KZ37" s="73">
        <v>4000</v>
      </c>
      <c r="LA37" s="73">
        <v>100</v>
      </c>
      <c r="LB37" s="35">
        <v>55715</v>
      </c>
      <c r="LC37" s="86" t="s">
        <v>1135</v>
      </c>
      <c r="LD37" s="73">
        <v>6000</v>
      </c>
      <c r="LE37" s="73">
        <v>3200</v>
      </c>
      <c r="LF37" s="35">
        <v>55715</v>
      </c>
      <c r="LG37" s="86" t="s">
        <v>1135</v>
      </c>
      <c r="LH37" s="73">
        <v>6000</v>
      </c>
      <c r="LI37" s="73">
        <v>2700</v>
      </c>
      <c r="LJ37" s="35">
        <v>55715</v>
      </c>
      <c r="LK37" s="86" t="s">
        <v>1135</v>
      </c>
      <c r="LL37" s="73">
        <v>6000</v>
      </c>
      <c r="LM37" s="73">
        <v>2000</v>
      </c>
      <c r="LN37" s="35">
        <v>55715</v>
      </c>
      <c r="LO37" s="86" t="s">
        <v>1135</v>
      </c>
      <c r="LP37" s="73">
        <v>6000</v>
      </c>
      <c r="LQ37" s="73">
        <v>800</v>
      </c>
      <c r="LR37" s="73">
        <v>300</v>
      </c>
      <c r="LS37" s="35">
        <v>58947</v>
      </c>
      <c r="LT37" s="86" t="s">
        <v>482</v>
      </c>
      <c r="LU37" s="73">
        <v>2500</v>
      </c>
      <c r="LV37" s="73">
        <v>2550</v>
      </c>
      <c r="LW37" s="35">
        <v>58947</v>
      </c>
      <c r="LX37" s="86" t="s">
        <v>482</v>
      </c>
      <c r="LY37" s="73">
        <v>2500</v>
      </c>
      <c r="LZ37" s="73">
        <v>2200</v>
      </c>
      <c r="MA37" s="35">
        <v>58947</v>
      </c>
      <c r="MB37" s="86" t="s">
        <v>482</v>
      </c>
      <c r="MC37" s="73">
        <v>2500</v>
      </c>
      <c r="MD37" s="73">
        <v>1700</v>
      </c>
      <c r="ME37" s="35">
        <v>58947</v>
      </c>
      <c r="MF37" s="86" t="s">
        <v>482</v>
      </c>
      <c r="MG37" s="73">
        <v>2500</v>
      </c>
      <c r="MH37" s="73">
        <v>1200</v>
      </c>
      <c r="MI37" s="35">
        <v>58947</v>
      </c>
      <c r="MJ37" s="86" t="s">
        <v>482</v>
      </c>
      <c r="MK37" s="73">
        <v>2500</v>
      </c>
      <c r="ML37" s="73">
        <v>500</v>
      </c>
      <c r="MM37" s="35">
        <v>3320070</v>
      </c>
      <c r="MN37" s="86" t="s">
        <v>1114</v>
      </c>
      <c r="MO37" s="73">
        <v>1200</v>
      </c>
      <c r="MP37" s="73">
        <v>1300</v>
      </c>
      <c r="MQ37" s="35">
        <v>3320070</v>
      </c>
      <c r="MR37" s="86" t="s">
        <v>1114</v>
      </c>
      <c r="MS37" s="73">
        <v>1200</v>
      </c>
      <c r="MT37" s="73">
        <v>1200</v>
      </c>
      <c r="MU37" s="35">
        <v>3320070</v>
      </c>
      <c r="MV37" s="86" t="s">
        <v>1114</v>
      </c>
      <c r="MW37" s="73">
        <v>1200</v>
      </c>
      <c r="MX37" s="73">
        <v>750</v>
      </c>
      <c r="MY37" s="35">
        <v>3320072</v>
      </c>
      <c r="MZ37" s="86" t="s">
        <v>1105</v>
      </c>
      <c r="NA37" s="73">
        <v>400</v>
      </c>
      <c r="NB37" s="73">
        <v>470</v>
      </c>
      <c r="NC37" s="35" t="s">
        <v>421</v>
      </c>
      <c r="ND37" s="86" t="s">
        <v>1085</v>
      </c>
      <c r="NE37" s="73">
        <v>2000</v>
      </c>
      <c r="NF37" s="73">
        <v>2000</v>
      </c>
      <c r="NG37" s="35" t="s">
        <v>421</v>
      </c>
      <c r="NH37" s="86" t="s">
        <v>1085</v>
      </c>
      <c r="NI37" s="73">
        <v>2000</v>
      </c>
      <c r="NJ37" s="73">
        <v>1900</v>
      </c>
      <c r="NK37" s="35" t="s">
        <v>421</v>
      </c>
      <c r="NL37" s="86" t="s">
        <v>1085</v>
      </c>
      <c r="NM37" s="73">
        <v>2000</v>
      </c>
      <c r="NN37" s="73">
        <v>1400</v>
      </c>
      <c r="NO37" s="35" t="s">
        <v>421</v>
      </c>
      <c r="NP37" s="86" t="s">
        <v>1085</v>
      </c>
      <c r="NQ37" s="73">
        <v>2000</v>
      </c>
      <c r="NR37" s="73">
        <v>1100</v>
      </c>
      <c r="NS37" s="35" t="s">
        <v>421</v>
      </c>
      <c r="NT37" s="86" t="s">
        <v>1085</v>
      </c>
      <c r="NU37" s="73">
        <v>2000</v>
      </c>
      <c r="NV37" s="73">
        <v>700</v>
      </c>
      <c r="NW37" s="35" t="s">
        <v>421</v>
      </c>
      <c r="NX37" s="86" t="s">
        <v>1085</v>
      </c>
      <c r="NY37" s="73">
        <v>2000</v>
      </c>
      <c r="NZ37" s="73">
        <v>300</v>
      </c>
      <c r="OA37" s="35" t="s">
        <v>421</v>
      </c>
      <c r="OB37" s="86" t="s">
        <v>1085</v>
      </c>
      <c r="OC37" s="73">
        <v>2000</v>
      </c>
      <c r="OD37" s="73">
        <v>1</v>
      </c>
      <c r="OE37" s="35" t="s">
        <v>199</v>
      </c>
      <c r="OF37" s="86" t="s">
        <v>416</v>
      </c>
      <c r="OG37" s="73">
        <v>4000</v>
      </c>
      <c r="OH37" s="73">
        <v>3500</v>
      </c>
      <c r="OI37" s="35" t="s">
        <v>199</v>
      </c>
      <c r="OJ37" s="86" t="s">
        <v>416</v>
      </c>
      <c r="OK37" s="73">
        <v>4000</v>
      </c>
      <c r="OL37" s="73">
        <v>3200</v>
      </c>
      <c r="OM37" s="35" t="s">
        <v>199</v>
      </c>
      <c r="ON37" s="86" t="s">
        <v>416</v>
      </c>
      <c r="OO37" s="73">
        <v>4000</v>
      </c>
      <c r="OP37" s="73">
        <v>2600</v>
      </c>
      <c r="OQ37" s="35" t="s">
        <v>199</v>
      </c>
      <c r="OR37" s="86" t="s">
        <v>416</v>
      </c>
      <c r="OS37" s="73">
        <v>4000</v>
      </c>
      <c r="OT37" s="73">
        <v>2000</v>
      </c>
      <c r="OU37" s="35" t="s">
        <v>199</v>
      </c>
      <c r="OV37" s="86" t="s">
        <v>416</v>
      </c>
      <c r="OW37" s="73">
        <v>4000</v>
      </c>
      <c r="OX37" s="73">
        <v>1100</v>
      </c>
      <c r="OY37" s="35" t="s">
        <v>455</v>
      </c>
      <c r="OZ37" s="86" t="s">
        <v>451</v>
      </c>
      <c r="PA37" s="73">
        <v>1500</v>
      </c>
      <c r="PB37" s="73">
        <v>1700</v>
      </c>
      <c r="PC37" s="35" t="s">
        <v>455</v>
      </c>
      <c r="PD37" s="86" t="s">
        <v>451</v>
      </c>
      <c r="PE37" s="73">
        <v>1500</v>
      </c>
      <c r="PF37" s="73">
        <v>1600</v>
      </c>
      <c r="PG37" s="35" t="s">
        <v>455</v>
      </c>
      <c r="PH37" s="86" t="s">
        <v>451</v>
      </c>
      <c r="PI37" s="73">
        <v>1500</v>
      </c>
      <c r="PJ37" s="73">
        <v>500</v>
      </c>
      <c r="PK37" s="35" t="s">
        <v>455</v>
      </c>
      <c r="PL37" s="86" t="s">
        <v>451</v>
      </c>
      <c r="PM37" s="73">
        <v>1500</v>
      </c>
      <c r="PN37" s="73">
        <v>1</v>
      </c>
      <c r="PO37" s="35" t="s">
        <v>455</v>
      </c>
      <c r="PP37" s="86" t="s">
        <v>451</v>
      </c>
      <c r="PQ37" s="73">
        <v>1500</v>
      </c>
      <c r="PR37" s="73">
        <v>0</v>
      </c>
      <c r="PS37" s="35">
        <v>55513</v>
      </c>
      <c r="PT37" s="86" t="s">
        <v>1044</v>
      </c>
      <c r="PU37" s="73">
        <v>1800</v>
      </c>
      <c r="PV37" s="73">
        <v>1900</v>
      </c>
      <c r="PW37" s="35">
        <v>55513</v>
      </c>
      <c r="PX37" s="86" t="s">
        <v>1044</v>
      </c>
      <c r="PY37" s="73">
        <v>1800</v>
      </c>
      <c r="PZ37" s="73">
        <v>1400</v>
      </c>
      <c r="QA37" s="35">
        <v>55513</v>
      </c>
      <c r="QB37" s="86" t="s">
        <v>1044</v>
      </c>
      <c r="QC37" s="73">
        <v>1800</v>
      </c>
      <c r="QD37" s="73">
        <v>1200</v>
      </c>
      <c r="QE37" s="35">
        <v>55513</v>
      </c>
      <c r="QF37" s="86" t="s">
        <v>1044</v>
      </c>
      <c r="QG37" s="73">
        <v>1800</v>
      </c>
      <c r="QH37" s="73">
        <v>600</v>
      </c>
      <c r="QI37" s="35">
        <v>55513</v>
      </c>
      <c r="QJ37" s="86" t="s">
        <v>1044</v>
      </c>
      <c r="QK37" s="73">
        <v>1800</v>
      </c>
      <c r="QL37" s="73">
        <v>300</v>
      </c>
      <c r="QM37" s="35">
        <v>55510</v>
      </c>
      <c r="QN37" s="86" t="s">
        <v>1020</v>
      </c>
      <c r="QO37" s="73">
        <v>2000</v>
      </c>
      <c r="QP37" s="73">
        <v>2100</v>
      </c>
      <c r="QQ37" s="35">
        <v>55510</v>
      </c>
      <c r="QR37" s="86" t="s">
        <v>1020</v>
      </c>
      <c r="QS37" s="73">
        <v>2000</v>
      </c>
      <c r="QT37" s="73">
        <v>1800</v>
      </c>
      <c r="QU37" s="35">
        <v>55510</v>
      </c>
      <c r="QV37" s="86" t="s">
        <v>1020</v>
      </c>
      <c r="QW37" s="73">
        <v>2000</v>
      </c>
      <c r="QX37" s="73">
        <v>1400</v>
      </c>
      <c r="QY37" s="35">
        <v>55510</v>
      </c>
      <c r="QZ37" s="86" t="s">
        <v>1020</v>
      </c>
      <c r="RA37" s="73">
        <v>2000</v>
      </c>
      <c r="RB37" s="73">
        <v>1000</v>
      </c>
      <c r="RC37" s="35">
        <v>55510</v>
      </c>
      <c r="RD37" s="86" t="s">
        <v>1020</v>
      </c>
      <c r="RE37" s="73">
        <v>2000</v>
      </c>
      <c r="RF37" s="73">
        <v>700</v>
      </c>
      <c r="RG37" s="35">
        <v>55510</v>
      </c>
      <c r="RH37" s="86" t="s">
        <v>1020</v>
      </c>
      <c r="RI37" s="73">
        <v>2000</v>
      </c>
      <c r="RJ37" s="73">
        <v>400</v>
      </c>
      <c r="RK37" s="35">
        <v>55510</v>
      </c>
      <c r="RL37" s="86" t="s">
        <v>1020</v>
      </c>
      <c r="RM37" s="73">
        <v>2000</v>
      </c>
      <c r="RN37" s="73">
        <v>100</v>
      </c>
      <c r="RO37" s="35" t="s">
        <v>972</v>
      </c>
      <c r="RP37" s="86" t="s">
        <v>973</v>
      </c>
      <c r="RQ37" s="73">
        <v>16000</v>
      </c>
      <c r="RR37" s="73">
        <v>13000</v>
      </c>
      <c r="RS37" s="35" t="s">
        <v>972</v>
      </c>
      <c r="RT37" s="86" t="s">
        <v>973</v>
      </c>
      <c r="RU37" s="73">
        <v>16000</v>
      </c>
      <c r="RV37" s="73">
        <v>12700</v>
      </c>
      <c r="RW37" s="35" t="s">
        <v>972</v>
      </c>
      <c r="RX37" s="86" t="s">
        <v>973</v>
      </c>
      <c r="RY37" s="73">
        <v>16000</v>
      </c>
      <c r="RZ37" s="73">
        <v>11600</v>
      </c>
      <c r="SA37" s="35" t="s">
        <v>972</v>
      </c>
      <c r="SB37" s="86" t="s">
        <v>973</v>
      </c>
      <c r="SC37" s="73">
        <v>16000</v>
      </c>
      <c r="SD37" s="73">
        <v>10000</v>
      </c>
      <c r="SE37" s="35" t="s">
        <v>972</v>
      </c>
      <c r="SF37" s="86" t="s">
        <v>973</v>
      </c>
      <c r="SG37" s="73">
        <v>16000</v>
      </c>
      <c r="SH37" s="73">
        <v>9400</v>
      </c>
      <c r="SI37" s="35" t="s">
        <v>972</v>
      </c>
      <c r="SJ37" s="86" t="s">
        <v>973</v>
      </c>
      <c r="SK37" s="73">
        <v>16000</v>
      </c>
      <c r="SL37" s="73">
        <v>8800</v>
      </c>
      <c r="SM37" s="35" t="s">
        <v>972</v>
      </c>
      <c r="SN37" s="86" t="s">
        <v>973</v>
      </c>
      <c r="SO37" s="73">
        <v>16000</v>
      </c>
      <c r="SP37" s="73">
        <v>8100</v>
      </c>
      <c r="SQ37" s="35" t="s">
        <v>972</v>
      </c>
      <c r="SR37" s="86" t="s">
        <v>973</v>
      </c>
      <c r="SS37" s="73">
        <v>16000</v>
      </c>
      <c r="ST37" s="73">
        <v>7600</v>
      </c>
      <c r="SU37" s="35" t="s">
        <v>972</v>
      </c>
      <c r="SV37" s="86" t="s">
        <v>973</v>
      </c>
      <c r="SW37" s="73">
        <v>16000</v>
      </c>
      <c r="SX37" s="73">
        <v>6100</v>
      </c>
      <c r="SY37" s="35" t="s">
        <v>972</v>
      </c>
      <c r="SZ37" s="86" t="s">
        <v>973</v>
      </c>
      <c r="TA37" s="73">
        <v>16000</v>
      </c>
      <c r="TB37" s="73">
        <v>5500</v>
      </c>
      <c r="TC37" s="35" t="s">
        <v>972</v>
      </c>
      <c r="TD37" s="86" t="s">
        <v>973</v>
      </c>
      <c r="TE37" s="73">
        <v>16000</v>
      </c>
      <c r="TF37" s="73">
        <v>4900</v>
      </c>
      <c r="TG37" s="35" t="s">
        <v>972</v>
      </c>
      <c r="TH37" s="86" t="s">
        <v>973</v>
      </c>
      <c r="TI37" s="73">
        <v>16000</v>
      </c>
      <c r="TJ37" s="73">
        <v>4300</v>
      </c>
      <c r="TK37" s="35" t="s">
        <v>972</v>
      </c>
      <c r="TL37" s="86" t="s">
        <v>973</v>
      </c>
      <c r="TM37" s="73">
        <v>16000</v>
      </c>
      <c r="TN37" s="73">
        <v>3400</v>
      </c>
      <c r="TO37" s="35" t="s">
        <v>972</v>
      </c>
      <c r="TP37" s="86" t="s">
        <v>973</v>
      </c>
      <c r="TQ37" s="73">
        <v>16000</v>
      </c>
      <c r="TR37" s="73">
        <v>2900</v>
      </c>
      <c r="TS37" s="35" t="s">
        <v>972</v>
      </c>
      <c r="TT37" s="86" t="s">
        <v>973</v>
      </c>
      <c r="TU37" s="73">
        <v>16000</v>
      </c>
      <c r="TV37" s="73">
        <v>2300</v>
      </c>
      <c r="TW37" s="35" t="s">
        <v>972</v>
      </c>
      <c r="TX37" s="86" t="s">
        <v>973</v>
      </c>
      <c r="TY37" s="73">
        <v>16000</v>
      </c>
      <c r="TZ37" s="73">
        <v>600</v>
      </c>
      <c r="UA37" s="35" t="s">
        <v>972</v>
      </c>
      <c r="UB37" s="86" t="s">
        <v>973</v>
      </c>
      <c r="UC37" s="73">
        <v>16000</v>
      </c>
      <c r="UD37" s="73">
        <v>100</v>
      </c>
      <c r="UE37" s="35" t="s">
        <v>172</v>
      </c>
      <c r="UF37" s="86" t="s">
        <v>957</v>
      </c>
      <c r="UG37" s="73">
        <v>1000</v>
      </c>
      <c r="UH37" s="73">
        <v>1100</v>
      </c>
      <c r="UI37" s="35" t="s">
        <v>172</v>
      </c>
      <c r="UJ37" s="86" t="s">
        <v>957</v>
      </c>
      <c r="UK37" s="73">
        <v>1000</v>
      </c>
      <c r="UL37" s="73">
        <v>1000</v>
      </c>
      <c r="UM37" s="35" t="s">
        <v>172</v>
      </c>
      <c r="UN37" s="86" t="s">
        <v>957</v>
      </c>
      <c r="UO37" s="73">
        <v>1000</v>
      </c>
      <c r="UP37" s="73">
        <v>800</v>
      </c>
      <c r="UQ37" s="35" t="s">
        <v>172</v>
      </c>
      <c r="UR37" s="86" t="s">
        <v>957</v>
      </c>
      <c r="US37" s="73">
        <v>1000</v>
      </c>
      <c r="UT37" s="73">
        <v>600</v>
      </c>
      <c r="UU37" s="35" t="s">
        <v>172</v>
      </c>
      <c r="UV37" s="86" t="s">
        <v>957</v>
      </c>
      <c r="UW37" s="73">
        <v>1000</v>
      </c>
      <c r="UX37" s="73">
        <v>350</v>
      </c>
      <c r="UY37" s="35" t="s">
        <v>172</v>
      </c>
      <c r="UZ37" s="86" t="s">
        <v>957</v>
      </c>
      <c r="VA37" s="73">
        <v>1000</v>
      </c>
      <c r="VB37" s="73">
        <v>150</v>
      </c>
      <c r="VC37" s="35" t="s">
        <v>172</v>
      </c>
      <c r="VD37" s="86" t="s">
        <v>957</v>
      </c>
      <c r="VE37" s="73">
        <v>1000</v>
      </c>
      <c r="VF37" s="73">
        <v>1</v>
      </c>
      <c r="VG37" s="35" t="s">
        <v>206</v>
      </c>
      <c r="VH37" s="86" t="s">
        <v>937</v>
      </c>
      <c r="VI37" s="73">
        <v>3000</v>
      </c>
      <c r="VJ37" s="73">
        <v>3100</v>
      </c>
      <c r="VK37" s="35" t="s">
        <v>206</v>
      </c>
      <c r="VL37" s="86" t="s">
        <v>937</v>
      </c>
      <c r="VM37" s="73">
        <v>3000</v>
      </c>
      <c r="VN37" s="73">
        <v>2700</v>
      </c>
      <c r="VO37" s="35" t="s">
        <v>206</v>
      </c>
      <c r="VP37" s="86" t="s">
        <v>937</v>
      </c>
      <c r="VQ37" s="73">
        <v>3000</v>
      </c>
      <c r="VR37" s="73">
        <v>2200</v>
      </c>
      <c r="VS37" s="35" t="s">
        <v>206</v>
      </c>
      <c r="VT37" s="86" t="s">
        <v>937</v>
      </c>
      <c r="VU37" s="73">
        <v>3000</v>
      </c>
      <c r="VV37" s="73">
        <v>1600</v>
      </c>
      <c r="VW37" s="35" t="s">
        <v>206</v>
      </c>
      <c r="VX37" s="86" t="s">
        <v>937</v>
      </c>
      <c r="VY37" s="73">
        <v>3000</v>
      </c>
      <c r="VZ37" s="73">
        <v>1100</v>
      </c>
      <c r="WA37" s="35" t="s">
        <v>206</v>
      </c>
      <c r="WB37" s="86" t="s">
        <v>937</v>
      </c>
      <c r="WC37" s="73">
        <v>3000</v>
      </c>
      <c r="WD37" s="73">
        <v>100</v>
      </c>
      <c r="WE37" s="35">
        <v>58693</v>
      </c>
      <c r="WF37" s="86" t="s">
        <v>920</v>
      </c>
      <c r="WG37" s="73">
        <v>8000</v>
      </c>
      <c r="WH37" s="73">
        <v>8600</v>
      </c>
      <c r="WI37" s="35">
        <v>58693</v>
      </c>
      <c r="WJ37" s="86" t="s">
        <v>920</v>
      </c>
      <c r="WK37" s="73">
        <v>8000</v>
      </c>
      <c r="WL37" s="73">
        <v>8500</v>
      </c>
      <c r="WM37" s="35">
        <v>58693</v>
      </c>
      <c r="WN37" s="86" t="s">
        <v>920</v>
      </c>
      <c r="WO37" s="73">
        <v>8000</v>
      </c>
      <c r="WP37" s="73">
        <v>7600</v>
      </c>
      <c r="WQ37" s="35">
        <v>58693</v>
      </c>
      <c r="WR37" s="86" t="s">
        <v>920</v>
      </c>
      <c r="WS37" s="73">
        <v>8000</v>
      </c>
      <c r="WT37" s="73">
        <v>6800</v>
      </c>
      <c r="WU37" s="35">
        <v>58693</v>
      </c>
      <c r="WV37" s="86" t="s">
        <v>920</v>
      </c>
      <c r="WW37" s="73">
        <v>8000</v>
      </c>
      <c r="WX37" s="73">
        <v>5700</v>
      </c>
      <c r="WY37" s="35">
        <v>58693</v>
      </c>
      <c r="WZ37" s="86" t="s">
        <v>908</v>
      </c>
      <c r="XA37" s="73">
        <v>4000</v>
      </c>
      <c r="XB37" s="73">
        <v>4100</v>
      </c>
      <c r="XC37" s="35">
        <v>58693</v>
      </c>
      <c r="XD37" s="86" t="s">
        <v>908</v>
      </c>
      <c r="XE37" s="73">
        <v>4000</v>
      </c>
      <c r="XF37" s="73">
        <v>3300</v>
      </c>
      <c r="XG37" s="35">
        <v>58693</v>
      </c>
      <c r="XH37" s="86" t="s">
        <v>908</v>
      </c>
      <c r="XI37" s="73">
        <v>4000</v>
      </c>
      <c r="XJ37" s="73">
        <v>2300</v>
      </c>
      <c r="XK37" s="35">
        <v>58693</v>
      </c>
      <c r="XL37" s="86" t="s">
        <v>908</v>
      </c>
      <c r="XM37" s="73">
        <v>4000</v>
      </c>
      <c r="XN37" s="73">
        <v>1200</v>
      </c>
      <c r="XO37" s="35">
        <v>58693</v>
      </c>
      <c r="XP37" s="86" t="s">
        <v>908</v>
      </c>
      <c r="XQ37" s="73">
        <v>4000</v>
      </c>
      <c r="XR37" s="73">
        <v>300</v>
      </c>
      <c r="XS37" s="35" t="s">
        <v>866</v>
      </c>
      <c r="XT37" s="86" t="s">
        <v>906</v>
      </c>
      <c r="XU37" s="73">
        <v>8000</v>
      </c>
      <c r="XV37" s="73">
        <v>10900</v>
      </c>
      <c r="XW37" s="35" t="s">
        <v>866</v>
      </c>
      <c r="XX37" s="86" t="s">
        <v>867</v>
      </c>
      <c r="XY37" s="73">
        <v>8000</v>
      </c>
      <c r="XZ37" s="73">
        <v>10700</v>
      </c>
      <c r="YA37" s="35" t="s">
        <v>866</v>
      </c>
      <c r="YB37" s="86" t="s">
        <v>867</v>
      </c>
      <c r="YC37" s="73">
        <v>8000</v>
      </c>
      <c r="YD37" s="73">
        <v>9900</v>
      </c>
      <c r="YE37" s="35" t="s">
        <v>866</v>
      </c>
      <c r="YF37" s="86" t="s">
        <v>867</v>
      </c>
      <c r="YG37" s="73">
        <v>8000</v>
      </c>
      <c r="YH37" s="73">
        <v>9100</v>
      </c>
      <c r="YI37" s="35" t="s">
        <v>866</v>
      </c>
      <c r="YJ37" s="86" t="s">
        <v>867</v>
      </c>
      <c r="YK37" s="73">
        <v>8000</v>
      </c>
      <c r="YL37" s="73">
        <v>8400</v>
      </c>
      <c r="YM37" s="35" t="s">
        <v>866</v>
      </c>
      <c r="YN37" s="86" t="s">
        <v>867</v>
      </c>
      <c r="YO37" s="73">
        <v>8000</v>
      </c>
      <c r="YP37" s="73">
        <v>7700</v>
      </c>
      <c r="YQ37" s="35" t="s">
        <v>866</v>
      </c>
      <c r="YR37" s="86" t="s">
        <v>867</v>
      </c>
      <c r="YS37" s="73">
        <v>8000</v>
      </c>
      <c r="YT37" s="73">
        <v>7000</v>
      </c>
      <c r="YU37" s="35" t="s">
        <v>866</v>
      </c>
      <c r="YV37" s="86" t="s">
        <v>867</v>
      </c>
      <c r="YW37" s="73">
        <v>8000</v>
      </c>
      <c r="YX37" s="73">
        <v>6400</v>
      </c>
      <c r="YY37" s="35" t="s">
        <v>866</v>
      </c>
      <c r="YZ37" s="86" t="s">
        <v>867</v>
      </c>
      <c r="ZA37" s="73">
        <v>8000</v>
      </c>
      <c r="ZB37" s="73">
        <v>5300</v>
      </c>
      <c r="ZC37" s="35" t="s">
        <v>866</v>
      </c>
      <c r="ZD37" s="86" t="s">
        <v>867</v>
      </c>
      <c r="ZE37" s="73">
        <v>8000</v>
      </c>
      <c r="ZF37" s="73">
        <v>4600</v>
      </c>
      <c r="ZG37" s="35" t="s">
        <v>866</v>
      </c>
      <c r="ZH37" s="86" t="s">
        <v>867</v>
      </c>
      <c r="ZI37" s="73">
        <v>8000</v>
      </c>
      <c r="ZJ37" s="73">
        <v>3700</v>
      </c>
      <c r="ZK37" s="35" t="s">
        <v>866</v>
      </c>
      <c r="ZL37" s="86" t="s">
        <v>867</v>
      </c>
      <c r="ZM37" s="73">
        <v>8000</v>
      </c>
      <c r="ZN37" s="73">
        <v>3000</v>
      </c>
      <c r="ZO37" s="35" t="s">
        <v>866</v>
      </c>
      <c r="ZP37" s="86" t="s">
        <v>867</v>
      </c>
      <c r="ZQ37" s="73">
        <v>8000</v>
      </c>
      <c r="ZR37" s="73">
        <v>1600</v>
      </c>
      <c r="ZS37" s="35" t="s">
        <v>866</v>
      </c>
      <c r="ZT37" s="86" t="s">
        <v>867</v>
      </c>
      <c r="ZU37" s="73">
        <v>8000</v>
      </c>
      <c r="ZV37" s="73">
        <v>1100</v>
      </c>
      <c r="ZW37" s="35" t="s">
        <v>866</v>
      </c>
      <c r="ZX37" s="86" t="s">
        <v>867</v>
      </c>
      <c r="ZY37" s="73">
        <v>8000</v>
      </c>
      <c r="ZZ37" s="73">
        <v>500</v>
      </c>
      <c r="AAA37" s="35" t="s">
        <v>866</v>
      </c>
      <c r="AAB37" s="86" t="s">
        <v>867</v>
      </c>
      <c r="AAC37" s="73">
        <v>8000</v>
      </c>
      <c r="AAD37" s="73">
        <v>100</v>
      </c>
      <c r="AAE37" s="35" t="s">
        <v>374</v>
      </c>
      <c r="AAF37" s="86" t="s">
        <v>862</v>
      </c>
      <c r="AAG37" s="73">
        <v>1200</v>
      </c>
      <c r="AAH37" s="73">
        <v>2000</v>
      </c>
      <c r="AAI37" s="35" t="s">
        <v>374</v>
      </c>
      <c r="AAJ37" s="86" t="s">
        <v>862</v>
      </c>
      <c r="AAK37" s="73">
        <v>1200</v>
      </c>
      <c r="AAL37" s="73">
        <v>600</v>
      </c>
      <c r="AAM37" s="35" t="s">
        <v>115</v>
      </c>
      <c r="AAN37" s="86" t="s">
        <v>860</v>
      </c>
      <c r="AAO37" s="73">
        <v>2000</v>
      </c>
      <c r="AAP37" s="73">
        <v>3000</v>
      </c>
      <c r="AAQ37" s="35" t="s">
        <v>115</v>
      </c>
      <c r="AAR37" s="86" t="s">
        <v>837</v>
      </c>
      <c r="AAS37" s="73">
        <v>2000</v>
      </c>
      <c r="AAT37" s="73">
        <v>2800</v>
      </c>
      <c r="AAU37" s="35" t="s">
        <v>115</v>
      </c>
      <c r="AAV37" s="86" t="s">
        <v>837</v>
      </c>
      <c r="AAW37" s="73">
        <v>2000</v>
      </c>
      <c r="AAX37" s="73">
        <v>2300</v>
      </c>
      <c r="AAY37" s="35" t="s">
        <v>115</v>
      </c>
      <c r="AAZ37" s="86" t="s">
        <v>837</v>
      </c>
      <c r="ABA37" s="73">
        <v>2000</v>
      </c>
      <c r="ABB37" s="73">
        <v>1700</v>
      </c>
      <c r="ABC37" s="35" t="s">
        <v>115</v>
      </c>
      <c r="ABD37" s="86" t="s">
        <v>837</v>
      </c>
      <c r="ABE37" s="73">
        <v>2000</v>
      </c>
      <c r="ABF37" s="73">
        <v>600</v>
      </c>
      <c r="ABG37" s="35" t="s">
        <v>115</v>
      </c>
      <c r="ABH37" s="86" t="s">
        <v>837</v>
      </c>
      <c r="ABI37" s="73">
        <v>2000</v>
      </c>
      <c r="ABJ37" s="73">
        <v>40</v>
      </c>
      <c r="ABK37" s="35">
        <v>25510049</v>
      </c>
      <c r="ABL37" s="86" t="s">
        <v>797</v>
      </c>
      <c r="ABM37" s="73">
        <v>17000</v>
      </c>
      <c r="ABN37" s="73">
        <v>16500</v>
      </c>
      <c r="ABO37" s="35">
        <v>25510049</v>
      </c>
      <c r="ABP37" s="86" t="s">
        <v>797</v>
      </c>
      <c r="ABQ37" s="73">
        <v>17000</v>
      </c>
      <c r="ABR37" s="73">
        <v>16100</v>
      </c>
      <c r="ABS37" s="35">
        <v>25510049</v>
      </c>
      <c r="ABT37" s="86" t="s">
        <v>797</v>
      </c>
      <c r="ABU37" s="73">
        <v>17000</v>
      </c>
      <c r="ABV37" s="73">
        <v>15000</v>
      </c>
      <c r="ABW37" s="35">
        <v>25510049</v>
      </c>
      <c r="ABX37" s="86" t="s">
        <v>797</v>
      </c>
      <c r="ABY37" s="73">
        <v>17000</v>
      </c>
      <c r="ABZ37" s="73">
        <v>13000</v>
      </c>
      <c r="ACA37" s="35">
        <v>25510049</v>
      </c>
      <c r="ACB37" s="86" t="s">
        <v>797</v>
      </c>
      <c r="ACC37" s="73">
        <v>17000</v>
      </c>
      <c r="ACD37" s="73">
        <v>11900</v>
      </c>
      <c r="ACE37" s="35">
        <v>25510049</v>
      </c>
      <c r="ACF37" s="86" t="s">
        <v>797</v>
      </c>
      <c r="ACG37" s="73">
        <v>17000</v>
      </c>
      <c r="ACH37" s="73">
        <v>11200</v>
      </c>
      <c r="ACI37" s="35">
        <v>25510049</v>
      </c>
      <c r="ACJ37" s="86" t="s">
        <v>797</v>
      </c>
      <c r="ACK37" s="73">
        <v>17000</v>
      </c>
      <c r="ACL37" s="73">
        <v>10300</v>
      </c>
      <c r="ACM37" s="35">
        <v>25510049</v>
      </c>
      <c r="ACN37" s="86" t="s">
        <v>797</v>
      </c>
      <c r="ACO37" s="73">
        <v>17000</v>
      </c>
      <c r="ACP37" s="73">
        <v>9200</v>
      </c>
      <c r="ACQ37" s="35">
        <v>25510049</v>
      </c>
      <c r="ACR37" s="86" t="s">
        <v>797</v>
      </c>
      <c r="ACS37" s="73">
        <v>17000</v>
      </c>
      <c r="ACT37" s="73">
        <v>7500</v>
      </c>
      <c r="ACU37" s="35">
        <v>25510049</v>
      </c>
      <c r="ACV37" s="86" t="s">
        <v>797</v>
      </c>
      <c r="ACW37" s="73">
        <v>17000</v>
      </c>
      <c r="ACX37" s="73">
        <v>6600</v>
      </c>
      <c r="ACY37" s="35">
        <v>25510049</v>
      </c>
      <c r="ACZ37" s="86" t="s">
        <v>797</v>
      </c>
      <c r="ADA37" s="73">
        <v>17000</v>
      </c>
      <c r="ADB37" s="73">
        <v>5700</v>
      </c>
      <c r="ADC37" s="35">
        <v>25510049</v>
      </c>
      <c r="ADD37" s="86" t="s">
        <v>797</v>
      </c>
      <c r="ADE37" s="73">
        <v>17000</v>
      </c>
      <c r="ADF37" s="73">
        <v>4600</v>
      </c>
      <c r="ADG37" s="35">
        <v>25510049</v>
      </c>
      <c r="ADH37" s="86" t="s">
        <v>797</v>
      </c>
      <c r="ADI37" s="73">
        <v>17000</v>
      </c>
      <c r="ADJ37" s="73">
        <v>3600</v>
      </c>
      <c r="ADK37" s="35">
        <v>25510049</v>
      </c>
      <c r="ADL37" s="86" t="s">
        <v>797</v>
      </c>
      <c r="ADM37" s="73">
        <v>17500</v>
      </c>
      <c r="ADN37" s="73">
        <v>1800</v>
      </c>
      <c r="ADO37" s="35">
        <v>25510049</v>
      </c>
      <c r="ADP37" s="86" t="s">
        <v>797</v>
      </c>
      <c r="ADQ37" s="73">
        <v>17500</v>
      </c>
      <c r="ADR37" s="73">
        <v>900</v>
      </c>
      <c r="ADS37" s="35" t="s">
        <v>421</v>
      </c>
      <c r="ADT37" s="86" t="s">
        <v>783</v>
      </c>
      <c r="ADU37" s="73">
        <v>1500</v>
      </c>
      <c r="ADV37" s="73">
        <v>1600</v>
      </c>
      <c r="ADW37" s="35" t="s">
        <v>421</v>
      </c>
      <c r="ADX37" s="86" t="s">
        <v>783</v>
      </c>
      <c r="ADY37" s="73">
        <v>1500</v>
      </c>
      <c r="ADZ37" s="73">
        <v>1300</v>
      </c>
      <c r="AEA37" s="35" t="s">
        <v>421</v>
      </c>
      <c r="AEB37" s="86" t="s">
        <v>783</v>
      </c>
      <c r="AEC37" s="73">
        <v>1500</v>
      </c>
      <c r="AED37" s="73">
        <v>900</v>
      </c>
      <c r="AEE37" s="35" t="s">
        <v>421</v>
      </c>
      <c r="AEF37" s="86" t="s">
        <v>783</v>
      </c>
      <c r="AEG37" s="73">
        <v>1500</v>
      </c>
      <c r="AEH37" s="73">
        <v>100</v>
      </c>
      <c r="AEI37" s="35" t="s">
        <v>302</v>
      </c>
      <c r="AEJ37" s="86" t="s">
        <v>693</v>
      </c>
      <c r="AEK37" s="73">
        <v>21000</v>
      </c>
      <c r="AEL37" s="73">
        <v>21400</v>
      </c>
      <c r="AEM37" s="35" t="s">
        <v>302</v>
      </c>
      <c r="AEN37" s="86" t="s">
        <v>693</v>
      </c>
      <c r="AEO37" s="73">
        <v>21000</v>
      </c>
      <c r="AEP37" s="73">
        <v>21300</v>
      </c>
      <c r="AEQ37" s="35" t="s">
        <v>302</v>
      </c>
      <c r="AER37" s="86" t="s">
        <v>693</v>
      </c>
      <c r="AES37" s="73">
        <v>21000</v>
      </c>
      <c r="AET37" s="73">
        <v>20800</v>
      </c>
      <c r="AEU37" s="35" t="s">
        <v>302</v>
      </c>
      <c r="AEV37" s="86" t="s">
        <v>693</v>
      </c>
      <c r="AEW37" s="73">
        <v>21000</v>
      </c>
      <c r="AEX37" s="73">
        <v>20200</v>
      </c>
      <c r="AEY37" s="35" t="s">
        <v>302</v>
      </c>
      <c r="AEZ37" s="86" t="s">
        <v>693</v>
      </c>
      <c r="AFA37" s="73">
        <v>21000</v>
      </c>
      <c r="AFB37" s="73">
        <v>19800</v>
      </c>
      <c r="AFC37" s="35" t="s">
        <v>302</v>
      </c>
      <c r="AFD37" s="86" t="s">
        <v>693</v>
      </c>
      <c r="AFE37" s="73">
        <v>21000</v>
      </c>
      <c r="AFF37" s="73">
        <v>19400</v>
      </c>
      <c r="AFG37" s="35" t="s">
        <v>302</v>
      </c>
      <c r="AFH37" s="86" t="s">
        <v>693</v>
      </c>
      <c r="AFI37" s="73">
        <v>21000</v>
      </c>
      <c r="AFJ37" s="73">
        <v>19000</v>
      </c>
      <c r="AFK37" s="35" t="s">
        <v>302</v>
      </c>
      <c r="AFL37" s="86" t="s">
        <v>693</v>
      </c>
      <c r="AFM37" s="73">
        <v>21000</v>
      </c>
      <c r="AFN37" s="73">
        <v>18500</v>
      </c>
      <c r="AFO37" s="35" t="s">
        <v>302</v>
      </c>
      <c r="AFP37" s="86" t="s">
        <v>693</v>
      </c>
      <c r="AFQ37" s="73">
        <v>21000</v>
      </c>
      <c r="AFR37" s="73">
        <v>18000</v>
      </c>
      <c r="AFS37" s="35" t="s">
        <v>302</v>
      </c>
      <c r="AFT37" s="86" t="s">
        <v>693</v>
      </c>
      <c r="AFU37" s="73">
        <v>21000</v>
      </c>
      <c r="AFV37" s="73">
        <v>16900</v>
      </c>
      <c r="AFW37" s="35" t="s">
        <v>302</v>
      </c>
      <c r="AFX37" s="86" t="s">
        <v>693</v>
      </c>
      <c r="AFY37" s="73">
        <v>21000</v>
      </c>
      <c r="AFZ37" s="73">
        <v>16400</v>
      </c>
      <c r="AGA37" s="35" t="s">
        <v>302</v>
      </c>
      <c r="AGB37" s="86" t="s">
        <v>693</v>
      </c>
      <c r="AGC37" s="73">
        <v>21000</v>
      </c>
      <c r="AGD37" s="73">
        <v>15800</v>
      </c>
      <c r="AGE37" s="35" t="s">
        <v>302</v>
      </c>
      <c r="AGF37" s="86" t="s">
        <v>693</v>
      </c>
      <c r="AGG37" s="73">
        <v>21000</v>
      </c>
      <c r="AGH37" s="73">
        <v>15300</v>
      </c>
      <c r="AGI37" s="35" t="s">
        <v>302</v>
      </c>
      <c r="AGJ37" s="86" t="s">
        <v>693</v>
      </c>
      <c r="AGK37" s="73">
        <v>21000</v>
      </c>
      <c r="AGL37" s="73">
        <v>14700</v>
      </c>
      <c r="AGM37" s="35" t="s">
        <v>302</v>
      </c>
      <c r="AGN37" s="86" t="s">
        <v>693</v>
      </c>
      <c r="AGO37" s="73">
        <v>21000</v>
      </c>
      <c r="AGP37" s="73">
        <v>13200</v>
      </c>
      <c r="AGQ37" s="35" t="s">
        <v>302</v>
      </c>
      <c r="AGR37" s="86" t="s">
        <v>693</v>
      </c>
      <c r="AGS37" s="73">
        <v>21000</v>
      </c>
      <c r="AGT37" s="73">
        <v>12500</v>
      </c>
      <c r="AGU37" s="35" t="s">
        <v>302</v>
      </c>
      <c r="AGV37" s="86" t="s">
        <v>693</v>
      </c>
      <c r="AGW37" s="73">
        <v>21000</v>
      </c>
      <c r="AGX37" s="73">
        <v>11900</v>
      </c>
      <c r="AGY37" s="35" t="s">
        <v>302</v>
      </c>
      <c r="AGZ37" s="86" t="s">
        <v>693</v>
      </c>
      <c r="AHA37" s="73">
        <v>21000</v>
      </c>
      <c r="AHB37" s="73">
        <v>10700</v>
      </c>
      <c r="AHC37" s="35" t="s">
        <v>302</v>
      </c>
      <c r="AHD37" s="86" t="s">
        <v>693</v>
      </c>
      <c r="AHE37" s="73">
        <v>21000</v>
      </c>
      <c r="AHF37" s="73">
        <v>10100</v>
      </c>
      <c r="AHG37" s="35" t="s">
        <v>302</v>
      </c>
      <c r="AHH37" s="86" t="s">
        <v>693</v>
      </c>
      <c r="AHI37" s="73">
        <v>21000</v>
      </c>
      <c r="AHJ37" s="73">
        <v>9500</v>
      </c>
      <c r="AHK37" s="35" t="s">
        <v>302</v>
      </c>
      <c r="AHL37" s="86" t="s">
        <v>693</v>
      </c>
      <c r="AHM37" s="73">
        <v>21000</v>
      </c>
      <c r="AHN37" s="73">
        <v>8900</v>
      </c>
      <c r="AHO37" s="35" t="s">
        <v>302</v>
      </c>
      <c r="AHP37" s="86" t="s">
        <v>693</v>
      </c>
      <c r="AHQ37" s="73">
        <v>21000</v>
      </c>
      <c r="AHR37" s="73">
        <v>8300</v>
      </c>
      <c r="AHS37" s="35" t="s">
        <v>302</v>
      </c>
      <c r="AHT37" s="86" t="s">
        <v>693</v>
      </c>
      <c r="AHU37" s="73">
        <v>21000</v>
      </c>
      <c r="AHV37" s="73">
        <v>7000</v>
      </c>
      <c r="AHW37" s="35" t="s">
        <v>302</v>
      </c>
      <c r="AHX37" s="86" t="s">
        <v>693</v>
      </c>
      <c r="AHY37" s="73">
        <v>21000</v>
      </c>
      <c r="AHZ37" s="73">
        <v>6400</v>
      </c>
      <c r="AIA37" s="35" t="s">
        <v>302</v>
      </c>
      <c r="AIB37" s="86" t="s">
        <v>693</v>
      </c>
      <c r="AIC37" s="73">
        <v>21000</v>
      </c>
      <c r="AID37" s="73">
        <v>5900</v>
      </c>
      <c r="AIE37" s="35" t="s">
        <v>302</v>
      </c>
      <c r="AIF37" s="86" t="s">
        <v>693</v>
      </c>
      <c r="AIG37" s="73">
        <v>21000</v>
      </c>
      <c r="AIH37" s="73">
        <v>5400</v>
      </c>
      <c r="AII37" s="35" t="s">
        <v>302</v>
      </c>
      <c r="AIJ37" s="86" t="s">
        <v>693</v>
      </c>
      <c r="AIK37" s="73">
        <v>21000</v>
      </c>
      <c r="AIL37" s="73">
        <v>4900</v>
      </c>
      <c r="AIM37" s="35" t="s">
        <v>302</v>
      </c>
      <c r="AIN37" s="86" t="s">
        <v>693</v>
      </c>
      <c r="AIO37" s="73">
        <v>21000</v>
      </c>
      <c r="AIP37" s="73">
        <v>3900</v>
      </c>
      <c r="AIQ37" s="35" t="s">
        <v>302</v>
      </c>
      <c r="AIR37" s="86" t="s">
        <v>693</v>
      </c>
      <c r="AIS37" s="73">
        <v>21000</v>
      </c>
      <c r="AIT37" s="73">
        <v>3400</v>
      </c>
      <c r="AIU37" s="35" t="s">
        <v>302</v>
      </c>
      <c r="AIV37" s="86" t="s">
        <v>693</v>
      </c>
      <c r="AIW37" s="73">
        <v>21000</v>
      </c>
      <c r="AIX37" s="73">
        <v>2800</v>
      </c>
      <c r="AIY37" s="35" t="s">
        <v>302</v>
      </c>
      <c r="AIZ37" s="86" t="s">
        <v>693</v>
      </c>
      <c r="AJA37" s="73">
        <v>21000</v>
      </c>
      <c r="AJB37" s="73">
        <v>2200</v>
      </c>
      <c r="AJC37" s="35" t="s">
        <v>302</v>
      </c>
      <c r="AJD37" s="86" t="s">
        <v>693</v>
      </c>
      <c r="AJE37" s="73">
        <v>21000</v>
      </c>
      <c r="AJF37" s="73">
        <v>1600</v>
      </c>
      <c r="AJG37" s="35" t="s">
        <v>302</v>
      </c>
      <c r="AJH37" s="86" t="s">
        <v>693</v>
      </c>
      <c r="AJI37" s="73">
        <v>21000</v>
      </c>
      <c r="AJJ37" s="73">
        <v>300</v>
      </c>
      <c r="AJK37" s="35" t="s">
        <v>302</v>
      </c>
      <c r="AJL37" s="86" t="s">
        <v>690</v>
      </c>
      <c r="AJM37" s="73">
        <v>8000</v>
      </c>
      <c r="AJN37" s="73">
        <v>0</v>
      </c>
      <c r="AJO37" s="35">
        <v>3320062</v>
      </c>
      <c r="AJP37" s="86" t="s">
        <v>667</v>
      </c>
      <c r="AJQ37" s="73">
        <v>3000</v>
      </c>
      <c r="AJR37" s="73">
        <v>3400</v>
      </c>
      <c r="AJS37" s="35">
        <v>3320062</v>
      </c>
      <c r="AJT37" s="86" t="s">
        <v>667</v>
      </c>
      <c r="AJU37" s="73">
        <v>3000</v>
      </c>
      <c r="AJV37" s="73">
        <v>2900</v>
      </c>
      <c r="AJW37" s="35">
        <v>3320062</v>
      </c>
      <c r="AJX37" s="86" t="s">
        <v>667</v>
      </c>
      <c r="AJY37" s="73">
        <v>3000</v>
      </c>
      <c r="AJZ37" s="73">
        <v>2500</v>
      </c>
      <c r="AKA37" s="35">
        <v>3320062</v>
      </c>
      <c r="AKB37" s="86" t="s">
        <v>667</v>
      </c>
      <c r="AKC37" s="73">
        <v>3000</v>
      </c>
      <c r="AKD37" s="73">
        <v>1800</v>
      </c>
      <c r="AKE37" s="35">
        <v>3320062</v>
      </c>
      <c r="AKF37" s="86" t="s">
        <v>667</v>
      </c>
      <c r="AKG37" s="73">
        <v>3000</v>
      </c>
      <c r="AKH37" s="73">
        <v>1400</v>
      </c>
      <c r="AKI37" s="35">
        <v>3320062</v>
      </c>
      <c r="AKJ37" s="86" t="s">
        <v>667</v>
      </c>
      <c r="AKK37" s="73">
        <v>3000</v>
      </c>
      <c r="AKL37" s="73">
        <v>1000</v>
      </c>
      <c r="AKM37" s="35">
        <v>3320062</v>
      </c>
      <c r="AKN37" s="86" t="s">
        <v>636</v>
      </c>
      <c r="AKO37" s="73">
        <v>6000</v>
      </c>
      <c r="AKP37" s="73">
        <v>2800</v>
      </c>
      <c r="AKQ37" s="35">
        <v>3320062</v>
      </c>
      <c r="AKR37" s="86" t="s">
        <v>636</v>
      </c>
      <c r="AKS37" s="73">
        <v>6000</v>
      </c>
      <c r="AKT37" s="73">
        <v>2500</v>
      </c>
      <c r="AKU37" s="35">
        <v>3320062</v>
      </c>
      <c r="AKV37" s="86" t="s">
        <v>636</v>
      </c>
      <c r="AKW37" s="73">
        <v>6000</v>
      </c>
      <c r="AKX37" s="73">
        <v>2100</v>
      </c>
      <c r="AKY37" s="35">
        <v>3320062</v>
      </c>
      <c r="AKZ37" s="86" t="s">
        <v>636</v>
      </c>
      <c r="ALA37" s="73">
        <v>6000</v>
      </c>
      <c r="ALB37" s="73">
        <v>1800</v>
      </c>
      <c r="ALC37" s="35">
        <v>3320062</v>
      </c>
      <c r="ALD37" s="86" t="s">
        <v>636</v>
      </c>
      <c r="ALE37" s="73">
        <v>6000</v>
      </c>
    </row>
    <row r="38" spans="1:993" s="38" customFormat="1" ht="18" customHeight="1" x14ac:dyDescent="0.3">
      <c r="A38" s="35" t="s">
        <v>81</v>
      </c>
      <c r="B38" s="147"/>
      <c r="C38" s="76" t="s">
        <v>15</v>
      </c>
      <c r="D38" s="78" t="s">
        <v>995</v>
      </c>
      <c r="E38" s="86" t="s">
        <v>864</v>
      </c>
      <c r="F38" s="73">
        <v>28000</v>
      </c>
      <c r="G38" s="36">
        <v>8400</v>
      </c>
      <c r="H38" s="55">
        <f t="shared" si="0"/>
        <v>19600</v>
      </c>
      <c r="I38" s="32">
        <v>45</v>
      </c>
      <c r="K38" s="78" t="s">
        <v>1133</v>
      </c>
      <c r="L38" s="86" t="s">
        <v>408</v>
      </c>
      <c r="M38" s="73">
        <v>23000</v>
      </c>
      <c r="N38" s="78" t="s">
        <v>995</v>
      </c>
      <c r="O38" s="86" t="s">
        <v>864</v>
      </c>
      <c r="P38" s="73">
        <v>28000</v>
      </c>
      <c r="Q38" s="36">
        <v>7600</v>
      </c>
      <c r="R38" s="78" t="s">
        <v>995</v>
      </c>
      <c r="S38" s="86" t="s">
        <v>864</v>
      </c>
      <c r="T38" s="73">
        <v>28000</v>
      </c>
      <c r="U38" s="36">
        <v>6500</v>
      </c>
      <c r="V38" s="78" t="s">
        <v>995</v>
      </c>
      <c r="W38" s="86" t="s">
        <v>864</v>
      </c>
      <c r="X38" s="73">
        <v>28000</v>
      </c>
      <c r="Y38" s="36">
        <v>5600</v>
      </c>
      <c r="Z38" s="78" t="s">
        <v>995</v>
      </c>
      <c r="AA38" s="86" t="s">
        <v>864</v>
      </c>
      <c r="AB38" s="73">
        <v>28000</v>
      </c>
      <c r="AC38" s="36">
        <v>3700</v>
      </c>
      <c r="AD38" s="78" t="s">
        <v>995</v>
      </c>
      <c r="AE38" s="86" t="s">
        <v>864</v>
      </c>
      <c r="AF38" s="73">
        <v>28000</v>
      </c>
      <c r="AG38" s="36">
        <v>2700</v>
      </c>
      <c r="AH38" s="78" t="s">
        <v>995</v>
      </c>
      <c r="AI38" s="86" t="s">
        <v>864</v>
      </c>
      <c r="AJ38" s="73">
        <v>28000</v>
      </c>
      <c r="AK38" s="36">
        <v>1700</v>
      </c>
      <c r="AL38" s="78" t="s">
        <v>995</v>
      </c>
      <c r="AM38" s="86" t="s">
        <v>864</v>
      </c>
      <c r="AN38" s="73">
        <v>28000</v>
      </c>
      <c r="AO38" s="36">
        <v>800</v>
      </c>
      <c r="AP38" s="78" t="s">
        <v>985</v>
      </c>
      <c r="AQ38" s="86" t="s">
        <v>1333</v>
      </c>
      <c r="AR38" s="73">
        <v>2500</v>
      </c>
      <c r="AS38" s="36">
        <v>2600</v>
      </c>
      <c r="AT38" s="78" t="s">
        <v>985</v>
      </c>
      <c r="AU38" s="86" t="s">
        <v>1333</v>
      </c>
      <c r="AV38" s="73">
        <v>2500</v>
      </c>
      <c r="AW38" s="36">
        <v>2400</v>
      </c>
      <c r="AX38" s="78" t="s">
        <v>985</v>
      </c>
      <c r="AY38" s="86" t="s">
        <v>1333</v>
      </c>
      <c r="AZ38" s="73">
        <v>2500</v>
      </c>
      <c r="BA38" s="36">
        <v>700</v>
      </c>
      <c r="BB38" s="78" t="s">
        <v>985</v>
      </c>
      <c r="BC38" s="86" t="s">
        <v>1333</v>
      </c>
      <c r="BD38" s="73">
        <v>2500</v>
      </c>
      <c r="BE38" s="36">
        <v>100</v>
      </c>
      <c r="BF38" s="78" t="s">
        <v>453</v>
      </c>
      <c r="BG38" s="86" t="s">
        <v>743</v>
      </c>
      <c r="BH38" s="73">
        <v>600</v>
      </c>
      <c r="BI38" s="36">
        <v>800</v>
      </c>
      <c r="BJ38" s="78" t="s">
        <v>453</v>
      </c>
      <c r="BK38" s="86" t="s">
        <v>743</v>
      </c>
      <c r="BL38" s="73">
        <v>600</v>
      </c>
      <c r="BM38" s="36">
        <v>400</v>
      </c>
      <c r="BN38" s="78" t="s">
        <v>453</v>
      </c>
      <c r="BO38" s="86" t="s">
        <v>743</v>
      </c>
      <c r="BP38" s="73">
        <v>600</v>
      </c>
      <c r="BQ38" s="36">
        <v>50</v>
      </c>
      <c r="BR38" s="78" t="s">
        <v>453</v>
      </c>
      <c r="BS38" s="86" t="s">
        <v>743</v>
      </c>
      <c r="BT38" s="73">
        <v>600</v>
      </c>
      <c r="BU38" s="36">
        <v>0</v>
      </c>
      <c r="BV38" s="78" t="s">
        <v>493</v>
      </c>
      <c r="BW38" s="86" t="s">
        <v>1321</v>
      </c>
      <c r="BX38" s="73">
        <v>1500</v>
      </c>
      <c r="BY38" s="36">
        <v>1900</v>
      </c>
      <c r="BZ38" s="78" t="s">
        <v>1091</v>
      </c>
      <c r="CA38" s="86" t="s">
        <v>1306</v>
      </c>
      <c r="CB38" s="73">
        <v>8000</v>
      </c>
      <c r="CC38" s="36">
        <v>8500</v>
      </c>
      <c r="CD38" s="78" t="s">
        <v>1091</v>
      </c>
      <c r="CE38" s="86" t="s">
        <v>1306</v>
      </c>
      <c r="CF38" s="73">
        <v>8000</v>
      </c>
      <c r="CG38" s="36">
        <v>8200</v>
      </c>
      <c r="CH38" s="78" t="s">
        <v>1091</v>
      </c>
      <c r="CI38" s="86" t="s">
        <v>1306</v>
      </c>
      <c r="CJ38" s="73">
        <v>8000</v>
      </c>
      <c r="CK38" s="36">
        <v>6300</v>
      </c>
      <c r="CL38" s="78" t="s">
        <v>1091</v>
      </c>
      <c r="CM38" s="86" t="s">
        <v>1306</v>
      </c>
      <c r="CN38" s="73">
        <v>8000</v>
      </c>
      <c r="CO38" s="36">
        <v>4200</v>
      </c>
      <c r="CP38" s="78" t="s">
        <v>1091</v>
      </c>
      <c r="CQ38" s="86" t="s">
        <v>1306</v>
      </c>
      <c r="CR38" s="73">
        <v>8000</v>
      </c>
      <c r="CS38" s="36">
        <v>2500</v>
      </c>
      <c r="CT38" s="78" t="s">
        <v>1091</v>
      </c>
      <c r="CU38" s="86" t="s">
        <v>1306</v>
      </c>
      <c r="CV38" s="73">
        <v>8000</v>
      </c>
      <c r="CW38" s="36">
        <v>200</v>
      </c>
      <c r="CX38" s="78" t="s">
        <v>1300</v>
      </c>
      <c r="CY38" s="86" t="s">
        <v>1301</v>
      </c>
      <c r="CZ38" s="73">
        <v>2000</v>
      </c>
      <c r="DA38" s="36">
        <v>0</v>
      </c>
      <c r="DB38" s="78" t="s">
        <v>1278</v>
      </c>
      <c r="DC38" s="86" t="s">
        <v>727</v>
      </c>
      <c r="DD38" s="73">
        <v>13000</v>
      </c>
      <c r="DE38" s="36">
        <v>14400</v>
      </c>
      <c r="DF38" s="78" t="s">
        <v>1278</v>
      </c>
      <c r="DG38" s="86" t="s">
        <v>727</v>
      </c>
      <c r="DH38" s="73">
        <v>13000</v>
      </c>
      <c r="DI38" s="36">
        <v>13400</v>
      </c>
      <c r="DJ38" s="78" t="s">
        <v>1278</v>
      </c>
      <c r="DK38" s="86" t="s">
        <v>727</v>
      </c>
      <c r="DL38" s="73">
        <v>13000</v>
      </c>
      <c r="DM38" s="36">
        <v>9800</v>
      </c>
      <c r="DN38" s="78" t="s">
        <v>1278</v>
      </c>
      <c r="DO38" s="86" t="s">
        <v>727</v>
      </c>
      <c r="DP38" s="73">
        <v>13000</v>
      </c>
      <c r="DQ38" s="36">
        <v>2500</v>
      </c>
      <c r="DR38" s="78" t="s">
        <v>1278</v>
      </c>
      <c r="DS38" s="86" t="s">
        <v>727</v>
      </c>
      <c r="DT38" s="73">
        <v>13000</v>
      </c>
      <c r="DU38" s="36">
        <v>1800</v>
      </c>
      <c r="DV38" s="78" t="s">
        <v>1278</v>
      </c>
      <c r="DW38" s="86" t="s">
        <v>727</v>
      </c>
      <c r="DX38" s="73">
        <v>13000</v>
      </c>
      <c r="DY38" s="36">
        <v>50</v>
      </c>
      <c r="DZ38" s="78" t="s">
        <v>1275</v>
      </c>
      <c r="EA38" s="86" t="s">
        <v>716</v>
      </c>
      <c r="EB38" s="73">
        <v>250</v>
      </c>
      <c r="EC38" s="36">
        <v>300</v>
      </c>
      <c r="ED38" s="78" t="s">
        <v>1275</v>
      </c>
      <c r="EE38" s="86" t="s">
        <v>716</v>
      </c>
      <c r="EF38" s="73">
        <v>250</v>
      </c>
      <c r="EG38" s="36">
        <v>1</v>
      </c>
      <c r="EH38" s="78" t="s">
        <v>819</v>
      </c>
      <c r="EI38" s="86" t="s">
        <v>1258</v>
      </c>
      <c r="EJ38" s="73">
        <v>7000</v>
      </c>
      <c r="EK38" s="36">
        <v>8500</v>
      </c>
      <c r="EL38" s="78" t="s">
        <v>819</v>
      </c>
      <c r="EM38" s="86" t="s">
        <v>1258</v>
      </c>
      <c r="EN38" s="73">
        <v>7000</v>
      </c>
      <c r="EO38" s="36">
        <v>7800</v>
      </c>
      <c r="EP38" s="78" t="s">
        <v>819</v>
      </c>
      <c r="EQ38" s="86" t="s">
        <v>1258</v>
      </c>
      <c r="ER38" s="73">
        <v>7000</v>
      </c>
      <c r="ES38" s="36">
        <v>5900</v>
      </c>
      <c r="ET38" s="78" t="s">
        <v>819</v>
      </c>
      <c r="EU38" s="86" t="s">
        <v>1258</v>
      </c>
      <c r="EV38" s="73">
        <v>7000</v>
      </c>
      <c r="EW38" s="36">
        <v>1900</v>
      </c>
      <c r="EX38" s="78" t="s">
        <v>819</v>
      </c>
      <c r="EY38" s="86" t="s">
        <v>1258</v>
      </c>
      <c r="EZ38" s="73">
        <v>7000</v>
      </c>
      <c r="FA38" s="36">
        <v>400</v>
      </c>
      <c r="FB38" s="78" t="s">
        <v>819</v>
      </c>
      <c r="FC38" s="86" t="s">
        <v>1258</v>
      </c>
      <c r="FD38" s="73">
        <v>7000</v>
      </c>
      <c r="FE38" s="36">
        <v>0</v>
      </c>
      <c r="FF38" s="78" t="s">
        <v>819</v>
      </c>
      <c r="FG38" s="86" t="s">
        <v>1258</v>
      </c>
      <c r="FH38" s="73">
        <v>7000</v>
      </c>
      <c r="FI38" s="36"/>
      <c r="FJ38" s="78" t="s">
        <v>158</v>
      </c>
      <c r="FK38" s="86" t="s">
        <v>1242</v>
      </c>
      <c r="FL38" s="73">
        <v>5500</v>
      </c>
      <c r="FM38" s="36">
        <v>5200</v>
      </c>
      <c r="FN38" s="78" t="s">
        <v>158</v>
      </c>
      <c r="FO38" s="86" t="s">
        <v>1242</v>
      </c>
      <c r="FP38" s="73">
        <v>5500</v>
      </c>
      <c r="FQ38" s="36">
        <v>3100</v>
      </c>
      <c r="FR38" s="78" t="s">
        <v>158</v>
      </c>
      <c r="FS38" s="86" t="s">
        <v>1242</v>
      </c>
      <c r="FT38" s="73">
        <v>5500</v>
      </c>
      <c r="FU38" s="36">
        <v>1500</v>
      </c>
      <c r="FV38" s="78" t="s">
        <v>158</v>
      </c>
      <c r="FW38" s="86" t="s">
        <v>1242</v>
      </c>
      <c r="FX38" s="73">
        <v>5500</v>
      </c>
      <c r="FY38" s="36">
        <v>200</v>
      </c>
      <c r="FZ38" s="78" t="s">
        <v>158</v>
      </c>
      <c r="GA38" s="86" t="s">
        <v>1242</v>
      </c>
      <c r="GB38" s="73">
        <v>5500</v>
      </c>
      <c r="GC38" s="36">
        <v>0</v>
      </c>
      <c r="GD38" s="78" t="s">
        <v>1225</v>
      </c>
      <c r="GE38" s="86" t="s">
        <v>1226</v>
      </c>
      <c r="GF38" s="73">
        <v>3000</v>
      </c>
      <c r="GG38" s="36">
        <v>4400</v>
      </c>
      <c r="GH38" s="78" t="s">
        <v>1225</v>
      </c>
      <c r="GI38" s="86" t="s">
        <v>1226</v>
      </c>
      <c r="GJ38" s="73">
        <v>3000</v>
      </c>
      <c r="GK38" s="36">
        <v>2700</v>
      </c>
      <c r="GL38" s="78" t="s">
        <v>1225</v>
      </c>
      <c r="GM38" s="86" t="s">
        <v>1226</v>
      </c>
      <c r="GN38" s="73">
        <v>3000</v>
      </c>
      <c r="GO38" s="36">
        <v>1800</v>
      </c>
      <c r="GP38" s="78" t="s">
        <v>1225</v>
      </c>
      <c r="GQ38" s="86" t="s">
        <v>1226</v>
      </c>
      <c r="GR38" s="73">
        <v>3000</v>
      </c>
      <c r="GS38" s="36">
        <v>1000</v>
      </c>
      <c r="GT38" s="78" t="s">
        <v>1225</v>
      </c>
      <c r="GU38" s="86" t="s">
        <v>1226</v>
      </c>
      <c r="GV38" s="73">
        <v>3000</v>
      </c>
      <c r="GW38" s="36">
        <v>150</v>
      </c>
      <c r="GX38" s="78" t="s">
        <v>1203</v>
      </c>
      <c r="GY38" s="86" t="s">
        <v>1204</v>
      </c>
      <c r="GZ38" s="73">
        <v>3300</v>
      </c>
      <c r="HA38" s="36">
        <v>3400</v>
      </c>
      <c r="HB38" s="78" t="s">
        <v>1203</v>
      </c>
      <c r="HC38" s="86" t="s">
        <v>1204</v>
      </c>
      <c r="HD38" s="73">
        <v>3300</v>
      </c>
      <c r="HE38" s="36">
        <v>2900</v>
      </c>
      <c r="HF38" s="78" t="s">
        <v>1203</v>
      </c>
      <c r="HG38" s="86" t="s">
        <v>1204</v>
      </c>
      <c r="HH38" s="73">
        <v>3300</v>
      </c>
      <c r="HI38" s="36">
        <v>2100</v>
      </c>
      <c r="HJ38" s="78" t="s">
        <v>1203</v>
      </c>
      <c r="HK38" s="86" t="s">
        <v>1204</v>
      </c>
      <c r="HL38" s="73">
        <v>3300</v>
      </c>
      <c r="HM38" s="36">
        <v>1300</v>
      </c>
      <c r="HN38" s="78" t="s">
        <v>1203</v>
      </c>
      <c r="HO38" s="86" t="s">
        <v>1204</v>
      </c>
      <c r="HP38" s="73">
        <v>3300</v>
      </c>
      <c r="HQ38" s="36">
        <v>700</v>
      </c>
      <c r="HR38" s="78" t="s">
        <v>1203</v>
      </c>
      <c r="HS38" s="86" t="s">
        <v>1204</v>
      </c>
      <c r="HT38" s="73">
        <v>3300</v>
      </c>
      <c r="HU38" s="36">
        <v>200</v>
      </c>
      <c r="HV38" s="78" t="s">
        <v>1192</v>
      </c>
      <c r="HW38" s="86" t="s">
        <v>671</v>
      </c>
      <c r="HX38" s="73">
        <v>1500</v>
      </c>
      <c r="HY38" s="36">
        <v>1700</v>
      </c>
      <c r="HZ38" s="78" t="s">
        <v>1192</v>
      </c>
      <c r="IA38" s="86" t="s">
        <v>671</v>
      </c>
      <c r="IB38" s="73">
        <v>1500</v>
      </c>
      <c r="IC38" s="36">
        <v>900</v>
      </c>
      <c r="ID38" s="78" t="s">
        <v>1192</v>
      </c>
      <c r="IE38" s="86" t="s">
        <v>671</v>
      </c>
      <c r="IF38" s="73">
        <v>1500</v>
      </c>
      <c r="IG38" s="36">
        <v>100</v>
      </c>
      <c r="IH38" s="78" t="s">
        <v>1192</v>
      </c>
      <c r="II38" s="86" t="s">
        <v>671</v>
      </c>
      <c r="IJ38" s="73">
        <v>1500</v>
      </c>
      <c r="IK38" s="36">
        <v>0</v>
      </c>
      <c r="IL38" s="78" t="s">
        <v>213</v>
      </c>
      <c r="IM38" s="86" t="s">
        <v>207</v>
      </c>
      <c r="IN38" s="73">
        <v>8000</v>
      </c>
      <c r="IO38" s="36">
        <v>5500</v>
      </c>
      <c r="IP38" s="78" t="s">
        <v>213</v>
      </c>
      <c r="IQ38" s="86" t="s">
        <v>207</v>
      </c>
      <c r="IR38" s="73">
        <v>8000</v>
      </c>
      <c r="IS38" s="36">
        <v>3600</v>
      </c>
      <c r="IT38" s="78" t="s">
        <v>213</v>
      </c>
      <c r="IU38" s="86" t="s">
        <v>207</v>
      </c>
      <c r="IV38" s="73">
        <v>8000</v>
      </c>
      <c r="IW38" s="36">
        <v>2800</v>
      </c>
      <c r="IX38" s="78" t="s">
        <v>213</v>
      </c>
      <c r="IY38" s="86" t="s">
        <v>207</v>
      </c>
      <c r="IZ38" s="73">
        <v>8000</v>
      </c>
      <c r="JA38" s="36">
        <v>1900</v>
      </c>
      <c r="JB38" s="78" t="s">
        <v>213</v>
      </c>
      <c r="JC38" s="86" t="s">
        <v>207</v>
      </c>
      <c r="JD38" s="73">
        <v>8000</v>
      </c>
      <c r="JE38" s="36">
        <v>800</v>
      </c>
      <c r="JF38" s="78" t="s">
        <v>213</v>
      </c>
      <c r="JG38" s="86" t="s">
        <v>207</v>
      </c>
      <c r="JH38" s="73">
        <v>8000</v>
      </c>
      <c r="JI38" s="36">
        <v>20</v>
      </c>
      <c r="JJ38" s="78" t="s">
        <v>213</v>
      </c>
      <c r="JK38" s="86" t="s">
        <v>207</v>
      </c>
      <c r="JL38" s="73">
        <v>8000</v>
      </c>
      <c r="JM38" s="36">
        <v>0</v>
      </c>
      <c r="JN38" s="78"/>
      <c r="JO38" s="86"/>
      <c r="JP38" s="73"/>
      <c r="JQ38" s="36">
        <v>0</v>
      </c>
      <c r="JR38" s="78" t="s">
        <v>922</v>
      </c>
      <c r="JS38" s="86" t="s">
        <v>452</v>
      </c>
      <c r="JT38" s="73">
        <v>4000</v>
      </c>
      <c r="JU38" s="36">
        <v>4200</v>
      </c>
      <c r="JV38" s="78" t="s">
        <v>922</v>
      </c>
      <c r="JW38" s="86" t="s">
        <v>452</v>
      </c>
      <c r="JX38" s="73">
        <v>4000</v>
      </c>
      <c r="JY38" s="36">
        <v>3700</v>
      </c>
      <c r="JZ38" s="78" t="s">
        <v>922</v>
      </c>
      <c r="KA38" s="86" t="s">
        <v>452</v>
      </c>
      <c r="KB38" s="73">
        <v>4000</v>
      </c>
      <c r="KC38" s="36">
        <v>3000</v>
      </c>
      <c r="KD38" s="78" t="s">
        <v>922</v>
      </c>
      <c r="KE38" s="86" t="s">
        <v>452</v>
      </c>
      <c r="KF38" s="73">
        <v>4000</v>
      </c>
      <c r="KG38" s="36">
        <v>2300</v>
      </c>
      <c r="KH38" s="78" t="s">
        <v>922</v>
      </c>
      <c r="KI38" s="86" t="s">
        <v>452</v>
      </c>
      <c r="KJ38" s="73">
        <v>4000</v>
      </c>
      <c r="KK38" s="36">
        <v>1400</v>
      </c>
      <c r="KL38" s="78" t="s">
        <v>922</v>
      </c>
      <c r="KM38" s="86" t="s">
        <v>452</v>
      </c>
      <c r="KN38" s="73">
        <v>4000</v>
      </c>
      <c r="KO38" s="36">
        <v>200</v>
      </c>
      <c r="KP38" s="78" t="s">
        <v>922</v>
      </c>
      <c r="KQ38" s="86" t="s">
        <v>452</v>
      </c>
      <c r="KR38" s="73">
        <v>4000</v>
      </c>
      <c r="KS38" s="36">
        <v>1</v>
      </c>
      <c r="KT38" s="78" t="s">
        <v>1133</v>
      </c>
      <c r="KU38" s="86" t="s">
        <v>408</v>
      </c>
      <c r="KV38" s="73">
        <v>23000</v>
      </c>
      <c r="KW38" s="36">
        <v>22500</v>
      </c>
      <c r="KX38" s="78" t="s">
        <v>1133</v>
      </c>
      <c r="KY38" s="86" t="s">
        <v>408</v>
      </c>
      <c r="KZ38" s="73">
        <v>23000</v>
      </c>
      <c r="LA38" s="36">
        <v>22400</v>
      </c>
      <c r="LB38" s="78" t="s">
        <v>1133</v>
      </c>
      <c r="LC38" s="86" t="s">
        <v>408</v>
      </c>
      <c r="LD38" s="73">
        <v>23000</v>
      </c>
      <c r="LE38" s="36">
        <v>19100</v>
      </c>
      <c r="LF38" s="78" t="s">
        <v>1133</v>
      </c>
      <c r="LG38" s="86" t="s">
        <v>408</v>
      </c>
      <c r="LH38" s="73">
        <v>23000</v>
      </c>
      <c r="LI38" s="36">
        <v>15600</v>
      </c>
      <c r="LJ38" s="78" t="s">
        <v>1133</v>
      </c>
      <c r="LK38" s="86" t="s">
        <v>408</v>
      </c>
      <c r="LL38" s="73">
        <v>23000</v>
      </c>
      <c r="LM38" s="36">
        <v>13300</v>
      </c>
      <c r="LN38" s="78" t="s">
        <v>1133</v>
      </c>
      <c r="LO38" s="86" t="s">
        <v>408</v>
      </c>
      <c r="LP38" s="73">
        <v>23000</v>
      </c>
      <c r="LQ38" s="36">
        <v>6100</v>
      </c>
      <c r="LR38" s="36">
        <v>2300</v>
      </c>
      <c r="LS38" s="78" t="s">
        <v>1133</v>
      </c>
      <c r="LT38" s="86" t="s">
        <v>408</v>
      </c>
      <c r="LU38" s="73">
        <v>23000</v>
      </c>
      <c r="LV38" s="36">
        <v>0</v>
      </c>
      <c r="LW38" s="78" t="s">
        <v>855</v>
      </c>
      <c r="LX38" s="86" t="s">
        <v>410</v>
      </c>
      <c r="LY38" s="73">
        <v>8000</v>
      </c>
      <c r="LZ38" s="36">
        <v>8000</v>
      </c>
      <c r="MA38" s="78" t="s">
        <v>855</v>
      </c>
      <c r="MB38" s="86" t="s">
        <v>410</v>
      </c>
      <c r="MC38" s="73">
        <v>8000</v>
      </c>
      <c r="MD38" s="36">
        <v>6700</v>
      </c>
      <c r="ME38" s="78" t="s">
        <v>855</v>
      </c>
      <c r="MF38" s="86" t="s">
        <v>410</v>
      </c>
      <c r="MG38" s="73">
        <v>8000</v>
      </c>
      <c r="MH38" s="36">
        <v>4200</v>
      </c>
      <c r="MI38" s="78" t="s">
        <v>855</v>
      </c>
      <c r="MJ38" s="86" t="s">
        <v>410</v>
      </c>
      <c r="MK38" s="73">
        <v>8000</v>
      </c>
      <c r="ML38" s="36">
        <v>200</v>
      </c>
      <c r="MM38" s="78" t="s">
        <v>1115</v>
      </c>
      <c r="MN38" s="86" t="s">
        <v>1116</v>
      </c>
      <c r="MO38" s="73">
        <v>8000</v>
      </c>
      <c r="MP38" s="36">
        <v>8400</v>
      </c>
      <c r="MQ38" s="78" t="s">
        <v>1115</v>
      </c>
      <c r="MR38" s="86" t="s">
        <v>1116</v>
      </c>
      <c r="MS38" s="73">
        <v>8000</v>
      </c>
      <c r="MT38" s="36">
        <v>6200</v>
      </c>
      <c r="MU38" s="78" t="s">
        <v>1115</v>
      </c>
      <c r="MV38" s="86" t="s">
        <v>1116</v>
      </c>
      <c r="MW38" s="73">
        <v>8000</v>
      </c>
      <c r="MX38" s="36">
        <v>2400</v>
      </c>
      <c r="MY38" s="78" t="s">
        <v>1091</v>
      </c>
      <c r="MZ38" s="86" t="s">
        <v>436</v>
      </c>
      <c r="NA38" s="73">
        <v>16000</v>
      </c>
      <c r="NB38" s="36">
        <v>7900</v>
      </c>
      <c r="NC38" s="78" t="s">
        <v>1091</v>
      </c>
      <c r="ND38" s="86" t="s">
        <v>436</v>
      </c>
      <c r="NE38" s="73">
        <v>16000</v>
      </c>
      <c r="NF38" s="36">
        <v>6800</v>
      </c>
      <c r="NG38" s="78" t="s">
        <v>1091</v>
      </c>
      <c r="NH38" s="86" t="s">
        <v>436</v>
      </c>
      <c r="NI38" s="73">
        <v>16000</v>
      </c>
      <c r="NJ38" s="36">
        <v>3300</v>
      </c>
      <c r="NK38" s="78" t="s">
        <v>1091</v>
      </c>
      <c r="NL38" s="86" t="s">
        <v>436</v>
      </c>
      <c r="NM38" s="73">
        <v>16000</v>
      </c>
      <c r="NN38" s="36">
        <v>400</v>
      </c>
      <c r="NO38" s="78" t="s">
        <v>1077</v>
      </c>
      <c r="NP38" s="86" t="s">
        <v>541</v>
      </c>
      <c r="NQ38" s="73">
        <v>4000</v>
      </c>
      <c r="NR38" s="36">
        <v>6500</v>
      </c>
      <c r="NS38" s="78" t="s">
        <v>1077</v>
      </c>
      <c r="NT38" s="86" t="s">
        <v>541</v>
      </c>
      <c r="NU38" s="73">
        <v>4000</v>
      </c>
      <c r="NV38" s="36">
        <v>6000</v>
      </c>
      <c r="NW38" s="78" t="s">
        <v>1077</v>
      </c>
      <c r="NX38" s="86" t="s">
        <v>541</v>
      </c>
      <c r="NY38" s="73">
        <v>4000</v>
      </c>
      <c r="NZ38" s="36">
        <v>5400</v>
      </c>
      <c r="OA38" s="78" t="s">
        <v>1077</v>
      </c>
      <c r="OB38" s="86" t="s">
        <v>541</v>
      </c>
      <c r="OC38" s="73">
        <v>4000</v>
      </c>
      <c r="OD38" s="36">
        <v>4300</v>
      </c>
      <c r="OE38" s="78" t="s">
        <v>1077</v>
      </c>
      <c r="OF38" s="86" t="s">
        <v>541</v>
      </c>
      <c r="OG38" s="73">
        <v>4000</v>
      </c>
      <c r="OH38" s="36">
        <v>3400</v>
      </c>
      <c r="OI38" s="78" t="s">
        <v>1077</v>
      </c>
      <c r="OJ38" s="86" t="s">
        <v>541</v>
      </c>
      <c r="OK38" s="73">
        <v>4000</v>
      </c>
      <c r="OL38" s="36">
        <v>2400</v>
      </c>
      <c r="OM38" s="78" t="s">
        <v>1077</v>
      </c>
      <c r="ON38" s="86" t="s">
        <v>541</v>
      </c>
      <c r="OO38" s="73">
        <v>4000</v>
      </c>
      <c r="OP38" s="36">
        <v>1500</v>
      </c>
      <c r="OQ38" s="78" t="s">
        <v>1077</v>
      </c>
      <c r="OR38" s="86" t="s">
        <v>541</v>
      </c>
      <c r="OS38" s="73">
        <v>4000</v>
      </c>
      <c r="OT38" s="36"/>
      <c r="OU38" s="78" t="s">
        <v>995</v>
      </c>
      <c r="OV38" s="86" t="s">
        <v>996</v>
      </c>
      <c r="OW38" s="73">
        <v>26500</v>
      </c>
      <c r="OX38" s="36">
        <v>27000</v>
      </c>
      <c r="OY38" s="78" t="s">
        <v>995</v>
      </c>
      <c r="OZ38" s="86" t="s">
        <v>996</v>
      </c>
      <c r="PA38" s="73">
        <v>26500</v>
      </c>
      <c r="PB38" s="36">
        <v>26500</v>
      </c>
      <c r="PC38" s="78" t="s">
        <v>995</v>
      </c>
      <c r="PD38" s="86" t="s">
        <v>996</v>
      </c>
      <c r="PE38" s="73">
        <v>26500</v>
      </c>
      <c r="PF38" s="36">
        <v>25400</v>
      </c>
      <c r="PG38" s="78" t="s">
        <v>995</v>
      </c>
      <c r="PH38" s="86" t="s">
        <v>996</v>
      </c>
      <c r="PI38" s="73">
        <v>26500</v>
      </c>
      <c r="PJ38" s="36">
        <v>23800</v>
      </c>
      <c r="PK38" s="78" t="s">
        <v>995</v>
      </c>
      <c r="PL38" s="86" t="s">
        <v>996</v>
      </c>
      <c r="PM38" s="73">
        <v>26500</v>
      </c>
      <c r="PN38" s="36">
        <v>22700</v>
      </c>
      <c r="PO38" s="78" t="s">
        <v>995</v>
      </c>
      <c r="PP38" s="86" t="s">
        <v>996</v>
      </c>
      <c r="PQ38" s="73">
        <v>26500</v>
      </c>
      <c r="PR38" s="36">
        <v>21700</v>
      </c>
      <c r="PS38" s="78" t="s">
        <v>995</v>
      </c>
      <c r="PT38" s="86" t="s">
        <v>996</v>
      </c>
      <c r="PU38" s="73">
        <v>26500</v>
      </c>
      <c r="PV38" s="36">
        <v>21400</v>
      </c>
      <c r="PW38" s="78" t="s">
        <v>995</v>
      </c>
      <c r="PX38" s="86" t="s">
        <v>996</v>
      </c>
      <c r="PY38" s="73">
        <v>26500</v>
      </c>
      <c r="PZ38" s="36">
        <v>21100</v>
      </c>
      <c r="QA38" s="78" t="s">
        <v>995</v>
      </c>
      <c r="QB38" s="86" t="s">
        <v>996</v>
      </c>
      <c r="QC38" s="73">
        <v>26500</v>
      </c>
      <c r="QD38" s="36">
        <v>19600</v>
      </c>
      <c r="QE38" s="78" t="s">
        <v>995</v>
      </c>
      <c r="QF38" s="86" t="s">
        <v>996</v>
      </c>
      <c r="QG38" s="73">
        <v>26500</v>
      </c>
      <c r="QH38" s="36">
        <v>18500</v>
      </c>
      <c r="QI38" s="78" t="s">
        <v>995</v>
      </c>
      <c r="QJ38" s="86" t="s">
        <v>996</v>
      </c>
      <c r="QK38" s="73">
        <v>26500</v>
      </c>
      <c r="QL38" s="36">
        <v>17500</v>
      </c>
      <c r="QM38" s="78" t="s">
        <v>995</v>
      </c>
      <c r="QN38" s="86" t="s">
        <v>996</v>
      </c>
      <c r="QO38" s="73">
        <v>26500</v>
      </c>
      <c r="QP38" s="36">
        <v>16500</v>
      </c>
      <c r="QQ38" s="78" t="s">
        <v>995</v>
      </c>
      <c r="QR38" s="86" t="s">
        <v>996</v>
      </c>
      <c r="QS38" s="73">
        <v>26500</v>
      </c>
      <c r="QT38" s="36">
        <v>14800</v>
      </c>
      <c r="QU38" s="78" t="s">
        <v>995</v>
      </c>
      <c r="QV38" s="86" t="s">
        <v>996</v>
      </c>
      <c r="QW38" s="73">
        <v>26500</v>
      </c>
      <c r="QX38" s="36">
        <v>13700</v>
      </c>
      <c r="QY38" s="78" t="s">
        <v>995</v>
      </c>
      <c r="QZ38" s="86" t="s">
        <v>996</v>
      </c>
      <c r="RA38" s="73">
        <v>26500</v>
      </c>
      <c r="RB38" s="36">
        <v>12800</v>
      </c>
      <c r="RC38" s="78" t="s">
        <v>995</v>
      </c>
      <c r="RD38" s="86" t="s">
        <v>996</v>
      </c>
      <c r="RE38" s="73">
        <v>26500</v>
      </c>
      <c r="RF38" s="36">
        <v>12000</v>
      </c>
      <c r="RG38" s="78" t="s">
        <v>995</v>
      </c>
      <c r="RH38" s="86" t="s">
        <v>996</v>
      </c>
      <c r="RI38" s="73">
        <v>26500</v>
      </c>
      <c r="RJ38" s="36">
        <v>11000</v>
      </c>
      <c r="RK38" s="78" t="s">
        <v>995</v>
      </c>
      <c r="RL38" s="86" t="s">
        <v>996</v>
      </c>
      <c r="RM38" s="73">
        <v>26500</v>
      </c>
      <c r="RN38" s="36">
        <v>10100</v>
      </c>
      <c r="RO38" s="78" t="s">
        <v>995</v>
      </c>
      <c r="RP38" s="86" t="s">
        <v>996</v>
      </c>
      <c r="RQ38" s="73">
        <v>26500</v>
      </c>
      <c r="RR38" s="36">
        <v>9000</v>
      </c>
      <c r="RS38" s="78" t="s">
        <v>995</v>
      </c>
      <c r="RT38" s="86" t="s">
        <v>996</v>
      </c>
      <c r="RU38" s="73">
        <v>26500</v>
      </c>
      <c r="RV38" s="36">
        <v>7800</v>
      </c>
      <c r="RW38" s="78" t="s">
        <v>995</v>
      </c>
      <c r="RX38" s="86" t="s">
        <v>996</v>
      </c>
      <c r="RY38" s="73">
        <v>26500</v>
      </c>
      <c r="RZ38" s="36">
        <v>5700</v>
      </c>
      <c r="SA38" s="78" t="s">
        <v>995</v>
      </c>
      <c r="SB38" s="86" t="s">
        <v>996</v>
      </c>
      <c r="SC38" s="73">
        <v>26500</v>
      </c>
      <c r="SD38" s="36">
        <v>4200</v>
      </c>
      <c r="SE38" s="78" t="s">
        <v>995</v>
      </c>
      <c r="SF38" s="86" t="s">
        <v>996</v>
      </c>
      <c r="SG38" s="73">
        <v>26500</v>
      </c>
      <c r="SH38" s="36">
        <v>3100</v>
      </c>
      <c r="SI38" s="78" t="s">
        <v>995</v>
      </c>
      <c r="SJ38" s="86" t="s">
        <v>996</v>
      </c>
      <c r="SK38" s="73">
        <v>26500</v>
      </c>
      <c r="SL38" s="36">
        <v>2000</v>
      </c>
      <c r="SM38" s="78" t="s">
        <v>995</v>
      </c>
      <c r="SN38" s="86" t="s">
        <v>996</v>
      </c>
      <c r="SO38" s="73">
        <v>26500</v>
      </c>
      <c r="SP38" s="36">
        <v>800</v>
      </c>
      <c r="SQ38" s="78" t="s">
        <v>985</v>
      </c>
      <c r="SR38" s="86" t="s">
        <v>986</v>
      </c>
      <c r="SS38" s="73">
        <v>2500</v>
      </c>
      <c r="ST38" s="36">
        <v>2600</v>
      </c>
      <c r="SU38" s="78" t="s">
        <v>985</v>
      </c>
      <c r="SV38" s="86" t="s">
        <v>986</v>
      </c>
      <c r="SW38" s="73">
        <v>2500</v>
      </c>
      <c r="SX38" s="36">
        <v>1700</v>
      </c>
      <c r="SY38" s="78" t="s">
        <v>985</v>
      </c>
      <c r="SZ38" s="86" t="s">
        <v>986</v>
      </c>
      <c r="TA38" s="73">
        <v>2500</v>
      </c>
      <c r="TB38" s="36">
        <v>1000</v>
      </c>
      <c r="TC38" s="78" t="s">
        <v>985</v>
      </c>
      <c r="TD38" s="86" t="s">
        <v>986</v>
      </c>
      <c r="TE38" s="73">
        <v>2500</v>
      </c>
      <c r="TF38" s="36">
        <v>500</v>
      </c>
      <c r="TG38" s="78" t="s">
        <v>979</v>
      </c>
      <c r="TH38" s="86" t="s">
        <v>422</v>
      </c>
      <c r="TI38" s="73">
        <v>2200</v>
      </c>
      <c r="TJ38" s="36">
        <v>2500</v>
      </c>
      <c r="TK38" s="78" t="s">
        <v>979</v>
      </c>
      <c r="TL38" s="86" t="s">
        <v>422</v>
      </c>
      <c r="TM38" s="73">
        <v>2200</v>
      </c>
      <c r="TN38" s="36">
        <v>1300</v>
      </c>
      <c r="TO38" s="78" t="s">
        <v>965</v>
      </c>
      <c r="TP38" s="86" t="s">
        <v>356</v>
      </c>
      <c r="TQ38" s="73">
        <v>20600</v>
      </c>
      <c r="TR38" s="36">
        <v>20900</v>
      </c>
      <c r="TS38" s="78" t="s">
        <v>965</v>
      </c>
      <c r="TT38" s="86" t="s">
        <v>356</v>
      </c>
      <c r="TU38" s="73">
        <v>20600</v>
      </c>
      <c r="TV38" s="36">
        <v>20600</v>
      </c>
      <c r="TW38" s="78" t="s">
        <v>965</v>
      </c>
      <c r="TX38" s="86" t="s">
        <v>356</v>
      </c>
      <c r="TY38" s="73">
        <v>20600</v>
      </c>
      <c r="TZ38" s="36">
        <v>7400</v>
      </c>
      <c r="UA38" s="78" t="s">
        <v>965</v>
      </c>
      <c r="UB38" s="86" t="s">
        <v>356</v>
      </c>
      <c r="UC38" s="73">
        <v>20600</v>
      </c>
      <c r="UD38" s="36">
        <v>4700</v>
      </c>
      <c r="UE38" s="78" t="s">
        <v>965</v>
      </c>
      <c r="UF38" s="86" t="s">
        <v>356</v>
      </c>
      <c r="UG38" s="73">
        <v>20600</v>
      </c>
      <c r="UH38" s="36">
        <v>3300</v>
      </c>
      <c r="UI38" s="78" t="s">
        <v>965</v>
      </c>
      <c r="UJ38" s="86" t="s">
        <v>356</v>
      </c>
      <c r="UK38" s="73">
        <v>20600</v>
      </c>
      <c r="UL38" s="36">
        <v>1500</v>
      </c>
      <c r="UM38" s="78" t="s">
        <v>965</v>
      </c>
      <c r="UN38" s="86" t="s">
        <v>356</v>
      </c>
      <c r="UO38" s="73">
        <v>20600</v>
      </c>
      <c r="UP38" s="36">
        <v>500</v>
      </c>
      <c r="UQ38" s="78" t="s">
        <v>819</v>
      </c>
      <c r="UR38" s="86" t="s">
        <v>943</v>
      </c>
      <c r="US38" s="73">
        <v>11600</v>
      </c>
      <c r="UT38" s="36">
        <v>13500</v>
      </c>
      <c r="UU38" s="78" t="s">
        <v>819</v>
      </c>
      <c r="UV38" s="86" t="s">
        <v>943</v>
      </c>
      <c r="UW38" s="73">
        <v>11600</v>
      </c>
      <c r="UX38" s="36">
        <v>12400</v>
      </c>
      <c r="UY38" s="78" t="s">
        <v>819</v>
      </c>
      <c r="UZ38" s="86" t="s">
        <v>943</v>
      </c>
      <c r="VA38" s="73">
        <v>11600</v>
      </c>
      <c r="VB38" s="36">
        <v>10800</v>
      </c>
      <c r="VC38" s="78" t="s">
        <v>819</v>
      </c>
      <c r="VD38" s="86" t="s">
        <v>943</v>
      </c>
      <c r="VE38" s="73">
        <v>11600</v>
      </c>
      <c r="VF38" s="36">
        <v>7900</v>
      </c>
      <c r="VG38" s="78" t="s">
        <v>819</v>
      </c>
      <c r="VH38" s="86" t="s">
        <v>943</v>
      </c>
      <c r="VI38" s="73">
        <v>11600</v>
      </c>
      <c r="VJ38" s="36">
        <v>4300</v>
      </c>
      <c r="VK38" s="78" t="s">
        <v>819</v>
      </c>
      <c r="VL38" s="86" t="s">
        <v>943</v>
      </c>
      <c r="VM38" s="73">
        <v>11600</v>
      </c>
      <c r="VN38" s="36">
        <v>2400</v>
      </c>
      <c r="VO38" s="78" t="s">
        <v>819</v>
      </c>
      <c r="VP38" s="86" t="s">
        <v>943</v>
      </c>
      <c r="VQ38" s="73">
        <v>11600</v>
      </c>
      <c r="VR38" s="36">
        <v>600</v>
      </c>
      <c r="VS38" s="78" t="s">
        <v>819</v>
      </c>
      <c r="VT38" s="86" t="s">
        <v>943</v>
      </c>
      <c r="VU38" s="73">
        <v>11600</v>
      </c>
      <c r="VV38" s="36">
        <v>1</v>
      </c>
      <c r="VW38" s="78" t="s">
        <v>931</v>
      </c>
      <c r="VX38" s="86" t="s">
        <v>255</v>
      </c>
      <c r="VY38" s="73">
        <v>1800</v>
      </c>
      <c r="VZ38" s="36">
        <v>1900</v>
      </c>
      <c r="WA38" s="78" t="s">
        <v>931</v>
      </c>
      <c r="WB38" s="86" t="s">
        <v>255</v>
      </c>
      <c r="WC38" s="73">
        <v>1800</v>
      </c>
      <c r="WD38" s="36">
        <v>1500</v>
      </c>
      <c r="WE38" s="78" t="s">
        <v>931</v>
      </c>
      <c r="WF38" s="86" t="s">
        <v>255</v>
      </c>
      <c r="WG38" s="73">
        <v>1800</v>
      </c>
      <c r="WH38" s="36">
        <v>250</v>
      </c>
      <c r="WI38" s="78" t="s">
        <v>916</v>
      </c>
      <c r="WJ38" s="86" t="s">
        <v>917</v>
      </c>
      <c r="WK38" s="73">
        <v>5000</v>
      </c>
      <c r="WL38" s="36">
        <v>5300</v>
      </c>
      <c r="WM38" s="78" t="s">
        <v>916</v>
      </c>
      <c r="WN38" s="86" t="s">
        <v>917</v>
      </c>
      <c r="WO38" s="73">
        <v>5000</v>
      </c>
      <c r="WP38" s="36">
        <v>5200</v>
      </c>
      <c r="WQ38" s="78" t="s">
        <v>916</v>
      </c>
      <c r="WR38" s="86" t="s">
        <v>917</v>
      </c>
      <c r="WS38" s="73">
        <v>5000</v>
      </c>
      <c r="WT38" s="36">
        <v>4300</v>
      </c>
      <c r="WU38" s="78" t="s">
        <v>916</v>
      </c>
      <c r="WV38" s="86" t="s">
        <v>917</v>
      </c>
      <c r="WW38" s="73">
        <v>5000</v>
      </c>
      <c r="WX38" s="36">
        <v>2800</v>
      </c>
      <c r="WY38" s="78" t="s">
        <v>916</v>
      </c>
      <c r="WZ38" s="86" t="s">
        <v>917</v>
      </c>
      <c r="XA38" s="73">
        <v>5000</v>
      </c>
      <c r="XB38" s="36">
        <v>500</v>
      </c>
      <c r="XC38" s="78" t="s">
        <v>916</v>
      </c>
      <c r="XD38" s="86" t="s">
        <v>917</v>
      </c>
      <c r="XE38" s="73">
        <v>5000</v>
      </c>
      <c r="XF38" s="36">
        <v>0</v>
      </c>
      <c r="XG38" s="35">
        <v>355062</v>
      </c>
      <c r="XH38" s="86" t="s">
        <v>905</v>
      </c>
      <c r="XI38" s="73">
        <v>17000</v>
      </c>
      <c r="XJ38" s="36">
        <v>17500</v>
      </c>
      <c r="XK38" s="35">
        <v>355062</v>
      </c>
      <c r="XL38" s="86" t="s">
        <v>905</v>
      </c>
      <c r="XM38" s="73">
        <v>17000</v>
      </c>
      <c r="XN38" s="36">
        <v>7200</v>
      </c>
      <c r="XO38" s="35">
        <v>355062</v>
      </c>
      <c r="XP38" s="86" t="s">
        <v>905</v>
      </c>
      <c r="XQ38" s="73">
        <v>17000</v>
      </c>
      <c r="XR38" s="36">
        <v>2200</v>
      </c>
      <c r="XS38" s="35">
        <v>355062</v>
      </c>
      <c r="XT38" s="86" t="s">
        <v>905</v>
      </c>
      <c r="XU38" s="73">
        <v>17000</v>
      </c>
      <c r="XV38" s="36">
        <v>1</v>
      </c>
      <c r="XW38" s="35">
        <v>57287</v>
      </c>
      <c r="XX38" s="86" t="s">
        <v>885</v>
      </c>
      <c r="XY38" s="73">
        <v>23000</v>
      </c>
      <c r="XZ38" s="36">
        <v>23200</v>
      </c>
      <c r="YA38" s="35">
        <v>57287</v>
      </c>
      <c r="YB38" s="86" t="s">
        <v>885</v>
      </c>
      <c r="YC38" s="73">
        <v>23000</v>
      </c>
      <c r="YD38" s="36">
        <v>19700</v>
      </c>
      <c r="YE38" s="35">
        <v>57287</v>
      </c>
      <c r="YF38" s="86" t="s">
        <v>885</v>
      </c>
      <c r="YG38" s="73">
        <v>23000</v>
      </c>
      <c r="YH38" s="36">
        <v>14000</v>
      </c>
      <c r="YI38" s="35">
        <v>57287</v>
      </c>
      <c r="YJ38" s="86" t="s">
        <v>885</v>
      </c>
      <c r="YK38" s="73">
        <v>23000</v>
      </c>
      <c r="YL38" s="36">
        <v>10000</v>
      </c>
      <c r="YM38" s="35">
        <v>57287</v>
      </c>
      <c r="YN38" s="86" t="s">
        <v>885</v>
      </c>
      <c r="YO38" s="73">
        <v>23000</v>
      </c>
      <c r="YP38" s="36">
        <v>6300</v>
      </c>
      <c r="YQ38" s="35">
        <v>57287</v>
      </c>
      <c r="YR38" s="86" t="s">
        <v>885</v>
      </c>
      <c r="YS38" s="73">
        <v>23000</v>
      </c>
      <c r="YT38" s="36">
        <v>2600</v>
      </c>
      <c r="YU38" s="35">
        <v>57287</v>
      </c>
      <c r="YV38" s="86" t="s">
        <v>885</v>
      </c>
      <c r="YW38" s="73">
        <v>23000</v>
      </c>
      <c r="YX38" s="36">
        <v>200</v>
      </c>
      <c r="YY38" s="35">
        <v>59141</v>
      </c>
      <c r="YZ38" s="86" t="s">
        <v>809</v>
      </c>
      <c r="ZA38" s="73">
        <v>28800</v>
      </c>
      <c r="ZB38" s="36">
        <v>30000</v>
      </c>
      <c r="ZC38" s="35">
        <v>59141</v>
      </c>
      <c r="ZD38" s="86" t="s">
        <v>809</v>
      </c>
      <c r="ZE38" s="73">
        <v>28800</v>
      </c>
      <c r="ZF38" s="36">
        <v>29200</v>
      </c>
      <c r="ZG38" s="35">
        <v>59141</v>
      </c>
      <c r="ZH38" s="86" t="s">
        <v>809</v>
      </c>
      <c r="ZI38" s="73">
        <v>28800</v>
      </c>
      <c r="ZJ38" s="36">
        <v>27700</v>
      </c>
      <c r="ZK38" s="35">
        <v>59141</v>
      </c>
      <c r="ZL38" s="86" t="s">
        <v>809</v>
      </c>
      <c r="ZM38" s="73">
        <v>28800</v>
      </c>
      <c r="ZN38" s="36">
        <v>26700</v>
      </c>
      <c r="ZO38" s="35">
        <v>59141</v>
      </c>
      <c r="ZP38" s="86" t="s">
        <v>809</v>
      </c>
      <c r="ZQ38" s="73">
        <v>28800</v>
      </c>
      <c r="ZR38" s="36">
        <v>23900</v>
      </c>
      <c r="ZS38" s="35">
        <v>59141</v>
      </c>
      <c r="ZT38" s="86" t="s">
        <v>809</v>
      </c>
      <c r="ZU38" s="73">
        <v>28800</v>
      </c>
      <c r="ZV38" s="36">
        <v>22800</v>
      </c>
      <c r="ZW38" s="35">
        <v>59141</v>
      </c>
      <c r="ZX38" s="86" t="s">
        <v>809</v>
      </c>
      <c r="ZY38" s="73">
        <v>28800</v>
      </c>
      <c r="ZZ38" s="36">
        <v>21800</v>
      </c>
      <c r="AAA38" s="35">
        <v>59141</v>
      </c>
      <c r="AAB38" s="86" t="s">
        <v>809</v>
      </c>
      <c r="AAC38" s="73">
        <v>28800</v>
      </c>
      <c r="AAD38" s="36">
        <v>20800</v>
      </c>
      <c r="AAE38" s="35">
        <v>59141</v>
      </c>
      <c r="AAF38" s="86" t="s">
        <v>809</v>
      </c>
      <c r="AAG38" s="73">
        <v>28800</v>
      </c>
      <c r="AAH38" s="36">
        <v>19800</v>
      </c>
      <c r="AAI38" s="35">
        <v>59141</v>
      </c>
      <c r="AAJ38" s="86" t="s">
        <v>809</v>
      </c>
      <c r="AAK38" s="73">
        <v>28800</v>
      </c>
      <c r="AAL38" s="36">
        <v>18100</v>
      </c>
      <c r="AAM38" s="35">
        <v>59141</v>
      </c>
      <c r="AAN38" s="86" t="s">
        <v>809</v>
      </c>
      <c r="AAO38" s="73">
        <v>28800</v>
      </c>
      <c r="AAP38" s="36">
        <v>16900</v>
      </c>
      <c r="AAQ38" s="35">
        <v>59141</v>
      </c>
      <c r="AAR38" s="86" t="s">
        <v>809</v>
      </c>
      <c r="AAS38" s="73">
        <v>28800</v>
      </c>
      <c r="AAT38" s="36">
        <v>16000</v>
      </c>
      <c r="AAU38" s="35">
        <v>59141</v>
      </c>
      <c r="AAV38" s="86" t="s">
        <v>809</v>
      </c>
      <c r="AAW38" s="73">
        <v>28800</v>
      </c>
      <c r="AAX38" s="36">
        <v>14800</v>
      </c>
      <c r="AAY38" s="35">
        <v>59141</v>
      </c>
      <c r="AAZ38" s="86" t="s">
        <v>809</v>
      </c>
      <c r="ABA38" s="73">
        <v>28800</v>
      </c>
      <c r="ABB38" s="36">
        <v>13700</v>
      </c>
      <c r="ABC38" s="35">
        <v>59141</v>
      </c>
      <c r="ABD38" s="86" t="s">
        <v>809</v>
      </c>
      <c r="ABE38" s="73">
        <v>28800</v>
      </c>
      <c r="ABF38" s="36">
        <v>12200</v>
      </c>
      <c r="ABG38" s="35">
        <v>59141</v>
      </c>
      <c r="ABH38" s="86" t="s">
        <v>809</v>
      </c>
      <c r="ABI38" s="73">
        <v>28800</v>
      </c>
      <c r="ABJ38" s="36">
        <v>11100</v>
      </c>
      <c r="ABK38" s="35">
        <v>59141</v>
      </c>
      <c r="ABL38" s="86" t="s">
        <v>809</v>
      </c>
      <c r="ABM38" s="73">
        <v>28800</v>
      </c>
      <c r="ABN38" s="36">
        <v>10000</v>
      </c>
      <c r="ABO38" s="35">
        <v>59141</v>
      </c>
      <c r="ABP38" s="86" t="s">
        <v>809</v>
      </c>
      <c r="ABQ38" s="73">
        <v>28800</v>
      </c>
      <c r="ABR38" s="36">
        <v>8900</v>
      </c>
      <c r="ABS38" s="35">
        <v>59141</v>
      </c>
      <c r="ABT38" s="86" t="s">
        <v>809</v>
      </c>
      <c r="ABU38" s="73">
        <v>28800</v>
      </c>
      <c r="ABV38" s="36">
        <v>7900</v>
      </c>
      <c r="ABW38" s="35">
        <v>59141</v>
      </c>
      <c r="ABX38" s="86" t="s">
        <v>809</v>
      </c>
      <c r="ABY38" s="73">
        <v>28800</v>
      </c>
      <c r="ABZ38" s="36">
        <v>6300</v>
      </c>
      <c r="ACA38" s="35">
        <v>59141</v>
      </c>
      <c r="ACB38" s="86" t="s">
        <v>809</v>
      </c>
      <c r="ACC38" s="73">
        <v>28800</v>
      </c>
      <c r="ACD38" s="36">
        <v>5200</v>
      </c>
      <c r="ACE38" s="35">
        <v>59141</v>
      </c>
      <c r="ACF38" s="86" t="s">
        <v>809</v>
      </c>
      <c r="ACG38" s="73">
        <v>28800</v>
      </c>
      <c r="ACH38" s="36">
        <v>4200</v>
      </c>
      <c r="ACI38" s="35">
        <v>59141</v>
      </c>
      <c r="ACJ38" s="86" t="s">
        <v>809</v>
      </c>
      <c r="ACK38" s="73">
        <v>28800</v>
      </c>
      <c r="ACL38" s="36">
        <v>3200</v>
      </c>
      <c r="ACM38" s="35">
        <v>59141</v>
      </c>
      <c r="ACN38" s="86" t="s">
        <v>809</v>
      </c>
      <c r="ACO38" s="73">
        <v>28800</v>
      </c>
      <c r="ACP38" s="36">
        <v>2400</v>
      </c>
      <c r="ACQ38" s="35">
        <v>59141</v>
      </c>
      <c r="ACR38" s="86" t="s">
        <v>809</v>
      </c>
      <c r="ACS38" s="73">
        <v>28800</v>
      </c>
      <c r="ACT38" s="36">
        <v>900</v>
      </c>
      <c r="ACU38" s="35">
        <v>59141</v>
      </c>
      <c r="ACV38" s="86" t="s">
        <v>809</v>
      </c>
      <c r="ACW38" s="73">
        <v>28800</v>
      </c>
      <c r="ACX38" s="36">
        <v>100</v>
      </c>
      <c r="ACY38" s="35">
        <v>59824</v>
      </c>
      <c r="ACZ38" s="86" t="s">
        <v>789</v>
      </c>
      <c r="ADA38" s="73">
        <v>6000</v>
      </c>
      <c r="ADB38" s="36">
        <v>6300</v>
      </c>
      <c r="ADC38" s="35">
        <v>59824</v>
      </c>
      <c r="ADD38" s="86" t="s">
        <v>789</v>
      </c>
      <c r="ADE38" s="73">
        <v>6000</v>
      </c>
      <c r="ADF38" s="36">
        <v>6000</v>
      </c>
      <c r="ADG38" s="35">
        <v>59824</v>
      </c>
      <c r="ADH38" s="86" t="s">
        <v>789</v>
      </c>
      <c r="ADI38" s="73">
        <v>6000</v>
      </c>
      <c r="ADJ38" s="36">
        <v>5400</v>
      </c>
      <c r="ADK38" s="35">
        <v>59824</v>
      </c>
      <c r="ADL38" s="86" t="s">
        <v>789</v>
      </c>
      <c r="ADM38" s="73">
        <v>6000</v>
      </c>
      <c r="ADN38" s="36">
        <v>4500</v>
      </c>
      <c r="ADO38" s="35">
        <v>59824</v>
      </c>
      <c r="ADP38" s="86" t="s">
        <v>789</v>
      </c>
      <c r="ADQ38" s="73">
        <v>6000</v>
      </c>
      <c r="ADR38" s="36">
        <v>3700</v>
      </c>
      <c r="ADS38" s="35">
        <v>59824</v>
      </c>
      <c r="ADT38" s="86" t="s">
        <v>789</v>
      </c>
      <c r="ADU38" s="73">
        <v>6000</v>
      </c>
      <c r="ADV38" s="36">
        <v>2800</v>
      </c>
      <c r="ADW38" s="35">
        <v>59824</v>
      </c>
      <c r="ADX38" s="86" t="s">
        <v>789</v>
      </c>
      <c r="ADY38" s="73">
        <v>6000</v>
      </c>
      <c r="ADZ38" s="36">
        <v>1900</v>
      </c>
      <c r="AEA38" s="35">
        <v>59824</v>
      </c>
      <c r="AEB38" s="86" t="s">
        <v>789</v>
      </c>
      <c r="AEC38" s="73">
        <v>6000</v>
      </c>
      <c r="AED38" s="36">
        <v>1100</v>
      </c>
      <c r="AEE38" s="35">
        <v>59818</v>
      </c>
      <c r="AEF38" s="86" t="s">
        <v>751</v>
      </c>
      <c r="AEG38" s="73">
        <v>10000</v>
      </c>
      <c r="AEH38" s="36">
        <v>10600</v>
      </c>
      <c r="AEI38" s="35">
        <v>59818</v>
      </c>
      <c r="AEJ38" s="86" t="s">
        <v>751</v>
      </c>
      <c r="AEK38" s="73">
        <v>10000</v>
      </c>
      <c r="AEL38" s="36">
        <v>10400</v>
      </c>
      <c r="AEM38" s="35">
        <v>59818</v>
      </c>
      <c r="AEN38" s="86" t="s">
        <v>751</v>
      </c>
      <c r="AEO38" s="73">
        <v>10000</v>
      </c>
      <c r="AEP38" s="36">
        <v>9600</v>
      </c>
      <c r="AEQ38" s="35">
        <v>59818</v>
      </c>
      <c r="AER38" s="86" t="s">
        <v>751</v>
      </c>
      <c r="AES38" s="73">
        <v>10000</v>
      </c>
      <c r="AET38" s="36">
        <v>8900</v>
      </c>
      <c r="AEU38" s="35">
        <v>59818</v>
      </c>
      <c r="AEV38" s="86" t="s">
        <v>751</v>
      </c>
      <c r="AEW38" s="73">
        <v>10000</v>
      </c>
      <c r="AEX38" s="36">
        <v>8100</v>
      </c>
      <c r="AEY38" s="35">
        <v>59818</v>
      </c>
      <c r="AEZ38" s="86" t="s">
        <v>751</v>
      </c>
      <c r="AFA38" s="73">
        <v>10000</v>
      </c>
      <c r="AFB38" s="36">
        <v>7400</v>
      </c>
      <c r="AFC38" s="35">
        <v>59818</v>
      </c>
      <c r="AFD38" s="86" t="s">
        <v>751</v>
      </c>
      <c r="AFE38" s="73">
        <v>10000</v>
      </c>
      <c r="AFF38" s="36">
        <v>6700</v>
      </c>
      <c r="AFG38" s="35">
        <v>59818</v>
      </c>
      <c r="AFH38" s="86" t="s">
        <v>751</v>
      </c>
      <c r="AFI38" s="73">
        <v>10000</v>
      </c>
      <c r="AFJ38" s="36">
        <v>6000</v>
      </c>
      <c r="AFK38" s="35">
        <v>59818</v>
      </c>
      <c r="AFL38" s="86" t="s">
        <v>751</v>
      </c>
      <c r="AFM38" s="73">
        <v>10000</v>
      </c>
      <c r="AFN38" s="36">
        <v>5200</v>
      </c>
      <c r="AFO38" s="35">
        <v>59818</v>
      </c>
      <c r="AFP38" s="86" t="s">
        <v>751</v>
      </c>
      <c r="AFQ38" s="73">
        <v>10000</v>
      </c>
      <c r="AFR38" s="36">
        <v>4400</v>
      </c>
      <c r="AFS38" s="35">
        <v>59818</v>
      </c>
      <c r="AFT38" s="86" t="s">
        <v>751</v>
      </c>
      <c r="AFU38" s="73">
        <v>10000</v>
      </c>
      <c r="AFV38" s="36">
        <v>2900</v>
      </c>
      <c r="AFW38" s="35">
        <v>59818</v>
      </c>
      <c r="AFX38" s="86" t="s">
        <v>751</v>
      </c>
      <c r="AFY38" s="73">
        <v>10000</v>
      </c>
      <c r="AFZ38" s="36">
        <v>2000</v>
      </c>
      <c r="AGA38" s="35">
        <v>59818</v>
      </c>
      <c r="AGB38" s="86" t="s">
        <v>751</v>
      </c>
      <c r="AGC38" s="73">
        <v>10000</v>
      </c>
      <c r="AGD38" s="36">
        <v>1100</v>
      </c>
      <c r="AGE38" s="35">
        <v>59818</v>
      </c>
      <c r="AGF38" s="86" t="s">
        <v>751</v>
      </c>
      <c r="AGG38" s="73">
        <v>10000</v>
      </c>
      <c r="AGH38" s="36">
        <v>200</v>
      </c>
      <c r="AGI38" s="35">
        <v>50553</v>
      </c>
      <c r="AGJ38" s="86" t="s">
        <v>78</v>
      </c>
      <c r="AGK38" s="73">
        <v>2300</v>
      </c>
      <c r="AGL38" s="36">
        <v>2300</v>
      </c>
      <c r="AGM38" s="35">
        <v>50553</v>
      </c>
      <c r="AGN38" s="86" t="s">
        <v>78</v>
      </c>
      <c r="AGO38" s="73">
        <v>2300</v>
      </c>
      <c r="AGP38" s="36">
        <v>2200</v>
      </c>
      <c r="AGQ38" s="35">
        <v>50553</v>
      </c>
      <c r="AGR38" s="86" t="s">
        <v>78</v>
      </c>
      <c r="AGS38" s="73">
        <v>2300</v>
      </c>
      <c r="AGT38" s="36">
        <v>1300</v>
      </c>
      <c r="AGU38" s="35">
        <v>50553</v>
      </c>
      <c r="AGV38" s="86" t="s">
        <v>78</v>
      </c>
      <c r="AGW38" s="73">
        <v>2300</v>
      </c>
      <c r="AGX38" s="36">
        <v>500</v>
      </c>
      <c r="AGY38" s="35">
        <v>61033</v>
      </c>
      <c r="AGZ38" s="86" t="s">
        <v>718</v>
      </c>
      <c r="AHA38" s="73">
        <v>9400</v>
      </c>
      <c r="AHB38" s="36">
        <v>9700</v>
      </c>
      <c r="AHC38" s="35">
        <v>61033</v>
      </c>
      <c r="AHD38" s="86" t="s">
        <v>718</v>
      </c>
      <c r="AHE38" s="73">
        <v>9400</v>
      </c>
      <c r="AHF38" s="36">
        <v>8600</v>
      </c>
      <c r="AHG38" s="35">
        <v>61033</v>
      </c>
      <c r="AHH38" s="86" t="s">
        <v>718</v>
      </c>
      <c r="AHI38" s="73">
        <v>9400</v>
      </c>
      <c r="AHJ38" s="36">
        <v>7000</v>
      </c>
      <c r="AHK38" s="35">
        <v>61033</v>
      </c>
      <c r="AHL38" s="86" t="s">
        <v>718</v>
      </c>
      <c r="AHM38" s="73">
        <v>9400</v>
      </c>
      <c r="AHN38" s="36">
        <v>5500</v>
      </c>
      <c r="AHO38" s="35">
        <v>61033</v>
      </c>
      <c r="AHP38" s="86" t="s">
        <v>718</v>
      </c>
      <c r="AHQ38" s="73">
        <v>9400</v>
      </c>
      <c r="AHR38" s="36">
        <v>3900</v>
      </c>
      <c r="AHS38" s="35">
        <v>61033</v>
      </c>
      <c r="AHT38" s="86" t="s">
        <v>718</v>
      </c>
      <c r="AHU38" s="73">
        <v>9400</v>
      </c>
      <c r="AHV38" s="36">
        <v>1500</v>
      </c>
      <c r="AHW38" s="35">
        <v>61033</v>
      </c>
      <c r="AHX38" s="86" t="s">
        <v>718</v>
      </c>
      <c r="AHY38" s="73">
        <v>9400</v>
      </c>
      <c r="AHZ38" s="36">
        <v>500</v>
      </c>
      <c r="AIA38" s="35">
        <v>61033</v>
      </c>
      <c r="AIB38" s="86" t="s">
        <v>718</v>
      </c>
      <c r="AIC38" s="73">
        <v>9400</v>
      </c>
      <c r="AID38" s="36">
        <v>1</v>
      </c>
      <c r="AIE38" s="35">
        <v>61033</v>
      </c>
      <c r="AIF38" s="86" t="s">
        <v>718</v>
      </c>
      <c r="AIG38" s="73">
        <v>9400</v>
      </c>
      <c r="AIH38" s="36">
        <v>1</v>
      </c>
      <c r="AII38" s="35">
        <v>50580</v>
      </c>
      <c r="AIJ38" s="86" t="s">
        <v>695</v>
      </c>
      <c r="AIK38" s="73">
        <v>3000</v>
      </c>
      <c r="AIL38" s="36">
        <v>3100</v>
      </c>
      <c r="AIM38" s="35">
        <v>50580</v>
      </c>
      <c r="AIN38" s="86" t="s">
        <v>695</v>
      </c>
      <c r="AIO38" s="73">
        <v>3000</v>
      </c>
      <c r="AIP38" s="36">
        <v>2600</v>
      </c>
      <c r="AIQ38" s="35">
        <v>50580</v>
      </c>
      <c r="AIR38" s="86" t="s">
        <v>695</v>
      </c>
      <c r="AIS38" s="73">
        <v>3000</v>
      </c>
      <c r="AIT38" s="36">
        <v>1900</v>
      </c>
      <c r="AIU38" s="35">
        <v>50580</v>
      </c>
      <c r="AIV38" s="86" t="s">
        <v>695</v>
      </c>
      <c r="AIW38" s="73">
        <v>3000</v>
      </c>
      <c r="AIX38" s="36">
        <v>1100</v>
      </c>
      <c r="AIY38" s="35">
        <v>50580</v>
      </c>
      <c r="AIZ38" s="86" t="s">
        <v>695</v>
      </c>
      <c r="AJA38" s="73">
        <v>3000</v>
      </c>
      <c r="AJB38" s="36">
        <v>400</v>
      </c>
      <c r="AJC38" s="35">
        <v>50580</v>
      </c>
      <c r="AJD38" s="86" t="s">
        <v>695</v>
      </c>
      <c r="AJE38" s="73">
        <v>3000</v>
      </c>
      <c r="AJF38" s="36">
        <v>0</v>
      </c>
      <c r="AJG38" s="35">
        <v>59824</v>
      </c>
      <c r="AJH38" s="86" t="s">
        <v>684</v>
      </c>
      <c r="AJI38" s="73">
        <v>2500</v>
      </c>
      <c r="AJJ38" s="36">
        <v>2900</v>
      </c>
      <c r="AJK38" s="35">
        <v>59824</v>
      </c>
      <c r="AJL38" s="86" t="s">
        <v>684</v>
      </c>
      <c r="AJM38" s="73">
        <v>2500</v>
      </c>
      <c r="AJN38" s="36">
        <v>2100</v>
      </c>
      <c r="AJO38" s="35">
        <v>59824</v>
      </c>
      <c r="AJP38" s="86" t="s">
        <v>684</v>
      </c>
      <c r="AJQ38" s="73">
        <v>2500</v>
      </c>
      <c r="AJR38" s="36">
        <v>1400</v>
      </c>
      <c r="AJS38" s="35">
        <v>59824</v>
      </c>
      <c r="AJT38" s="86" t="s">
        <v>684</v>
      </c>
      <c r="AJU38" s="73">
        <v>2500</v>
      </c>
      <c r="AJV38" s="36">
        <v>700</v>
      </c>
      <c r="AJW38" s="35">
        <v>59818</v>
      </c>
      <c r="AJX38" s="86" t="s">
        <v>646</v>
      </c>
      <c r="AJY38" s="73">
        <v>8300</v>
      </c>
      <c r="AJZ38" s="36">
        <v>8700</v>
      </c>
      <c r="AKA38" s="35">
        <v>59818</v>
      </c>
      <c r="AKB38" s="86" t="s">
        <v>646</v>
      </c>
      <c r="AKC38" s="73">
        <v>8300</v>
      </c>
      <c r="AKD38" s="36">
        <v>8600</v>
      </c>
      <c r="AKE38" s="35">
        <v>59818</v>
      </c>
      <c r="AKF38" s="86" t="s">
        <v>646</v>
      </c>
      <c r="AKG38" s="73">
        <v>8300</v>
      </c>
      <c r="AKH38" s="36">
        <v>7800</v>
      </c>
      <c r="AKI38" s="35">
        <v>59818</v>
      </c>
      <c r="AKJ38" s="86" t="s">
        <v>646</v>
      </c>
      <c r="AKK38" s="73">
        <v>8300</v>
      </c>
      <c r="AKL38" s="36">
        <v>7100</v>
      </c>
      <c r="AKM38" s="35">
        <v>59818</v>
      </c>
      <c r="AKN38" s="86" t="s">
        <v>646</v>
      </c>
      <c r="AKO38" s="73">
        <v>8300</v>
      </c>
      <c r="AKP38" s="36">
        <v>5300</v>
      </c>
      <c r="AKQ38" s="35">
        <v>59818</v>
      </c>
      <c r="AKR38" s="86" t="s">
        <v>646</v>
      </c>
      <c r="AKS38" s="73">
        <v>8300</v>
      </c>
      <c r="AKT38" s="36">
        <v>4500</v>
      </c>
      <c r="AKU38" s="35">
        <v>59818</v>
      </c>
      <c r="AKV38" s="86" t="s">
        <v>646</v>
      </c>
      <c r="AKW38" s="73">
        <v>8300</v>
      </c>
      <c r="AKX38" s="36">
        <v>3500</v>
      </c>
      <c r="AKY38" s="35">
        <v>59818</v>
      </c>
      <c r="AKZ38" s="86" t="s">
        <v>646</v>
      </c>
      <c r="ALA38" s="73">
        <v>8300</v>
      </c>
      <c r="ALB38" s="36">
        <v>2800</v>
      </c>
      <c r="ALC38" s="35">
        <v>59818</v>
      </c>
      <c r="ALD38" s="86" t="s">
        <v>646</v>
      </c>
      <c r="ALE38" s="73">
        <v>8300</v>
      </c>
    </row>
    <row r="39" spans="1:993" s="38" customFormat="1" ht="18" customHeight="1" x14ac:dyDescent="0.3">
      <c r="A39" s="35" t="s">
        <v>83</v>
      </c>
      <c r="B39" s="129"/>
      <c r="C39" s="76" t="s">
        <v>15</v>
      </c>
      <c r="D39" s="35">
        <v>350263</v>
      </c>
      <c r="E39" s="86" t="s">
        <v>873</v>
      </c>
      <c r="F39" s="73">
        <v>30000</v>
      </c>
      <c r="G39" s="73">
        <v>21700</v>
      </c>
      <c r="H39" s="55">
        <f t="shared" si="0"/>
        <v>8300</v>
      </c>
      <c r="I39" s="32">
        <v>46</v>
      </c>
      <c r="K39" s="35">
        <v>499779</v>
      </c>
      <c r="L39" s="86" t="s">
        <v>552</v>
      </c>
      <c r="M39" s="73">
        <v>1500</v>
      </c>
      <c r="N39" s="35">
        <v>350263</v>
      </c>
      <c r="O39" s="86" t="s">
        <v>873</v>
      </c>
      <c r="P39" s="73">
        <v>30000</v>
      </c>
      <c r="Q39" s="73">
        <v>21000</v>
      </c>
      <c r="R39" s="35">
        <v>350263</v>
      </c>
      <c r="S39" s="86" t="s">
        <v>873</v>
      </c>
      <c r="T39" s="73">
        <v>30000</v>
      </c>
      <c r="U39" s="73">
        <v>20200</v>
      </c>
      <c r="V39" s="35">
        <v>350263</v>
      </c>
      <c r="W39" s="86" t="s">
        <v>873</v>
      </c>
      <c r="X39" s="73">
        <v>30000</v>
      </c>
      <c r="Y39" s="73">
        <v>19600</v>
      </c>
      <c r="Z39" s="35">
        <v>350263</v>
      </c>
      <c r="AA39" s="86" t="s">
        <v>873</v>
      </c>
      <c r="AB39" s="73">
        <v>30000</v>
      </c>
      <c r="AC39" s="73">
        <v>18000</v>
      </c>
      <c r="AD39" s="35">
        <v>350263</v>
      </c>
      <c r="AE39" s="86" t="s">
        <v>873</v>
      </c>
      <c r="AF39" s="73">
        <v>30000</v>
      </c>
      <c r="AG39" s="73">
        <v>17300</v>
      </c>
      <c r="AH39" s="35">
        <v>350263</v>
      </c>
      <c r="AI39" s="86" t="s">
        <v>873</v>
      </c>
      <c r="AJ39" s="73">
        <v>30000</v>
      </c>
      <c r="AK39" s="73">
        <v>16600</v>
      </c>
      <c r="AL39" s="35">
        <v>350263</v>
      </c>
      <c r="AM39" s="86" t="s">
        <v>873</v>
      </c>
      <c r="AN39" s="73">
        <v>30000</v>
      </c>
      <c r="AO39" s="73">
        <v>15900</v>
      </c>
      <c r="AP39" s="35">
        <v>350263</v>
      </c>
      <c r="AQ39" s="86" t="s">
        <v>873</v>
      </c>
      <c r="AR39" s="73">
        <v>30000</v>
      </c>
      <c r="AS39" s="73">
        <v>15200</v>
      </c>
      <c r="AT39" s="35">
        <v>350263</v>
      </c>
      <c r="AU39" s="86" t="s">
        <v>873</v>
      </c>
      <c r="AV39" s="73">
        <v>30000</v>
      </c>
      <c r="AW39" s="73">
        <v>13900</v>
      </c>
      <c r="AX39" s="35">
        <v>350263</v>
      </c>
      <c r="AY39" s="86" t="s">
        <v>873</v>
      </c>
      <c r="AZ39" s="73">
        <v>30000</v>
      </c>
      <c r="BA39" s="73">
        <v>12500</v>
      </c>
      <c r="BB39" s="35">
        <v>350263</v>
      </c>
      <c r="BC39" s="86" t="s">
        <v>873</v>
      </c>
      <c r="BD39" s="73">
        <v>30000</v>
      </c>
      <c r="BE39" s="73">
        <v>11900</v>
      </c>
      <c r="BF39" s="35">
        <v>350263</v>
      </c>
      <c r="BG39" s="86" t="s">
        <v>873</v>
      </c>
      <c r="BH39" s="73">
        <v>30000</v>
      </c>
      <c r="BI39" s="73">
        <v>11100</v>
      </c>
      <c r="BJ39" s="35">
        <v>350263</v>
      </c>
      <c r="BK39" s="86" t="s">
        <v>873</v>
      </c>
      <c r="BL39" s="73">
        <v>30000</v>
      </c>
      <c r="BM39" s="73">
        <v>10200</v>
      </c>
      <c r="BN39" s="35">
        <v>350263</v>
      </c>
      <c r="BO39" s="86" t="s">
        <v>873</v>
      </c>
      <c r="BP39" s="73">
        <v>30000</v>
      </c>
      <c r="BQ39" s="73">
        <v>9500</v>
      </c>
      <c r="BR39" s="35">
        <v>350263</v>
      </c>
      <c r="BS39" s="86" t="s">
        <v>873</v>
      </c>
      <c r="BT39" s="73">
        <v>30000</v>
      </c>
      <c r="BU39" s="73">
        <v>8900</v>
      </c>
      <c r="BV39" s="35">
        <v>350263</v>
      </c>
      <c r="BW39" s="86" t="s">
        <v>873</v>
      </c>
      <c r="BX39" s="73">
        <v>30000</v>
      </c>
      <c r="BY39" s="73">
        <v>8300</v>
      </c>
      <c r="BZ39" s="35">
        <v>350263</v>
      </c>
      <c r="CA39" s="86" t="s">
        <v>873</v>
      </c>
      <c r="CB39" s="73">
        <v>30000</v>
      </c>
      <c r="CC39" s="73">
        <v>7800</v>
      </c>
      <c r="CD39" s="35">
        <v>350263</v>
      </c>
      <c r="CE39" s="86" t="s">
        <v>873</v>
      </c>
      <c r="CF39" s="73">
        <v>30000</v>
      </c>
      <c r="CG39" s="73">
        <v>6200</v>
      </c>
      <c r="CH39" s="35">
        <v>350263</v>
      </c>
      <c r="CI39" s="86" t="s">
        <v>873</v>
      </c>
      <c r="CJ39" s="73">
        <v>30000</v>
      </c>
      <c r="CK39" s="73">
        <v>5600</v>
      </c>
      <c r="CL39" s="35">
        <v>350263</v>
      </c>
      <c r="CM39" s="86" t="s">
        <v>873</v>
      </c>
      <c r="CN39" s="73">
        <v>30000</v>
      </c>
      <c r="CO39" s="73">
        <v>4900</v>
      </c>
      <c r="CP39" s="35">
        <v>350263</v>
      </c>
      <c r="CQ39" s="86" t="s">
        <v>873</v>
      </c>
      <c r="CR39" s="73">
        <v>30000</v>
      </c>
      <c r="CS39" s="73">
        <v>4300</v>
      </c>
      <c r="CT39" s="35">
        <v>350263</v>
      </c>
      <c r="CU39" s="86" t="s">
        <v>873</v>
      </c>
      <c r="CV39" s="73">
        <v>30000</v>
      </c>
      <c r="CW39" s="73">
        <v>3600</v>
      </c>
      <c r="CX39" s="35">
        <v>350263</v>
      </c>
      <c r="CY39" s="86" t="s">
        <v>873</v>
      </c>
      <c r="CZ39" s="73">
        <v>30000</v>
      </c>
      <c r="DA39" s="73">
        <v>1700</v>
      </c>
      <c r="DB39" s="35">
        <v>350263</v>
      </c>
      <c r="DC39" s="86" t="s">
        <v>873</v>
      </c>
      <c r="DD39" s="73">
        <v>30000</v>
      </c>
      <c r="DE39" s="73">
        <v>1300</v>
      </c>
      <c r="DF39" s="35">
        <v>350263</v>
      </c>
      <c r="DG39" s="86" t="s">
        <v>873</v>
      </c>
      <c r="DH39" s="73">
        <v>30000</v>
      </c>
      <c r="DI39" s="73">
        <v>700</v>
      </c>
      <c r="DJ39" s="35">
        <v>390059</v>
      </c>
      <c r="DK39" s="86" t="s">
        <v>1247</v>
      </c>
      <c r="DL39" s="73">
        <v>6720</v>
      </c>
      <c r="DM39" s="73">
        <v>6900</v>
      </c>
      <c r="DN39" s="35">
        <v>390059</v>
      </c>
      <c r="DO39" s="86" t="s">
        <v>1247</v>
      </c>
      <c r="DP39" s="73">
        <v>6720</v>
      </c>
      <c r="DQ39" s="73">
        <v>6500</v>
      </c>
      <c r="DR39" s="35">
        <v>390059</v>
      </c>
      <c r="DS39" s="86" t="s">
        <v>1247</v>
      </c>
      <c r="DT39" s="73">
        <v>6720</v>
      </c>
      <c r="DU39" s="73">
        <v>6300</v>
      </c>
      <c r="DV39" s="35">
        <v>390059</v>
      </c>
      <c r="DW39" s="86" t="s">
        <v>1247</v>
      </c>
      <c r="DX39" s="73">
        <v>6720</v>
      </c>
      <c r="DY39" s="73">
        <v>5900</v>
      </c>
      <c r="DZ39" s="35">
        <v>390059</v>
      </c>
      <c r="EA39" s="86" t="s">
        <v>1247</v>
      </c>
      <c r="EB39" s="73">
        <v>6720</v>
      </c>
      <c r="EC39" s="73">
        <v>5400</v>
      </c>
      <c r="ED39" s="35">
        <v>390059</v>
      </c>
      <c r="EE39" s="86" t="s">
        <v>1247</v>
      </c>
      <c r="EF39" s="73">
        <v>6720</v>
      </c>
      <c r="EG39" s="73">
        <v>5000</v>
      </c>
      <c r="EH39" s="35">
        <v>390059</v>
      </c>
      <c r="EI39" s="86" t="s">
        <v>1247</v>
      </c>
      <c r="EJ39" s="73">
        <v>6720</v>
      </c>
      <c r="EK39" s="73">
        <v>4600</v>
      </c>
      <c r="EL39" s="35">
        <v>390059</v>
      </c>
      <c r="EM39" s="86" t="s">
        <v>1247</v>
      </c>
      <c r="EN39" s="73">
        <v>6720</v>
      </c>
      <c r="EO39" s="73">
        <v>4300</v>
      </c>
      <c r="EP39" s="35">
        <v>390059</v>
      </c>
      <c r="EQ39" s="86" t="s">
        <v>1247</v>
      </c>
      <c r="ER39" s="73">
        <v>6720</v>
      </c>
      <c r="ES39" s="73">
        <v>3900</v>
      </c>
      <c r="ET39" s="35">
        <v>390059</v>
      </c>
      <c r="EU39" s="86" t="s">
        <v>1247</v>
      </c>
      <c r="EV39" s="73">
        <v>6720</v>
      </c>
      <c r="EW39" s="73">
        <v>3000</v>
      </c>
      <c r="EX39" s="35">
        <v>390059</v>
      </c>
      <c r="EY39" s="86" t="s">
        <v>1247</v>
      </c>
      <c r="EZ39" s="73">
        <v>6720</v>
      </c>
      <c r="FA39" s="73">
        <v>2600</v>
      </c>
      <c r="FB39" s="35">
        <v>390059</v>
      </c>
      <c r="FC39" s="86" t="s">
        <v>1247</v>
      </c>
      <c r="FD39" s="73">
        <v>6720</v>
      </c>
      <c r="FE39" s="73">
        <v>2300</v>
      </c>
      <c r="FF39" s="35">
        <v>390059</v>
      </c>
      <c r="FG39" s="86" t="s">
        <v>1247</v>
      </c>
      <c r="FH39" s="73">
        <v>6720</v>
      </c>
      <c r="FI39" s="73">
        <v>1900</v>
      </c>
      <c r="FJ39" s="35">
        <v>390059</v>
      </c>
      <c r="FK39" s="86" t="s">
        <v>1247</v>
      </c>
      <c r="FL39" s="73">
        <v>6720</v>
      </c>
      <c r="FM39" s="73">
        <v>1500</v>
      </c>
      <c r="FN39" s="35">
        <v>390059</v>
      </c>
      <c r="FO39" s="86" t="s">
        <v>1247</v>
      </c>
      <c r="FP39" s="73">
        <v>6720</v>
      </c>
      <c r="FQ39" s="73">
        <v>800</v>
      </c>
      <c r="FR39" s="35">
        <v>390059</v>
      </c>
      <c r="FS39" s="86" t="s">
        <v>1247</v>
      </c>
      <c r="FT39" s="73">
        <v>6720</v>
      </c>
      <c r="FU39" s="73">
        <v>400</v>
      </c>
      <c r="FV39" s="35">
        <v>390059</v>
      </c>
      <c r="FW39" s="86" t="s">
        <v>1247</v>
      </c>
      <c r="FX39" s="73">
        <v>6720</v>
      </c>
      <c r="FY39" s="73">
        <v>100</v>
      </c>
      <c r="FZ39" s="35">
        <v>331670</v>
      </c>
      <c r="GA39" s="86" t="s">
        <v>1213</v>
      </c>
      <c r="GB39" s="73">
        <v>3000</v>
      </c>
      <c r="GC39" s="73">
        <v>3200</v>
      </c>
      <c r="GD39" s="35">
        <v>331670</v>
      </c>
      <c r="GE39" s="86" t="s">
        <v>1213</v>
      </c>
      <c r="GF39" s="73">
        <v>3000</v>
      </c>
      <c r="GG39" s="73">
        <v>3100</v>
      </c>
      <c r="GH39" s="35">
        <v>331670</v>
      </c>
      <c r="GI39" s="86" t="s">
        <v>1213</v>
      </c>
      <c r="GJ39" s="73">
        <v>3000</v>
      </c>
      <c r="GK39" s="73">
        <v>2200</v>
      </c>
      <c r="GL39" s="35">
        <v>331670</v>
      </c>
      <c r="GM39" s="86" t="s">
        <v>1213</v>
      </c>
      <c r="GN39" s="73">
        <v>3000</v>
      </c>
      <c r="GO39" s="73">
        <v>1900</v>
      </c>
      <c r="GP39" s="35">
        <v>331670</v>
      </c>
      <c r="GQ39" s="86" t="s">
        <v>1213</v>
      </c>
      <c r="GR39" s="73">
        <v>3000</v>
      </c>
      <c r="GS39" s="73">
        <v>1600</v>
      </c>
      <c r="GT39" s="35">
        <v>331670</v>
      </c>
      <c r="GU39" s="86" t="s">
        <v>1213</v>
      </c>
      <c r="GV39" s="73">
        <v>3000</v>
      </c>
      <c r="GW39" s="73">
        <v>1250</v>
      </c>
      <c r="GX39" s="35">
        <v>331670</v>
      </c>
      <c r="GY39" s="86" t="s">
        <v>1213</v>
      </c>
      <c r="GZ39" s="73">
        <v>3000</v>
      </c>
      <c r="HA39" s="73">
        <v>900</v>
      </c>
      <c r="HB39" s="35">
        <v>331670</v>
      </c>
      <c r="HC39" s="86" t="s">
        <v>1213</v>
      </c>
      <c r="HD39" s="73">
        <v>3000</v>
      </c>
      <c r="HE39" s="73">
        <v>600</v>
      </c>
      <c r="HF39" s="35">
        <v>331670</v>
      </c>
      <c r="HG39" s="86" t="s">
        <v>1213</v>
      </c>
      <c r="HH39" s="73">
        <v>3000</v>
      </c>
      <c r="HI39" s="73">
        <v>200</v>
      </c>
      <c r="HJ39" s="35">
        <v>331670</v>
      </c>
      <c r="HK39" s="86" t="s">
        <v>1213</v>
      </c>
      <c r="HL39" s="73">
        <v>3000</v>
      </c>
      <c r="HM39" s="73">
        <v>1</v>
      </c>
      <c r="HN39" s="35" t="s">
        <v>249</v>
      </c>
      <c r="HO39" s="86" t="s">
        <v>1193</v>
      </c>
      <c r="HP39" s="73">
        <v>1400</v>
      </c>
      <c r="HQ39" s="73">
        <v>3400</v>
      </c>
      <c r="HR39" s="35" t="s">
        <v>249</v>
      </c>
      <c r="HS39" s="86" t="s">
        <v>1193</v>
      </c>
      <c r="HT39" s="73">
        <v>1400</v>
      </c>
      <c r="HU39" s="73">
        <v>3200</v>
      </c>
      <c r="HV39" s="35" t="s">
        <v>249</v>
      </c>
      <c r="HW39" s="86" t="s">
        <v>1193</v>
      </c>
      <c r="HX39" s="73">
        <v>1400</v>
      </c>
      <c r="HY39" s="73">
        <v>1600</v>
      </c>
      <c r="HZ39" s="35" t="s">
        <v>249</v>
      </c>
      <c r="IA39" s="86" t="s">
        <v>1193</v>
      </c>
      <c r="IB39" s="73">
        <v>1400</v>
      </c>
      <c r="IC39" s="73">
        <v>900</v>
      </c>
      <c r="ID39" s="35" t="s">
        <v>249</v>
      </c>
      <c r="IE39" s="86" t="s">
        <v>1193</v>
      </c>
      <c r="IF39" s="73">
        <v>1400</v>
      </c>
      <c r="IG39" s="73">
        <v>300</v>
      </c>
      <c r="IH39" s="35" t="s">
        <v>249</v>
      </c>
      <c r="II39" s="86" t="s">
        <v>1193</v>
      </c>
      <c r="IJ39" s="73">
        <v>1400</v>
      </c>
      <c r="IK39" s="73">
        <v>1</v>
      </c>
      <c r="IL39" s="35">
        <v>350324</v>
      </c>
      <c r="IM39" s="86" t="s">
        <v>1178</v>
      </c>
      <c r="IN39" s="73">
        <v>3000</v>
      </c>
      <c r="IO39" s="73">
        <v>2600</v>
      </c>
      <c r="IP39" s="35">
        <v>350324</v>
      </c>
      <c r="IQ39" s="86" t="s">
        <v>1178</v>
      </c>
      <c r="IR39" s="73">
        <v>3000</v>
      </c>
      <c r="IS39" s="73">
        <v>900</v>
      </c>
      <c r="IT39" s="35">
        <v>350324</v>
      </c>
      <c r="IU39" s="86" t="s">
        <v>1178</v>
      </c>
      <c r="IV39" s="73">
        <v>3000</v>
      </c>
      <c r="IW39" s="73">
        <v>300</v>
      </c>
      <c r="IX39" s="35">
        <v>350324</v>
      </c>
      <c r="IY39" s="86" t="s">
        <v>1178</v>
      </c>
      <c r="IZ39" s="73">
        <v>3000</v>
      </c>
      <c r="JA39" s="73">
        <v>0</v>
      </c>
      <c r="JB39" s="35" t="s">
        <v>1147</v>
      </c>
      <c r="JC39" s="86" t="s">
        <v>1148</v>
      </c>
      <c r="JD39" s="73">
        <v>5300</v>
      </c>
      <c r="JE39" s="73">
        <v>5400</v>
      </c>
      <c r="JF39" s="35" t="s">
        <v>1147</v>
      </c>
      <c r="JG39" s="86" t="s">
        <v>1148</v>
      </c>
      <c r="JH39" s="73">
        <v>5300</v>
      </c>
      <c r="JI39" s="73">
        <v>5100</v>
      </c>
      <c r="JJ39" s="35" t="s">
        <v>1147</v>
      </c>
      <c r="JK39" s="86" t="s">
        <v>1148</v>
      </c>
      <c r="JL39" s="73">
        <v>5300</v>
      </c>
      <c r="JM39" s="73">
        <v>4000</v>
      </c>
      <c r="JN39" s="35" t="s">
        <v>1147</v>
      </c>
      <c r="JO39" s="86" t="s">
        <v>1148</v>
      </c>
      <c r="JP39" s="73">
        <v>5300</v>
      </c>
      <c r="JQ39" s="73">
        <v>3600</v>
      </c>
      <c r="JR39" s="35" t="s">
        <v>1147</v>
      </c>
      <c r="JS39" s="86" t="s">
        <v>1148</v>
      </c>
      <c r="JT39" s="73">
        <v>5300</v>
      </c>
      <c r="JU39" s="73">
        <v>3200</v>
      </c>
      <c r="JV39" s="35" t="s">
        <v>1147</v>
      </c>
      <c r="JW39" s="86" t="s">
        <v>1148</v>
      </c>
      <c r="JX39" s="73">
        <v>5300</v>
      </c>
      <c r="JY39" s="73">
        <v>2800</v>
      </c>
      <c r="JZ39" s="35" t="s">
        <v>1147</v>
      </c>
      <c r="KA39" s="86" t="s">
        <v>1148</v>
      </c>
      <c r="KB39" s="73">
        <v>5300</v>
      </c>
      <c r="KC39" s="73">
        <v>2400</v>
      </c>
      <c r="KD39" s="35" t="s">
        <v>1147</v>
      </c>
      <c r="KE39" s="86" t="s">
        <v>1148</v>
      </c>
      <c r="KF39" s="73">
        <v>5300</v>
      </c>
      <c r="KG39" s="73">
        <v>2100</v>
      </c>
      <c r="KH39" s="35" t="s">
        <v>1147</v>
      </c>
      <c r="KI39" s="86" t="s">
        <v>1148</v>
      </c>
      <c r="KJ39" s="73">
        <v>5300</v>
      </c>
      <c r="KK39" s="73">
        <v>1700</v>
      </c>
      <c r="KL39" s="35" t="s">
        <v>1147</v>
      </c>
      <c r="KM39" s="86" t="s">
        <v>1148</v>
      </c>
      <c r="KN39" s="73">
        <v>5300</v>
      </c>
      <c r="KO39" s="73">
        <v>1200</v>
      </c>
      <c r="KP39" s="35" t="s">
        <v>1147</v>
      </c>
      <c r="KQ39" s="86" t="s">
        <v>1148</v>
      </c>
      <c r="KR39" s="73">
        <v>5300</v>
      </c>
      <c r="KS39" s="73">
        <v>500</v>
      </c>
      <c r="KT39" s="35" t="s">
        <v>1147</v>
      </c>
      <c r="KU39" s="86" t="s">
        <v>1148</v>
      </c>
      <c r="KV39" s="73">
        <v>5300</v>
      </c>
      <c r="KW39" s="73">
        <v>500</v>
      </c>
      <c r="KX39" s="35" t="s">
        <v>1147</v>
      </c>
      <c r="KY39" s="86" t="s">
        <v>1148</v>
      </c>
      <c r="KZ39" s="73">
        <v>5300</v>
      </c>
      <c r="LA39" s="73">
        <v>200</v>
      </c>
      <c r="LB39" s="35" t="s">
        <v>1147</v>
      </c>
      <c r="LC39" s="86" t="s">
        <v>1148</v>
      </c>
      <c r="LD39" s="73">
        <v>5300</v>
      </c>
      <c r="LE39" s="73">
        <v>1</v>
      </c>
      <c r="LF39" s="35">
        <v>499779</v>
      </c>
      <c r="LG39" s="86" t="s">
        <v>552</v>
      </c>
      <c r="LH39" s="73">
        <v>1500</v>
      </c>
      <c r="LI39" s="73">
        <v>1700</v>
      </c>
      <c r="LJ39" s="35">
        <v>499779</v>
      </c>
      <c r="LK39" s="86" t="s">
        <v>552</v>
      </c>
      <c r="LL39" s="73">
        <v>1500</v>
      </c>
      <c r="LM39" s="73">
        <v>1500</v>
      </c>
      <c r="LN39" s="35">
        <v>499779</v>
      </c>
      <c r="LO39" s="86" t="s">
        <v>552</v>
      </c>
      <c r="LP39" s="73">
        <v>1500</v>
      </c>
      <c r="LQ39" s="73">
        <v>1000</v>
      </c>
      <c r="LR39" s="73">
        <v>700</v>
      </c>
      <c r="LS39" s="35">
        <v>499779</v>
      </c>
      <c r="LT39" s="86" t="s">
        <v>552</v>
      </c>
      <c r="LU39" s="73">
        <v>1500</v>
      </c>
      <c r="LV39" s="73">
        <v>500</v>
      </c>
      <c r="LW39" s="35">
        <v>499779</v>
      </c>
      <c r="LX39" s="86" t="s">
        <v>552</v>
      </c>
      <c r="LY39" s="73">
        <v>1500</v>
      </c>
      <c r="LZ39" s="73">
        <v>100</v>
      </c>
      <c r="MA39" s="35">
        <v>499779</v>
      </c>
      <c r="MB39" s="86" t="s">
        <v>552</v>
      </c>
      <c r="MC39" s="73">
        <v>1500</v>
      </c>
      <c r="MD39" s="73">
        <v>0</v>
      </c>
      <c r="ME39" s="35">
        <v>61704</v>
      </c>
      <c r="MF39" s="86" t="s">
        <v>1104</v>
      </c>
      <c r="MG39" s="73">
        <v>6000</v>
      </c>
      <c r="MH39" s="73">
        <v>6200</v>
      </c>
      <c r="MI39" s="35">
        <v>61704</v>
      </c>
      <c r="MJ39" s="86" t="s">
        <v>1104</v>
      </c>
      <c r="MK39" s="73">
        <v>6000</v>
      </c>
      <c r="ML39" s="73">
        <v>5700</v>
      </c>
      <c r="MM39" s="35">
        <v>61704</v>
      </c>
      <c r="MN39" s="86" t="s">
        <v>1104</v>
      </c>
      <c r="MO39" s="73">
        <v>6000</v>
      </c>
      <c r="MP39" s="73">
        <v>4800</v>
      </c>
      <c r="MQ39" s="35">
        <v>61704</v>
      </c>
      <c r="MR39" s="86" t="s">
        <v>1104</v>
      </c>
      <c r="MS39" s="73">
        <v>6000</v>
      </c>
      <c r="MT39" s="73">
        <v>3400</v>
      </c>
      <c r="MU39" s="35">
        <v>61704</v>
      </c>
      <c r="MV39" s="86" t="s">
        <v>1104</v>
      </c>
      <c r="MW39" s="73">
        <v>6000</v>
      </c>
      <c r="MX39" s="73">
        <v>2200</v>
      </c>
      <c r="MY39" s="35">
        <v>61704</v>
      </c>
      <c r="MZ39" s="86" t="s">
        <v>1104</v>
      </c>
      <c r="NA39" s="73">
        <v>6000</v>
      </c>
      <c r="NB39" s="73">
        <v>1000</v>
      </c>
      <c r="NC39" s="35">
        <v>355169</v>
      </c>
      <c r="ND39" s="86" t="s">
        <v>1102</v>
      </c>
      <c r="NE39" s="73">
        <v>20000</v>
      </c>
      <c r="NF39" s="73">
        <v>0</v>
      </c>
      <c r="NG39" s="35">
        <v>54079</v>
      </c>
      <c r="NH39" s="86" t="s">
        <v>264</v>
      </c>
      <c r="NI39" s="73">
        <v>3000</v>
      </c>
      <c r="NJ39" s="73">
        <v>3300</v>
      </c>
      <c r="NK39" s="35">
        <v>54079</v>
      </c>
      <c r="NL39" s="86" t="s">
        <v>264</v>
      </c>
      <c r="NM39" s="73">
        <v>3000</v>
      </c>
      <c r="NN39" s="73">
        <v>2900</v>
      </c>
      <c r="NO39" s="35">
        <v>54079</v>
      </c>
      <c r="NP39" s="86" t="s">
        <v>264</v>
      </c>
      <c r="NQ39" s="73">
        <v>3000</v>
      </c>
      <c r="NR39" s="73">
        <v>2500</v>
      </c>
      <c r="NS39" s="35">
        <v>54079</v>
      </c>
      <c r="NT39" s="86" t="s">
        <v>264</v>
      </c>
      <c r="NU39" s="73">
        <v>3000</v>
      </c>
      <c r="NV39" s="73">
        <v>2100</v>
      </c>
      <c r="NW39" s="35">
        <v>54079</v>
      </c>
      <c r="NX39" s="86" t="s">
        <v>264</v>
      </c>
      <c r="NY39" s="73">
        <v>3000</v>
      </c>
      <c r="NZ39" s="73">
        <v>1900</v>
      </c>
      <c r="OA39" s="35">
        <v>54079</v>
      </c>
      <c r="OB39" s="86" t="s">
        <v>264</v>
      </c>
      <c r="OC39" s="73">
        <v>3000</v>
      </c>
      <c r="OD39" s="73">
        <v>1400</v>
      </c>
      <c r="OE39" s="35">
        <v>54079</v>
      </c>
      <c r="OF39" s="86" t="s">
        <v>264</v>
      </c>
      <c r="OG39" s="73">
        <v>3000</v>
      </c>
      <c r="OH39" s="73">
        <v>1000</v>
      </c>
      <c r="OI39" s="35">
        <v>54079</v>
      </c>
      <c r="OJ39" s="86" t="s">
        <v>264</v>
      </c>
      <c r="OK39" s="73">
        <v>3000</v>
      </c>
      <c r="OL39" s="73">
        <v>500</v>
      </c>
      <c r="OM39" s="35">
        <v>54079</v>
      </c>
      <c r="ON39" s="86" t="s">
        <v>264</v>
      </c>
      <c r="OO39" s="73">
        <v>3000</v>
      </c>
      <c r="OP39" s="73">
        <v>10</v>
      </c>
      <c r="OQ39" s="35">
        <v>54079</v>
      </c>
      <c r="OR39" s="86" t="s">
        <v>264</v>
      </c>
      <c r="OS39" s="73">
        <v>3000</v>
      </c>
      <c r="OT39" s="73"/>
      <c r="OU39" s="35">
        <v>331670</v>
      </c>
      <c r="OV39" s="86" t="s">
        <v>402</v>
      </c>
      <c r="OW39" s="73">
        <v>3000</v>
      </c>
      <c r="OX39" s="73">
        <v>3000</v>
      </c>
      <c r="OY39" s="35">
        <v>331670</v>
      </c>
      <c r="OZ39" s="86" t="s">
        <v>402</v>
      </c>
      <c r="PA39" s="73">
        <v>3000</v>
      </c>
      <c r="PB39" s="73">
        <v>2300</v>
      </c>
      <c r="PC39" s="35">
        <v>331670</v>
      </c>
      <c r="PD39" s="86" t="s">
        <v>402</v>
      </c>
      <c r="PE39" s="73">
        <v>3000</v>
      </c>
      <c r="PF39" s="73">
        <v>2000</v>
      </c>
      <c r="PG39" s="35">
        <v>331670</v>
      </c>
      <c r="PH39" s="86" t="s">
        <v>402</v>
      </c>
      <c r="PI39" s="73">
        <v>3000</v>
      </c>
      <c r="PJ39" s="73">
        <v>1200</v>
      </c>
      <c r="PK39" s="35">
        <v>331670</v>
      </c>
      <c r="PL39" s="86" t="s">
        <v>402</v>
      </c>
      <c r="PM39" s="73">
        <v>3000</v>
      </c>
      <c r="PN39" s="73">
        <v>800</v>
      </c>
      <c r="PO39" s="35">
        <v>331670</v>
      </c>
      <c r="PP39" s="86" t="s">
        <v>402</v>
      </c>
      <c r="PQ39" s="73">
        <v>3000</v>
      </c>
      <c r="PR39" s="73">
        <v>400</v>
      </c>
      <c r="PS39" s="35">
        <v>331670</v>
      </c>
      <c r="PT39" s="86" t="s">
        <v>402</v>
      </c>
      <c r="PU39" s="73">
        <v>3000</v>
      </c>
      <c r="PV39" s="73">
        <v>50</v>
      </c>
      <c r="PW39" s="35" t="s">
        <v>1054</v>
      </c>
      <c r="PX39" s="86" t="s">
        <v>1055</v>
      </c>
      <c r="PY39" s="73">
        <v>200</v>
      </c>
      <c r="PZ39" s="73">
        <v>220</v>
      </c>
      <c r="QA39" s="35" t="s">
        <v>1049</v>
      </c>
      <c r="QB39" s="86" t="s">
        <v>1050</v>
      </c>
      <c r="QC39" s="73">
        <v>200</v>
      </c>
      <c r="QD39" s="73">
        <v>220</v>
      </c>
      <c r="QE39" s="35" t="s">
        <v>374</v>
      </c>
      <c r="QF39" s="86" t="s">
        <v>1038</v>
      </c>
      <c r="QG39" s="73">
        <v>3000</v>
      </c>
      <c r="QH39" s="73">
        <v>3400</v>
      </c>
      <c r="QI39" s="35" t="s">
        <v>374</v>
      </c>
      <c r="QJ39" s="86" t="s">
        <v>1038</v>
      </c>
      <c r="QK39" s="73">
        <v>3000</v>
      </c>
      <c r="QL39" s="73">
        <v>2900</v>
      </c>
      <c r="QM39" s="35" t="s">
        <v>374</v>
      </c>
      <c r="QN39" s="86" t="s">
        <v>1038</v>
      </c>
      <c r="QO39" s="73">
        <v>3000</v>
      </c>
      <c r="QP39" s="73">
        <v>2400</v>
      </c>
      <c r="QQ39" s="35" t="s">
        <v>1037</v>
      </c>
      <c r="QR39" s="86" t="s">
        <v>1038</v>
      </c>
      <c r="QS39" s="73">
        <v>3000</v>
      </c>
      <c r="QT39" s="73">
        <v>700</v>
      </c>
      <c r="QU39" s="35" t="s">
        <v>1014</v>
      </c>
      <c r="QV39" s="86" t="s">
        <v>1015</v>
      </c>
      <c r="QW39" s="73">
        <v>3000</v>
      </c>
      <c r="QX39" s="73">
        <v>3000</v>
      </c>
      <c r="QY39" s="35" t="s">
        <v>1014</v>
      </c>
      <c r="QZ39" s="86" t="s">
        <v>1015</v>
      </c>
      <c r="RA39" s="73">
        <v>3000</v>
      </c>
      <c r="RB39" s="73">
        <v>2700</v>
      </c>
      <c r="RC39" s="35" t="s">
        <v>1014</v>
      </c>
      <c r="RD39" s="86" t="s">
        <v>1015</v>
      </c>
      <c r="RE39" s="73">
        <v>3000</v>
      </c>
      <c r="RF39" s="73">
        <v>2100</v>
      </c>
      <c r="RG39" s="35" t="s">
        <v>1014</v>
      </c>
      <c r="RH39" s="86" t="s">
        <v>1015</v>
      </c>
      <c r="RI39" s="73">
        <v>3000</v>
      </c>
      <c r="RJ39" s="73">
        <v>1600</v>
      </c>
      <c r="RK39" s="35" t="s">
        <v>1014</v>
      </c>
      <c r="RL39" s="86" t="s">
        <v>1015</v>
      </c>
      <c r="RM39" s="73">
        <v>3000</v>
      </c>
      <c r="RN39" s="73">
        <v>1100</v>
      </c>
      <c r="RO39" s="35" t="s">
        <v>1014</v>
      </c>
      <c r="RP39" s="86" t="s">
        <v>1015</v>
      </c>
      <c r="RQ39" s="73">
        <v>3000</v>
      </c>
      <c r="RR39" s="73">
        <v>600</v>
      </c>
      <c r="RS39" s="35" t="s">
        <v>249</v>
      </c>
      <c r="RT39" s="86" t="s">
        <v>993</v>
      </c>
      <c r="RU39" s="73">
        <v>5000</v>
      </c>
      <c r="RV39" s="73">
        <v>5000</v>
      </c>
      <c r="RW39" s="35" t="s">
        <v>249</v>
      </c>
      <c r="RX39" s="86" t="s">
        <v>993</v>
      </c>
      <c r="RY39" s="73">
        <v>5000</v>
      </c>
      <c r="RZ39" s="73">
        <v>4300</v>
      </c>
      <c r="SA39" s="35" t="s">
        <v>249</v>
      </c>
      <c r="SB39" s="86" t="s">
        <v>993</v>
      </c>
      <c r="SC39" s="73">
        <v>5000</v>
      </c>
      <c r="SD39" s="73">
        <v>2900</v>
      </c>
      <c r="SE39" s="35" t="s">
        <v>249</v>
      </c>
      <c r="SF39" s="86" t="s">
        <v>993</v>
      </c>
      <c r="SG39" s="73">
        <v>5000</v>
      </c>
      <c r="SH39" s="73">
        <v>2100</v>
      </c>
      <c r="SI39" s="35" t="s">
        <v>249</v>
      </c>
      <c r="SJ39" s="86" t="s">
        <v>993</v>
      </c>
      <c r="SK39" s="73">
        <v>5000</v>
      </c>
      <c r="SL39" s="73">
        <v>1400</v>
      </c>
      <c r="SM39" s="35" t="s">
        <v>249</v>
      </c>
      <c r="SN39" s="86" t="s">
        <v>993</v>
      </c>
      <c r="SO39" s="73">
        <v>5000</v>
      </c>
      <c r="SP39" s="73">
        <v>600</v>
      </c>
      <c r="SQ39" s="35" t="s">
        <v>249</v>
      </c>
      <c r="SR39" s="86" t="s">
        <v>993</v>
      </c>
      <c r="SS39" s="73">
        <v>5000</v>
      </c>
      <c r="ST39" s="73">
        <v>100</v>
      </c>
      <c r="SU39" s="35">
        <v>390059</v>
      </c>
      <c r="SV39" s="86" t="s">
        <v>941</v>
      </c>
      <c r="SW39" s="73">
        <v>6720</v>
      </c>
      <c r="SX39" s="73">
        <v>6900</v>
      </c>
      <c r="SY39" s="35">
        <v>390059</v>
      </c>
      <c r="SZ39" s="86" t="s">
        <v>941</v>
      </c>
      <c r="TA39" s="73">
        <v>6720</v>
      </c>
      <c r="TB39" s="73">
        <v>6700</v>
      </c>
      <c r="TC39" s="35">
        <v>390059</v>
      </c>
      <c r="TD39" s="86" t="s">
        <v>941</v>
      </c>
      <c r="TE39" s="73">
        <v>6720</v>
      </c>
      <c r="TF39" s="73">
        <v>6300</v>
      </c>
      <c r="TG39" s="35">
        <v>390059</v>
      </c>
      <c r="TH39" s="86" t="s">
        <v>941</v>
      </c>
      <c r="TI39" s="73">
        <v>6720</v>
      </c>
      <c r="TJ39" s="73">
        <v>6000</v>
      </c>
      <c r="TK39" s="35">
        <v>390059</v>
      </c>
      <c r="TL39" s="86" t="s">
        <v>941</v>
      </c>
      <c r="TM39" s="73">
        <v>6720</v>
      </c>
      <c r="TN39" s="73">
        <v>5300</v>
      </c>
      <c r="TO39" s="35">
        <v>390059</v>
      </c>
      <c r="TP39" s="86" t="s">
        <v>941</v>
      </c>
      <c r="TQ39" s="73">
        <v>6720</v>
      </c>
      <c r="TR39" s="73">
        <v>4900</v>
      </c>
      <c r="TS39" s="35">
        <v>390059</v>
      </c>
      <c r="TT39" s="86" t="s">
        <v>941</v>
      </c>
      <c r="TU39" s="73">
        <v>6720</v>
      </c>
      <c r="TV39" s="73">
        <v>4500</v>
      </c>
      <c r="TW39" s="35">
        <v>390059</v>
      </c>
      <c r="TX39" s="86" t="s">
        <v>941</v>
      </c>
      <c r="TY39" s="73">
        <v>6720</v>
      </c>
      <c r="TZ39" s="73">
        <v>3400</v>
      </c>
      <c r="UA39" s="35">
        <v>390059</v>
      </c>
      <c r="UB39" s="86" t="s">
        <v>941</v>
      </c>
      <c r="UC39" s="73">
        <v>6720</v>
      </c>
      <c r="UD39" s="73">
        <v>3050</v>
      </c>
      <c r="UE39" s="35">
        <v>390059</v>
      </c>
      <c r="UF39" s="86" t="s">
        <v>941</v>
      </c>
      <c r="UG39" s="73">
        <v>6720</v>
      </c>
      <c r="UH39" s="73">
        <v>2700</v>
      </c>
      <c r="UI39" s="35">
        <v>390059</v>
      </c>
      <c r="UJ39" s="86" t="s">
        <v>941</v>
      </c>
      <c r="UK39" s="73">
        <v>6720</v>
      </c>
      <c r="UL39" s="73">
        <v>2300</v>
      </c>
      <c r="UM39" s="35">
        <v>390059</v>
      </c>
      <c r="UN39" s="86" t="s">
        <v>941</v>
      </c>
      <c r="UO39" s="73">
        <v>6720</v>
      </c>
      <c r="UP39" s="73">
        <v>2000</v>
      </c>
      <c r="UQ39" s="35">
        <v>390059</v>
      </c>
      <c r="UR39" s="86" t="s">
        <v>941</v>
      </c>
      <c r="US39" s="73">
        <v>6720</v>
      </c>
      <c r="UT39" s="73">
        <v>1800</v>
      </c>
      <c r="UU39" s="35">
        <v>390059</v>
      </c>
      <c r="UV39" s="86" t="s">
        <v>941</v>
      </c>
      <c r="UW39" s="73">
        <v>6720</v>
      </c>
      <c r="UX39" s="73">
        <v>1400</v>
      </c>
      <c r="UY39" s="35">
        <v>390059</v>
      </c>
      <c r="UZ39" s="86" t="s">
        <v>941</v>
      </c>
      <c r="VA39" s="73">
        <v>6720</v>
      </c>
      <c r="VB39" s="73">
        <v>1000</v>
      </c>
      <c r="VC39" s="35">
        <v>390059</v>
      </c>
      <c r="VD39" s="86" t="s">
        <v>941</v>
      </c>
      <c r="VE39" s="73">
        <v>6720</v>
      </c>
      <c r="VF39" s="73">
        <v>700</v>
      </c>
      <c r="VG39" s="35">
        <v>390059</v>
      </c>
      <c r="VH39" s="86" t="s">
        <v>941</v>
      </c>
      <c r="VI39" s="73">
        <v>6720</v>
      </c>
      <c r="VJ39" s="73">
        <v>300</v>
      </c>
      <c r="VK39" s="35">
        <v>390059</v>
      </c>
      <c r="VL39" s="86" t="s">
        <v>941</v>
      </c>
      <c r="VM39" s="73">
        <v>6720</v>
      </c>
      <c r="VN39" s="73">
        <v>10</v>
      </c>
      <c r="VO39" s="35">
        <v>390059</v>
      </c>
      <c r="VP39" s="86" t="s">
        <v>941</v>
      </c>
      <c r="VQ39" s="73">
        <v>6720</v>
      </c>
      <c r="VR39" s="73">
        <v>1</v>
      </c>
      <c r="VS39" s="35">
        <v>390059</v>
      </c>
      <c r="VT39" s="86" t="s">
        <v>941</v>
      </c>
      <c r="VU39" s="73">
        <v>6720</v>
      </c>
      <c r="VV39" s="73">
        <v>0</v>
      </c>
      <c r="VW39" s="35">
        <v>390059</v>
      </c>
      <c r="VX39" s="86" t="s">
        <v>941</v>
      </c>
      <c r="VY39" s="73">
        <v>6720</v>
      </c>
      <c r="VZ39" s="73">
        <v>22000</v>
      </c>
      <c r="WA39" s="35">
        <v>500225</v>
      </c>
      <c r="WB39" s="86" t="s">
        <v>143</v>
      </c>
      <c r="WC39" s="73">
        <v>20000</v>
      </c>
      <c r="WD39" s="73">
        <v>21000</v>
      </c>
      <c r="WE39" s="35">
        <v>500225</v>
      </c>
      <c r="WF39" s="86" t="s">
        <v>143</v>
      </c>
      <c r="WG39" s="73">
        <v>20000</v>
      </c>
      <c r="WH39" s="73">
        <v>20200</v>
      </c>
      <c r="WI39" s="35">
        <v>500225</v>
      </c>
      <c r="WJ39" s="86" t="s">
        <v>143</v>
      </c>
      <c r="WK39" s="73">
        <v>20000</v>
      </c>
      <c r="WL39" s="73">
        <v>19600</v>
      </c>
      <c r="WM39" s="35">
        <v>500225</v>
      </c>
      <c r="WN39" s="86" t="s">
        <v>143</v>
      </c>
      <c r="WO39" s="73">
        <v>20000</v>
      </c>
      <c r="WP39" s="73">
        <v>18800</v>
      </c>
      <c r="WQ39" s="35">
        <v>500225</v>
      </c>
      <c r="WR39" s="86" t="s">
        <v>143</v>
      </c>
      <c r="WS39" s="73">
        <v>20000</v>
      </c>
      <c r="WT39" s="73">
        <v>18300</v>
      </c>
      <c r="WU39" s="35">
        <v>500225</v>
      </c>
      <c r="WV39" s="86" t="s">
        <v>143</v>
      </c>
      <c r="WW39" s="73">
        <v>20000</v>
      </c>
      <c r="WX39" s="73">
        <v>17400</v>
      </c>
      <c r="WY39" s="35">
        <v>500225</v>
      </c>
      <c r="WZ39" s="86" t="s">
        <v>143</v>
      </c>
      <c r="XA39" s="73">
        <v>20000</v>
      </c>
      <c r="XB39" s="73">
        <v>16000</v>
      </c>
      <c r="XC39" s="35">
        <v>500225</v>
      </c>
      <c r="XD39" s="86" t="s">
        <v>143</v>
      </c>
      <c r="XE39" s="73">
        <v>20000</v>
      </c>
      <c r="XF39" s="73">
        <v>15300</v>
      </c>
      <c r="XG39" s="35">
        <v>500225</v>
      </c>
      <c r="XH39" s="86" t="s">
        <v>143</v>
      </c>
      <c r="XI39" s="73">
        <v>20000</v>
      </c>
      <c r="XJ39" s="73">
        <v>14600</v>
      </c>
      <c r="XK39" s="35">
        <v>500225</v>
      </c>
      <c r="XL39" s="86" t="s">
        <v>143</v>
      </c>
      <c r="XM39" s="73">
        <v>20000</v>
      </c>
      <c r="XN39" s="73">
        <v>12800</v>
      </c>
      <c r="XO39" s="35">
        <v>500225</v>
      </c>
      <c r="XP39" s="86" t="s">
        <v>143</v>
      </c>
      <c r="XQ39" s="73">
        <v>20000</v>
      </c>
      <c r="XR39" s="73">
        <v>12000</v>
      </c>
      <c r="XS39" s="35">
        <v>500225</v>
      </c>
      <c r="XT39" s="86" t="s">
        <v>143</v>
      </c>
      <c r="XU39" s="73">
        <v>20000</v>
      </c>
      <c r="XV39" s="73">
        <v>11400</v>
      </c>
      <c r="XW39" s="35">
        <v>500225</v>
      </c>
      <c r="XX39" s="86" t="s">
        <v>143</v>
      </c>
      <c r="XY39" s="73">
        <v>20000</v>
      </c>
      <c r="XZ39" s="73">
        <v>10800</v>
      </c>
      <c r="YA39" s="35">
        <v>500225</v>
      </c>
      <c r="YB39" s="86" t="s">
        <v>143</v>
      </c>
      <c r="YC39" s="73">
        <v>20000</v>
      </c>
      <c r="YD39" s="73">
        <v>10000</v>
      </c>
      <c r="YE39" s="35">
        <v>500225</v>
      </c>
      <c r="YF39" s="86" t="s">
        <v>143</v>
      </c>
      <c r="YG39" s="73">
        <v>20000</v>
      </c>
      <c r="YH39" s="73">
        <v>9300</v>
      </c>
      <c r="YI39" s="35">
        <v>500225</v>
      </c>
      <c r="YJ39" s="86" t="s">
        <v>143</v>
      </c>
      <c r="YK39" s="73">
        <v>20000</v>
      </c>
      <c r="YL39" s="73">
        <v>8600</v>
      </c>
      <c r="YM39" s="35">
        <v>500225</v>
      </c>
      <c r="YN39" s="86" t="s">
        <v>143</v>
      </c>
      <c r="YO39" s="73">
        <v>20000</v>
      </c>
      <c r="YP39" s="73">
        <v>8100</v>
      </c>
      <c r="YQ39" s="35">
        <v>500225</v>
      </c>
      <c r="YR39" s="86" t="s">
        <v>143</v>
      </c>
      <c r="YS39" s="73">
        <v>20000</v>
      </c>
      <c r="YT39" s="73">
        <v>7500</v>
      </c>
      <c r="YU39" s="35">
        <v>500225</v>
      </c>
      <c r="YV39" s="86" t="s">
        <v>143</v>
      </c>
      <c r="YW39" s="73">
        <v>20000</v>
      </c>
      <c r="YX39" s="73">
        <v>6900</v>
      </c>
      <c r="YY39" s="35">
        <v>500225</v>
      </c>
      <c r="YZ39" s="86" t="s">
        <v>143</v>
      </c>
      <c r="ZA39" s="73">
        <v>20000</v>
      </c>
      <c r="ZB39" s="73">
        <v>5800</v>
      </c>
      <c r="ZC39" s="35">
        <v>500225</v>
      </c>
      <c r="ZD39" s="86" t="s">
        <v>143</v>
      </c>
      <c r="ZE39" s="73">
        <v>20000</v>
      </c>
      <c r="ZF39" s="73">
        <v>5100</v>
      </c>
      <c r="ZG39" s="35">
        <v>500225</v>
      </c>
      <c r="ZH39" s="86" t="s">
        <v>143</v>
      </c>
      <c r="ZI39" s="73">
        <v>20000</v>
      </c>
      <c r="ZJ39" s="73">
        <v>4200</v>
      </c>
      <c r="ZK39" s="35">
        <v>500225</v>
      </c>
      <c r="ZL39" s="86" t="s">
        <v>143</v>
      </c>
      <c r="ZM39" s="73">
        <v>20000</v>
      </c>
      <c r="ZN39" s="73">
        <v>3600</v>
      </c>
      <c r="ZO39" s="35">
        <v>500225</v>
      </c>
      <c r="ZP39" s="86" t="s">
        <v>143</v>
      </c>
      <c r="ZQ39" s="73">
        <v>20000</v>
      </c>
      <c r="ZR39" s="73">
        <v>2200</v>
      </c>
      <c r="ZS39" s="35">
        <v>500225</v>
      </c>
      <c r="ZT39" s="86" t="s">
        <v>143</v>
      </c>
      <c r="ZU39" s="73">
        <v>20000</v>
      </c>
      <c r="ZV39" s="73">
        <v>1600</v>
      </c>
      <c r="ZW39" s="35">
        <v>500225</v>
      </c>
      <c r="ZX39" s="86" t="s">
        <v>143</v>
      </c>
      <c r="ZY39" s="73">
        <v>20000</v>
      </c>
      <c r="ZZ39" s="73">
        <v>1100</v>
      </c>
      <c r="AAA39" s="35">
        <v>500225</v>
      </c>
      <c r="AAB39" s="86" t="s">
        <v>143</v>
      </c>
      <c r="AAC39" s="73">
        <v>20000</v>
      </c>
      <c r="AAD39" s="73">
        <v>500</v>
      </c>
      <c r="AAE39" s="35">
        <v>500225</v>
      </c>
      <c r="AAF39" s="86" t="s">
        <v>143</v>
      </c>
      <c r="AAG39" s="73">
        <v>20000</v>
      </c>
      <c r="AAH39" s="73">
        <v>1</v>
      </c>
      <c r="AAI39" s="35">
        <v>331670</v>
      </c>
      <c r="AAJ39" s="86" t="s">
        <v>62</v>
      </c>
      <c r="AAK39" s="73">
        <v>3000</v>
      </c>
      <c r="AAL39" s="73">
        <v>3200</v>
      </c>
      <c r="AAM39" s="35">
        <v>331670</v>
      </c>
      <c r="AAN39" s="86" t="s">
        <v>62</v>
      </c>
      <c r="AAO39" s="73">
        <v>3000</v>
      </c>
      <c r="AAP39" s="73">
        <v>2900</v>
      </c>
      <c r="AAQ39" s="35">
        <v>331670</v>
      </c>
      <c r="AAR39" s="86" t="s">
        <v>62</v>
      </c>
      <c r="AAS39" s="73">
        <v>3000</v>
      </c>
      <c r="AAT39" s="73">
        <v>2500</v>
      </c>
      <c r="AAU39" s="35">
        <v>331670</v>
      </c>
      <c r="AAV39" s="86" t="s">
        <v>62</v>
      </c>
      <c r="AAW39" s="73">
        <v>3000</v>
      </c>
      <c r="AAX39" s="73">
        <v>2100</v>
      </c>
      <c r="AAY39" s="35">
        <v>331670</v>
      </c>
      <c r="AAZ39" s="86" t="s">
        <v>62</v>
      </c>
      <c r="ABA39" s="73">
        <v>3000</v>
      </c>
      <c r="ABB39" s="73">
        <v>1700</v>
      </c>
      <c r="ABC39" s="35">
        <v>331670</v>
      </c>
      <c r="ABD39" s="86" t="s">
        <v>62</v>
      </c>
      <c r="ABE39" s="73">
        <v>3000</v>
      </c>
      <c r="ABF39" s="73">
        <v>1000</v>
      </c>
      <c r="ABG39" s="35">
        <v>331670</v>
      </c>
      <c r="ABH39" s="86" t="s">
        <v>62</v>
      </c>
      <c r="ABI39" s="73">
        <v>3000</v>
      </c>
      <c r="ABJ39" s="73">
        <v>700</v>
      </c>
      <c r="ABK39" s="35">
        <v>331670</v>
      </c>
      <c r="ABL39" s="86" t="s">
        <v>62</v>
      </c>
      <c r="ABM39" s="73">
        <v>3000</v>
      </c>
      <c r="ABN39" s="73">
        <v>300</v>
      </c>
      <c r="ABO39" s="35">
        <v>331670</v>
      </c>
      <c r="ABP39" s="86" t="s">
        <v>62</v>
      </c>
      <c r="ABQ39" s="73">
        <v>3000</v>
      </c>
      <c r="ABR39" s="73">
        <v>1</v>
      </c>
      <c r="ABS39" s="35" t="s">
        <v>249</v>
      </c>
      <c r="ABT39" s="86" t="s">
        <v>812</v>
      </c>
      <c r="ABU39" s="73">
        <v>3000</v>
      </c>
      <c r="ABV39" s="73">
        <v>4000</v>
      </c>
      <c r="ABW39" s="35" t="s">
        <v>249</v>
      </c>
      <c r="ABX39" s="86" t="s">
        <v>812</v>
      </c>
      <c r="ABY39" s="73">
        <v>3000</v>
      </c>
      <c r="ABZ39" s="36">
        <v>2600</v>
      </c>
      <c r="ACA39" s="35" t="s">
        <v>249</v>
      </c>
      <c r="ACB39" s="86" t="s">
        <v>812</v>
      </c>
      <c r="ACC39" s="73">
        <v>3000</v>
      </c>
      <c r="ACD39" s="36">
        <v>1900</v>
      </c>
      <c r="ACE39" s="35" t="s">
        <v>249</v>
      </c>
      <c r="ACF39" s="86" t="s">
        <v>812</v>
      </c>
      <c r="ACG39" s="73">
        <v>3000</v>
      </c>
      <c r="ACH39" s="36">
        <v>1300</v>
      </c>
      <c r="ACI39" s="35" t="s">
        <v>249</v>
      </c>
      <c r="ACJ39" s="86" t="s">
        <v>812</v>
      </c>
      <c r="ACK39" s="73">
        <v>3000</v>
      </c>
      <c r="ACL39" s="36">
        <v>700</v>
      </c>
      <c r="ACM39" s="35" t="s">
        <v>249</v>
      </c>
      <c r="ACN39" s="86" t="s">
        <v>812</v>
      </c>
      <c r="ACO39" s="73">
        <v>3000</v>
      </c>
      <c r="ACP39" s="36">
        <v>200</v>
      </c>
      <c r="ACQ39" s="35">
        <v>87671364</v>
      </c>
      <c r="ACR39" s="86" t="s">
        <v>799</v>
      </c>
      <c r="ACS39" s="73">
        <v>2500</v>
      </c>
      <c r="ACT39" s="36">
        <v>2700</v>
      </c>
      <c r="ACU39" s="35">
        <v>87671364</v>
      </c>
      <c r="ACV39" s="86" t="s">
        <v>799</v>
      </c>
      <c r="ACW39" s="73">
        <v>2500</v>
      </c>
      <c r="ACX39" s="36">
        <v>2500</v>
      </c>
      <c r="ACY39" s="35">
        <v>87671364</v>
      </c>
      <c r="ACZ39" s="86" t="s">
        <v>799</v>
      </c>
      <c r="ADA39" s="73">
        <v>2500</v>
      </c>
      <c r="ADB39" s="36">
        <v>2000</v>
      </c>
      <c r="ADC39" s="35">
        <v>87671364</v>
      </c>
      <c r="ADD39" s="86" t="s">
        <v>799</v>
      </c>
      <c r="ADE39" s="73">
        <v>2500</v>
      </c>
      <c r="ADF39" s="36">
        <v>1500</v>
      </c>
      <c r="ADG39" s="35">
        <v>87671364</v>
      </c>
      <c r="ADH39" s="86" t="s">
        <v>799</v>
      </c>
      <c r="ADI39" s="73">
        <v>2500</v>
      </c>
      <c r="ADJ39" s="36">
        <v>900</v>
      </c>
      <c r="ADK39" s="35">
        <v>87671364</v>
      </c>
      <c r="ADL39" s="86" t="s">
        <v>799</v>
      </c>
      <c r="ADM39" s="73">
        <v>2500</v>
      </c>
      <c r="ADN39" s="36">
        <v>400</v>
      </c>
      <c r="ADO39" s="35">
        <v>22608.013999999999</v>
      </c>
      <c r="ADP39" s="86" t="s">
        <v>792</v>
      </c>
      <c r="ADQ39" s="73">
        <v>2600</v>
      </c>
      <c r="ADR39" s="36">
        <v>2800</v>
      </c>
      <c r="ADS39" s="35">
        <v>22608.013999999999</v>
      </c>
      <c r="ADT39" s="86" t="s">
        <v>792</v>
      </c>
      <c r="ADU39" s="73">
        <v>2600</v>
      </c>
      <c r="ADV39" s="36">
        <v>2400</v>
      </c>
      <c r="ADW39" s="35">
        <v>22608.013999999999</v>
      </c>
      <c r="ADX39" s="86" t="s">
        <v>792</v>
      </c>
      <c r="ADY39" s="73">
        <v>2600</v>
      </c>
      <c r="ADZ39" s="36">
        <v>1100</v>
      </c>
      <c r="AEA39" s="35" t="s">
        <v>755</v>
      </c>
      <c r="AEB39" s="76" t="s">
        <v>672</v>
      </c>
      <c r="AEC39" s="65">
        <v>10000</v>
      </c>
      <c r="AED39" s="73">
        <v>11500</v>
      </c>
      <c r="AEE39" s="35" t="s">
        <v>755</v>
      </c>
      <c r="AEF39" s="76" t="s">
        <v>672</v>
      </c>
      <c r="AEG39" s="65">
        <v>10000</v>
      </c>
      <c r="AEH39" s="73">
        <v>11300</v>
      </c>
      <c r="AEI39" s="35" t="s">
        <v>755</v>
      </c>
      <c r="AEJ39" s="76" t="s">
        <v>672</v>
      </c>
      <c r="AEK39" s="65">
        <v>10000</v>
      </c>
      <c r="AEL39" s="73">
        <v>10700</v>
      </c>
      <c r="AEM39" s="35" t="s">
        <v>755</v>
      </c>
      <c r="AEN39" s="76" t="s">
        <v>672</v>
      </c>
      <c r="AEO39" s="65">
        <v>10000</v>
      </c>
      <c r="AEP39" s="73">
        <v>9600</v>
      </c>
      <c r="AEQ39" s="35" t="s">
        <v>755</v>
      </c>
      <c r="AER39" s="76" t="s">
        <v>672</v>
      </c>
      <c r="AES39" s="65">
        <v>10000</v>
      </c>
      <c r="AET39" s="73">
        <v>8600</v>
      </c>
      <c r="AEU39" s="35" t="s">
        <v>755</v>
      </c>
      <c r="AEV39" s="76" t="s">
        <v>672</v>
      </c>
      <c r="AEW39" s="65">
        <v>10000</v>
      </c>
      <c r="AEX39" s="73">
        <v>7600</v>
      </c>
      <c r="AEY39" s="35" t="s">
        <v>755</v>
      </c>
      <c r="AEZ39" s="76" t="s">
        <v>672</v>
      </c>
      <c r="AFA39" s="65">
        <v>10000</v>
      </c>
      <c r="AFB39" s="73">
        <v>6600</v>
      </c>
      <c r="AFC39" s="35" t="s">
        <v>755</v>
      </c>
      <c r="AFD39" s="76" t="s">
        <v>672</v>
      </c>
      <c r="AFE39" s="65">
        <v>10000</v>
      </c>
      <c r="AFF39" s="73">
        <v>5500</v>
      </c>
      <c r="AFG39" s="35" t="s">
        <v>755</v>
      </c>
      <c r="AFH39" s="76" t="s">
        <v>672</v>
      </c>
      <c r="AFI39" s="65">
        <v>10000</v>
      </c>
      <c r="AFJ39" s="73">
        <v>4600</v>
      </c>
      <c r="AFK39" s="35" t="s">
        <v>755</v>
      </c>
      <c r="AFL39" s="76" t="s">
        <v>672</v>
      </c>
      <c r="AFM39" s="65">
        <v>10000</v>
      </c>
      <c r="AFN39" s="73">
        <v>3400</v>
      </c>
      <c r="AFO39" s="35" t="s">
        <v>755</v>
      </c>
      <c r="AFP39" s="76" t="s">
        <v>672</v>
      </c>
      <c r="AFQ39" s="65">
        <v>10000</v>
      </c>
      <c r="AFR39" s="73">
        <v>2400</v>
      </c>
      <c r="AFS39" s="35" t="s">
        <v>755</v>
      </c>
      <c r="AFT39" s="76" t="s">
        <v>672</v>
      </c>
      <c r="AFU39" s="65">
        <v>10000</v>
      </c>
      <c r="AFV39" s="73">
        <v>800</v>
      </c>
      <c r="AFW39" s="35" t="s">
        <v>755</v>
      </c>
      <c r="AFX39" s="76" t="s">
        <v>672</v>
      </c>
      <c r="AFY39" s="65">
        <v>10000</v>
      </c>
      <c r="AFZ39" s="73">
        <v>1</v>
      </c>
      <c r="AGA39" s="35">
        <v>25510049</v>
      </c>
      <c r="AGB39" s="76" t="s">
        <v>735</v>
      </c>
      <c r="AGC39" s="65">
        <v>19000</v>
      </c>
      <c r="AGD39" s="73">
        <v>10700</v>
      </c>
      <c r="AGE39" s="35">
        <v>25510049</v>
      </c>
      <c r="AGF39" s="76" t="s">
        <v>735</v>
      </c>
      <c r="AGG39" s="65">
        <v>19000</v>
      </c>
      <c r="AGH39" s="73">
        <v>9400</v>
      </c>
      <c r="AGI39" s="35">
        <v>25510049</v>
      </c>
      <c r="AGJ39" s="76" t="s">
        <v>735</v>
      </c>
      <c r="AGK39" s="65">
        <v>19000</v>
      </c>
      <c r="AGL39" s="73">
        <v>8500</v>
      </c>
      <c r="AGM39" s="35">
        <v>25510049</v>
      </c>
      <c r="AGN39" s="76" t="s">
        <v>735</v>
      </c>
      <c r="AGO39" s="65">
        <v>19000</v>
      </c>
      <c r="AGP39" s="73">
        <v>6400</v>
      </c>
      <c r="AGQ39" s="35">
        <v>25510049</v>
      </c>
      <c r="AGR39" s="76" t="s">
        <v>735</v>
      </c>
      <c r="AGS39" s="65">
        <v>19000</v>
      </c>
      <c r="AGT39" s="73">
        <v>5000</v>
      </c>
      <c r="AGU39" s="35">
        <v>25510049</v>
      </c>
      <c r="AGV39" s="76" t="s">
        <v>735</v>
      </c>
      <c r="AGW39" s="65">
        <v>19000</v>
      </c>
      <c r="AGX39" s="73">
        <v>3700</v>
      </c>
      <c r="AGY39" s="35">
        <v>25510049</v>
      </c>
      <c r="AGZ39" s="76" t="s">
        <v>735</v>
      </c>
      <c r="AHA39" s="65">
        <v>19000</v>
      </c>
      <c r="AHB39" s="73">
        <v>1900</v>
      </c>
      <c r="AHC39" s="35">
        <v>25510049</v>
      </c>
      <c r="AHD39" s="76" t="s">
        <v>735</v>
      </c>
      <c r="AHE39" s="65">
        <v>19000</v>
      </c>
      <c r="AHF39" s="73">
        <v>600</v>
      </c>
      <c r="AHG39" s="35">
        <v>350263</v>
      </c>
      <c r="AHH39" s="76" t="s">
        <v>369</v>
      </c>
      <c r="AHI39" s="65">
        <v>5000</v>
      </c>
      <c r="AHJ39" s="73">
        <v>3300</v>
      </c>
      <c r="AHK39" s="35">
        <v>350263</v>
      </c>
      <c r="AHL39" s="76" t="s">
        <v>369</v>
      </c>
      <c r="AHM39" s="65">
        <v>5000</v>
      </c>
      <c r="AHN39" s="73">
        <v>3200</v>
      </c>
      <c r="AHO39" s="35">
        <v>350263</v>
      </c>
      <c r="AHP39" s="76" t="s">
        <v>369</v>
      </c>
      <c r="AHQ39" s="65">
        <v>5000</v>
      </c>
      <c r="AHR39" s="73">
        <v>2800</v>
      </c>
      <c r="AHS39" s="35">
        <v>350263</v>
      </c>
      <c r="AHT39" s="76" t="s">
        <v>369</v>
      </c>
      <c r="AHU39" s="65">
        <v>5000</v>
      </c>
      <c r="AHV39" s="73">
        <v>2000</v>
      </c>
      <c r="AHW39" s="35">
        <v>350263</v>
      </c>
      <c r="AHX39" s="76" t="s">
        <v>369</v>
      </c>
      <c r="AHY39" s="65">
        <v>5000</v>
      </c>
      <c r="AHZ39" s="73">
        <v>1500</v>
      </c>
      <c r="AIA39" s="35">
        <v>350263</v>
      </c>
      <c r="AIB39" s="76" t="s">
        <v>369</v>
      </c>
      <c r="AIC39" s="65">
        <v>5000</v>
      </c>
      <c r="AID39" s="73">
        <v>1000</v>
      </c>
      <c r="AIE39" s="35">
        <v>350263</v>
      </c>
      <c r="AIF39" s="76" t="s">
        <v>369</v>
      </c>
      <c r="AIG39" s="65">
        <v>5000</v>
      </c>
      <c r="AIH39" s="73">
        <v>500</v>
      </c>
      <c r="AII39" s="35" t="s">
        <v>79</v>
      </c>
      <c r="AIJ39" s="76" t="s">
        <v>687</v>
      </c>
      <c r="AIK39" s="65">
        <v>5000</v>
      </c>
      <c r="AIL39" s="73">
        <v>5300</v>
      </c>
      <c r="AIM39" s="35" t="s">
        <v>79</v>
      </c>
      <c r="AIN39" s="76" t="s">
        <v>687</v>
      </c>
      <c r="AIO39" s="65">
        <v>5000</v>
      </c>
      <c r="AIP39" s="73">
        <v>4700</v>
      </c>
      <c r="AIQ39" s="35" t="s">
        <v>79</v>
      </c>
      <c r="AIR39" s="76" t="s">
        <v>687</v>
      </c>
      <c r="AIS39" s="65">
        <v>5000</v>
      </c>
      <c r="AIT39" s="73">
        <v>4000</v>
      </c>
      <c r="AIU39" s="35" t="s">
        <v>79</v>
      </c>
      <c r="AIV39" s="76" t="s">
        <v>687</v>
      </c>
      <c r="AIW39" s="65">
        <v>5000</v>
      </c>
      <c r="AIX39" s="73">
        <v>3300</v>
      </c>
      <c r="AIY39" s="35" t="s">
        <v>79</v>
      </c>
      <c r="AIZ39" s="76" t="s">
        <v>687</v>
      </c>
      <c r="AJA39" s="65">
        <v>5000</v>
      </c>
      <c r="AJB39" s="73">
        <v>2600</v>
      </c>
      <c r="AJC39" s="35" t="s">
        <v>79</v>
      </c>
      <c r="AJD39" s="76" t="s">
        <v>687</v>
      </c>
      <c r="AJE39" s="65">
        <v>5000</v>
      </c>
      <c r="AJF39" s="73">
        <v>1900</v>
      </c>
      <c r="AJG39" s="35" t="s">
        <v>79</v>
      </c>
      <c r="AJH39" s="76" t="s">
        <v>687</v>
      </c>
      <c r="AJI39" s="65">
        <v>5000</v>
      </c>
      <c r="AJJ39" s="73">
        <v>1100</v>
      </c>
      <c r="AJK39" s="35" t="s">
        <v>79</v>
      </c>
      <c r="AJL39" s="76" t="s">
        <v>687</v>
      </c>
      <c r="AJM39" s="65">
        <v>5000</v>
      </c>
      <c r="AJN39" s="73">
        <v>500</v>
      </c>
      <c r="AJO39" s="35" t="s">
        <v>79</v>
      </c>
      <c r="AJP39" s="76" t="s">
        <v>687</v>
      </c>
      <c r="AJQ39" s="65">
        <v>5000</v>
      </c>
      <c r="AJR39" s="73">
        <v>10</v>
      </c>
      <c r="AJS39" s="35" t="s">
        <v>222</v>
      </c>
      <c r="AJT39" s="76" t="s">
        <v>517</v>
      </c>
      <c r="AJU39" s="65">
        <v>8000</v>
      </c>
      <c r="AJV39" s="73">
        <v>7800</v>
      </c>
      <c r="AJW39" s="35" t="s">
        <v>222</v>
      </c>
      <c r="AJX39" s="76" t="s">
        <v>517</v>
      </c>
      <c r="AJY39" s="65">
        <v>8000</v>
      </c>
      <c r="AJZ39" s="73">
        <v>7400</v>
      </c>
      <c r="AKA39" s="35" t="s">
        <v>222</v>
      </c>
      <c r="AKB39" s="76" t="s">
        <v>517</v>
      </c>
      <c r="AKC39" s="65">
        <v>8000</v>
      </c>
      <c r="AKD39" s="73">
        <v>6200</v>
      </c>
      <c r="AKE39" s="35" t="s">
        <v>222</v>
      </c>
      <c r="AKF39" s="76" t="s">
        <v>517</v>
      </c>
      <c r="AKG39" s="65">
        <v>8000</v>
      </c>
      <c r="AKH39" s="73">
        <v>5600</v>
      </c>
      <c r="AKI39" s="35" t="s">
        <v>222</v>
      </c>
      <c r="AKJ39" s="76" t="s">
        <v>517</v>
      </c>
      <c r="AKK39" s="65">
        <v>8000</v>
      </c>
      <c r="AKL39" s="73">
        <v>4900</v>
      </c>
      <c r="AKM39" s="35" t="s">
        <v>222</v>
      </c>
      <c r="AKN39" s="76" t="s">
        <v>517</v>
      </c>
      <c r="AKO39" s="65">
        <v>8000</v>
      </c>
      <c r="AKP39" s="73">
        <v>1600</v>
      </c>
      <c r="AKQ39" s="35" t="s">
        <v>222</v>
      </c>
      <c r="AKR39" s="76" t="s">
        <v>517</v>
      </c>
      <c r="AKS39" s="65">
        <v>8000</v>
      </c>
      <c r="AKT39" s="73">
        <v>1000</v>
      </c>
      <c r="AKU39" s="35" t="s">
        <v>222</v>
      </c>
      <c r="AKV39" s="76" t="s">
        <v>517</v>
      </c>
      <c r="AKW39" s="65">
        <v>8000</v>
      </c>
      <c r="AKX39" s="73">
        <v>400</v>
      </c>
      <c r="AKY39" s="35">
        <v>331670</v>
      </c>
      <c r="AKZ39" s="76" t="s">
        <v>625</v>
      </c>
      <c r="ALA39" s="65">
        <v>3000</v>
      </c>
      <c r="ALB39" s="73">
        <v>3080</v>
      </c>
      <c r="ALC39" s="35">
        <v>331670</v>
      </c>
      <c r="ALD39" s="76" t="s">
        <v>625</v>
      </c>
      <c r="ALE39" s="65">
        <v>3000</v>
      </c>
    </row>
    <row r="40" spans="1:993" s="38" customFormat="1" ht="18" customHeight="1" x14ac:dyDescent="0.3">
      <c r="A40" s="35" t="s">
        <v>87</v>
      </c>
      <c r="B40" s="35"/>
      <c r="C40" s="76" t="s">
        <v>15</v>
      </c>
      <c r="D40" s="35">
        <v>497091</v>
      </c>
      <c r="E40" s="86" t="s">
        <v>470</v>
      </c>
      <c r="F40" s="73">
        <v>6000</v>
      </c>
      <c r="G40" s="73">
        <v>950</v>
      </c>
      <c r="H40" s="55">
        <f t="shared" si="0"/>
        <v>5050</v>
      </c>
      <c r="I40" s="32">
        <v>47</v>
      </c>
      <c r="K40" s="35">
        <v>355169</v>
      </c>
      <c r="L40" s="86" t="s">
        <v>1102</v>
      </c>
      <c r="M40" s="73">
        <v>20000</v>
      </c>
      <c r="N40" s="35">
        <v>497091</v>
      </c>
      <c r="O40" s="86" t="s">
        <v>470</v>
      </c>
      <c r="P40" s="73">
        <v>6000</v>
      </c>
      <c r="Q40" s="73">
        <v>750</v>
      </c>
      <c r="R40" s="35">
        <v>497091</v>
      </c>
      <c r="S40" s="86" t="s">
        <v>470</v>
      </c>
      <c r="T40" s="73">
        <v>6000</v>
      </c>
      <c r="U40" s="73">
        <v>500</v>
      </c>
      <c r="V40" s="35">
        <v>497091</v>
      </c>
      <c r="W40" s="86" t="s">
        <v>470</v>
      </c>
      <c r="X40" s="73">
        <v>6000</v>
      </c>
      <c r="Y40" s="73">
        <v>250</v>
      </c>
      <c r="Z40" s="35">
        <v>497091</v>
      </c>
      <c r="AA40" s="86" t="s">
        <v>470</v>
      </c>
      <c r="AB40" s="73">
        <v>6000</v>
      </c>
      <c r="AC40" s="73">
        <v>1</v>
      </c>
      <c r="AD40" s="35">
        <v>497091</v>
      </c>
      <c r="AE40" s="86" t="s">
        <v>470</v>
      </c>
      <c r="AF40" s="73">
        <v>6000</v>
      </c>
      <c r="AG40" s="73">
        <v>1</v>
      </c>
      <c r="AH40" s="35">
        <v>497091</v>
      </c>
      <c r="AI40" s="86" t="s">
        <v>470</v>
      </c>
      <c r="AJ40" s="73">
        <v>6000</v>
      </c>
      <c r="AK40" s="73">
        <v>0</v>
      </c>
      <c r="AL40" s="35">
        <v>497091</v>
      </c>
      <c r="AM40" s="86" t="s">
        <v>470</v>
      </c>
      <c r="AN40" s="73">
        <v>6000</v>
      </c>
      <c r="AO40" s="73">
        <v>0</v>
      </c>
      <c r="AP40" s="35">
        <v>497091</v>
      </c>
      <c r="AQ40" s="86" t="s">
        <v>470</v>
      </c>
      <c r="AR40" s="73">
        <v>6000</v>
      </c>
      <c r="AS40" s="73">
        <v>0</v>
      </c>
      <c r="AT40" s="35">
        <v>370319</v>
      </c>
      <c r="AU40" s="86" t="s">
        <v>1317</v>
      </c>
      <c r="AV40" s="73">
        <v>12000</v>
      </c>
      <c r="AW40" s="73">
        <v>13300</v>
      </c>
      <c r="AX40" s="35">
        <v>370319</v>
      </c>
      <c r="AY40" s="86" t="s">
        <v>1317</v>
      </c>
      <c r="AZ40" s="73">
        <v>12000</v>
      </c>
      <c r="BA40" s="73">
        <v>11700</v>
      </c>
      <c r="BB40" s="35">
        <v>370319</v>
      </c>
      <c r="BC40" s="86" t="s">
        <v>1317</v>
      </c>
      <c r="BD40" s="73">
        <v>12000</v>
      </c>
      <c r="BE40" s="73">
        <v>10400</v>
      </c>
      <c r="BF40" s="35">
        <v>370319</v>
      </c>
      <c r="BG40" s="86" t="s">
        <v>1317</v>
      </c>
      <c r="BH40" s="73">
        <v>12000</v>
      </c>
      <c r="BI40" s="73">
        <v>9200</v>
      </c>
      <c r="BJ40" s="35">
        <v>370319</v>
      </c>
      <c r="BK40" s="86" t="s">
        <v>1317</v>
      </c>
      <c r="BL40" s="73">
        <v>12000</v>
      </c>
      <c r="BM40" s="73">
        <v>8000</v>
      </c>
      <c r="BN40" s="35">
        <v>370319</v>
      </c>
      <c r="BO40" s="86" t="s">
        <v>1317</v>
      </c>
      <c r="BP40" s="73">
        <v>12000</v>
      </c>
      <c r="BQ40" s="73">
        <v>6900</v>
      </c>
      <c r="BR40" s="35">
        <v>370319</v>
      </c>
      <c r="BS40" s="86" t="s">
        <v>1317</v>
      </c>
      <c r="BT40" s="73">
        <v>12000</v>
      </c>
      <c r="BU40" s="73">
        <v>5700</v>
      </c>
      <c r="BV40" s="35">
        <v>370319</v>
      </c>
      <c r="BW40" s="86" t="s">
        <v>1317</v>
      </c>
      <c r="BX40" s="73">
        <v>12000</v>
      </c>
      <c r="BY40" s="73">
        <v>4600</v>
      </c>
      <c r="BZ40" s="35">
        <v>370319</v>
      </c>
      <c r="CA40" s="86" t="s">
        <v>1317</v>
      </c>
      <c r="CB40" s="73">
        <v>12000</v>
      </c>
      <c r="CC40" s="73">
        <v>3200</v>
      </c>
      <c r="CD40" s="35">
        <v>355169</v>
      </c>
      <c r="CE40" s="86" t="s">
        <v>553</v>
      </c>
      <c r="CF40" s="73">
        <v>20000</v>
      </c>
      <c r="CG40" s="73">
        <v>21300</v>
      </c>
      <c r="CH40" s="35">
        <v>355169</v>
      </c>
      <c r="CI40" s="86" t="s">
        <v>553</v>
      </c>
      <c r="CJ40" s="73">
        <v>20000</v>
      </c>
      <c r="CK40" s="73">
        <v>21100</v>
      </c>
      <c r="CL40" s="35">
        <v>355169</v>
      </c>
      <c r="CM40" s="86" t="s">
        <v>553</v>
      </c>
      <c r="CN40" s="73">
        <v>20000</v>
      </c>
      <c r="CO40" s="73">
        <v>20200</v>
      </c>
      <c r="CP40" s="35">
        <v>355169</v>
      </c>
      <c r="CQ40" s="86" t="s">
        <v>553</v>
      </c>
      <c r="CR40" s="73">
        <v>20000</v>
      </c>
      <c r="CS40" s="73">
        <v>19300</v>
      </c>
      <c r="CT40" s="35">
        <v>355169</v>
      </c>
      <c r="CU40" s="86" t="s">
        <v>553</v>
      </c>
      <c r="CV40" s="73">
        <v>20000</v>
      </c>
      <c r="CW40" s="73">
        <v>17900</v>
      </c>
      <c r="CX40" s="35">
        <v>355169</v>
      </c>
      <c r="CY40" s="86" t="s">
        <v>553</v>
      </c>
      <c r="CZ40" s="73">
        <v>20000</v>
      </c>
      <c r="DA40" s="73">
        <v>13800</v>
      </c>
      <c r="DB40" s="35">
        <v>355169</v>
      </c>
      <c r="DC40" s="86" t="s">
        <v>553</v>
      </c>
      <c r="DD40" s="73">
        <v>20000</v>
      </c>
      <c r="DE40" s="73">
        <v>11500</v>
      </c>
      <c r="DF40" s="35">
        <v>355169</v>
      </c>
      <c r="DG40" s="86" t="s">
        <v>553</v>
      </c>
      <c r="DH40" s="73">
        <v>20000</v>
      </c>
      <c r="DI40" s="73">
        <v>10300</v>
      </c>
      <c r="DJ40" s="35">
        <v>355169</v>
      </c>
      <c r="DK40" s="86" t="s">
        <v>553</v>
      </c>
      <c r="DL40" s="73">
        <v>20000</v>
      </c>
      <c r="DM40" s="73">
        <v>7400</v>
      </c>
      <c r="DN40" s="35">
        <v>355169</v>
      </c>
      <c r="DO40" s="86" t="s">
        <v>553</v>
      </c>
      <c r="DP40" s="73">
        <v>20000</v>
      </c>
      <c r="DQ40" s="73">
        <v>4700</v>
      </c>
      <c r="DR40" s="35">
        <v>355169</v>
      </c>
      <c r="DS40" s="86" t="s">
        <v>553</v>
      </c>
      <c r="DT40" s="73">
        <v>20000</v>
      </c>
      <c r="DU40" s="73">
        <v>4400</v>
      </c>
      <c r="DV40" s="35">
        <v>355169</v>
      </c>
      <c r="DW40" s="86" t="s">
        <v>553</v>
      </c>
      <c r="DX40" s="73">
        <v>20000</v>
      </c>
      <c r="DY40" s="73">
        <v>3400</v>
      </c>
      <c r="DZ40" s="35">
        <v>355169</v>
      </c>
      <c r="EA40" s="86" t="s">
        <v>553</v>
      </c>
      <c r="EB40" s="73">
        <v>20000</v>
      </c>
      <c r="EC40" s="73">
        <v>2000</v>
      </c>
      <c r="ED40" s="35">
        <v>355169</v>
      </c>
      <c r="EE40" s="86" t="s">
        <v>553</v>
      </c>
      <c r="EF40" s="73">
        <v>20000</v>
      </c>
      <c r="EG40" s="73">
        <v>1100</v>
      </c>
      <c r="EH40" s="35">
        <v>355169</v>
      </c>
      <c r="EI40" s="86" t="s">
        <v>553</v>
      </c>
      <c r="EJ40" s="73">
        <v>20000</v>
      </c>
      <c r="EK40" s="73">
        <v>200</v>
      </c>
      <c r="EL40" s="35">
        <v>355169</v>
      </c>
      <c r="EM40" s="86" t="s">
        <v>553</v>
      </c>
      <c r="EN40" s="73">
        <v>20000</v>
      </c>
      <c r="EO40" s="73">
        <v>1</v>
      </c>
      <c r="EP40" s="35" t="s">
        <v>372</v>
      </c>
      <c r="EQ40" s="86" t="s">
        <v>1205</v>
      </c>
      <c r="ER40" s="73">
        <v>4000</v>
      </c>
      <c r="ES40" s="73">
        <v>4300</v>
      </c>
      <c r="ET40" s="35" t="s">
        <v>372</v>
      </c>
      <c r="EU40" s="86" t="s">
        <v>1205</v>
      </c>
      <c r="EV40" s="73">
        <v>4000</v>
      </c>
      <c r="EW40" s="73">
        <v>3800</v>
      </c>
      <c r="EX40" s="35" t="s">
        <v>372</v>
      </c>
      <c r="EY40" s="86" t="s">
        <v>1205</v>
      </c>
      <c r="EZ40" s="73">
        <v>4000</v>
      </c>
      <c r="FA40" s="73">
        <v>3600</v>
      </c>
      <c r="FB40" s="35" t="s">
        <v>372</v>
      </c>
      <c r="FC40" s="86" t="s">
        <v>1205</v>
      </c>
      <c r="FD40" s="73">
        <v>4000</v>
      </c>
      <c r="FE40" s="73">
        <v>3400</v>
      </c>
      <c r="FF40" s="35" t="s">
        <v>372</v>
      </c>
      <c r="FG40" s="86" t="s">
        <v>1205</v>
      </c>
      <c r="FH40" s="73">
        <v>4000</v>
      </c>
      <c r="FI40" s="73">
        <v>3200</v>
      </c>
      <c r="FJ40" s="35" t="s">
        <v>372</v>
      </c>
      <c r="FK40" s="86" t="s">
        <v>1205</v>
      </c>
      <c r="FL40" s="73">
        <v>4000</v>
      </c>
      <c r="FM40" s="73">
        <v>2900</v>
      </c>
      <c r="FN40" s="35" t="s">
        <v>372</v>
      </c>
      <c r="FO40" s="86" t="s">
        <v>1205</v>
      </c>
      <c r="FP40" s="73">
        <v>4000</v>
      </c>
      <c r="FQ40" s="73">
        <v>2400</v>
      </c>
      <c r="FR40" s="35" t="s">
        <v>372</v>
      </c>
      <c r="FS40" s="86" t="s">
        <v>1205</v>
      </c>
      <c r="FT40" s="73">
        <v>4000</v>
      </c>
      <c r="FU40" s="73">
        <v>2200</v>
      </c>
      <c r="FV40" s="35" t="s">
        <v>372</v>
      </c>
      <c r="FW40" s="86" t="s">
        <v>1205</v>
      </c>
      <c r="FX40" s="73">
        <v>4000</v>
      </c>
      <c r="FY40" s="73">
        <v>2000</v>
      </c>
      <c r="FZ40" s="35" t="s">
        <v>372</v>
      </c>
      <c r="GA40" s="86" t="s">
        <v>1205</v>
      </c>
      <c r="GB40" s="73">
        <v>4000</v>
      </c>
      <c r="GC40" s="73">
        <v>1800</v>
      </c>
      <c r="GD40" s="35" t="s">
        <v>372</v>
      </c>
      <c r="GE40" s="86" t="s">
        <v>1205</v>
      </c>
      <c r="GF40" s="73">
        <v>4000</v>
      </c>
      <c r="GG40" s="73">
        <v>1600</v>
      </c>
      <c r="GH40" s="35" t="s">
        <v>372</v>
      </c>
      <c r="GI40" s="86" t="s">
        <v>1205</v>
      </c>
      <c r="GJ40" s="73">
        <v>4000</v>
      </c>
      <c r="GK40" s="73">
        <v>1200</v>
      </c>
      <c r="GL40" s="35" t="s">
        <v>372</v>
      </c>
      <c r="GM40" s="86" t="s">
        <v>1205</v>
      </c>
      <c r="GN40" s="73">
        <v>4000</v>
      </c>
      <c r="GO40" s="73">
        <v>1050</v>
      </c>
      <c r="GP40" s="35" t="s">
        <v>372</v>
      </c>
      <c r="GQ40" s="86" t="s">
        <v>1205</v>
      </c>
      <c r="GR40" s="73">
        <v>4000</v>
      </c>
      <c r="GS40" s="73">
        <v>900</v>
      </c>
      <c r="GT40" s="35" t="s">
        <v>372</v>
      </c>
      <c r="GU40" s="86" t="s">
        <v>1205</v>
      </c>
      <c r="GV40" s="73">
        <v>4000</v>
      </c>
      <c r="GW40" s="73">
        <v>700</v>
      </c>
      <c r="GX40" s="35" t="s">
        <v>372</v>
      </c>
      <c r="GY40" s="86" t="s">
        <v>1205</v>
      </c>
      <c r="GZ40" s="73">
        <v>4000</v>
      </c>
      <c r="HA40" s="73">
        <v>500</v>
      </c>
      <c r="HB40" s="35" t="s">
        <v>372</v>
      </c>
      <c r="HC40" s="86" t="s">
        <v>1205</v>
      </c>
      <c r="HD40" s="73">
        <v>4000</v>
      </c>
      <c r="HE40" s="73">
        <v>400</v>
      </c>
      <c r="HF40" s="35" t="s">
        <v>372</v>
      </c>
      <c r="HG40" s="86" t="s">
        <v>1205</v>
      </c>
      <c r="HH40" s="73">
        <v>4000</v>
      </c>
      <c r="HI40" s="73">
        <v>200</v>
      </c>
      <c r="HJ40" s="35" t="s">
        <v>372</v>
      </c>
      <c r="HK40" s="86" t="s">
        <v>1205</v>
      </c>
      <c r="HL40" s="73">
        <v>4000</v>
      </c>
      <c r="HM40" s="73">
        <v>50</v>
      </c>
      <c r="HN40" s="35" t="s">
        <v>372</v>
      </c>
      <c r="HO40" s="86" t="s">
        <v>1205</v>
      </c>
      <c r="HP40" s="73">
        <v>4000</v>
      </c>
      <c r="HQ40" s="73">
        <v>0</v>
      </c>
      <c r="HR40" s="35" t="s">
        <v>372</v>
      </c>
      <c r="HS40" s="86" t="s">
        <v>1205</v>
      </c>
      <c r="HT40" s="73">
        <v>4000</v>
      </c>
      <c r="HU40" s="73">
        <v>0</v>
      </c>
      <c r="HV40" s="35">
        <v>58033</v>
      </c>
      <c r="HW40" s="86" t="s">
        <v>1179</v>
      </c>
      <c r="HX40" s="73">
        <v>5000</v>
      </c>
      <c r="HY40" s="73">
        <v>5100</v>
      </c>
      <c r="HZ40" s="35">
        <v>58033</v>
      </c>
      <c r="IA40" s="86" t="s">
        <v>1179</v>
      </c>
      <c r="IB40" s="73">
        <v>5000</v>
      </c>
      <c r="IC40" s="73">
        <v>4400</v>
      </c>
      <c r="ID40" s="35">
        <v>58033</v>
      </c>
      <c r="IE40" s="86" t="s">
        <v>1179</v>
      </c>
      <c r="IF40" s="73">
        <v>5000</v>
      </c>
      <c r="IG40" s="73">
        <v>3900</v>
      </c>
      <c r="IH40" s="35">
        <v>58033</v>
      </c>
      <c r="II40" s="86" t="s">
        <v>1179</v>
      </c>
      <c r="IJ40" s="73">
        <v>5000</v>
      </c>
      <c r="IK40" s="73">
        <v>3500</v>
      </c>
      <c r="IL40" s="35">
        <v>58033</v>
      </c>
      <c r="IM40" s="86" t="s">
        <v>1179</v>
      </c>
      <c r="IN40" s="73">
        <v>5000</v>
      </c>
      <c r="IO40" s="73">
        <v>2900</v>
      </c>
      <c r="IP40" s="35">
        <v>58033</v>
      </c>
      <c r="IQ40" s="86" t="s">
        <v>1179</v>
      </c>
      <c r="IR40" s="73">
        <v>5000</v>
      </c>
      <c r="IS40" s="73">
        <v>1400</v>
      </c>
      <c r="IT40" s="35">
        <v>58033</v>
      </c>
      <c r="IU40" s="86" t="s">
        <v>1179</v>
      </c>
      <c r="IV40" s="73">
        <v>5000</v>
      </c>
      <c r="IW40" s="73">
        <v>900</v>
      </c>
      <c r="IX40" s="35">
        <v>58033</v>
      </c>
      <c r="IY40" s="86" t="s">
        <v>1179</v>
      </c>
      <c r="IZ40" s="73">
        <v>5000</v>
      </c>
      <c r="JA40" s="73">
        <v>400</v>
      </c>
      <c r="JB40" s="35">
        <v>59165</v>
      </c>
      <c r="JC40" s="86" t="s">
        <v>566</v>
      </c>
      <c r="JD40" s="73">
        <v>1500</v>
      </c>
      <c r="JE40" s="73">
        <v>1600</v>
      </c>
      <c r="JF40" s="35">
        <v>59165</v>
      </c>
      <c r="JG40" s="86" t="s">
        <v>566</v>
      </c>
      <c r="JH40" s="73">
        <v>1500</v>
      </c>
      <c r="JI40" s="73">
        <v>1200</v>
      </c>
      <c r="JJ40" s="35">
        <v>59165</v>
      </c>
      <c r="JK40" s="86" t="s">
        <v>566</v>
      </c>
      <c r="JL40" s="73">
        <v>1500</v>
      </c>
      <c r="JM40" s="73">
        <v>100</v>
      </c>
      <c r="JN40" s="35">
        <v>59165</v>
      </c>
      <c r="JO40" s="86" t="s">
        <v>566</v>
      </c>
      <c r="JP40" s="73">
        <v>1500</v>
      </c>
      <c r="JQ40" s="73">
        <v>1</v>
      </c>
      <c r="JR40" s="35" t="s">
        <v>1160</v>
      </c>
      <c r="JS40" s="86" t="s">
        <v>512</v>
      </c>
      <c r="JT40" s="73">
        <v>5000</v>
      </c>
      <c r="JU40" s="73">
        <v>5100</v>
      </c>
      <c r="JV40" s="35" t="s">
        <v>1160</v>
      </c>
      <c r="JW40" s="86" t="s">
        <v>512</v>
      </c>
      <c r="JX40" s="73">
        <v>5000</v>
      </c>
      <c r="JY40" s="73">
        <v>4400</v>
      </c>
      <c r="JZ40" s="35" t="s">
        <v>1160</v>
      </c>
      <c r="KA40" s="86" t="s">
        <v>512</v>
      </c>
      <c r="KB40" s="73">
        <v>5000</v>
      </c>
      <c r="KC40" s="73">
        <v>3500</v>
      </c>
      <c r="KD40" s="35" t="s">
        <v>1160</v>
      </c>
      <c r="KE40" s="86" t="s">
        <v>512</v>
      </c>
      <c r="KF40" s="73">
        <v>5000</v>
      </c>
      <c r="KG40" s="73">
        <v>2800</v>
      </c>
      <c r="KH40" s="35" t="s">
        <v>1160</v>
      </c>
      <c r="KI40" s="86" t="s">
        <v>512</v>
      </c>
      <c r="KJ40" s="73">
        <v>5000</v>
      </c>
      <c r="KK40" s="73">
        <v>1900</v>
      </c>
      <c r="KL40" s="35" t="s">
        <v>1160</v>
      </c>
      <c r="KM40" s="86" t="s">
        <v>512</v>
      </c>
      <c r="KN40" s="73">
        <v>5000</v>
      </c>
      <c r="KO40" s="73">
        <v>600</v>
      </c>
      <c r="KP40" s="35" t="s">
        <v>1160</v>
      </c>
      <c r="KQ40" s="86" t="s">
        <v>512</v>
      </c>
      <c r="KR40" s="73">
        <v>5000</v>
      </c>
      <c r="KS40" s="73">
        <v>1</v>
      </c>
      <c r="KT40" s="35" t="s">
        <v>1000</v>
      </c>
      <c r="KU40" s="86" t="s">
        <v>442</v>
      </c>
      <c r="KV40" s="73">
        <v>750</v>
      </c>
      <c r="KW40" s="73">
        <v>900</v>
      </c>
      <c r="KX40" s="35" t="s">
        <v>1000</v>
      </c>
      <c r="KY40" s="86" t="s">
        <v>442</v>
      </c>
      <c r="KZ40" s="73">
        <v>750</v>
      </c>
      <c r="LA40" s="73">
        <v>800</v>
      </c>
      <c r="LB40" s="35" t="s">
        <v>1000</v>
      </c>
      <c r="LC40" s="86" t="s">
        <v>442</v>
      </c>
      <c r="LD40" s="73">
        <v>750</v>
      </c>
      <c r="LE40" s="73">
        <v>200</v>
      </c>
      <c r="LF40" s="35">
        <v>355169</v>
      </c>
      <c r="LG40" s="86" t="s">
        <v>1102</v>
      </c>
      <c r="LH40" s="73">
        <v>20000</v>
      </c>
      <c r="LI40" s="73">
        <v>20900</v>
      </c>
      <c r="LJ40" s="35">
        <v>355169</v>
      </c>
      <c r="LK40" s="86" t="s">
        <v>1102</v>
      </c>
      <c r="LL40" s="73">
        <v>20000</v>
      </c>
      <c r="LM40" s="73">
        <v>19800</v>
      </c>
      <c r="LN40" s="35">
        <v>355169</v>
      </c>
      <c r="LO40" s="86" t="s">
        <v>1102</v>
      </c>
      <c r="LP40" s="73">
        <v>20000</v>
      </c>
      <c r="LQ40" s="73">
        <v>17100</v>
      </c>
      <c r="LR40" s="73">
        <v>15800</v>
      </c>
      <c r="LS40" s="35">
        <v>355169</v>
      </c>
      <c r="LT40" s="86" t="s">
        <v>1102</v>
      </c>
      <c r="LU40" s="73">
        <v>20000</v>
      </c>
      <c r="LV40" s="73">
        <v>14800</v>
      </c>
      <c r="LW40" s="35">
        <v>355169</v>
      </c>
      <c r="LX40" s="86" t="s">
        <v>1102</v>
      </c>
      <c r="LY40" s="73">
        <v>20000</v>
      </c>
      <c r="LZ40" s="73">
        <v>12500</v>
      </c>
      <c r="MA40" s="35">
        <v>355169</v>
      </c>
      <c r="MB40" s="86" t="s">
        <v>1102</v>
      </c>
      <c r="MC40" s="73">
        <v>20000</v>
      </c>
      <c r="MD40" s="73">
        <v>11500</v>
      </c>
      <c r="ME40" s="35">
        <v>355169</v>
      </c>
      <c r="MF40" s="86" t="s">
        <v>1102</v>
      </c>
      <c r="MG40" s="73">
        <v>20000</v>
      </c>
      <c r="MH40" s="73">
        <v>10500</v>
      </c>
      <c r="MI40" s="35">
        <v>355169</v>
      </c>
      <c r="MJ40" s="86" t="s">
        <v>1102</v>
      </c>
      <c r="MK40" s="73">
        <v>20000</v>
      </c>
      <c r="ML40" s="73">
        <v>9200</v>
      </c>
      <c r="MM40" s="35">
        <v>355169</v>
      </c>
      <c r="MN40" s="86" t="s">
        <v>1102</v>
      </c>
      <c r="MO40" s="73">
        <v>20000</v>
      </c>
      <c r="MP40" s="73">
        <v>8000</v>
      </c>
      <c r="MQ40" s="35">
        <v>355169</v>
      </c>
      <c r="MR40" s="86" t="s">
        <v>1102</v>
      </c>
      <c r="MS40" s="73">
        <v>20000</v>
      </c>
      <c r="MT40" s="73">
        <v>5800</v>
      </c>
      <c r="MU40" s="35">
        <v>355169</v>
      </c>
      <c r="MV40" s="86" t="s">
        <v>1102</v>
      </c>
      <c r="MW40" s="73">
        <v>20000</v>
      </c>
      <c r="MX40" s="73">
        <v>4000</v>
      </c>
      <c r="MY40" s="35">
        <v>355169</v>
      </c>
      <c r="MZ40" s="86" t="s">
        <v>1102</v>
      </c>
      <c r="NA40" s="73">
        <v>20000</v>
      </c>
      <c r="NB40" s="73">
        <v>2200</v>
      </c>
      <c r="NC40" s="35" t="s">
        <v>242</v>
      </c>
      <c r="ND40" s="76" t="s">
        <v>429</v>
      </c>
      <c r="NE40" s="65">
        <v>1500</v>
      </c>
      <c r="NF40" s="40">
        <v>1800</v>
      </c>
      <c r="NG40" s="35" t="s">
        <v>242</v>
      </c>
      <c r="NH40" s="76" t="s">
        <v>429</v>
      </c>
      <c r="NI40" s="65">
        <v>1500</v>
      </c>
      <c r="NJ40" s="40">
        <v>1600</v>
      </c>
      <c r="NK40" s="35" t="s">
        <v>242</v>
      </c>
      <c r="NL40" s="76" t="s">
        <v>429</v>
      </c>
      <c r="NM40" s="65">
        <v>1500</v>
      </c>
      <c r="NN40" s="40">
        <v>800</v>
      </c>
      <c r="NO40" s="35" t="s">
        <v>242</v>
      </c>
      <c r="NP40" s="76" t="s">
        <v>429</v>
      </c>
      <c r="NQ40" s="65">
        <v>1500</v>
      </c>
      <c r="NR40" s="40">
        <v>100</v>
      </c>
      <c r="NS40" s="35"/>
      <c r="NT40" s="76"/>
      <c r="NU40" s="65"/>
      <c r="NV40" s="40"/>
      <c r="NW40" s="35" t="s">
        <v>372</v>
      </c>
      <c r="NX40" s="76" t="s">
        <v>375</v>
      </c>
      <c r="NY40" s="65">
        <v>4000</v>
      </c>
      <c r="NZ40" s="40">
        <v>4200</v>
      </c>
      <c r="OA40" s="35" t="s">
        <v>372</v>
      </c>
      <c r="OB40" s="76" t="s">
        <v>375</v>
      </c>
      <c r="OC40" s="65">
        <v>4000</v>
      </c>
      <c r="OD40" s="40">
        <v>4000</v>
      </c>
      <c r="OE40" s="35" t="s">
        <v>372</v>
      </c>
      <c r="OF40" s="76" t="s">
        <v>375</v>
      </c>
      <c r="OG40" s="65">
        <v>4000</v>
      </c>
      <c r="OH40" s="40">
        <v>3800</v>
      </c>
      <c r="OI40" s="35" t="s">
        <v>372</v>
      </c>
      <c r="OJ40" s="76" t="s">
        <v>375</v>
      </c>
      <c r="OK40" s="65">
        <v>4000</v>
      </c>
      <c r="OL40" s="40">
        <v>3600</v>
      </c>
      <c r="OM40" s="35" t="s">
        <v>372</v>
      </c>
      <c r="ON40" s="76" t="s">
        <v>375</v>
      </c>
      <c r="OO40" s="65">
        <v>4000</v>
      </c>
      <c r="OP40" s="40">
        <v>3300</v>
      </c>
      <c r="OQ40" s="35" t="s">
        <v>372</v>
      </c>
      <c r="OR40" s="76" t="s">
        <v>375</v>
      </c>
      <c r="OS40" s="65">
        <v>4000</v>
      </c>
      <c r="OT40" s="40">
        <v>3110</v>
      </c>
      <c r="OU40" s="35" t="s">
        <v>372</v>
      </c>
      <c r="OV40" s="76" t="s">
        <v>375</v>
      </c>
      <c r="OW40" s="65">
        <v>4000</v>
      </c>
      <c r="OX40" s="40">
        <v>2800</v>
      </c>
      <c r="OY40" s="35" t="s">
        <v>372</v>
      </c>
      <c r="OZ40" s="76" t="s">
        <v>375</v>
      </c>
      <c r="PA40" s="65">
        <v>4000</v>
      </c>
      <c r="PB40" s="40">
        <v>2500</v>
      </c>
      <c r="PC40" s="35" t="s">
        <v>372</v>
      </c>
      <c r="PD40" s="76" t="s">
        <v>375</v>
      </c>
      <c r="PE40" s="65">
        <v>4000</v>
      </c>
      <c r="PF40" s="40">
        <v>2300</v>
      </c>
      <c r="PG40" s="35" t="s">
        <v>372</v>
      </c>
      <c r="PH40" s="76" t="s">
        <v>375</v>
      </c>
      <c r="PI40" s="65">
        <v>4000</v>
      </c>
      <c r="PJ40" s="40">
        <v>1800</v>
      </c>
      <c r="PK40" s="35" t="s">
        <v>372</v>
      </c>
      <c r="PL40" s="76" t="s">
        <v>375</v>
      </c>
      <c r="PM40" s="65">
        <v>4000</v>
      </c>
      <c r="PN40" s="40">
        <v>1600</v>
      </c>
      <c r="PO40" s="35" t="s">
        <v>372</v>
      </c>
      <c r="PP40" s="76" t="s">
        <v>375</v>
      </c>
      <c r="PQ40" s="65">
        <v>4000</v>
      </c>
      <c r="PR40" s="40">
        <v>1400</v>
      </c>
      <c r="PS40" s="35" t="s">
        <v>372</v>
      </c>
      <c r="PT40" s="76" t="s">
        <v>375</v>
      </c>
      <c r="PU40" s="65">
        <v>4000</v>
      </c>
      <c r="PV40" s="40">
        <v>1200</v>
      </c>
      <c r="PW40" s="35" t="s">
        <v>372</v>
      </c>
      <c r="PX40" s="76" t="s">
        <v>375</v>
      </c>
      <c r="PY40" s="65">
        <v>4000</v>
      </c>
      <c r="PZ40" s="40">
        <v>900</v>
      </c>
      <c r="QA40" s="35" t="s">
        <v>372</v>
      </c>
      <c r="QB40" s="76" t="s">
        <v>375</v>
      </c>
      <c r="QC40" s="65">
        <v>4000</v>
      </c>
      <c r="QD40" s="40">
        <v>500</v>
      </c>
      <c r="QE40" s="35" t="s">
        <v>372</v>
      </c>
      <c r="QF40" s="76" t="s">
        <v>375</v>
      </c>
      <c r="QG40" s="65">
        <v>4000</v>
      </c>
      <c r="QH40" s="40">
        <v>400</v>
      </c>
      <c r="QI40" s="35" t="s">
        <v>372</v>
      </c>
      <c r="QJ40" s="76" t="s">
        <v>375</v>
      </c>
      <c r="QK40" s="65">
        <v>4000</v>
      </c>
      <c r="QL40" s="40">
        <v>200</v>
      </c>
      <c r="QM40" s="35" t="s">
        <v>372</v>
      </c>
      <c r="QN40" s="76" t="s">
        <v>375</v>
      </c>
      <c r="QO40" s="65">
        <v>4000</v>
      </c>
      <c r="QP40" s="40">
        <v>100</v>
      </c>
      <c r="QQ40" s="35">
        <v>340332</v>
      </c>
      <c r="QR40" s="76" t="s">
        <v>1027</v>
      </c>
      <c r="QS40" s="65">
        <v>2000</v>
      </c>
      <c r="QT40" s="40">
        <v>2400</v>
      </c>
      <c r="QU40" s="35">
        <v>340332</v>
      </c>
      <c r="QV40" s="76" t="s">
        <v>1027</v>
      </c>
      <c r="QW40" s="65">
        <v>2000</v>
      </c>
      <c r="QX40" s="40">
        <v>2100</v>
      </c>
      <c r="QY40" s="35">
        <v>340332</v>
      </c>
      <c r="QZ40" s="76" t="s">
        <v>1027</v>
      </c>
      <c r="RA40" s="65">
        <v>2000</v>
      </c>
      <c r="RB40" s="40">
        <v>1100</v>
      </c>
      <c r="RC40" s="35">
        <v>340330</v>
      </c>
      <c r="RD40" s="76" t="s">
        <v>1008</v>
      </c>
      <c r="RE40" s="65">
        <v>5000</v>
      </c>
      <c r="RF40" s="40">
        <v>5500</v>
      </c>
      <c r="RG40" s="35">
        <v>340330</v>
      </c>
      <c r="RH40" s="76" t="s">
        <v>1008</v>
      </c>
      <c r="RI40" s="65">
        <v>5000</v>
      </c>
      <c r="RJ40" s="40">
        <v>5300</v>
      </c>
      <c r="RK40" s="35">
        <v>340330</v>
      </c>
      <c r="RL40" s="76" t="s">
        <v>1008</v>
      </c>
      <c r="RM40" s="65">
        <v>5000</v>
      </c>
      <c r="RN40" s="40">
        <v>4500</v>
      </c>
      <c r="RO40" s="35">
        <v>340330</v>
      </c>
      <c r="RP40" s="76" t="s">
        <v>1008</v>
      </c>
      <c r="RQ40" s="65">
        <v>5000</v>
      </c>
      <c r="RR40" s="40">
        <v>3400</v>
      </c>
      <c r="RS40" s="35">
        <v>340330</v>
      </c>
      <c r="RT40" s="76" t="s">
        <v>1008</v>
      </c>
      <c r="RU40" s="65">
        <v>5000</v>
      </c>
      <c r="RV40" s="40">
        <v>2200</v>
      </c>
      <c r="RW40" s="35" t="s">
        <v>1000</v>
      </c>
      <c r="RX40" s="76" t="s">
        <v>997</v>
      </c>
      <c r="RY40" s="65">
        <v>1000</v>
      </c>
      <c r="RZ40" s="40">
        <v>1300</v>
      </c>
      <c r="SA40" s="35" t="s">
        <v>1000</v>
      </c>
      <c r="SB40" s="76" t="s">
        <v>997</v>
      </c>
      <c r="SC40" s="65">
        <v>1000</v>
      </c>
      <c r="SD40" s="40">
        <v>1200</v>
      </c>
      <c r="SE40" s="35" t="s">
        <v>1000</v>
      </c>
      <c r="SF40" s="76" t="s">
        <v>997</v>
      </c>
      <c r="SG40" s="65">
        <v>1000</v>
      </c>
      <c r="SH40" s="40">
        <v>500</v>
      </c>
      <c r="SI40" s="35">
        <v>211843</v>
      </c>
      <c r="SJ40" s="76" t="s">
        <v>997</v>
      </c>
      <c r="SK40" s="65">
        <v>500</v>
      </c>
      <c r="SL40" s="40">
        <v>1</v>
      </c>
      <c r="SM40" s="35">
        <v>497091</v>
      </c>
      <c r="SN40" s="76" t="s">
        <v>938</v>
      </c>
      <c r="SO40" s="65">
        <v>6000</v>
      </c>
      <c r="SP40" s="40">
        <v>6300</v>
      </c>
      <c r="SQ40" s="35">
        <v>497091</v>
      </c>
      <c r="SR40" s="76" t="s">
        <v>938</v>
      </c>
      <c r="SS40" s="65">
        <v>6000</v>
      </c>
      <c r="ST40" s="40">
        <v>6200</v>
      </c>
      <c r="SU40" s="35">
        <v>497091</v>
      </c>
      <c r="SV40" s="76" t="s">
        <v>938</v>
      </c>
      <c r="SW40" s="65">
        <v>6000</v>
      </c>
      <c r="SX40" s="40">
        <v>5700</v>
      </c>
      <c r="SY40" s="35">
        <v>497091</v>
      </c>
      <c r="SZ40" s="76" t="s">
        <v>938</v>
      </c>
      <c r="TA40" s="65">
        <v>6000</v>
      </c>
      <c r="TB40" s="40">
        <v>5400</v>
      </c>
      <c r="TC40" s="35">
        <v>497091</v>
      </c>
      <c r="TD40" s="76" t="s">
        <v>938</v>
      </c>
      <c r="TE40" s="65">
        <v>6000</v>
      </c>
      <c r="TF40" s="40">
        <v>5100</v>
      </c>
      <c r="TG40" s="35">
        <v>497091</v>
      </c>
      <c r="TH40" s="76" t="s">
        <v>938</v>
      </c>
      <c r="TI40" s="65">
        <v>6000</v>
      </c>
      <c r="TJ40" s="40">
        <v>4900</v>
      </c>
      <c r="TK40" s="35">
        <v>497091</v>
      </c>
      <c r="TL40" s="76" t="s">
        <v>938</v>
      </c>
      <c r="TM40" s="65">
        <v>6000</v>
      </c>
      <c r="TN40" s="40">
        <v>4400</v>
      </c>
      <c r="TO40" s="35">
        <v>497091</v>
      </c>
      <c r="TP40" s="76" t="s">
        <v>938</v>
      </c>
      <c r="TQ40" s="65">
        <v>6000</v>
      </c>
      <c r="TR40" s="40">
        <v>4200</v>
      </c>
      <c r="TS40" s="35">
        <v>497091</v>
      </c>
      <c r="TT40" s="76" t="s">
        <v>938</v>
      </c>
      <c r="TU40" s="65">
        <v>6000</v>
      </c>
      <c r="TV40" s="40">
        <v>4000</v>
      </c>
      <c r="TW40" s="35">
        <v>497091</v>
      </c>
      <c r="TX40" s="76" t="s">
        <v>938</v>
      </c>
      <c r="TY40" s="65">
        <v>6000</v>
      </c>
      <c r="TZ40" s="40">
        <v>3100</v>
      </c>
      <c r="UA40" s="35">
        <v>497091</v>
      </c>
      <c r="UB40" s="76" t="s">
        <v>938</v>
      </c>
      <c r="UC40" s="65">
        <v>6000</v>
      </c>
      <c r="UD40" s="40">
        <v>2900</v>
      </c>
      <c r="UE40" s="35">
        <v>497091</v>
      </c>
      <c r="UF40" s="76" t="s">
        <v>938</v>
      </c>
      <c r="UG40" s="65">
        <v>6000</v>
      </c>
      <c r="UH40" s="40">
        <v>2600</v>
      </c>
      <c r="UI40" s="35">
        <v>497091</v>
      </c>
      <c r="UJ40" s="76" t="s">
        <v>938</v>
      </c>
      <c r="UK40" s="65">
        <v>6000</v>
      </c>
      <c r="UL40" s="40">
        <v>2300</v>
      </c>
      <c r="UM40" s="35">
        <v>497091</v>
      </c>
      <c r="UN40" s="76" t="s">
        <v>938</v>
      </c>
      <c r="UO40" s="65">
        <v>6000</v>
      </c>
      <c r="UP40" s="40">
        <v>2100</v>
      </c>
      <c r="UQ40" s="35">
        <v>497091</v>
      </c>
      <c r="UR40" s="76" t="s">
        <v>938</v>
      </c>
      <c r="US40" s="65">
        <v>6000</v>
      </c>
      <c r="UT40" s="40">
        <v>1900</v>
      </c>
      <c r="UU40" s="35">
        <v>497091</v>
      </c>
      <c r="UV40" s="76" t="s">
        <v>938</v>
      </c>
      <c r="UW40" s="65">
        <v>6000</v>
      </c>
      <c r="UX40" s="40">
        <v>1600</v>
      </c>
      <c r="UY40" s="35">
        <v>497091</v>
      </c>
      <c r="UZ40" s="76" t="s">
        <v>938</v>
      </c>
      <c r="VA40" s="65">
        <v>6000</v>
      </c>
      <c r="VB40" s="40">
        <v>1400</v>
      </c>
      <c r="VC40" s="35">
        <v>497091</v>
      </c>
      <c r="VD40" s="76" t="s">
        <v>938</v>
      </c>
      <c r="VE40" s="65">
        <v>6000</v>
      </c>
      <c r="VF40" s="40">
        <v>1100</v>
      </c>
      <c r="VG40" s="35">
        <v>497091</v>
      </c>
      <c r="VH40" s="76" t="s">
        <v>938</v>
      </c>
      <c r="VI40" s="65">
        <v>6000</v>
      </c>
      <c r="VJ40" s="40">
        <v>800</v>
      </c>
      <c r="VK40" s="35">
        <v>497091</v>
      </c>
      <c r="VL40" s="76" t="s">
        <v>938</v>
      </c>
      <c r="VM40" s="65">
        <v>6000</v>
      </c>
      <c r="VN40" s="40">
        <v>500</v>
      </c>
      <c r="VO40" s="35">
        <v>497091</v>
      </c>
      <c r="VP40" s="76" t="s">
        <v>938</v>
      </c>
      <c r="VQ40" s="65">
        <v>6000</v>
      </c>
      <c r="VR40" s="40">
        <v>300</v>
      </c>
      <c r="VS40" s="35">
        <v>497091</v>
      </c>
      <c r="VT40" s="76" t="s">
        <v>938</v>
      </c>
      <c r="VU40" s="65">
        <v>6000</v>
      </c>
      <c r="VV40" s="40">
        <v>150</v>
      </c>
      <c r="VW40" s="35">
        <v>497091</v>
      </c>
      <c r="VX40" s="76" t="s">
        <v>938</v>
      </c>
      <c r="VY40" s="65">
        <v>6000</v>
      </c>
      <c r="VZ40" s="40">
        <v>1</v>
      </c>
      <c r="WA40" s="35">
        <v>497091</v>
      </c>
      <c r="WB40" s="76" t="s">
        <v>938</v>
      </c>
      <c r="WC40" s="65">
        <v>6000</v>
      </c>
      <c r="WD40" s="40">
        <v>0</v>
      </c>
      <c r="WE40" s="35" t="s">
        <v>372</v>
      </c>
      <c r="WF40" s="76" t="s">
        <v>887</v>
      </c>
      <c r="WG40" s="65">
        <v>3000</v>
      </c>
      <c r="WH40" s="40">
        <v>3100</v>
      </c>
      <c r="WI40" s="35" t="s">
        <v>372</v>
      </c>
      <c r="WJ40" s="76" t="s">
        <v>887</v>
      </c>
      <c r="WK40" s="65">
        <v>3000</v>
      </c>
      <c r="WL40" s="40">
        <v>3000</v>
      </c>
      <c r="WM40" s="35" t="s">
        <v>372</v>
      </c>
      <c r="WN40" s="76" t="s">
        <v>887</v>
      </c>
      <c r="WO40" s="65">
        <v>3000</v>
      </c>
      <c r="WP40" s="40">
        <v>2800</v>
      </c>
      <c r="WQ40" s="35" t="s">
        <v>372</v>
      </c>
      <c r="WR40" s="76" t="s">
        <v>887</v>
      </c>
      <c r="WS40" s="65">
        <v>3000</v>
      </c>
      <c r="WT40" s="40">
        <v>2600</v>
      </c>
      <c r="WU40" s="35" t="s">
        <v>372</v>
      </c>
      <c r="WV40" s="76" t="s">
        <v>887</v>
      </c>
      <c r="WW40" s="65">
        <v>3000</v>
      </c>
      <c r="WX40" s="40">
        <v>2400</v>
      </c>
      <c r="WY40" s="35" t="s">
        <v>372</v>
      </c>
      <c r="WZ40" s="76" t="s">
        <v>887</v>
      </c>
      <c r="XA40" s="65">
        <v>3000</v>
      </c>
      <c r="XB40" s="40">
        <v>2000</v>
      </c>
      <c r="XC40" s="35" t="s">
        <v>372</v>
      </c>
      <c r="XD40" s="76" t="s">
        <v>887</v>
      </c>
      <c r="XE40" s="65">
        <v>3000</v>
      </c>
      <c r="XF40" s="40">
        <v>1800</v>
      </c>
      <c r="XG40" s="35" t="s">
        <v>372</v>
      </c>
      <c r="XH40" s="76" t="s">
        <v>887</v>
      </c>
      <c r="XI40" s="65">
        <v>3000</v>
      </c>
      <c r="XJ40" s="40">
        <v>1600</v>
      </c>
      <c r="XK40" s="35" t="s">
        <v>372</v>
      </c>
      <c r="XL40" s="76" t="s">
        <v>887</v>
      </c>
      <c r="XM40" s="65">
        <v>3000</v>
      </c>
      <c r="XN40" s="40">
        <v>1400</v>
      </c>
      <c r="XO40" s="35" t="s">
        <v>372</v>
      </c>
      <c r="XP40" s="76" t="s">
        <v>887</v>
      </c>
      <c r="XQ40" s="65">
        <v>3000</v>
      </c>
      <c r="XR40" s="40">
        <v>1200</v>
      </c>
      <c r="XS40" s="35" t="s">
        <v>372</v>
      </c>
      <c r="XT40" s="76" t="s">
        <v>887</v>
      </c>
      <c r="XU40" s="65">
        <v>3000</v>
      </c>
      <c r="XV40" s="40">
        <v>1100</v>
      </c>
      <c r="XW40" s="35" t="s">
        <v>372</v>
      </c>
      <c r="XX40" s="76" t="s">
        <v>887</v>
      </c>
      <c r="XY40" s="65">
        <v>3000</v>
      </c>
      <c r="XZ40" s="40">
        <v>900</v>
      </c>
      <c r="YA40" s="35" t="s">
        <v>372</v>
      </c>
      <c r="YB40" s="76" t="s">
        <v>887</v>
      </c>
      <c r="YC40" s="65">
        <v>3000</v>
      </c>
      <c r="YD40" s="40">
        <v>700</v>
      </c>
      <c r="YE40" s="35" t="s">
        <v>372</v>
      </c>
      <c r="YF40" s="76" t="s">
        <v>887</v>
      </c>
      <c r="YG40" s="65">
        <v>3000</v>
      </c>
      <c r="YH40" s="40">
        <v>400</v>
      </c>
      <c r="YI40" s="35" t="s">
        <v>372</v>
      </c>
      <c r="YJ40" s="76" t="s">
        <v>887</v>
      </c>
      <c r="YK40" s="65">
        <v>3000</v>
      </c>
      <c r="YL40" s="40">
        <v>200</v>
      </c>
      <c r="YM40" s="35" t="s">
        <v>372</v>
      </c>
      <c r="YN40" s="76" t="s">
        <v>887</v>
      </c>
      <c r="YO40" s="65">
        <v>3000</v>
      </c>
      <c r="YP40" s="40">
        <v>100</v>
      </c>
      <c r="YQ40" s="35" t="s">
        <v>372</v>
      </c>
      <c r="YR40" s="76" t="s">
        <v>887</v>
      </c>
      <c r="YS40" s="65">
        <v>3000</v>
      </c>
      <c r="YT40" s="40">
        <v>1</v>
      </c>
      <c r="YU40" s="35" t="s">
        <v>269</v>
      </c>
      <c r="YV40" s="76" t="s">
        <v>96</v>
      </c>
      <c r="YW40" s="65">
        <v>2000</v>
      </c>
      <c r="YX40" s="40">
        <v>2000</v>
      </c>
      <c r="YY40" s="35" t="s">
        <v>269</v>
      </c>
      <c r="YZ40" s="76" t="s">
        <v>96</v>
      </c>
      <c r="ZA40" s="65">
        <v>2000</v>
      </c>
      <c r="ZB40" s="40">
        <v>1800</v>
      </c>
      <c r="ZC40" s="35" t="s">
        <v>269</v>
      </c>
      <c r="ZD40" s="76" t="s">
        <v>96</v>
      </c>
      <c r="ZE40" s="65">
        <v>2000</v>
      </c>
      <c r="ZF40" s="40">
        <v>1300</v>
      </c>
      <c r="ZG40" s="35" t="s">
        <v>269</v>
      </c>
      <c r="ZH40" s="76" t="s">
        <v>96</v>
      </c>
      <c r="ZI40" s="65">
        <v>2000</v>
      </c>
      <c r="ZJ40" s="40">
        <v>600</v>
      </c>
      <c r="ZK40" s="35" t="s">
        <v>269</v>
      </c>
      <c r="ZL40" s="76" t="s">
        <v>96</v>
      </c>
      <c r="ZM40" s="65">
        <v>2000</v>
      </c>
      <c r="ZN40" s="40">
        <v>100</v>
      </c>
      <c r="ZO40" s="35" t="s">
        <v>251</v>
      </c>
      <c r="ZP40" s="76" t="s">
        <v>868</v>
      </c>
      <c r="ZQ40" s="65">
        <v>1000</v>
      </c>
      <c r="ZR40" s="40">
        <v>1000</v>
      </c>
      <c r="ZS40" s="35" t="s">
        <v>251</v>
      </c>
      <c r="ZT40" s="76" t="s">
        <v>868</v>
      </c>
      <c r="ZU40" s="65">
        <v>1000</v>
      </c>
      <c r="ZV40" s="40">
        <v>500</v>
      </c>
      <c r="ZW40" s="35" t="s">
        <v>251</v>
      </c>
      <c r="ZX40" s="76" t="s">
        <v>868</v>
      </c>
      <c r="ZY40" s="65">
        <v>1000</v>
      </c>
      <c r="ZZ40" s="40">
        <v>100</v>
      </c>
      <c r="AAA40" s="35" t="s">
        <v>251</v>
      </c>
      <c r="AAB40" s="76" t="s">
        <v>868</v>
      </c>
      <c r="AAC40" s="65">
        <v>1000</v>
      </c>
      <c r="AAD40" s="40">
        <v>1</v>
      </c>
      <c r="AAE40" s="35" t="s">
        <v>838</v>
      </c>
      <c r="AAF40" s="76" t="s">
        <v>839</v>
      </c>
      <c r="AAG40" s="65">
        <v>5000</v>
      </c>
      <c r="AAH40" s="40">
        <v>5000</v>
      </c>
      <c r="AAI40" s="35" t="s">
        <v>838</v>
      </c>
      <c r="AAJ40" s="76" t="s">
        <v>839</v>
      </c>
      <c r="AAK40" s="65">
        <v>5000</v>
      </c>
      <c r="AAL40" s="40">
        <v>4600</v>
      </c>
      <c r="AAM40" s="35" t="s">
        <v>838</v>
      </c>
      <c r="AAN40" s="76" t="s">
        <v>839</v>
      </c>
      <c r="AAO40" s="65">
        <v>5000</v>
      </c>
      <c r="AAP40" s="40">
        <v>3900</v>
      </c>
      <c r="AAQ40" s="35" t="s">
        <v>838</v>
      </c>
      <c r="AAR40" s="76" t="s">
        <v>839</v>
      </c>
      <c r="AAS40" s="65">
        <v>5000</v>
      </c>
      <c r="AAT40" s="40">
        <v>3200</v>
      </c>
      <c r="AAU40" s="35" t="s">
        <v>838</v>
      </c>
      <c r="AAV40" s="76" t="s">
        <v>839</v>
      </c>
      <c r="AAW40" s="65">
        <v>5000</v>
      </c>
      <c r="AAX40" s="40">
        <v>2400</v>
      </c>
      <c r="AAY40" s="35" t="s">
        <v>838</v>
      </c>
      <c r="AAZ40" s="76" t="s">
        <v>839</v>
      </c>
      <c r="ABA40" s="65">
        <v>5000</v>
      </c>
      <c r="ABB40" s="40">
        <v>1800</v>
      </c>
      <c r="ABC40" s="35" t="s">
        <v>838</v>
      </c>
      <c r="ABD40" s="76" t="s">
        <v>839</v>
      </c>
      <c r="ABE40" s="65">
        <v>5000</v>
      </c>
      <c r="ABF40" s="40">
        <v>150</v>
      </c>
      <c r="ABG40" s="35" t="s">
        <v>838</v>
      </c>
      <c r="ABH40" s="76" t="s">
        <v>839</v>
      </c>
      <c r="ABI40" s="65">
        <v>5000</v>
      </c>
      <c r="ABJ40" s="40">
        <v>0</v>
      </c>
      <c r="ABK40" s="35">
        <v>355169</v>
      </c>
      <c r="ABL40" s="76" t="s">
        <v>765</v>
      </c>
      <c r="ABM40" s="65">
        <v>20000</v>
      </c>
      <c r="ABN40" s="40">
        <v>22400</v>
      </c>
      <c r="ABO40" s="35">
        <v>355169</v>
      </c>
      <c r="ABP40" s="76" t="s">
        <v>765</v>
      </c>
      <c r="ABQ40" s="65">
        <v>20000</v>
      </c>
      <c r="ABR40" s="40">
        <v>21900</v>
      </c>
      <c r="ABS40" s="35">
        <v>355169</v>
      </c>
      <c r="ABT40" s="76" t="s">
        <v>765</v>
      </c>
      <c r="ABU40" s="65">
        <v>20000</v>
      </c>
      <c r="ABV40" s="40">
        <v>21200</v>
      </c>
      <c r="ABW40" s="35">
        <v>355169</v>
      </c>
      <c r="ABX40" s="76" t="s">
        <v>765</v>
      </c>
      <c r="ABY40" s="65">
        <v>20000</v>
      </c>
      <c r="ABZ40" s="40">
        <v>19500</v>
      </c>
      <c r="ACA40" s="35">
        <v>355169</v>
      </c>
      <c r="ACB40" s="76" t="s">
        <v>765</v>
      </c>
      <c r="ACC40" s="65">
        <v>20000</v>
      </c>
      <c r="ACD40" s="40">
        <v>18800</v>
      </c>
      <c r="ACE40" s="35">
        <v>355169</v>
      </c>
      <c r="ACF40" s="76" t="s">
        <v>765</v>
      </c>
      <c r="ACG40" s="65">
        <v>20000</v>
      </c>
      <c r="ACH40" s="40">
        <v>18200</v>
      </c>
      <c r="ACI40" s="35">
        <v>355169</v>
      </c>
      <c r="ACJ40" s="76" t="s">
        <v>765</v>
      </c>
      <c r="ACK40" s="65">
        <v>20000</v>
      </c>
      <c r="ACL40" s="40">
        <v>17500</v>
      </c>
      <c r="ACM40" s="35">
        <v>355169</v>
      </c>
      <c r="ACN40" s="76" t="s">
        <v>765</v>
      </c>
      <c r="ACO40" s="65">
        <v>20000</v>
      </c>
      <c r="ACP40" s="40">
        <v>17000</v>
      </c>
      <c r="ACQ40" s="35">
        <v>355169</v>
      </c>
      <c r="ACR40" s="76" t="s">
        <v>765</v>
      </c>
      <c r="ACS40" s="65">
        <v>20000</v>
      </c>
      <c r="ACT40" s="40">
        <v>15900</v>
      </c>
      <c r="ACU40" s="35">
        <v>355169</v>
      </c>
      <c r="ACV40" s="76" t="s">
        <v>765</v>
      </c>
      <c r="ACW40" s="65">
        <v>20000</v>
      </c>
      <c r="ACX40" s="40">
        <v>15300</v>
      </c>
      <c r="ACY40" s="35">
        <v>355169</v>
      </c>
      <c r="ACZ40" s="76" t="s">
        <v>765</v>
      </c>
      <c r="ADA40" s="65">
        <v>20000</v>
      </c>
      <c r="ADB40" s="40">
        <v>14800</v>
      </c>
      <c r="ADC40" s="35">
        <v>355169</v>
      </c>
      <c r="ADD40" s="76" t="s">
        <v>765</v>
      </c>
      <c r="ADE40" s="65">
        <v>20000</v>
      </c>
      <c r="ADF40" s="40">
        <v>14100</v>
      </c>
      <c r="ADG40" s="35">
        <v>355169</v>
      </c>
      <c r="ADH40" s="76" t="s">
        <v>765</v>
      </c>
      <c r="ADI40" s="65">
        <v>20000</v>
      </c>
      <c r="ADJ40" s="40">
        <v>13500</v>
      </c>
      <c r="ADK40" s="35">
        <v>355169</v>
      </c>
      <c r="ADL40" s="76" t="s">
        <v>765</v>
      </c>
      <c r="ADM40" s="65">
        <v>20000</v>
      </c>
      <c r="ADN40" s="40">
        <v>12200</v>
      </c>
      <c r="ADO40" s="35">
        <v>355169</v>
      </c>
      <c r="ADP40" s="76" t="s">
        <v>765</v>
      </c>
      <c r="ADQ40" s="65">
        <v>20000</v>
      </c>
      <c r="ADR40" s="40">
        <v>11700</v>
      </c>
      <c r="ADS40" s="35">
        <v>355169</v>
      </c>
      <c r="ADT40" s="76" t="s">
        <v>765</v>
      </c>
      <c r="ADU40" s="65">
        <v>20000</v>
      </c>
      <c r="ADV40" s="40">
        <v>10900</v>
      </c>
      <c r="ADW40" s="35">
        <v>355169</v>
      </c>
      <c r="ADX40" s="76" t="s">
        <v>765</v>
      </c>
      <c r="ADY40" s="65">
        <v>20000</v>
      </c>
      <c r="ADZ40" s="40">
        <v>9900</v>
      </c>
      <c r="AEA40" s="35">
        <v>355169</v>
      </c>
      <c r="AEB40" s="76" t="s">
        <v>765</v>
      </c>
      <c r="AEC40" s="65">
        <v>20000</v>
      </c>
      <c r="AED40" s="40">
        <v>9100</v>
      </c>
      <c r="AEE40" s="35">
        <v>355169</v>
      </c>
      <c r="AEF40" s="76" t="s">
        <v>765</v>
      </c>
      <c r="AEG40" s="65">
        <v>20000</v>
      </c>
      <c r="AEH40" s="40">
        <v>6700</v>
      </c>
      <c r="AEI40" s="35">
        <v>355169</v>
      </c>
      <c r="AEJ40" s="76" t="s">
        <v>765</v>
      </c>
      <c r="AEK40" s="65">
        <v>20000</v>
      </c>
      <c r="AEL40" s="40">
        <v>5800</v>
      </c>
      <c r="AEM40" s="35">
        <v>355169</v>
      </c>
      <c r="AEN40" s="76" t="s">
        <v>765</v>
      </c>
      <c r="AEO40" s="65">
        <v>20000</v>
      </c>
      <c r="AEP40" s="40">
        <v>4900</v>
      </c>
      <c r="AEQ40" s="35">
        <v>355169</v>
      </c>
      <c r="AER40" s="76" t="s">
        <v>765</v>
      </c>
      <c r="AES40" s="65">
        <v>20000</v>
      </c>
      <c r="AET40" s="40">
        <v>4000</v>
      </c>
      <c r="AEU40" s="35">
        <v>355169</v>
      </c>
      <c r="AEV40" s="76" t="s">
        <v>765</v>
      </c>
      <c r="AEW40" s="65">
        <v>20000</v>
      </c>
      <c r="AEX40" s="40">
        <v>3100</v>
      </c>
      <c r="AEY40" s="35">
        <v>355169</v>
      </c>
      <c r="AEZ40" s="76" t="s">
        <v>765</v>
      </c>
      <c r="AFA40" s="65">
        <v>20000</v>
      </c>
      <c r="AFB40" s="40">
        <v>2500</v>
      </c>
      <c r="AFC40" s="35">
        <v>355169</v>
      </c>
      <c r="AFD40" s="76" t="s">
        <v>765</v>
      </c>
      <c r="AFE40" s="65">
        <v>20000</v>
      </c>
      <c r="AFF40" s="40">
        <v>1800</v>
      </c>
      <c r="AFG40" s="35">
        <v>355169</v>
      </c>
      <c r="AFH40" s="76" t="s">
        <v>765</v>
      </c>
      <c r="AFI40" s="65">
        <v>20000</v>
      </c>
      <c r="AFJ40" s="40">
        <v>1300</v>
      </c>
      <c r="AFK40" s="35">
        <v>355169</v>
      </c>
      <c r="AFL40" s="76" t="s">
        <v>765</v>
      </c>
      <c r="AFM40" s="65">
        <v>20000</v>
      </c>
      <c r="AFN40" s="40">
        <v>500</v>
      </c>
      <c r="AFO40" s="35">
        <v>370319</v>
      </c>
      <c r="AFP40" s="76" t="s">
        <v>732</v>
      </c>
      <c r="AFQ40" s="65">
        <v>12000</v>
      </c>
      <c r="AFR40" s="40">
        <v>12800</v>
      </c>
      <c r="AFS40" s="35">
        <v>370319</v>
      </c>
      <c r="AFT40" s="76" t="s">
        <v>732</v>
      </c>
      <c r="AFU40" s="65">
        <v>12000</v>
      </c>
      <c r="AFV40" s="40">
        <v>12500</v>
      </c>
      <c r="AFW40" s="35">
        <v>370319</v>
      </c>
      <c r="AFX40" s="76" t="s">
        <v>732</v>
      </c>
      <c r="AFY40" s="65">
        <v>12000</v>
      </c>
      <c r="AFZ40" s="40">
        <v>11700</v>
      </c>
      <c r="AGA40" s="35">
        <v>370319</v>
      </c>
      <c r="AGB40" s="76" t="s">
        <v>732</v>
      </c>
      <c r="AGC40" s="65">
        <v>12000</v>
      </c>
      <c r="AGD40" s="40">
        <v>10700</v>
      </c>
      <c r="AGE40" s="35">
        <v>370319</v>
      </c>
      <c r="AGF40" s="76" t="s">
        <v>732</v>
      </c>
      <c r="AGG40" s="65">
        <v>12000</v>
      </c>
      <c r="AGH40" s="40">
        <v>9400</v>
      </c>
      <c r="AGI40" s="35">
        <v>370319</v>
      </c>
      <c r="AGJ40" s="76" t="s">
        <v>732</v>
      </c>
      <c r="AGK40" s="65">
        <v>12000</v>
      </c>
      <c r="AGL40" s="40">
        <v>8400</v>
      </c>
      <c r="AGM40" s="35">
        <v>370319</v>
      </c>
      <c r="AGN40" s="76" t="s">
        <v>732</v>
      </c>
      <c r="AGO40" s="65">
        <v>12000</v>
      </c>
      <c r="AGP40" s="40">
        <v>5800</v>
      </c>
      <c r="AGQ40" s="35">
        <v>370319</v>
      </c>
      <c r="AGR40" s="76" t="s">
        <v>732</v>
      </c>
      <c r="AGS40" s="65">
        <v>12000</v>
      </c>
      <c r="AGT40" s="40">
        <v>4500</v>
      </c>
      <c r="AGU40" s="35">
        <v>370319</v>
      </c>
      <c r="AGV40" s="76" t="s">
        <v>732</v>
      </c>
      <c r="AGW40" s="65">
        <v>12000</v>
      </c>
      <c r="AGX40" s="40">
        <v>3400</v>
      </c>
      <c r="AGY40" s="35">
        <v>370319</v>
      </c>
      <c r="AGZ40" s="76" t="s">
        <v>732</v>
      </c>
      <c r="AHA40" s="65">
        <v>12000</v>
      </c>
      <c r="AHB40" s="40">
        <v>1900</v>
      </c>
      <c r="AHC40" s="35">
        <v>370319</v>
      </c>
      <c r="AHD40" s="76" t="s">
        <v>732</v>
      </c>
      <c r="AHE40" s="65">
        <v>12000</v>
      </c>
      <c r="AHF40" s="40">
        <v>600</v>
      </c>
      <c r="AHG40" s="35">
        <v>370319</v>
      </c>
      <c r="AHH40" s="76" t="s">
        <v>732</v>
      </c>
      <c r="AHI40" s="65">
        <v>12000</v>
      </c>
      <c r="AHJ40" s="40">
        <v>1</v>
      </c>
      <c r="AHK40" s="35">
        <v>350313</v>
      </c>
      <c r="AHL40" s="76" t="s">
        <v>719</v>
      </c>
      <c r="AHM40" s="65">
        <v>6000</v>
      </c>
      <c r="AHN40" s="40">
        <v>6300</v>
      </c>
      <c r="AHO40" s="35">
        <v>350313</v>
      </c>
      <c r="AHP40" s="76" t="s">
        <v>719</v>
      </c>
      <c r="AHQ40" s="65">
        <v>6000</v>
      </c>
      <c r="AHR40" s="40">
        <v>5100</v>
      </c>
      <c r="AHS40" s="35">
        <v>350313</v>
      </c>
      <c r="AHT40" s="76" t="s">
        <v>719</v>
      </c>
      <c r="AHU40" s="65">
        <v>6000</v>
      </c>
      <c r="AHV40" s="40">
        <v>3400</v>
      </c>
      <c r="AHW40" s="35">
        <v>350313</v>
      </c>
      <c r="AHX40" s="76" t="s">
        <v>719</v>
      </c>
      <c r="AHY40" s="65">
        <v>6000</v>
      </c>
      <c r="AHZ40" s="40">
        <v>2300</v>
      </c>
      <c r="AIA40" s="35">
        <v>350313</v>
      </c>
      <c r="AIB40" s="76" t="s">
        <v>719</v>
      </c>
      <c r="AIC40" s="65">
        <v>6000</v>
      </c>
      <c r="AID40" s="40">
        <v>1100</v>
      </c>
      <c r="AIE40" s="35">
        <v>350313</v>
      </c>
      <c r="AIF40" s="76" t="s">
        <v>719</v>
      </c>
      <c r="AIG40" s="65">
        <v>6000</v>
      </c>
      <c r="AIH40" s="40">
        <v>300</v>
      </c>
      <c r="AII40" s="35" t="s">
        <v>473</v>
      </c>
      <c r="AIJ40" s="76" t="s">
        <v>678</v>
      </c>
      <c r="AIK40" s="65">
        <v>10000</v>
      </c>
      <c r="AIL40" s="40">
        <v>8100</v>
      </c>
      <c r="AIM40" s="35" t="s">
        <v>473</v>
      </c>
      <c r="AIN40" s="76" t="s">
        <v>678</v>
      </c>
      <c r="AIO40" s="65">
        <v>10000</v>
      </c>
      <c r="AIP40" s="40">
        <v>7000</v>
      </c>
      <c r="AIQ40" s="35" t="s">
        <v>473</v>
      </c>
      <c r="AIR40" s="76" t="s">
        <v>678</v>
      </c>
      <c r="AIS40" s="65">
        <v>5000</v>
      </c>
      <c r="AIT40" s="40">
        <v>6300</v>
      </c>
      <c r="AIU40" s="35" t="s">
        <v>473</v>
      </c>
      <c r="AIV40" s="76" t="s">
        <v>678</v>
      </c>
      <c r="AIW40" s="65">
        <v>5000</v>
      </c>
      <c r="AIX40" s="40">
        <v>5600</v>
      </c>
      <c r="AIY40" s="35" t="s">
        <v>473</v>
      </c>
      <c r="AIZ40" s="76" t="s">
        <v>678</v>
      </c>
      <c r="AJA40" s="65">
        <v>5000</v>
      </c>
      <c r="AJB40" s="40">
        <v>4800</v>
      </c>
      <c r="AJC40" s="35" t="s">
        <v>473</v>
      </c>
      <c r="AJD40" s="76" t="s">
        <v>678</v>
      </c>
      <c r="AJE40" s="65">
        <v>5000</v>
      </c>
      <c r="AJF40" s="40">
        <v>4000</v>
      </c>
      <c r="AJG40" s="35" t="s">
        <v>473</v>
      </c>
      <c r="AJH40" s="76" t="s">
        <v>678</v>
      </c>
      <c r="AJI40" s="65">
        <v>5000</v>
      </c>
      <c r="AJJ40" s="40">
        <v>2900</v>
      </c>
      <c r="AJK40" s="35" t="s">
        <v>473</v>
      </c>
      <c r="AJL40" s="76" t="s">
        <v>678</v>
      </c>
      <c r="AJM40" s="65">
        <v>5000</v>
      </c>
      <c r="AJN40" s="40">
        <v>2200</v>
      </c>
      <c r="AJO40" s="35" t="s">
        <v>473</v>
      </c>
      <c r="AJP40" s="76" t="s">
        <v>678</v>
      </c>
      <c r="AJQ40" s="65">
        <v>5000</v>
      </c>
      <c r="AJR40" s="40">
        <v>1500</v>
      </c>
      <c r="AJS40" s="35" t="s">
        <v>473</v>
      </c>
      <c r="AJT40" s="76" t="s">
        <v>678</v>
      </c>
      <c r="AJU40" s="65">
        <v>5000</v>
      </c>
      <c r="AJV40" s="40">
        <v>800</v>
      </c>
      <c r="AJW40" s="35" t="s">
        <v>473</v>
      </c>
      <c r="AJX40" s="76" t="s">
        <v>678</v>
      </c>
      <c r="AJY40" s="65">
        <v>5000</v>
      </c>
      <c r="AJZ40" s="40">
        <v>100</v>
      </c>
      <c r="AKA40" s="35">
        <v>25510049</v>
      </c>
      <c r="AKB40" s="76" t="s">
        <v>661</v>
      </c>
      <c r="AKC40" s="65">
        <v>16000</v>
      </c>
      <c r="AKD40" s="40">
        <v>7600</v>
      </c>
      <c r="AKE40" s="35">
        <v>25510049</v>
      </c>
      <c r="AKF40" s="76" t="s">
        <v>661</v>
      </c>
      <c r="AKG40" s="65">
        <v>16000</v>
      </c>
      <c r="AKH40" s="40">
        <v>7300</v>
      </c>
      <c r="AKI40" s="35">
        <v>25510049</v>
      </c>
      <c r="AKJ40" s="76" t="s">
        <v>661</v>
      </c>
      <c r="AKK40" s="65">
        <v>16000</v>
      </c>
      <c r="AKL40" s="40">
        <v>6300</v>
      </c>
      <c r="AKM40" s="35">
        <v>25510049</v>
      </c>
      <c r="AKN40" s="76" t="s">
        <v>661</v>
      </c>
      <c r="AKO40" s="65">
        <v>16000</v>
      </c>
      <c r="AKP40" s="40">
        <v>1400</v>
      </c>
      <c r="AKQ40" s="35">
        <v>25510049</v>
      </c>
      <c r="AKR40" s="76" t="s">
        <v>661</v>
      </c>
      <c r="AKS40" s="65">
        <v>16000</v>
      </c>
      <c r="AKT40" s="40">
        <v>400</v>
      </c>
      <c r="AKU40" s="35">
        <v>350331</v>
      </c>
      <c r="AKV40" s="76" t="s">
        <v>645</v>
      </c>
      <c r="AKW40" s="65">
        <v>1500</v>
      </c>
      <c r="AKX40" s="40">
        <v>1600</v>
      </c>
      <c r="AKY40" s="35">
        <v>350331</v>
      </c>
      <c r="AKZ40" s="76" t="s">
        <v>645</v>
      </c>
      <c r="ALA40" s="65">
        <v>1500</v>
      </c>
      <c r="ALB40" s="40">
        <v>1400</v>
      </c>
      <c r="ALC40" s="35">
        <v>350331</v>
      </c>
      <c r="ALD40" s="76" t="s">
        <v>645</v>
      </c>
      <c r="ALE40" s="65">
        <v>1500</v>
      </c>
    </row>
    <row r="41" spans="1:993" s="23" customFormat="1" ht="18" customHeight="1" x14ac:dyDescent="0.3">
      <c r="A41" s="21" t="s">
        <v>88</v>
      </c>
      <c r="B41" s="20"/>
      <c r="C41" s="76" t="s">
        <v>57</v>
      </c>
      <c r="D41" s="35"/>
      <c r="E41" s="28"/>
      <c r="F41" s="65"/>
      <c r="G41" s="40"/>
      <c r="H41" s="25">
        <f t="shared" si="0"/>
        <v>0</v>
      </c>
      <c r="I41" s="32">
        <v>48</v>
      </c>
      <c r="K41" s="35" t="s">
        <v>1118</v>
      </c>
      <c r="L41" s="76" t="s">
        <v>1117</v>
      </c>
      <c r="M41" s="65">
        <v>5000</v>
      </c>
      <c r="N41" s="35"/>
      <c r="O41" s="28"/>
      <c r="P41" s="65"/>
      <c r="Q41" s="40"/>
      <c r="R41" s="35"/>
      <c r="S41" s="28"/>
      <c r="T41" s="65"/>
      <c r="U41" s="40"/>
      <c r="V41" s="35"/>
      <c r="W41" s="28"/>
      <c r="X41" s="65"/>
      <c r="Y41" s="40"/>
      <c r="Z41" s="35"/>
      <c r="AA41" s="28"/>
      <c r="AB41" s="65"/>
      <c r="AC41" s="40"/>
      <c r="AD41" s="35"/>
      <c r="AE41" s="28"/>
      <c r="AF41" s="65"/>
      <c r="AG41" s="40"/>
      <c r="AH41" s="35"/>
      <c r="AI41" s="28"/>
      <c r="AJ41" s="65"/>
      <c r="AK41" s="40"/>
      <c r="AL41" s="35"/>
      <c r="AM41" s="28"/>
      <c r="AN41" s="65"/>
      <c r="AO41" s="40"/>
      <c r="AP41" s="35" t="s">
        <v>1309</v>
      </c>
      <c r="AQ41" s="28" t="s">
        <v>1310</v>
      </c>
      <c r="AR41" s="65">
        <v>5000</v>
      </c>
      <c r="AS41" s="40">
        <v>8500</v>
      </c>
      <c r="AT41" s="35" t="s">
        <v>1309</v>
      </c>
      <c r="AU41" s="28" t="s">
        <v>1310</v>
      </c>
      <c r="AV41" s="65">
        <v>5000</v>
      </c>
      <c r="AW41" s="40">
        <v>7900</v>
      </c>
      <c r="AX41" s="35" t="s">
        <v>1309</v>
      </c>
      <c r="AY41" s="28" t="s">
        <v>1310</v>
      </c>
      <c r="AZ41" s="65">
        <v>5000</v>
      </c>
      <c r="BA41" s="40">
        <v>6700</v>
      </c>
      <c r="BB41" s="35" t="s">
        <v>1309</v>
      </c>
      <c r="BC41" s="28" t="s">
        <v>1310</v>
      </c>
      <c r="BD41" s="65">
        <v>5000</v>
      </c>
      <c r="BE41" s="40">
        <v>6200</v>
      </c>
      <c r="BF41" s="35" t="s">
        <v>1309</v>
      </c>
      <c r="BG41" s="28" t="s">
        <v>1310</v>
      </c>
      <c r="BH41" s="65">
        <v>5000</v>
      </c>
      <c r="BI41" s="40">
        <v>5600</v>
      </c>
      <c r="BJ41" s="35" t="s">
        <v>1309</v>
      </c>
      <c r="BK41" s="28" t="s">
        <v>1310</v>
      </c>
      <c r="BL41" s="65">
        <v>5000</v>
      </c>
      <c r="BM41" s="40">
        <v>5000</v>
      </c>
      <c r="BN41" s="35" t="s">
        <v>1309</v>
      </c>
      <c r="BO41" s="28" t="s">
        <v>1310</v>
      </c>
      <c r="BP41" s="65">
        <v>5000</v>
      </c>
      <c r="BQ41" s="40">
        <v>4400</v>
      </c>
      <c r="BR41" s="35" t="s">
        <v>1309</v>
      </c>
      <c r="BS41" s="28" t="s">
        <v>1310</v>
      </c>
      <c r="BT41" s="65">
        <v>5000</v>
      </c>
      <c r="BU41" s="40">
        <v>3700</v>
      </c>
      <c r="BV41" s="35" t="s">
        <v>1309</v>
      </c>
      <c r="BW41" s="28" t="s">
        <v>1310</v>
      </c>
      <c r="BX41" s="65">
        <v>5000</v>
      </c>
      <c r="BY41" s="40">
        <v>3200</v>
      </c>
      <c r="BZ41" s="35" t="s">
        <v>1309</v>
      </c>
      <c r="CA41" s="28" t="s">
        <v>1310</v>
      </c>
      <c r="CB41" s="65">
        <v>5000</v>
      </c>
      <c r="CC41" s="40">
        <v>2500</v>
      </c>
      <c r="CD41" s="35" t="s">
        <v>1309</v>
      </c>
      <c r="CE41" s="28" t="s">
        <v>1310</v>
      </c>
      <c r="CF41" s="65">
        <v>5000</v>
      </c>
      <c r="CG41" s="40">
        <v>1500</v>
      </c>
      <c r="CH41" s="35" t="s">
        <v>1309</v>
      </c>
      <c r="CI41" s="28" t="s">
        <v>1310</v>
      </c>
      <c r="CJ41" s="65">
        <v>5000</v>
      </c>
      <c r="CK41" s="40">
        <v>900</v>
      </c>
      <c r="CL41" s="35" t="s">
        <v>1309</v>
      </c>
      <c r="CM41" s="28" t="s">
        <v>1310</v>
      </c>
      <c r="CN41" s="65">
        <v>5000</v>
      </c>
      <c r="CO41" s="40">
        <v>100</v>
      </c>
      <c r="CP41" s="35"/>
      <c r="CQ41" s="28"/>
      <c r="CR41" s="65"/>
      <c r="CS41" s="40"/>
      <c r="CT41" s="35" t="s">
        <v>1280</v>
      </c>
      <c r="CU41" s="28"/>
      <c r="CV41" s="65"/>
      <c r="CW41" s="40">
        <v>3000</v>
      </c>
      <c r="CX41" s="35" t="s">
        <v>1297</v>
      </c>
      <c r="CY41" s="28" t="s">
        <v>1298</v>
      </c>
      <c r="CZ41" s="65">
        <v>20</v>
      </c>
      <c r="DA41" s="40">
        <v>20</v>
      </c>
      <c r="DB41" s="35" t="s">
        <v>1297</v>
      </c>
      <c r="DC41" s="28" t="s">
        <v>1298</v>
      </c>
      <c r="DD41" s="65">
        <v>20</v>
      </c>
      <c r="DE41" s="40">
        <v>10</v>
      </c>
      <c r="DF41" s="35">
        <v>350357</v>
      </c>
      <c r="DG41" s="28" t="s">
        <v>1292</v>
      </c>
      <c r="DH41" s="65">
        <v>10</v>
      </c>
      <c r="DI41" s="40">
        <v>1</v>
      </c>
      <c r="DJ41" s="35" t="s">
        <v>1280</v>
      </c>
      <c r="DK41" s="28"/>
      <c r="DL41" s="65"/>
      <c r="DM41" s="40"/>
      <c r="DN41" s="35" t="s">
        <v>1280</v>
      </c>
      <c r="DO41" s="28"/>
      <c r="DP41" s="65"/>
      <c r="DQ41" s="40"/>
      <c r="DR41" s="35" t="s">
        <v>1280</v>
      </c>
      <c r="DS41" s="28"/>
      <c r="DT41" s="65"/>
      <c r="DU41" s="40">
        <v>0</v>
      </c>
      <c r="DV41" s="35" t="s">
        <v>1280</v>
      </c>
      <c r="DW41" s="28"/>
      <c r="DX41" s="65"/>
      <c r="DY41" s="40">
        <v>0</v>
      </c>
      <c r="DZ41" s="35"/>
      <c r="EA41" s="28"/>
      <c r="EB41" s="65"/>
      <c r="EC41" s="40"/>
      <c r="ED41" s="35"/>
      <c r="EE41" s="28"/>
      <c r="EF41" s="65"/>
      <c r="EG41" s="40"/>
      <c r="EH41" s="35"/>
      <c r="EI41" s="28"/>
      <c r="EJ41" s="65"/>
      <c r="EK41" s="40"/>
      <c r="EL41" s="35"/>
      <c r="EM41" s="28"/>
      <c r="EN41" s="65"/>
      <c r="EO41" s="40"/>
      <c r="EP41" s="35"/>
      <c r="EQ41" s="28"/>
      <c r="ER41" s="65"/>
      <c r="ES41" s="40"/>
      <c r="ET41" s="35"/>
      <c r="EU41" s="28"/>
      <c r="EV41" s="65"/>
      <c r="EW41" s="40"/>
      <c r="EX41" s="35"/>
      <c r="EY41" s="28"/>
      <c r="EZ41" s="65"/>
      <c r="FA41" s="40"/>
      <c r="FB41" s="35"/>
      <c r="FC41" s="28"/>
      <c r="FD41" s="65"/>
      <c r="FE41" s="40"/>
      <c r="FF41" s="35"/>
      <c r="FG41" s="28"/>
      <c r="FH41" s="65"/>
      <c r="FI41" s="40"/>
      <c r="FJ41" s="35"/>
      <c r="FK41" s="28"/>
      <c r="FL41" s="65"/>
      <c r="FM41" s="40"/>
      <c r="FN41" s="35"/>
      <c r="FO41" s="28"/>
      <c r="FP41" s="65"/>
      <c r="FQ41" s="40"/>
      <c r="FR41" s="35" t="s">
        <v>596</v>
      </c>
      <c r="FS41" s="28" t="s">
        <v>763</v>
      </c>
      <c r="FT41" s="65">
        <v>5000</v>
      </c>
      <c r="FU41" s="40">
        <v>5000</v>
      </c>
      <c r="FV41" s="35" t="s">
        <v>596</v>
      </c>
      <c r="FW41" s="28" t="s">
        <v>763</v>
      </c>
      <c r="FX41" s="65">
        <v>5000</v>
      </c>
      <c r="FY41" s="40">
        <v>3500</v>
      </c>
      <c r="FZ41" s="35" t="s">
        <v>596</v>
      </c>
      <c r="GA41" s="28" t="s">
        <v>763</v>
      </c>
      <c r="GB41" s="65">
        <v>5000</v>
      </c>
      <c r="GC41" s="40">
        <v>2000</v>
      </c>
      <c r="GD41" s="35" t="s">
        <v>596</v>
      </c>
      <c r="GE41" s="28" t="s">
        <v>763</v>
      </c>
      <c r="GF41" s="65">
        <v>5000</v>
      </c>
      <c r="GG41" s="40">
        <v>200</v>
      </c>
      <c r="GH41" s="35">
        <v>350216</v>
      </c>
      <c r="GI41" s="28" t="s">
        <v>1222</v>
      </c>
      <c r="GJ41" s="65">
        <v>1900</v>
      </c>
      <c r="GK41" s="40">
        <v>1900</v>
      </c>
      <c r="GL41" s="35">
        <v>350216</v>
      </c>
      <c r="GM41" s="28" t="s">
        <v>1222</v>
      </c>
      <c r="GN41" s="65">
        <v>1900</v>
      </c>
      <c r="GO41" s="40">
        <v>1500</v>
      </c>
      <c r="GP41" s="35">
        <v>350216</v>
      </c>
      <c r="GQ41" s="28" t="s">
        <v>1222</v>
      </c>
      <c r="GR41" s="65">
        <v>1900</v>
      </c>
      <c r="GS41" s="40">
        <v>1000</v>
      </c>
      <c r="GT41" s="35">
        <v>350216</v>
      </c>
      <c r="GU41" s="28" t="s">
        <v>1222</v>
      </c>
      <c r="GV41" s="65">
        <v>1900</v>
      </c>
      <c r="GW41" s="40">
        <v>700</v>
      </c>
      <c r="GX41" s="35">
        <v>350216</v>
      </c>
      <c r="GY41" s="28" t="s">
        <v>1222</v>
      </c>
      <c r="GZ41" s="65">
        <v>1900</v>
      </c>
      <c r="HA41" s="40">
        <v>300</v>
      </c>
      <c r="HB41" s="35" t="s">
        <v>1206</v>
      </c>
      <c r="HC41" s="28"/>
      <c r="HD41" s="65"/>
      <c r="HE41" s="40"/>
      <c r="HF41" s="35" t="s">
        <v>1206</v>
      </c>
      <c r="HG41" s="28"/>
      <c r="HH41" s="65"/>
      <c r="HI41" s="40"/>
      <c r="HJ41" s="35" t="s">
        <v>1206</v>
      </c>
      <c r="HK41" s="28"/>
      <c r="HL41" s="65"/>
      <c r="HM41" s="40"/>
      <c r="HN41" s="35" t="s">
        <v>1206</v>
      </c>
      <c r="HO41" s="28"/>
      <c r="HP41" s="65"/>
      <c r="HQ41" s="40"/>
      <c r="HR41" s="35" t="s">
        <v>1206</v>
      </c>
      <c r="HS41" s="28"/>
      <c r="HT41" s="65"/>
      <c r="HU41" s="40"/>
      <c r="HV41" s="35" t="s">
        <v>1188</v>
      </c>
      <c r="HW41" s="28" t="s">
        <v>1189</v>
      </c>
      <c r="HX41" s="65">
        <v>2000</v>
      </c>
      <c r="HY41" s="40">
        <v>2000</v>
      </c>
      <c r="HZ41" s="35" t="s">
        <v>1188</v>
      </c>
      <c r="IA41" s="28" t="s">
        <v>1189</v>
      </c>
      <c r="IB41" s="65">
        <v>2000</v>
      </c>
      <c r="IC41" s="40">
        <v>1700</v>
      </c>
      <c r="ID41" s="35" t="s">
        <v>1188</v>
      </c>
      <c r="IE41" s="28" t="s">
        <v>1189</v>
      </c>
      <c r="IF41" s="65">
        <v>2000</v>
      </c>
      <c r="IG41" s="40">
        <v>1200</v>
      </c>
      <c r="IH41" s="35" t="s">
        <v>1188</v>
      </c>
      <c r="II41" s="28" t="s">
        <v>1189</v>
      </c>
      <c r="IJ41" s="65">
        <v>2000</v>
      </c>
      <c r="IK41" s="40">
        <v>700</v>
      </c>
      <c r="IL41" s="35" t="s">
        <v>1188</v>
      </c>
      <c r="IM41" s="28" t="s">
        <v>1189</v>
      </c>
      <c r="IN41" s="65">
        <v>2000</v>
      </c>
      <c r="IO41" s="40">
        <v>1</v>
      </c>
      <c r="IP41" s="35"/>
      <c r="IQ41" s="28"/>
      <c r="IR41" s="65"/>
      <c r="IS41" s="40"/>
      <c r="IT41" s="35"/>
      <c r="IU41" s="28"/>
      <c r="IV41" s="65"/>
      <c r="IW41" s="40"/>
      <c r="IX41" s="35"/>
      <c r="IY41" s="28"/>
      <c r="IZ41" s="65"/>
      <c r="JA41" s="40"/>
      <c r="JB41" s="35"/>
      <c r="JC41" s="28"/>
      <c r="JD41" s="65"/>
      <c r="JE41" s="40"/>
      <c r="JF41" s="35">
        <v>350290</v>
      </c>
      <c r="JG41" s="28" t="s">
        <v>1165</v>
      </c>
      <c r="JH41" s="65">
        <v>5000</v>
      </c>
      <c r="JI41" s="40">
        <v>5000</v>
      </c>
      <c r="JJ41" s="35">
        <v>350290</v>
      </c>
      <c r="JK41" s="28" t="s">
        <v>1165</v>
      </c>
      <c r="JL41" s="65">
        <v>5000</v>
      </c>
      <c r="JM41" s="40">
        <v>3000</v>
      </c>
      <c r="JN41" s="35">
        <v>350290</v>
      </c>
      <c r="JO41" s="28" t="s">
        <v>1165</v>
      </c>
      <c r="JP41" s="65">
        <v>5000</v>
      </c>
      <c r="JQ41" s="40">
        <v>3000</v>
      </c>
      <c r="JR41" s="35">
        <v>350290</v>
      </c>
      <c r="JS41" s="28" t="s">
        <v>1165</v>
      </c>
      <c r="JT41" s="65">
        <v>5000</v>
      </c>
      <c r="JU41" s="40">
        <v>1000</v>
      </c>
      <c r="JV41" s="35">
        <v>350290</v>
      </c>
      <c r="JW41" s="28" t="s">
        <v>1165</v>
      </c>
      <c r="JX41" s="65">
        <v>5000</v>
      </c>
      <c r="JY41" s="40">
        <v>1</v>
      </c>
      <c r="JZ41" s="35">
        <v>350290</v>
      </c>
      <c r="KA41" s="28" t="s">
        <v>1165</v>
      </c>
      <c r="KB41" s="65">
        <v>5000</v>
      </c>
      <c r="KC41" s="40">
        <v>1</v>
      </c>
      <c r="KD41" s="35">
        <v>350290</v>
      </c>
      <c r="KE41" s="28" t="s">
        <v>1165</v>
      </c>
      <c r="KF41" s="65">
        <v>5000</v>
      </c>
      <c r="KG41" s="40">
        <v>1</v>
      </c>
      <c r="KH41" s="35"/>
      <c r="KI41" s="76"/>
      <c r="KJ41" s="65"/>
      <c r="KK41" s="40"/>
      <c r="KL41" s="35"/>
      <c r="KM41" s="76"/>
      <c r="KN41" s="65"/>
      <c r="KO41" s="40"/>
      <c r="KP41" s="35"/>
      <c r="KQ41" s="76"/>
      <c r="KR41" s="65"/>
      <c r="KS41" s="40"/>
      <c r="KT41" s="35"/>
      <c r="KU41" s="76"/>
      <c r="KV41" s="65"/>
      <c r="KW41" s="40"/>
      <c r="KX41" s="35"/>
      <c r="KY41" s="76"/>
      <c r="KZ41" s="65"/>
      <c r="LA41" s="40"/>
      <c r="LB41" s="35"/>
      <c r="LC41" s="76"/>
      <c r="LD41" s="65"/>
      <c r="LE41" s="40"/>
      <c r="LF41" s="35"/>
      <c r="LG41" s="76"/>
      <c r="LH41" s="65"/>
      <c r="LI41" s="40"/>
      <c r="LJ41" s="35" t="s">
        <v>1118</v>
      </c>
      <c r="LK41" s="76" t="s">
        <v>1140</v>
      </c>
      <c r="LL41" s="65">
        <v>10000</v>
      </c>
      <c r="LM41" s="40">
        <v>9200</v>
      </c>
      <c r="LN41" s="35" t="s">
        <v>1118</v>
      </c>
      <c r="LO41" s="76" t="s">
        <v>1140</v>
      </c>
      <c r="LP41" s="65">
        <v>10000</v>
      </c>
      <c r="LQ41" s="40">
        <v>8800</v>
      </c>
      <c r="LR41" s="40">
        <v>7600</v>
      </c>
      <c r="LS41" s="35" t="s">
        <v>1118</v>
      </c>
      <c r="LT41" s="76" t="s">
        <v>1117</v>
      </c>
      <c r="LU41" s="65">
        <v>5000</v>
      </c>
      <c r="LV41" s="40">
        <v>6800</v>
      </c>
      <c r="LW41" s="35" t="s">
        <v>1118</v>
      </c>
      <c r="LX41" s="76" t="s">
        <v>1117</v>
      </c>
      <c r="LY41" s="65">
        <v>5000</v>
      </c>
      <c r="LZ41" s="40">
        <v>5500</v>
      </c>
      <c r="MA41" s="35" t="s">
        <v>1118</v>
      </c>
      <c r="MB41" s="76" t="s">
        <v>1117</v>
      </c>
      <c r="MC41" s="65">
        <v>5000</v>
      </c>
      <c r="MD41" s="40">
        <v>4400</v>
      </c>
      <c r="ME41" s="35" t="s">
        <v>1118</v>
      </c>
      <c r="MF41" s="76" t="s">
        <v>1117</v>
      </c>
      <c r="MG41" s="65">
        <v>5000</v>
      </c>
      <c r="MH41" s="40">
        <v>3500</v>
      </c>
      <c r="MI41" s="35" t="s">
        <v>1118</v>
      </c>
      <c r="MJ41" s="76" t="s">
        <v>1117</v>
      </c>
      <c r="MK41" s="65">
        <v>5000</v>
      </c>
      <c r="ML41" s="40">
        <v>3000</v>
      </c>
      <c r="MM41" s="35" t="s">
        <v>1118</v>
      </c>
      <c r="MN41" s="76" t="s">
        <v>1117</v>
      </c>
      <c r="MO41" s="65">
        <v>5000</v>
      </c>
      <c r="MP41" s="40">
        <v>2500</v>
      </c>
      <c r="MQ41" s="35" t="s">
        <v>1118</v>
      </c>
      <c r="MR41" s="76" t="s">
        <v>1117</v>
      </c>
      <c r="MS41" s="65">
        <v>5000</v>
      </c>
      <c r="MT41" s="40">
        <v>300</v>
      </c>
      <c r="MU41" s="35" t="s">
        <v>1118</v>
      </c>
      <c r="MV41" s="76" t="s">
        <v>1117</v>
      </c>
      <c r="MW41" s="65">
        <v>5000</v>
      </c>
      <c r="MX41" s="40">
        <v>200</v>
      </c>
      <c r="MY41" s="35" t="s">
        <v>1096</v>
      </c>
      <c r="MZ41" s="76" t="s">
        <v>627</v>
      </c>
      <c r="NA41" s="65">
        <v>2000</v>
      </c>
      <c r="NB41" s="40">
        <v>1300</v>
      </c>
      <c r="NC41" s="35" t="s">
        <v>1096</v>
      </c>
      <c r="ND41" s="76" t="s">
        <v>627</v>
      </c>
      <c r="NE41" s="65">
        <v>2000</v>
      </c>
      <c r="NF41" s="40">
        <v>1300</v>
      </c>
      <c r="NG41" s="35" t="s">
        <v>1096</v>
      </c>
      <c r="NH41" s="76" t="s">
        <v>627</v>
      </c>
      <c r="NI41" s="65">
        <v>2000</v>
      </c>
      <c r="NJ41" s="40">
        <v>700</v>
      </c>
      <c r="NK41" s="35" t="s">
        <v>1096</v>
      </c>
      <c r="NL41" s="76" t="s">
        <v>627</v>
      </c>
      <c r="NM41" s="65">
        <v>2000</v>
      </c>
      <c r="NN41" s="40">
        <v>10</v>
      </c>
      <c r="NO41" s="35" t="s">
        <v>795</v>
      </c>
      <c r="NP41" s="76" t="s">
        <v>627</v>
      </c>
      <c r="NQ41" s="65">
        <v>2000</v>
      </c>
      <c r="NR41" s="40">
        <v>0</v>
      </c>
      <c r="NS41" s="35" t="s">
        <v>1086</v>
      </c>
      <c r="NT41" s="76"/>
      <c r="NU41" s="65">
        <v>4200</v>
      </c>
      <c r="NV41" s="40">
        <v>4200</v>
      </c>
      <c r="NW41" s="35" t="s">
        <v>1086</v>
      </c>
      <c r="NX41" s="76"/>
      <c r="NY41" s="65">
        <v>4200</v>
      </c>
      <c r="NZ41" s="40">
        <v>1000</v>
      </c>
      <c r="OA41" s="35" t="s">
        <v>1086</v>
      </c>
      <c r="OB41" s="76"/>
      <c r="OC41" s="65">
        <v>4200</v>
      </c>
      <c r="OD41" s="40">
        <v>0</v>
      </c>
      <c r="OE41" s="35"/>
      <c r="OF41" s="76"/>
      <c r="OG41" s="65"/>
      <c r="OH41" s="40"/>
      <c r="OI41" s="35"/>
      <c r="OJ41" s="76"/>
      <c r="OK41" s="65"/>
      <c r="OL41" s="40"/>
      <c r="OM41" s="35"/>
      <c r="ON41" s="76"/>
      <c r="OO41" s="65"/>
      <c r="OP41" s="40"/>
      <c r="OQ41" s="35" t="s">
        <v>1065</v>
      </c>
      <c r="OR41" s="29" t="s">
        <v>1066</v>
      </c>
      <c r="OS41" s="27">
        <v>170</v>
      </c>
      <c r="OT41" s="22"/>
      <c r="OU41" s="35"/>
      <c r="OV41" s="29"/>
      <c r="OW41" s="27"/>
      <c r="OX41" s="22"/>
      <c r="OY41" s="35" t="s">
        <v>1065</v>
      </c>
      <c r="OZ41" s="29" t="s">
        <v>1066</v>
      </c>
      <c r="PA41" s="27">
        <v>170</v>
      </c>
      <c r="PB41" s="22">
        <v>100</v>
      </c>
      <c r="PC41" s="35" t="s">
        <v>1065</v>
      </c>
      <c r="PD41" s="29" t="s">
        <v>1066</v>
      </c>
      <c r="PE41" s="27">
        <v>170</v>
      </c>
      <c r="PF41" s="22">
        <v>100</v>
      </c>
      <c r="PG41" s="35" t="s">
        <v>1051</v>
      </c>
      <c r="PH41" s="29" t="s">
        <v>1052</v>
      </c>
      <c r="PI41" s="27">
        <v>104</v>
      </c>
      <c r="PJ41" s="22">
        <v>104</v>
      </c>
      <c r="PK41" s="35" t="s">
        <v>1051</v>
      </c>
      <c r="PL41" s="29" t="s">
        <v>1052</v>
      </c>
      <c r="PM41" s="27">
        <v>104</v>
      </c>
      <c r="PN41" s="22">
        <v>70</v>
      </c>
      <c r="PO41" s="35" t="s">
        <v>1051</v>
      </c>
      <c r="PP41" s="29" t="s">
        <v>1052</v>
      </c>
      <c r="PQ41" s="27">
        <v>104</v>
      </c>
      <c r="PR41" s="22">
        <v>40</v>
      </c>
      <c r="PS41" s="35" t="s">
        <v>1051</v>
      </c>
      <c r="PT41" s="29" t="s">
        <v>1052</v>
      </c>
      <c r="PU41" s="27">
        <v>104</v>
      </c>
      <c r="PV41" s="22">
        <v>0</v>
      </c>
      <c r="PW41" s="35" t="s">
        <v>1051</v>
      </c>
      <c r="PX41" s="29" t="s">
        <v>1052</v>
      </c>
      <c r="PY41" s="27">
        <v>104</v>
      </c>
      <c r="PZ41" s="22">
        <v>0</v>
      </c>
      <c r="QA41" s="35" t="s">
        <v>1051</v>
      </c>
      <c r="QB41" s="29" t="s">
        <v>1052</v>
      </c>
      <c r="QC41" s="27">
        <v>104</v>
      </c>
      <c r="QD41" s="22">
        <v>0</v>
      </c>
      <c r="QE41" s="35"/>
      <c r="QF41" s="29"/>
      <c r="QG41" s="27"/>
      <c r="QH41" s="22"/>
      <c r="QI41" s="35"/>
      <c r="QJ41" s="29"/>
      <c r="QK41" s="27"/>
      <c r="QL41" s="22"/>
      <c r="QM41" s="35"/>
      <c r="QN41" s="29"/>
      <c r="QO41" s="27"/>
      <c r="QP41" s="22"/>
      <c r="QQ41" s="35"/>
      <c r="QR41" s="29"/>
      <c r="QS41" s="27"/>
      <c r="QT41" s="22"/>
      <c r="QU41" s="35" t="s">
        <v>1029</v>
      </c>
      <c r="QV41" s="29" t="s">
        <v>1030</v>
      </c>
      <c r="QW41" s="27">
        <v>120</v>
      </c>
      <c r="QX41" s="22">
        <v>120</v>
      </c>
      <c r="QY41" s="35" t="s">
        <v>1029</v>
      </c>
      <c r="QZ41" s="29" t="s">
        <v>1030</v>
      </c>
      <c r="RA41" s="27">
        <v>120</v>
      </c>
      <c r="RB41" s="22">
        <v>50</v>
      </c>
      <c r="RC41" s="35"/>
      <c r="RD41" s="29"/>
      <c r="RE41" s="27"/>
      <c r="RF41" s="22"/>
      <c r="RG41" s="35"/>
      <c r="RH41" s="29"/>
      <c r="RI41" s="27"/>
      <c r="RJ41" s="22"/>
      <c r="RK41" s="35"/>
      <c r="RL41" s="29"/>
      <c r="RM41" s="27"/>
      <c r="RN41" s="22"/>
      <c r="RO41" s="35"/>
      <c r="RP41" s="29"/>
      <c r="RQ41" s="27"/>
      <c r="RR41" s="22"/>
      <c r="RS41" s="35"/>
      <c r="RT41" s="29"/>
      <c r="RU41" s="27"/>
      <c r="RV41" s="22"/>
      <c r="RW41" s="35"/>
      <c r="RX41" s="29"/>
      <c r="RY41" s="27"/>
      <c r="RZ41" s="22"/>
      <c r="SA41" s="35"/>
      <c r="SB41" s="29"/>
      <c r="SC41" s="27"/>
      <c r="SD41" s="22"/>
      <c r="SE41" s="35"/>
      <c r="SF41" s="29"/>
      <c r="SG41" s="27"/>
      <c r="SH41" s="22"/>
      <c r="SI41" s="35"/>
      <c r="SJ41" s="29"/>
      <c r="SK41" s="27"/>
      <c r="SL41" s="22"/>
      <c r="SM41" s="35"/>
      <c r="SN41" s="29"/>
      <c r="SO41" s="27"/>
      <c r="SP41" s="22"/>
      <c r="SQ41" s="35"/>
      <c r="SR41" s="29"/>
      <c r="SS41" s="27"/>
      <c r="ST41" s="22"/>
      <c r="SU41" s="35"/>
      <c r="SV41" s="29"/>
      <c r="SW41" s="27"/>
      <c r="SX41" s="22"/>
      <c r="SY41" s="35"/>
      <c r="SZ41" s="29"/>
      <c r="TA41" s="27"/>
      <c r="TB41" s="22"/>
      <c r="TC41" s="35"/>
      <c r="TD41" s="29"/>
      <c r="TE41" s="27"/>
      <c r="TF41" s="22"/>
      <c r="TG41" s="35"/>
      <c r="TH41" s="29"/>
      <c r="TI41" s="27"/>
      <c r="TJ41" s="22"/>
      <c r="TK41" s="35"/>
      <c r="TL41" s="29"/>
      <c r="TM41" s="27"/>
      <c r="TN41" s="22"/>
      <c r="TO41" s="35"/>
      <c r="TP41" s="29"/>
      <c r="TQ41" s="27"/>
      <c r="TR41" s="22"/>
      <c r="TS41" s="35" t="s">
        <v>927</v>
      </c>
      <c r="TT41" s="29" t="s">
        <v>928</v>
      </c>
      <c r="TU41" s="27">
        <v>27000</v>
      </c>
      <c r="TV41" s="22">
        <v>2800</v>
      </c>
      <c r="TW41" s="35" t="s">
        <v>927</v>
      </c>
      <c r="TX41" s="29" t="s">
        <v>928</v>
      </c>
      <c r="TY41" s="27">
        <v>27000</v>
      </c>
      <c r="TZ41" s="22">
        <v>2700</v>
      </c>
      <c r="UA41" s="35" t="s">
        <v>927</v>
      </c>
      <c r="UB41" s="29" t="s">
        <v>928</v>
      </c>
      <c r="UC41" s="27">
        <v>27000</v>
      </c>
      <c r="UD41" s="22">
        <v>2100</v>
      </c>
      <c r="UE41" s="35" t="s">
        <v>927</v>
      </c>
      <c r="UF41" s="29" t="s">
        <v>928</v>
      </c>
      <c r="UG41" s="27">
        <v>27000</v>
      </c>
      <c r="UH41" s="22">
        <v>1500</v>
      </c>
      <c r="UI41" s="35" t="s">
        <v>927</v>
      </c>
      <c r="UJ41" s="29" t="s">
        <v>928</v>
      </c>
      <c r="UK41" s="27">
        <v>27000</v>
      </c>
      <c r="UL41" s="22">
        <v>900</v>
      </c>
      <c r="UM41" s="35" t="s">
        <v>927</v>
      </c>
      <c r="UN41" s="29" t="s">
        <v>928</v>
      </c>
      <c r="UO41" s="27">
        <v>27000</v>
      </c>
      <c r="UP41" s="22">
        <v>300</v>
      </c>
      <c r="UQ41" s="35" t="s">
        <v>927</v>
      </c>
      <c r="UR41" s="29" t="s">
        <v>928</v>
      </c>
      <c r="US41" s="27">
        <v>27000</v>
      </c>
      <c r="UT41" s="22">
        <v>4500</v>
      </c>
      <c r="UU41" s="35" t="s">
        <v>927</v>
      </c>
      <c r="UV41" s="29" t="s">
        <v>928</v>
      </c>
      <c r="UW41" s="27">
        <v>27000</v>
      </c>
      <c r="UX41" s="22">
        <v>4500</v>
      </c>
      <c r="UY41" s="35" t="s">
        <v>927</v>
      </c>
      <c r="UZ41" s="29" t="s">
        <v>928</v>
      </c>
      <c r="VA41" s="27">
        <v>27000</v>
      </c>
      <c r="VB41" s="22">
        <v>4400</v>
      </c>
      <c r="VC41" s="35" t="s">
        <v>927</v>
      </c>
      <c r="VD41" s="29" t="s">
        <v>928</v>
      </c>
      <c r="VE41" s="27">
        <v>3000</v>
      </c>
      <c r="VF41" s="22">
        <v>3800</v>
      </c>
      <c r="VG41" s="35" t="s">
        <v>927</v>
      </c>
      <c r="VH41" s="29" t="s">
        <v>928</v>
      </c>
      <c r="VI41" s="27">
        <v>3000</v>
      </c>
      <c r="VJ41" s="22">
        <v>2800</v>
      </c>
      <c r="VK41" s="35" t="s">
        <v>927</v>
      </c>
      <c r="VL41" s="29" t="s">
        <v>928</v>
      </c>
      <c r="VM41" s="27">
        <v>3000</v>
      </c>
      <c r="VN41" s="22">
        <v>2200</v>
      </c>
      <c r="VO41" s="35" t="s">
        <v>927</v>
      </c>
      <c r="VP41" s="29" t="s">
        <v>928</v>
      </c>
      <c r="VQ41" s="27">
        <v>3000</v>
      </c>
      <c r="VR41" s="22">
        <v>1600</v>
      </c>
      <c r="VS41" s="35" t="s">
        <v>927</v>
      </c>
      <c r="VT41" s="29" t="s">
        <v>928</v>
      </c>
      <c r="VU41" s="27">
        <v>3000</v>
      </c>
      <c r="VV41" s="22">
        <v>1100</v>
      </c>
      <c r="VW41" s="35" t="s">
        <v>927</v>
      </c>
      <c r="VX41" s="29" t="s">
        <v>928</v>
      </c>
      <c r="VY41" s="27">
        <v>3000</v>
      </c>
      <c r="VZ41" s="22">
        <v>500</v>
      </c>
      <c r="WA41" s="35" t="s">
        <v>927</v>
      </c>
      <c r="WB41" s="29" t="s">
        <v>928</v>
      </c>
      <c r="WC41" s="27">
        <v>3000</v>
      </c>
      <c r="WD41" s="22">
        <v>0</v>
      </c>
      <c r="WE41" s="35" t="s">
        <v>927</v>
      </c>
      <c r="WF41" s="29" t="s">
        <v>928</v>
      </c>
      <c r="WG41" s="27">
        <v>3000</v>
      </c>
      <c r="WH41" s="22">
        <v>0</v>
      </c>
      <c r="WI41" s="35" t="s">
        <v>927</v>
      </c>
      <c r="WJ41" s="29" t="s">
        <v>928</v>
      </c>
      <c r="WK41" s="27">
        <v>3000</v>
      </c>
      <c r="WL41" s="22">
        <v>0</v>
      </c>
      <c r="WM41" s="35"/>
      <c r="WN41" s="29"/>
      <c r="WO41" s="27"/>
      <c r="WP41" s="22"/>
      <c r="WQ41" s="35" t="s">
        <v>911</v>
      </c>
      <c r="WR41" s="29"/>
      <c r="WS41" s="27">
        <v>3000</v>
      </c>
      <c r="WT41" s="22">
        <v>3000</v>
      </c>
      <c r="WU41" s="35" t="s">
        <v>911</v>
      </c>
      <c r="WV41" s="29"/>
      <c r="WW41" s="27">
        <v>3000</v>
      </c>
      <c r="WX41" s="22">
        <v>0</v>
      </c>
      <c r="WY41" s="35" t="s">
        <v>911</v>
      </c>
      <c r="WZ41" s="29"/>
      <c r="XA41" s="27">
        <v>3000</v>
      </c>
      <c r="XB41" s="22">
        <v>0</v>
      </c>
      <c r="XC41" s="35" t="s">
        <v>911</v>
      </c>
      <c r="XD41" s="29"/>
      <c r="XE41" s="27">
        <v>3000</v>
      </c>
      <c r="XF41" s="22"/>
      <c r="XG41" s="35" t="s">
        <v>911</v>
      </c>
      <c r="XH41" s="29"/>
      <c r="XI41" s="27">
        <v>3000</v>
      </c>
      <c r="XJ41" s="22"/>
      <c r="XK41" s="35" t="s">
        <v>911</v>
      </c>
      <c r="XL41" s="29"/>
      <c r="XM41" s="27">
        <v>3000</v>
      </c>
      <c r="XN41" s="22">
        <v>0</v>
      </c>
      <c r="XO41" s="35"/>
      <c r="XP41" s="29"/>
      <c r="XQ41" s="27"/>
      <c r="XR41" s="22"/>
      <c r="XS41" s="35"/>
      <c r="XT41" s="29"/>
      <c r="XU41" s="27"/>
      <c r="XV41" s="22"/>
      <c r="XW41" s="35"/>
      <c r="XX41" s="29"/>
      <c r="XY41" s="27"/>
      <c r="XZ41" s="22"/>
      <c r="YA41" s="35"/>
      <c r="YB41" s="29"/>
      <c r="YC41" s="27"/>
      <c r="YD41" s="22"/>
      <c r="YE41" s="35"/>
      <c r="YF41" s="29"/>
      <c r="YG41" s="27"/>
      <c r="YH41" s="22"/>
      <c r="YI41" s="35"/>
      <c r="YJ41" s="29"/>
      <c r="YK41" s="27"/>
      <c r="YL41" s="22"/>
      <c r="YM41" s="35"/>
      <c r="YN41" s="29"/>
      <c r="YO41" s="27"/>
      <c r="YP41" s="22"/>
      <c r="YQ41" s="35"/>
      <c r="YR41" s="29"/>
      <c r="YS41" s="27"/>
      <c r="YT41" s="22"/>
      <c r="YU41" s="35"/>
      <c r="YV41" s="29"/>
      <c r="YW41" s="27"/>
      <c r="YX41" s="22"/>
      <c r="YY41" s="35"/>
      <c r="YZ41" s="29"/>
      <c r="ZA41" s="27"/>
      <c r="ZB41" s="22"/>
      <c r="ZC41" s="35"/>
      <c r="ZD41" s="29"/>
      <c r="ZE41" s="27"/>
      <c r="ZF41" s="22"/>
      <c r="ZG41" s="35"/>
      <c r="ZH41" s="29"/>
      <c r="ZI41" s="27"/>
      <c r="ZJ41" s="22"/>
      <c r="ZK41" s="35"/>
      <c r="ZL41" s="29"/>
      <c r="ZM41" s="27"/>
      <c r="ZN41" s="22"/>
      <c r="ZO41" s="35"/>
      <c r="ZP41" s="29"/>
      <c r="ZQ41" s="27"/>
      <c r="ZR41" s="22"/>
      <c r="ZS41" s="35"/>
      <c r="ZT41" s="29"/>
      <c r="ZU41" s="27"/>
      <c r="ZV41" s="22"/>
      <c r="ZW41" s="35"/>
      <c r="ZX41" s="29"/>
      <c r="ZY41" s="27"/>
      <c r="ZZ41" s="22"/>
      <c r="AAA41" s="35"/>
      <c r="AAB41" s="29"/>
      <c r="AAC41" s="27"/>
      <c r="AAD41" s="22"/>
      <c r="AAE41" s="35"/>
      <c r="AAF41" s="29"/>
      <c r="AAG41" s="27"/>
      <c r="AAH41" s="22"/>
      <c r="AAI41" s="35"/>
      <c r="AAJ41" s="29"/>
      <c r="AAK41" s="27"/>
      <c r="AAL41" s="22"/>
      <c r="AAM41" s="35"/>
      <c r="AAN41" s="29"/>
      <c r="AAO41" s="27"/>
      <c r="AAP41" s="22"/>
      <c r="AAQ41" s="35"/>
      <c r="AAR41" s="29"/>
      <c r="AAS41" s="27"/>
      <c r="AAT41" s="22"/>
      <c r="AAU41" s="35" t="s">
        <v>846</v>
      </c>
      <c r="AAV41" s="29" t="s">
        <v>847</v>
      </c>
      <c r="AAW41" s="27">
        <v>95</v>
      </c>
      <c r="AAX41" s="22">
        <v>95</v>
      </c>
      <c r="AAY41" s="35" t="s">
        <v>846</v>
      </c>
      <c r="AAZ41" s="29" t="s">
        <v>847</v>
      </c>
      <c r="ABA41" s="27">
        <v>95</v>
      </c>
      <c r="ABB41" s="22">
        <v>10</v>
      </c>
      <c r="ABC41" s="35" t="s">
        <v>825</v>
      </c>
      <c r="ABD41" s="29" t="s">
        <v>826</v>
      </c>
      <c r="ABE41" s="27">
        <v>350</v>
      </c>
      <c r="ABF41" s="22">
        <v>350</v>
      </c>
      <c r="ABG41" s="35" t="s">
        <v>825</v>
      </c>
      <c r="ABH41" s="29" t="s">
        <v>826</v>
      </c>
      <c r="ABI41" s="27">
        <v>350</v>
      </c>
      <c r="ABJ41" s="22">
        <v>200</v>
      </c>
      <c r="ABK41" s="35" t="s">
        <v>825</v>
      </c>
      <c r="ABL41" s="29" t="s">
        <v>826</v>
      </c>
      <c r="ABM41" s="27">
        <v>350</v>
      </c>
      <c r="ABN41" s="22">
        <v>200</v>
      </c>
      <c r="ABO41" s="35" t="s">
        <v>825</v>
      </c>
      <c r="ABP41" s="29" t="s">
        <v>826</v>
      </c>
      <c r="ABQ41" s="27">
        <v>350</v>
      </c>
      <c r="ABR41" s="22">
        <v>200</v>
      </c>
      <c r="ABS41" s="35" t="s">
        <v>825</v>
      </c>
      <c r="ABT41" s="29" t="s">
        <v>826</v>
      </c>
      <c r="ABU41" s="27">
        <v>350</v>
      </c>
      <c r="ABV41" s="22">
        <v>100</v>
      </c>
      <c r="ABW41" s="35" t="s">
        <v>825</v>
      </c>
      <c r="ABX41" s="29" t="s">
        <v>826</v>
      </c>
      <c r="ABY41" s="27">
        <v>350</v>
      </c>
      <c r="ABZ41" s="22">
        <v>100</v>
      </c>
      <c r="ACA41" s="35" t="s">
        <v>795</v>
      </c>
      <c r="ACB41" s="29" t="s">
        <v>793</v>
      </c>
      <c r="ACC41" s="27">
        <v>5000</v>
      </c>
      <c r="ACD41" s="22">
        <v>5300</v>
      </c>
      <c r="ACE41" s="35" t="s">
        <v>795</v>
      </c>
      <c r="ACF41" s="29" t="s">
        <v>793</v>
      </c>
      <c r="ACG41" s="27">
        <v>5000</v>
      </c>
      <c r="ACH41" s="22">
        <v>4900</v>
      </c>
      <c r="ACI41" s="35" t="s">
        <v>795</v>
      </c>
      <c r="ACJ41" s="29" t="s">
        <v>793</v>
      </c>
      <c r="ACK41" s="27">
        <v>5000</v>
      </c>
      <c r="ACL41" s="22">
        <v>4400</v>
      </c>
      <c r="ACM41" s="35" t="s">
        <v>795</v>
      </c>
      <c r="ACN41" s="29" t="s">
        <v>793</v>
      </c>
      <c r="ACO41" s="27">
        <v>5000</v>
      </c>
      <c r="ACP41" s="22">
        <v>4000</v>
      </c>
      <c r="ACQ41" s="35" t="s">
        <v>795</v>
      </c>
      <c r="ACR41" s="29" t="s">
        <v>793</v>
      </c>
      <c r="ACS41" s="27">
        <v>5000</v>
      </c>
      <c r="ACT41" s="22">
        <v>3600</v>
      </c>
      <c r="ACU41" s="35" t="s">
        <v>795</v>
      </c>
      <c r="ACV41" s="29" t="s">
        <v>793</v>
      </c>
      <c r="ACW41" s="27">
        <v>5000</v>
      </c>
      <c r="ACX41" s="22">
        <v>3100</v>
      </c>
      <c r="ACY41" s="35" t="s">
        <v>795</v>
      </c>
      <c r="ACZ41" s="29" t="s">
        <v>793</v>
      </c>
      <c r="ADA41" s="27">
        <v>5000</v>
      </c>
      <c r="ADB41" s="22">
        <v>2700</v>
      </c>
      <c r="ADC41" s="35" t="s">
        <v>795</v>
      </c>
      <c r="ADD41" s="29" t="s">
        <v>793</v>
      </c>
      <c r="ADE41" s="27">
        <v>5000</v>
      </c>
      <c r="ADF41" s="22">
        <v>2200</v>
      </c>
      <c r="ADG41" s="35" t="s">
        <v>795</v>
      </c>
      <c r="ADH41" s="29" t="s">
        <v>793</v>
      </c>
      <c r="ADI41" s="27">
        <v>5000</v>
      </c>
      <c r="ADJ41" s="22">
        <v>1700</v>
      </c>
      <c r="ADK41" s="35" t="s">
        <v>795</v>
      </c>
      <c r="ADL41" s="29" t="s">
        <v>793</v>
      </c>
      <c r="ADM41" s="27">
        <v>5000</v>
      </c>
      <c r="ADN41" s="22">
        <v>1200</v>
      </c>
      <c r="ADO41" s="35" t="s">
        <v>795</v>
      </c>
      <c r="ADP41" s="29" t="s">
        <v>793</v>
      </c>
      <c r="ADQ41" s="27">
        <v>5000</v>
      </c>
      <c r="ADR41" s="22">
        <v>800</v>
      </c>
      <c r="ADS41" s="35" t="s">
        <v>795</v>
      </c>
      <c r="ADT41" s="29" t="s">
        <v>793</v>
      </c>
      <c r="ADU41" s="27">
        <v>5000</v>
      </c>
      <c r="ADV41" s="22">
        <v>300</v>
      </c>
      <c r="ADW41" s="35">
        <v>214032</v>
      </c>
      <c r="ADX41" s="29" t="s">
        <v>793</v>
      </c>
      <c r="ADY41" s="27">
        <v>5000</v>
      </c>
      <c r="ADZ41" s="22">
        <v>1</v>
      </c>
      <c r="AEA41" s="35" t="s">
        <v>780</v>
      </c>
      <c r="AEB41" s="29" t="s">
        <v>779</v>
      </c>
      <c r="AEC41" s="27">
        <v>316</v>
      </c>
      <c r="AED41" s="22">
        <v>316</v>
      </c>
      <c r="AEE41" s="35" t="s">
        <v>780</v>
      </c>
      <c r="AEF41" s="29" t="s">
        <v>779</v>
      </c>
      <c r="AEG41" s="27">
        <v>316</v>
      </c>
      <c r="AEH41" s="22">
        <v>200</v>
      </c>
      <c r="AEI41" s="35" t="s">
        <v>780</v>
      </c>
      <c r="AEJ41" s="29" t="s">
        <v>779</v>
      </c>
      <c r="AEK41" s="27">
        <v>316</v>
      </c>
      <c r="AEL41" s="22">
        <v>200</v>
      </c>
      <c r="AEM41" s="35" t="s">
        <v>780</v>
      </c>
      <c r="AEN41" s="29" t="s">
        <v>779</v>
      </c>
      <c r="AEO41" s="27">
        <v>316</v>
      </c>
      <c r="AEP41" s="22">
        <v>50</v>
      </c>
      <c r="AEQ41" s="35"/>
      <c r="AER41" s="29"/>
      <c r="AES41" s="27"/>
      <c r="AET41" s="22"/>
      <c r="AEU41" s="35"/>
      <c r="AEV41" s="29"/>
      <c r="AEW41" s="27"/>
      <c r="AEX41" s="22"/>
      <c r="AEY41" s="35"/>
      <c r="AEZ41" s="29"/>
      <c r="AFA41" s="27"/>
      <c r="AFB41" s="22"/>
      <c r="AFC41" s="35"/>
      <c r="AFD41" s="29"/>
      <c r="AFE41" s="27"/>
      <c r="AFF41" s="22"/>
      <c r="AFG41" s="35"/>
      <c r="AFH41" s="29"/>
      <c r="AFI41" s="27"/>
      <c r="AFJ41" s="22"/>
      <c r="AFK41" s="35"/>
      <c r="AFL41" s="29"/>
      <c r="AFM41" s="27"/>
      <c r="AFN41" s="22"/>
      <c r="AFO41" s="35"/>
      <c r="AFP41" s="29"/>
      <c r="AFQ41" s="27"/>
      <c r="AFR41" s="22"/>
      <c r="AFS41" s="35"/>
      <c r="AFT41" s="29"/>
      <c r="AFU41" s="27"/>
      <c r="AFV41" s="22"/>
      <c r="AFW41" s="35"/>
      <c r="AFX41" s="29"/>
      <c r="AFY41" s="27"/>
      <c r="AFZ41" s="22"/>
      <c r="AGA41" s="35"/>
      <c r="AGB41" s="29"/>
      <c r="AGC41" s="27"/>
      <c r="AGD41" s="22"/>
      <c r="AGE41" s="35"/>
      <c r="AGF41" s="29"/>
      <c r="AGG41" s="27"/>
      <c r="AGH41" s="22"/>
      <c r="AGI41" s="35"/>
      <c r="AGJ41" s="29"/>
      <c r="AGK41" s="27"/>
      <c r="AGL41" s="22"/>
      <c r="AGM41" s="35"/>
      <c r="AGN41" s="29"/>
      <c r="AGO41" s="27"/>
      <c r="AGP41" s="22"/>
      <c r="AGQ41" s="35"/>
      <c r="AGR41" s="29"/>
      <c r="AGS41" s="27"/>
      <c r="AGT41" s="22"/>
      <c r="AGU41" s="35"/>
      <c r="AGV41" s="29"/>
      <c r="AGW41" s="27"/>
      <c r="AGX41" s="22"/>
      <c r="AGY41" s="35"/>
      <c r="AGZ41" s="29"/>
      <c r="AHA41" s="27"/>
      <c r="AHB41" s="22"/>
      <c r="AHC41" s="35"/>
      <c r="AHD41" s="29"/>
      <c r="AHE41" s="27"/>
      <c r="AHF41" s="22"/>
      <c r="AHG41" s="35"/>
      <c r="AHH41" s="29"/>
      <c r="AHI41" s="27"/>
      <c r="AHJ41" s="22"/>
      <c r="AHK41" s="35"/>
      <c r="AHL41" s="29"/>
      <c r="AHM41" s="27"/>
      <c r="AHN41" s="22"/>
      <c r="AHO41" s="35"/>
      <c r="AHP41" s="29"/>
      <c r="AHQ41" s="27"/>
      <c r="AHR41" s="22"/>
      <c r="AHS41" s="35"/>
      <c r="AHT41" s="29"/>
      <c r="AHU41" s="27"/>
      <c r="AHV41" s="22"/>
      <c r="AHW41" s="35"/>
      <c r="AHX41" s="29"/>
      <c r="AHY41" s="27"/>
      <c r="AHZ41" s="22"/>
      <c r="AIA41" s="35"/>
      <c r="AIB41" s="29"/>
      <c r="AIC41" s="27"/>
      <c r="AID41" s="22"/>
      <c r="AIE41" s="35"/>
      <c r="AIF41" s="29"/>
      <c r="AIG41" s="27"/>
      <c r="AIH41" s="22"/>
      <c r="AII41" s="35"/>
      <c r="AIJ41" s="29"/>
      <c r="AIK41" s="27"/>
      <c r="AIL41" s="22"/>
      <c r="AIM41" s="35"/>
      <c r="AIN41" s="29"/>
      <c r="AIO41" s="27"/>
      <c r="AIP41" s="22"/>
      <c r="AIQ41" s="35">
        <v>355230</v>
      </c>
      <c r="AIR41" s="29"/>
      <c r="AIS41" s="27"/>
      <c r="AIT41" s="22">
        <v>450</v>
      </c>
      <c r="AIU41" s="35"/>
      <c r="AIV41" s="29"/>
      <c r="AIW41" s="27"/>
      <c r="AIX41" s="22"/>
      <c r="AIY41" s="35"/>
      <c r="AIZ41" s="29"/>
      <c r="AJA41" s="27"/>
      <c r="AJB41" s="22"/>
      <c r="AJC41" s="35"/>
      <c r="AJD41" s="29"/>
      <c r="AJE41" s="27"/>
      <c r="AJF41" s="22"/>
      <c r="AJG41" s="35"/>
      <c r="AJH41" s="29"/>
      <c r="AJI41" s="27"/>
      <c r="AJJ41" s="22"/>
      <c r="AJK41" s="35"/>
      <c r="AJL41" s="29"/>
      <c r="AJM41" s="27"/>
      <c r="AJN41" s="22"/>
      <c r="AJO41" s="35"/>
      <c r="AJP41" s="29"/>
      <c r="AJQ41" s="27"/>
      <c r="AJR41" s="22"/>
      <c r="AJS41" s="35"/>
      <c r="AJT41" s="29"/>
      <c r="AJU41" s="27"/>
      <c r="AJV41" s="22"/>
      <c r="AJW41" s="35"/>
      <c r="AJX41" s="29"/>
      <c r="AJY41" s="27"/>
      <c r="AJZ41" s="22"/>
      <c r="AKA41" s="35"/>
      <c r="AKB41" s="29"/>
      <c r="AKC41" s="27"/>
      <c r="AKD41" s="22"/>
      <c r="AKE41" s="35"/>
      <c r="AKF41" s="29"/>
      <c r="AKG41" s="27"/>
      <c r="AKH41" s="22"/>
      <c r="AKI41" s="35"/>
      <c r="AKJ41" s="29"/>
      <c r="AKK41" s="27"/>
      <c r="AKL41" s="22"/>
      <c r="AKM41" s="35"/>
      <c r="AKN41" s="29"/>
      <c r="AKO41" s="27"/>
      <c r="AKP41" s="22"/>
      <c r="AKQ41" s="35"/>
      <c r="AKR41" s="29"/>
      <c r="AKS41" s="27"/>
      <c r="AKT41" s="22"/>
      <c r="AKU41" s="35"/>
      <c r="AKV41" s="29"/>
      <c r="AKW41" s="27"/>
      <c r="AKX41" s="22"/>
      <c r="AKY41" s="35"/>
      <c r="AKZ41" s="29"/>
      <c r="ALA41" s="27"/>
      <c r="ALB41" s="22"/>
      <c r="ALC41" s="35"/>
      <c r="ALD41" s="29"/>
      <c r="ALE41" s="27"/>
    </row>
    <row r="42" spans="1:993" s="15" customFormat="1" ht="18" customHeight="1" x14ac:dyDescent="0.3">
      <c r="A42" s="35" t="s">
        <v>1354</v>
      </c>
      <c r="B42" s="35"/>
      <c r="C42" s="76" t="s">
        <v>15</v>
      </c>
      <c r="D42" s="78" t="s">
        <v>995</v>
      </c>
      <c r="E42" s="86" t="s">
        <v>864</v>
      </c>
      <c r="F42" s="73">
        <v>28000</v>
      </c>
      <c r="G42" s="73">
        <v>10</v>
      </c>
      <c r="H42" s="55">
        <f t="shared" ref="H42:H43" si="1">F42-G42</f>
        <v>27990</v>
      </c>
      <c r="I42" s="32">
        <v>47</v>
      </c>
      <c r="J42" s="23"/>
      <c r="K42" s="13"/>
      <c r="L42" s="14"/>
      <c r="N42" s="78" t="s">
        <v>995</v>
      </c>
      <c r="O42" s="86" t="s">
        <v>864</v>
      </c>
      <c r="P42" s="73">
        <v>28000</v>
      </c>
      <c r="Q42" s="73">
        <v>0</v>
      </c>
      <c r="R42" s="78" t="s">
        <v>995</v>
      </c>
      <c r="S42" s="86" t="s">
        <v>864</v>
      </c>
      <c r="T42" s="73">
        <v>28000</v>
      </c>
      <c r="U42" s="73">
        <v>0</v>
      </c>
      <c r="V42" s="13"/>
      <c r="W42" s="14"/>
      <c r="Y42" s="16"/>
      <c r="Z42" s="13"/>
      <c r="AA42" s="14"/>
      <c r="AC42" s="16"/>
      <c r="AD42" s="13"/>
      <c r="AE42" s="14"/>
      <c r="AG42" s="16"/>
      <c r="AH42" s="13"/>
      <c r="AI42" s="14"/>
      <c r="AK42" s="16"/>
      <c r="AL42" s="13"/>
      <c r="AM42" s="14"/>
      <c r="AO42" s="16"/>
      <c r="AP42" s="13"/>
      <c r="AQ42" s="14"/>
      <c r="AS42" s="16"/>
      <c r="AT42" s="13"/>
      <c r="AU42" s="14"/>
      <c r="AW42" s="16"/>
      <c r="AX42" s="13"/>
      <c r="AY42" s="14"/>
      <c r="BA42" s="16"/>
      <c r="BB42" s="13"/>
      <c r="BC42" s="14"/>
      <c r="BE42" s="16"/>
      <c r="BF42" s="13"/>
      <c r="BG42" s="14"/>
      <c r="BI42" s="16"/>
      <c r="BJ42" s="13"/>
      <c r="BK42" s="14"/>
      <c r="BM42" s="16"/>
      <c r="BN42" s="13"/>
      <c r="BO42" s="14"/>
      <c r="BQ42" s="16"/>
      <c r="BR42" s="13"/>
      <c r="BS42" s="14"/>
      <c r="BU42" s="16"/>
      <c r="BV42" s="13"/>
      <c r="BW42" s="14"/>
      <c r="BY42" s="16"/>
      <c r="BZ42" s="13"/>
      <c r="CA42" s="14"/>
      <c r="CC42" s="16"/>
      <c r="CD42" s="13"/>
      <c r="CE42" s="14"/>
      <c r="CG42" s="16"/>
      <c r="CH42" s="13"/>
      <c r="CI42" s="14"/>
      <c r="CK42" s="16"/>
      <c r="CL42" s="13"/>
      <c r="CM42" s="14"/>
      <c r="CO42" s="16"/>
      <c r="CP42" s="13"/>
      <c r="CQ42" s="14"/>
      <c r="CS42" s="16"/>
      <c r="CT42" s="13"/>
      <c r="CU42" s="14"/>
      <c r="CW42" s="16"/>
      <c r="CX42" s="13"/>
      <c r="CY42" s="14"/>
      <c r="DA42" s="16"/>
      <c r="DB42" s="13"/>
      <c r="DC42" s="14"/>
      <c r="DE42" s="16"/>
      <c r="DF42" s="13"/>
      <c r="DG42" s="14"/>
      <c r="DI42" s="16"/>
      <c r="DJ42" s="13"/>
      <c r="DK42" s="14"/>
      <c r="DM42" s="16"/>
      <c r="DN42" s="13"/>
      <c r="DO42" s="14"/>
      <c r="DQ42" s="16"/>
      <c r="DR42" s="13"/>
      <c r="DS42" s="14"/>
      <c r="DU42" s="16"/>
      <c r="DV42" s="13"/>
      <c r="DW42" s="14"/>
      <c r="DY42" s="16"/>
      <c r="DZ42" s="13"/>
      <c r="EA42" s="14"/>
      <c r="EC42" s="16"/>
      <c r="ED42" s="13"/>
      <c r="EE42" s="14"/>
      <c r="EG42" s="16"/>
      <c r="EH42" s="13"/>
      <c r="EI42" s="14"/>
      <c r="EK42" s="16"/>
      <c r="EL42" s="13"/>
      <c r="EM42" s="14"/>
      <c r="EO42" s="16"/>
      <c r="EP42" s="13"/>
      <c r="EQ42" s="14"/>
      <c r="ES42" s="16"/>
      <c r="ET42" s="13"/>
      <c r="EU42" s="14"/>
      <c r="EW42" s="16"/>
      <c r="EX42" s="13"/>
      <c r="EY42" s="14"/>
      <c r="FA42" s="16"/>
      <c r="FB42" s="13"/>
      <c r="FC42" s="14"/>
      <c r="FE42" s="16"/>
      <c r="FF42" s="13"/>
      <c r="FG42" s="14"/>
      <c r="FI42" s="16"/>
      <c r="FJ42" s="13"/>
      <c r="FK42" s="14"/>
      <c r="FM42" s="16"/>
      <c r="FN42" s="13"/>
      <c r="FO42" s="14"/>
      <c r="FQ42" s="16"/>
      <c r="FR42" s="13"/>
      <c r="FS42" s="14"/>
      <c r="FU42" s="16"/>
      <c r="FV42" s="13"/>
      <c r="FW42" s="14"/>
      <c r="FY42" s="16"/>
      <c r="FZ42" s="13"/>
      <c r="GA42" s="14"/>
      <c r="GC42" s="16"/>
      <c r="GD42" s="13"/>
      <c r="GE42" s="14"/>
      <c r="GG42" s="16"/>
      <c r="GH42" s="13"/>
      <c r="GI42" s="14"/>
      <c r="GK42" s="16"/>
      <c r="GL42" s="13"/>
      <c r="GM42" s="14"/>
      <c r="GO42" s="16"/>
      <c r="GP42" s="13"/>
      <c r="GQ42" s="14"/>
      <c r="GS42" s="16"/>
      <c r="GT42" s="13"/>
      <c r="GU42" s="14"/>
      <c r="GW42" s="16"/>
      <c r="GX42" s="13"/>
      <c r="GY42" s="14"/>
      <c r="HA42" s="16"/>
      <c r="HB42" s="13"/>
      <c r="HC42" s="14"/>
      <c r="HE42" s="16"/>
      <c r="HF42" s="13"/>
      <c r="HG42" s="14"/>
      <c r="HI42" s="16"/>
      <c r="HJ42" s="13"/>
      <c r="HK42" s="14"/>
      <c r="HM42" s="16"/>
      <c r="HN42" s="13"/>
      <c r="HO42" s="14"/>
      <c r="HQ42" s="16"/>
      <c r="HR42" s="13"/>
      <c r="HS42" s="14"/>
      <c r="HU42" s="16"/>
      <c r="HV42" s="13"/>
      <c r="HW42" s="14"/>
      <c r="HY42" s="16"/>
      <c r="HZ42" s="13"/>
      <c r="IA42" s="14"/>
      <c r="IC42" s="16"/>
      <c r="ID42" s="13"/>
      <c r="IE42" s="14"/>
      <c r="IG42" s="16"/>
      <c r="IH42" s="13"/>
      <c r="II42" s="14"/>
      <c r="IK42" s="16"/>
      <c r="IL42" s="13"/>
      <c r="IM42" s="14"/>
      <c r="IO42" s="16"/>
      <c r="IP42" s="13"/>
      <c r="IQ42" s="14"/>
      <c r="IS42" s="16"/>
      <c r="IT42" s="13"/>
      <c r="IU42" s="14"/>
      <c r="IW42" s="16"/>
      <c r="IX42" s="13"/>
      <c r="IY42" s="14"/>
      <c r="JA42" s="16"/>
      <c r="JB42" s="13"/>
      <c r="JC42" s="14"/>
      <c r="JE42" s="16"/>
      <c r="JF42" s="13"/>
      <c r="JG42" s="14"/>
      <c r="JI42" s="16"/>
      <c r="JJ42" s="13"/>
      <c r="JK42" s="14"/>
      <c r="JM42" s="16"/>
      <c r="JN42" s="13"/>
      <c r="JO42" s="14"/>
      <c r="JQ42" s="16"/>
      <c r="JR42" s="13"/>
      <c r="JS42" s="14"/>
      <c r="JU42" s="16"/>
      <c r="JV42" s="13"/>
      <c r="JW42" s="14"/>
      <c r="JY42" s="16"/>
      <c r="JZ42" s="13"/>
      <c r="KA42" s="14"/>
      <c r="KC42" s="16"/>
      <c r="KD42" s="13"/>
      <c r="KE42" s="14"/>
      <c r="KG42" s="16"/>
      <c r="KH42" s="13"/>
      <c r="KI42" s="14"/>
      <c r="KK42" s="16"/>
      <c r="KL42" s="13"/>
      <c r="KM42" s="14"/>
      <c r="KO42" s="16"/>
      <c r="KP42" s="13"/>
      <c r="KQ42" s="14"/>
      <c r="KS42" s="16"/>
      <c r="KT42" s="13"/>
      <c r="KU42" s="14"/>
      <c r="KW42" s="16"/>
      <c r="KX42" s="13"/>
      <c r="KY42" s="14"/>
      <c r="LA42" s="16"/>
      <c r="LB42" s="13"/>
      <c r="LC42" s="14"/>
      <c r="LE42" s="16"/>
      <c r="LF42" s="13"/>
      <c r="LG42" s="14"/>
      <c r="LI42" s="16"/>
      <c r="LJ42" s="13"/>
      <c r="LK42" s="14"/>
      <c r="LM42" s="16"/>
      <c r="LN42" s="13"/>
      <c r="LO42" s="14"/>
      <c r="LQ42" s="16"/>
      <c r="LR42" s="16"/>
      <c r="LS42" s="13"/>
      <c r="LT42" s="14"/>
      <c r="LV42" s="16"/>
      <c r="LW42" s="13"/>
      <c r="LX42" s="14"/>
      <c r="LZ42" s="16"/>
      <c r="MA42" s="13"/>
      <c r="MB42" s="14"/>
      <c r="MD42" s="16"/>
      <c r="ME42" s="13"/>
      <c r="MF42" s="14"/>
      <c r="MH42" s="16"/>
      <c r="MI42" s="13"/>
      <c r="MJ42" s="14"/>
      <c r="ML42" s="16"/>
      <c r="MM42" s="13"/>
      <c r="MN42" s="14"/>
      <c r="MP42" s="16"/>
      <c r="MQ42" s="13"/>
      <c r="MR42" s="14"/>
      <c r="MT42" s="16"/>
      <c r="MU42" s="13"/>
      <c r="MV42" s="14"/>
      <c r="MX42" s="16"/>
      <c r="MY42" s="13"/>
      <c r="MZ42" s="14"/>
      <c r="NB42" s="16"/>
      <c r="NC42" s="13"/>
      <c r="ND42" s="14"/>
      <c r="NF42" s="16"/>
      <c r="NG42" s="13"/>
      <c r="NH42" s="14"/>
      <c r="NJ42" s="16"/>
      <c r="NK42" s="13"/>
      <c r="NL42" s="14"/>
      <c r="NN42" s="16"/>
      <c r="NO42" s="13"/>
      <c r="NP42" s="14"/>
      <c r="NR42" s="16"/>
      <c r="NS42" s="13"/>
      <c r="NT42" s="14"/>
      <c r="NV42" s="16"/>
      <c r="NW42" s="13"/>
      <c r="NX42" s="14"/>
      <c r="NZ42" s="16"/>
      <c r="OA42" s="13"/>
      <c r="OB42" s="14"/>
      <c r="OD42" s="16"/>
      <c r="OE42" s="13"/>
      <c r="OF42" s="14"/>
      <c r="OH42" s="16"/>
      <c r="OI42" s="13"/>
      <c r="OJ42" s="14"/>
      <c r="OL42" s="16"/>
      <c r="OM42" s="13"/>
      <c r="ON42" s="14"/>
      <c r="OP42" s="16"/>
      <c r="OQ42" s="13"/>
      <c r="OR42" s="14"/>
      <c r="OT42" s="16"/>
      <c r="OU42" s="13"/>
      <c r="OV42" s="14"/>
      <c r="OX42" s="16"/>
      <c r="OY42" s="13"/>
      <c r="OZ42" s="14"/>
      <c r="PB42" s="16"/>
      <c r="PC42" s="13"/>
      <c r="PD42" s="14"/>
      <c r="PF42" s="16"/>
      <c r="PG42" s="13"/>
      <c r="PH42" s="14"/>
      <c r="PJ42" s="16"/>
      <c r="PK42" s="13"/>
      <c r="PL42" s="14"/>
      <c r="PN42" s="16"/>
      <c r="PO42" s="13"/>
      <c r="PP42" s="14"/>
      <c r="PR42" s="16"/>
      <c r="PS42" s="13"/>
      <c r="PT42" s="14"/>
      <c r="PV42" s="16"/>
      <c r="PW42" s="13"/>
      <c r="PX42" s="14"/>
      <c r="PZ42" s="16"/>
      <c r="QA42" s="13"/>
      <c r="QB42" s="14"/>
      <c r="QD42" s="16"/>
      <c r="QE42" s="13"/>
      <c r="QF42" s="14"/>
      <c r="QH42" s="16"/>
      <c r="QI42" s="13"/>
      <c r="QJ42" s="14"/>
      <c r="QL42" s="16"/>
      <c r="QM42" s="13"/>
      <c r="QN42" s="14"/>
      <c r="QP42" s="16"/>
      <c r="QQ42" s="13"/>
      <c r="QR42" s="14"/>
      <c r="QT42" s="16"/>
      <c r="QU42" s="13"/>
      <c r="QV42" s="14"/>
      <c r="QX42" s="16"/>
      <c r="QY42" s="13"/>
      <c r="QZ42" s="14"/>
      <c r="RB42" s="16"/>
      <c r="RC42" s="13"/>
      <c r="RD42" s="14"/>
      <c r="RF42" s="16"/>
      <c r="RG42" s="13"/>
      <c r="RH42" s="14"/>
      <c r="RJ42" s="16"/>
      <c r="RK42" s="13"/>
      <c r="RL42" s="14"/>
      <c r="RN42" s="16"/>
      <c r="RO42" s="13"/>
      <c r="RP42" s="14"/>
      <c r="RR42" s="16"/>
      <c r="RS42" s="13"/>
      <c r="RT42" s="14"/>
      <c r="RV42" s="16"/>
      <c r="RW42" s="13"/>
      <c r="RX42" s="14"/>
      <c r="RZ42" s="16"/>
      <c r="SA42" s="13"/>
      <c r="SB42" s="14"/>
      <c r="SD42" s="16"/>
      <c r="SE42" s="13"/>
      <c r="SF42" s="14"/>
      <c r="SH42" s="16"/>
      <c r="SI42" s="13"/>
      <c r="SJ42" s="14"/>
      <c r="SL42" s="16"/>
      <c r="SM42" s="13"/>
      <c r="SN42" s="14"/>
      <c r="SP42" s="16"/>
      <c r="SQ42" s="13"/>
      <c r="SR42" s="14"/>
      <c r="ST42" s="16"/>
      <c r="SU42" s="13"/>
      <c r="SV42" s="14"/>
      <c r="SX42" s="16"/>
      <c r="SY42" s="13"/>
      <c r="SZ42" s="14"/>
      <c r="TB42" s="16"/>
      <c r="TC42" s="13"/>
      <c r="TD42" s="14"/>
      <c r="TF42" s="16"/>
      <c r="TG42" s="13"/>
      <c r="TH42" s="14"/>
      <c r="TJ42" s="16"/>
      <c r="TK42" s="13"/>
      <c r="TL42" s="14"/>
      <c r="TN42" s="16"/>
      <c r="TO42" s="13"/>
      <c r="TP42" s="14"/>
      <c r="TR42" s="16"/>
      <c r="TS42" s="13"/>
      <c r="TT42" s="14"/>
      <c r="TV42" s="16"/>
      <c r="TW42" s="13"/>
      <c r="TX42" s="14"/>
      <c r="TZ42" s="16"/>
      <c r="UA42" s="13"/>
      <c r="UB42" s="14"/>
      <c r="UD42" s="16"/>
      <c r="UE42" s="13"/>
      <c r="UF42" s="14"/>
      <c r="UH42" s="16"/>
      <c r="UI42" s="13"/>
      <c r="UJ42" s="14"/>
      <c r="UL42" s="16"/>
      <c r="UM42" s="13"/>
      <c r="UN42" s="14"/>
      <c r="UP42" s="16"/>
      <c r="UQ42" s="13"/>
      <c r="UR42" s="14"/>
      <c r="UT42" s="16"/>
      <c r="UU42" s="13"/>
      <c r="UV42" s="14"/>
      <c r="UX42" s="16"/>
      <c r="UY42" s="13"/>
      <c r="UZ42" s="14"/>
      <c r="VB42" s="16"/>
      <c r="VC42" s="13"/>
      <c r="VD42" s="14"/>
      <c r="VF42" s="16"/>
      <c r="VG42" s="13"/>
      <c r="VH42" s="14"/>
      <c r="VJ42" s="16"/>
      <c r="VK42" s="13"/>
      <c r="VL42" s="14"/>
      <c r="VN42" s="16"/>
      <c r="VO42" s="13"/>
      <c r="VP42" s="14"/>
      <c r="VR42" s="16"/>
      <c r="VS42" s="13"/>
      <c r="VT42" s="14"/>
      <c r="VV42" s="16"/>
      <c r="VW42" s="13"/>
      <c r="VX42" s="14"/>
      <c r="VZ42" s="16"/>
      <c r="WA42" s="13"/>
      <c r="WB42" s="14"/>
      <c r="WD42" s="16"/>
      <c r="WE42" s="13"/>
      <c r="WF42" s="14"/>
      <c r="WH42" s="16"/>
      <c r="WI42" s="13"/>
      <c r="WJ42" s="14"/>
      <c r="WL42" s="16"/>
      <c r="WM42" s="13"/>
      <c r="WN42" s="14"/>
      <c r="WP42" s="16"/>
      <c r="WQ42" s="13"/>
      <c r="WR42" s="14"/>
      <c r="WT42" s="16"/>
      <c r="WU42" s="13"/>
      <c r="WV42" s="14"/>
      <c r="WX42" s="16"/>
      <c r="WY42" s="13"/>
      <c r="WZ42" s="14"/>
      <c r="XB42" s="16"/>
      <c r="XC42" s="13"/>
      <c r="XD42" s="14"/>
      <c r="XF42" s="16"/>
      <c r="XG42" s="13"/>
      <c r="XH42" s="14"/>
      <c r="XJ42" s="16"/>
      <c r="XK42" s="13"/>
      <c r="XL42" s="14"/>
      <c r="XN42" s="16"/>
      <c r="XO42" s="13"/>
      <c r="XP42" s="14"/>
      <c r="XR42" s="16"/>
      <c r="XS42" s="13"/>
      <c r="XT42" s="14"/>
      <c r="XV42" s="16"/>
      <c r="XW42" s="13"/>
      <c r="XX42" s="14"/>
      <c r="XZ42" s="16"/>
      <c r="YA42" s="13"/>
      <c r="YB42" s="14"/>
      <c r="YD42" s="16"/>
      <c r="YE42" s="13"/>
      <c r="YF42" s="14"/>
      <c r="YH42" s="16"/>
      <c r="YI42" s="13"/>
      <c r="YJ42" s="14"/>
      <c r="YL42" s="16"/>
      <c r="YM42" s="13"/>
      <c r="YN42" s="14"/>
      <c r="YP42" s="16"/>
      <c r="YQ42" s="13"/>
      <c r="YR42" s="14"/>
      <c r="YT42" s="16"/>
      <c r="YU42" s="13"/>
      <c r="YV42" s="14"/>
      <c r="YX42" s="16"/>
      <c r="YY42" s="13"/>
      <c r="YZ42" s="14"/>
      <c r="ZB42" s="16"/>
      <c r="ZC42" s="13"/>
      <c r="ZD42" s="14"/>
      <c r="ZF42" s="16"/>
      <c r="ZG42" s="13"/>
      <c r="ZH42" s="14"/>
      <c r="ZJ42" s="16"/>
      <c r="ZK42" s="13"/>
      <c r="ZL42" s="14"/>
      <c r="ZN42" s="16"/>
      <c r="ZO42" s="13"/>
      <c r="ZP42" s="14"/>
      <c r="ZR42" s="16"/>
      <c r="ZS42" s="13"/>
      <c r="ZT42" s="14"/>
      <c r="ZV42" s="16"/>
      <c r="ZW42" s="13"/>
      <c r="ZX42" s="14"/>
      <c r="ZZ42" s="16"/>
      <c r="AAA42" s="13"/>
      <c r="AAB42" s="14"/>
      <c r="AAD42" s="16"/>
      <c r="AAE42" s="13"/>
      <c r="AAF42" s="14"/>
      <c r="AAH42" s="16"/>
      <c r="AAI42" s="13"/>
      <c r="AAJ42" s="14"/>
      <c r="AAL42" s="16"/>
      <c r="AAM42" s="13"/>
      <c r="AAN42" s="14"/>
      <c r="AAP42" s="16"/>
      <c r="AAQ42" s="13"/>
      <c r="AAR42" s="14"/>
      <c r="AAT42" s="16"/>
      <c r="AAU42" s="13"/>
      <c r="AAV42" s="14"/>
      <c r="AAX42" s="16"/>
      <c r="AAY42" s="13"/>
      <c r="AAZ42" s="14"/>
      <c r="ABB42" s="16"/>
      <c r="ABC42" s="13"/>
      <c r="ABD42" s="14"/>
      <c r="ABF42" s="16"/>
      <c r="ABG42" s="13"/>
      <c r="ABH42" s="14"/>
      <c r="ABJ42" s="16"/>
      <c r="ABK42" s="13"/>
      <c r="ABL42" s="14"/>
      <c r="ABN42" s="16"/>
      <c r="ABO42" s="13"/>
      <c r="ABP42" s="14"/>
      <c r="ABR42" s="16"/>
      <c r="ABS42" s="13"/>
      <c r="ABT42" s="14"/>
      <c r="ABV42" s="16"/>
      <c r="ABW42" s="13"/>
      <c r="ABX42" s="14"/>
      <c r="ABZ42" s="16"/>
      <c r="ACA42" s="13"/>
      <c r="ACB42" s="14"/>
      <c r="ACD42" s="16"/>
      <c r="ACE42" s="13"/>
      <c r="ACF42" s="14"/>
      <c r="ACH42" s="16"/>
      <c r="ACI42" s="13"/>
      <c r="ACJ42" s="14"/>
      <c r="ACL42" s="16"/>
      <c r="ACM42" s="13"/>
      <c r="ACN42" s="14"/>
      <c r="ACP42" s="16"/>
      <c r="ACQ42" s="13"/>
      <c r="ACR42" s="14"/>
      <c r="ACT42" s="16"/>
      <c r="ACU42" s="13"/>
      <c r="ACV42" s="14"/>
      <c r="ACX42" s="16"/>
      <c r="ACY42" s="13"/>
      <c r="ACZ42" s="14"/>
      <c r="ADB42" s="16"/>
      <c r="ADC42" s="13"/>
      <c r="ADD42" s="14"/>
      <c r="ADF42" s="16"/>
      <c r="ADG42" s="13"/>
      <c r="ADH42" s="14"/>
      <c r="ADJ42" s="16"/>
      <c r="ADK42" s="13"/>
      <c r="ADL42" s="14"/>
      <c r="ADN42" s="16"/>
      <c r="ADO42" s="13"/>
      <c r="ADP42" s="14"/>
      <c r="ADR42" s="16"/>
      <c r="ADS42" s="13"/>
      <c r="ADT42" s="14"/>
      <c r="ADV42" s="16"/>
      <c r="ADW42" s="13"/>
      <c r="ADX42" s="14"/>
      <c r="ADZ42" s="16"/>
      <c r="AEA42" s="13"/>
      <c r="AEB42" s="14"/>
      <c r="AED42" s="16"/>
      <c r="AEE42" s="13"/>
      <c r="AEF42" s="14"/>
      <c r="AEH42" s="16"/>
      <c r="AEI42" s="13"/>
      <c r="AEJ42" s="14"/>
      <c r="AEL42" s="16"/>
      <c r="AEM42" s="13"/>
      <c r="AEN42" s="14"/>
      <c r="AEP42" s="16"/>
      <c r="AEQ42" s="13"/>
      <c r="AER42" s="14"/>
      <c r="AET42" s="16"/>
      <c r="AEU42" s="13"/>
      <c r="AEV42" s="14"/>
      <c r="AEX42" s="16"/>
      <c r="AEY42" s="13"/>
      <c r="AEZ42" s="14"/>
      <c r="AFB42" s="16"/>
      <c r="AFC42" s="13"/>
      <c r="AFD42" s="14"/>
      <c r="AFF42" s="16"/>
      <c r="AFG42" s="13"/>
      <c r="AFH42" s="14"/>
      <c r="AFJ42" s="16"/>
      <c r="AFK42" s="13"/>
      <c r="AFL42" s="14"/>
      <c r="AFN42" s="16"/>
      <c r="AFO42" s="13"/>
      <c r="AFP42" s="14"/>
      <c r="AFR42" s="16"/>
      <c r="AFS42" s="13"/>
      <c r="AFT42" s="14"/>
      <c r="AFV42" s="16"/>
      <c r="AFW42" s="13"/>
      <c r="AFX42" s="14"/>
      <c r="AFZ42" s="16"/>
      <c r="AGA42" s="13"/>
      <c r="AGB42" s="14"/>
      <c r="AGD42" s="16"/>
      <c r="AGE42" s="13"/>
      <c r="AGF42" s="14"/>
      <c r="AGH42" s="16"/>
      <c r="AGI42" s="13"/>
      <c r="AGJ42" s="14"/>
      <c r="AGL42" s="16"/>
      <c r="AGM42" s="13"/>
      <c r="AGN42" s="14"/>
      <c r="AGP42" s="16"/>
      <c r="AGQ42" s="13"/>
      <c r="AGR42" s="14"/>
      <c r="AGT42" s="16"/>
      <c r="AGU42" s="13"/>
      <c r="AGV42" s="14"/>
      <c r="AGX42" s="16"/>
      <c r="AGY42" s="13"/>
      <c r="AGZ42" s="14"/>
      <c r="AHB42" s="16"/>
      <c r="AHC42" s="13"/>
      <c r="AHD42" s="14"/>
      <c r="AHF42" s="16"/>
      <c r="AHG42" s="13"/>
      <c r="AHH42" s="14"/>
      <c r="AHJ42" s="16"/>
      <c r="AHK42" s="13"/>
      <c r="AHL42" s="14"/>
      <c r="AHN42" s="16"/>
      <c r="AHO42" s="13"/>
      <c r="AHP42" s="14"/>
      <c r="AHR42" s="16"/>
      <c r="AHS42" s="13"/>
      <c r="AHT42" s="14"/>
      <c r="AHV42" s="16"/>
      <c r="AHW42" s="13"/>
      <c r="AHX42" s="14"/>
      <c r="AHZ42" s="16"/>
      <c r="AIA42" s="13"/>
      <c r="AIB42" s="14"/>
      <c r="AID42" s="16"/>
      <c r="AIE42" s="13"/>
      <c r="AIF42" s="14"/>
      <c r="AIH42" s="16"/>
      <c r="AII42" s="13"/>
      <c r="AIJ42" s="14"/>
      <c r="AIL42" s="16"/>
      <c r="AIM42" s="13"/>
      <c r="AIN42" s="14"/>
      <c r="AIP42" s="16"/>
      <c r="AIQ42" s="13"/>
      <c r="AIR42" s="14"/>
      <c r="AIT42" s="16"/>
      <c r="AIU42" s="13"/>
      <c r="AIV42" s="14"/>
      <c r="AIX42" s="16"/>
      <c r="AIY42" s="13"/>
      <c r="AIZ42" s="14"/>
      <c r="AJB42" s="16"/>
      <c r="AJC42" s="13"/>
      <c r="AJD42" s="14"/>
      <c r="AJF42" s="16"/>
      <c r="AJG42" s="13"/>
      <c r="AJH42" s="14"/>
      <c r="AJJ42" s="16"/>
      <c r="AJK42" s="13"/>
      <c r="AJL42" s="14"/>
      <c r="AJN42" s="16"/>
      <c r="AJO42" s="13"/>
      <c r="AJP42" s="14"/>
      <c r="AJR42" s="16"/>
      <c r="AJS42" s="13"/>
      <c r="AJT42" s="14"/>
      <c r="AJV42" s="16"/>
      <c r="AJW42" s="13"/>
      <c r="AJX42" s="14"/>
      <c r="AJZ42" s="16"/>
      <c r="AKA42" s="13"/>
      <c r="AKB42" s="14"/>
      <c r="AKD42" s="16"/>
      <c r="AKE42" s="13"/>
      <c r="AKF42" s="14"/>
      <c r="AKH42" s="16"/>
      <c r="AKI42" s="13"/>
      <c r="AKJ42" s="14"/>
      <c r="AKL42" s="16"/>
      <c r="AKM42" s="13"/>
      <c r="AKN42" s="14"/>
      <c r="AKP42" s="16"/>
      <c r="AKQ42" s="13"/>
      <c r="AKR42" s="14"/>
      <c r="AKT42" s="16"/>
      <c r="AKU42" s="13"/>
      <c r="AKV42" s="14"/>
      <c r="AKX42" s="16"/>
      <c r="AKY42" s="13"/>
      <c r="AKZ42" s="14"/>
      <c r="ALB42" s="16"/>
      <c r="ALC42" s="13"/>
      <c r="ALD42" s="14"/>
    </row>
    <row r="43" spans="1:993" ht="18" customHeight="1" x14ac:dyDescent="0.3">
      <c r="A43" s="21" t="s">
        <v>1355</v>
      </c>
      <c r="B43" s="20"/>
      <c r="C43" s="76" t="s">
        <v>96</v>
      </c>
      <c r="D43" s="114" t="s">
        <v>916</v>
      </c>
      <c r="E43" s="28"/>
      <c r="F43" s="65"/>
      <c r="G43" s="40"/>
      <c r="H43" s="25">
        <f t="shared" si="1"/>
        <v>0</v>
      </c>
      <c r="I43" s="32">
        <v>48</v>
      </c>
      <c r="N43" s="114" t="s">
        <v>916</v>
      </c>
      <c r="O43" s="28"/>
      <c r="P43" s="65"/>
      <c r="Q43" s="40"/>
      <c r="R43" s="114" t="s">
        <v>916</v>
      </c>
      <c r="S43" s="28"/>
      <c r="T43" s="65"/>
      <c r="U43" s="40"/>
      <c r="Y43" s="16"/>
      <c r="AC43" s="16"/>
      <c r="AG43" s="16"/>
      <c r="AK43" s="16"/>
      <c r="AO43" s="16"/>
      <c r="AS43" s="16"/>
      <c r="AW43" s="16"/>
      <c r="BA43" s="16"/>
      <c r="BE43" s="16"/>
      <c r="BI43" s="16"/>
      <c r="BM43" s="16"/>
      <c r="BQ43" s="16"/>
      <c r="BU43" s="16"/>
      <c r="BY43" s="16"/>
      <c r="CC43" s="16"/>
      <c r="CG43" s="16"/>
      <c r="CK43" s="16"/>
      <c r="CO43" s="16"/>
      <c r="CS43" s="16"/>
      <c r="CW43" s="16"/>
      <c r="DA43" s="16"/>
      <c r="DE43" s="16"/>
      <c r="DI43" s="16"/>
      <c r="DM43" s="16"/>
      <c r="DQ43" s="16"/>
      <c r="DU43" s="16"/>
      <c r="DY43" s="16"/>
      <c r="EC43" s="16"/>
      <c r="EG43" s="16"/>
      <c r="EK43" s="16"/>
      <c r="EO43" s="16"/>
      <c r="ES43" s="16"/>
      <c r="EW43" s="16"/>
      <c r="FA43" s="16"/>
      <c r="FE43" s="16"/>
      <c r="FI43" s="16"/>
      <c r="FM43" s="16"/>
      <c r="FQ43" s="16"/>
      <c r="FU43" s="16"/>
      <c r="FY43" s="16"/>
      <c r="GC43" s="16"/>
      <c r="GG43" s="16"/>
      <c r="GK43" s="16"/>
      <c r="GO43" s="16"/>
      <c r="GS43" s="16"/>
      <c r="GW43" s="16"/>
      <c r="HA43" s="16"/>
      <c r="HE43" s="16"/>
      <c r="HI43" s="16"/>
      <c r="HM43" s="16"/>
      <c r="HQ43" s="16"/>
      <c r="HU43" s="16"/>
      <c r="HY43" s="16"/>
      <c r="IC43" s="16"/>
      <c r="IG43" s="16"/>
      <c r="IK43" s="16"/>
      <c r="IO43" s="16"/>
      <c r="IS43" s="16"/>
      <c r="IW43" s="16"/>
      <c r="JA43" s="16"/>
      <c r="JE43" s="16"/>
      <c r="JI43" s="16"/>
      <c r="JM43" s="16"/>
      <c r="JQ43" s="16"/>
      <c r="JU43" s="16"/>
      <c r="JY43" s="16"/>
      <c r="KC43" s="16"/>
      <c r="KG43" s="16"/>
      <c r="KK43" s="16"/>
      <c r="KO43" s="16"/>
      <c r="KS43" s="16"/>
      <c r="KW43" s="16"/>
      <c r="LA43" s="16"/>
      <c r="LE43" s="16"/>
      <c r="LI43" s="16"/>
      <c r="LM43" s="16"/>
      <c r="LQ43" s="16"/>
      <c r="LR43" s="16"/>
      <c r="LV43" s="16"/>
      <c r="LZ43" s="16"/>
      <c r="MD43" s="16"/>
      <c r="MH43" s="16"/>
      <c r="ML43" s="16"/>
      <c r="MP43" s="16"/>
      <c r="MT43" s="16"/>
      <c r="MX43" s="16"/>
      <c r="NB43" s="16"/>
      <c r="NF43" s="16"/>
      <c r="NJ43" s="16"/>
      <c r="NN43" s="16"/>
      <c r="NR43" s="16"/>
      <c r="NV43" s="16"/>
      <c r="NZ43" s="16"/>
      <c r="OD43" s="16"/>
      <c r="OH43" s="16"/>
      <c r="OL43" s="16"/>
      <c r="OP43" s="16"/>
      <c r="OT43" s="16"/>
      <c r="OX43" s="16"/>
      <c r="PB43" s="16"/>
      <c r="PF43" s="16"/>
      <c r="PJ43" s="16"/>
      <c r="PN43" s="16"/>
      <c r="PR43" s="16"/>
      <c r="PV43" s="16"/>
      <c r="PZ43" s="16"/>
      <c r="QD43" s="16"/>
      <c r="QH43" s="16"/>
      <c r="QL43" s="16"/>
      <c r="QP43" s="16"/>
      <c r="QT43" s="16"/>
      <c r="QX43" s="16"/>
      <c r="RB43" s="16"/>
      <c r="RF43" s="16"/>
      <c r="RJ43" s="16"/>
      <c r="RN43" s="16"/>
      <c r="RR43" s="16"/>
      <c r="RV43" s="16"/>
      <c r="RZ43" s="16"/>
      <c r="SD43" s="16"/>
      <c r="SH43" s="16"/>
      <c r="SL43" s="16"/>
      <c r="SP43" s="16"/>
      <c r="ST43" s="16"/>
      <c r="SX43" s="16"/>
      <c r="TB43" s="16"/>
      <c r="TF43" s="16"/>
      <c r="TJ43" s="16"/>
      <c r="TN43" s="16"/>
      <c r="TR43" s="16"/>
      <c r="TV43" s="16"/>
      <c r="TZ43" s="16"/>
      <c r="UD43" s="16"/>
      <c r="UH43" s="16"/>
      <c r="UL43" s="16"/>
      <c r="UP43" s="16"/>
      <c r="UT43" s="16"/>
      <c r="UX43" s="16"/>
      <c r="VB43" s="16"/>
      <c r="VF43" s="16"/>
      <c r="VJ43" s="16"/>
      <c r="VN43" s="16"/>
      <c r="VR43" s="16"/>
      <c r="VV43" s="16"/>
      <c r="VZ43" s="16"/>
      <c r="WD43" s="16"/>
      <c r="WH43" s="16"/>
      <c r="WL43" s="16"/>
      <c r="WP43" s="16"/>
      <c r="WT43" s="16"/>
      <c r="WX43" s="16"/>
      <c r="XB43" s="16"/>
      <c r="XF43" s="16"/>
      <c r="XJ43" s="16"/>
      <c r="XN43" s="16"/>
      <c r="XR43" s="16"/>
      <c r="XV43" s="16"/>
      <c r="XZ43" s="16"/>
      <c r="YD43" s="16"/>
      <c r="YH43" s="16"/>
      <c r="YL43" s="16"/>
      <c r="YP43" s="16"/>
      <c r="YT43" s="16"/>
      <c r="YX43" s="16"/>
      <c r="ZB43" s="16"/>
      <c r="ZF43" s="16"/>
      <c r="ZJ43" s="16"/>
      <c r="ZN43" s="16"/>
      <c r="ZR43" s="16"/>
      <c r="ZV43" s="16"/>
      <c r="ZZ43" s="16"/>
      <c r="AAD43" s="16"/>
      <c r="AAH43" s="16"/>
      <c r="AAL43" s="16"/>
      <c r="AAP43" s="16"/>
      <c r="AAT43" s="16"/>
      <c r="AAX43" s="16"/>
      <c r="ABB43" s="16"/>
      <c r="ABF43" s="16"/>
      <c r="ABJ43" s="16"/>
      <c r="ABN43" s="16"/>
      <c r="ABR43" s="16"/>
      <c r="ABV43" s="16"/>
      <c r="ABZ43" s="16"/>
      <c r="ACD43" s="16"/>
      <c r="ACH43" s="16"/>
      <c r="ACL43" s="16"/>
      <c r="ACP43" s="16"/>
      <c r="ACT43" s="16"/>
      <c r="ACX43" s="16"/>
      <c r="ADB43" s="16"/>
      <c r="ADF43" s="16"/>
      <c r="ADJ43" s="16"/>
      <c r="ADN43" s="16"/>
      <c r="ADR43" s="16"/>
      <c r="ADV43" s="16"/>
      <c r="ADZ43" s="16"/>
      <c r="AED43" s="16"/>
      <c r="AEH43" s="16"/>
      <c r="AEL43" s="16"/>
      <c r="AEP43" s="16"/>
      <c r="AET43" s="16"/>
      <c r="AEX43" s="16"/>
      <c r="AFB43" s="16"/>
      <c r="AFF43" s="16"/>
      <c r="AFJ43" s="16"/>
      <c r="AFN43" s="16"/>
      <c r="AFR43" s="16"/>
      <c r="AFV43" s="16"/>
      <c r="AFZ43" s="16"/>
      <c r="AGD43" s="16"/>
      <c r="AGH43" s="16"/>
      <c r="AGL43" s="16"/>
      <c r="AGP43" s="16"/>
      <c r="AGT43" s="16"/>
      <c r="AGX43" s="16"/>
      <c r="AHB43" s="16"/>
      <c r="AHF43" s="16"/>
      <c r="AHJ43" s="16"/>
      <c r="AHN43" s="16"/>
      <c r="AHR43" s="16"/>
      <c r="AHV43" s="16"/>
      <c r="AHZ43" s="16"/>
      <c r="AID43" s="16"/>
      <c r="AIH43" s="16"/>
      <c r="AIL43" s="16"/>
      <c r="AIP43" s="16"/>
      <c r="AIT43" s="16"/>
      <c r="AIX43" s="16"/>
      <c r="AJB43" s="16"/>
      <c r="AJF43" s="16"/>
      <c r="AJJ43" s="16"/>
      <c r="AJN43" s="16"/>
      <c r="AJR43" s="16"/>
      <c r="AJV43" s="16"/>
      <c r="AJZ43" s="16"/>
      <c r="AKD43" s="16"/>
      <c r="AKH43" s="16"/>
      <c r="AKL43" s="16"/>
      <c r="AKP43" s="16"/>
      <c r="AKT43" s="16"/>
      <c r="AKX43" s="16"/>
      <c r="ALB43" s="16"/>
    </row>
    <row r="44" spans="1:993" ht="18" customHeight="1" x14ac:dyDescent="0.3">
      <c r="C44"/>
      <c r="D44"/>
      <c r="K44" s="126"/>
      <c r="N44"/>
      <c r="R44"/>
      <c r="V44"/>
      <c r="Z44"/>
      <c r="AD44"/>
      <c r="AH44" s="126"/>
      <c r="AL44" s="126"/>
      <c r="AP44" s="126"/>
      <c r="AT44" s="126"/>
      <c r="AX44" s="126"/>
      <c r="BB44" s="126"/>
      <c r="BF44" s="126"/>
      <c r="BJ44" s="126"/>
      <c r="BN44" s="126"/>
      <c r="BR44" s="126"/>
      <c r="BV44" s="126"/>
      <c r="BZ44" s="126"/>
      <c r="CD44" s="126"/>
      <c r="CH44" s="126"/>
      <c r="CL44" s="126"/>
      <c r="CP44" s="126"/>
      <c r="CT44" s="126"/>
      <c r="CX44" s="126"/>
      <c r="DB44" s="126"/>
      <c r="DF44" s="126"/>
      <c r="DJ44" s="126"/>
      <c r="DN44" s="126"/>
      <c r="DR44" s="126"/>
      <c r="DV44" s="126"/>
      <c r="DZ44" s="126"/>
      <c r="ED44" s="126"/>
      <c r="EH44" s="126"/>
      <c r="EL44" s="126"/>
      <c r="EP44" s="126"/>
      <c r="ET44" s="126"/>
      <c r="EX44" s="126"/>
      <c r="FB44" s="126"/>
      <c r="FF44" s="126"/>
      <c r="FJ44" s="126"/>
      <c r="FN44" s="126"/>
      <c r="FR44" s="126"/>
      <c r="FV44" s="126"/>
      <c r="FZ44" s="126"/>
      <c r="GD44" s="126"/>
      <c r="GH44" s="126"/>
      <c r="GL44" s="126"/>
      <c r="GP44" s="126"/>
      <c r="GT44" s="126"/>
      <c r="GX44" s="126"/>
      <c r="HB44" s="126"/>
      <c r="HF44" s="126"/>
      <c r="HJ44" s="126"/>
      <c r="HN44" s="126"/>
      <c r="HR44" s="126"/>
      <c r="HV44" s="126"/>
      <c r="HZ44" s="126"/>
      <c r="ID44" s="126"/>
      <c r="IH44" s="126"/>
      <c r="IL44" s="126"/>
      <c r="IP44" s="126"/>
      <c r="IT44" s="126"/>
      <c r="IX44" s="126"/>
      <c r="JB44" s="126"/>
      <c r="JF44" s="126"/>
      <c r="JJ44" s="126"/>
      <c r="JN44" s="126"/>
      <c r="JR44" s="126"/>
      <c r="JV44" s="126"/>
      <c r="JZ44" s="126"/>
      <c r="KD44" s="126"/>
      <c r="KH44" s="126"/>
      <c r="KL44" s="126"/>
      <c r="KP44" s="126"/>
      <c r="KT44" s="126"/>
      <c r="KX44" s="126"/>
      <c r="LB44" s="126"/>
      <c r="LF44" s="126"/>
      <c r="LJ44" s="126"/>
      <c r="LN44" s="126"/>
      <c r="LS44" s="126"/>
      <c r="LW44" s="126"/>
      <c r="MA44" s="126"/>
      <c r="ME44" s="126"/>
      <c r="MI44" s="126"/>
      <c r="MM44" s="126"/>
      <c r="MQ44" s="126"/>
      <c r="MU44" s="126"/>
      <c r="MY44" s="126"/>
      <c r="NC44" s="126"/>
      <c r="NG44" s="126"/>
      <c r="NK44" s="126"/>
      <c r="NO44" s="126"/>
      <c r="NS44" s="126"/>
      <c r="NW44" s="126"/>
      <c r="OA44" s="126"/>
      <c r="OE44" s="126"/>
      <c r="OI44" s="126"/>
      <c r="OM44" s="126"/>
      <c r="OQ44" s="126"/>
      <c r="OU44" s="126"/>
      <c r="OY44" s="126"/>
      <c r="PC44" s="126"/>
      <c r="PG44" s="126"/>
      <c r="PK44" s="126"/>
      <c r="PO44" s="126"/>
      <c r="PS44" s="126"/>
      <c r="PW44" s="126"/>
      <c r="QA44" s="126"/>
      <c r="QE44" s="126"/>
      <c r="QI44" s="126"/>
      <c r="QM44" s="126"/>
      <c r="QQ44" s="126"/>
      <c r="QU44" s="126"/>
      <c r="QY44" s="126"/>
      <c r="RC44" s="126"/>
      <c r="RG44" s="126"/>
      <c r="RK44" s="126"/>
      <c r="RO44" s="126"/>
      <c r="RS44" s="126"/>
      <c r="RW44" s="126"/>
      <c r="SA44" s="126"/>
      <c r="SE44" s="126"/>
      <c r="SI44" s="126"/>
      <c r="SM44" s="126"/>
      <c r="SQ44" s="126"/>
      <c r="SU44" s="126"/>
      <c r="SY44" s="126"/>
      <c r="TC44" s="126"/>
      <c r="TG44" s="126"/>
      <c r="TK44" s="126"/>
      <c r="TO44" s="126"/>
      <c r="TS44" s="126"/>
      <c r="TW44" s="126"/>
      <c r="UA44" s="126"/>
      <c r="UE44" s="126"/>
      <c r="UI44" s="126"/>
      <c r="UM44" s="126"/>
      <c r="UQ44" s="126"/>
      <c r="UU44" s="126"/>
      <c r="UY44" s="126"/>
      <c r="VC44" s="126"/>
      <c r="VG44" s="126"/>
      <c r="VK44" s="126"/>
      <c r="VO44" s="126"/>
      <c r="VS44" s="126"/>
      <c r="VW44" s="126"/>
      <c r="WA44" s="126"/>
      <c r="WE44" s="126"/>
      <c r="WI44" s="126"/>
      <c r="WM44" s="126"/>
      <c r="WQ44" s="126"/>
      <c r="WU44" s="126"/>
      <c r="WY44" s="126"/>
      <c r="XC44" s="126"/>
      <c r="XG44" s="126"/>
      <c r="XK44" s="126"/>
      <c r="XO44" s="126"/>
      <c r="XS44" s="126"/>
      <c r="XW44" s="126"/>
      <c r="YA44" s="126"/>
      <c r="YE44" s="126"/>
      <c r="YI44" s="126"/>
      <c r="YM44" s="126"/>
      <c r="YQ44" s="126"/>
      <c r="YU44" s="126"/>
      <c r="YY44" s="126"/>
      <c r="ZC44" s="126"/>
      <c r="ZG44" s="126"/>
      <c r="ZK44" s="126"/>
      <c r="ZO44" s="126"/>
      <c r="ZS44" s="126"/>
      <c r="ZW44" s="126"/>
      <c r="AAA44" s="126"/>
      <c r="AAE44" s="126"/>
      <c r="AAI44" s="126"/>
      <c r="AAM44" s="126"/>
      <c r="AAQ44" s="126"/>
      <c r="AAU44" s="126"/>
      <c r="AAY44" s="126"/>
      <c r="ABC44" s="126"/>
      <c r="ABG44" s="126"/>
      <c r="ABK44" s="126"/>
      <c r="ABO44" s="126"/>
      <c r="ABS44" s="126"/>
      <c r="ABW44" s="126"/>
      <c r="ACA44" s="126"/>
      <c r="ACE44" s="126"/>
      <c r="ACI44" s="126"/>
      <c r="ACM44" s="126"/>
      <c r="ACQ44" s="126"/>
      <c r="ACU44" s="126"/>
      <c r="ACY44" s="126"/>
      <c r="ADC44" s="126"/>
      <c r="ADG44" s="126"/>
      <c r="ADK44" s="126"/>
      <c r="ADO44" s="126"/>
      <c r="ADS44" s="126"/>
      <c r="ADW44" s="126"/>
      <c r="AEA44" s="126"/>
      <c r="AEE44" s="126"/>
      <c r="AEI44" s="126"/>
      <c r="AEM44" s="126"/>
      <c r="AEQ44" s="126"/>
      <c r="AEU44" s="126"/>
      <c r="AEY44" s="126"/>
      <c r="AFC44" s="126"/>
      <c r="AFG44" s="126"/>
      <c r="AFK44" s="126"/>
      <c r="AFO44" s="126"/>
      <c r="AFS44" s="126"/>
      <c r="AFW44" s="126"/>
      <c r="AGA44" s="126"/>
      <c r="AGE44" s="126"/>
      <c r="AGI44" s="126"/>
      <c r="AGM44" s="126"/>
      <c r="AGQ44" s="126"/>
      <c r="AGU44" s="126"/>
      <c r="AGY44" s="126"/>
      <c r="AHC44" s="126"/>
      <c r="AHG44" s="126"/>
      <c r="AHK44" s="126"/>
      <c r="AHO44" s="126"/>
      <c r="AHS44" s="126"/>
      <c r="AHW44" s="126"/>
      <c r="AIA44" s="126"/>
      <c r="AIE44" s="126"/>
      <c r="AII44" s="126"/>
      <c r="AIM44" s="126"/>
      <c r="AIQ44" s="126"/>
      <c r="AIU44" s="126"/>
      <c r="AIY44" s="126"/>
      <c r="AJC44" s="126"/>
      <c r="AJG44" s="126"/>
      <c r="AJK44" s="126"/>
      <c r="AJO44" s="126"/>
      <c r="AJS44" s="126"/>
      <c r="AJW44" s="126"/>
      <c r="AKA44" s="126"/>
      <c r="AKE44" s="126"/>
      <c r="AKI44" s="126"/>
      <c r="AKM44" s="126"/>
      <c r="AKQ44" s="126"/>
      <c r="AKU44" s="126"/>
      <c r="AKY44" s="126"/>
      <c r="ALC44" s="126"/>
    </row>
    <row r="45" spans="1:993" ht="18" customHeight="1" x14ac:dyDescent="0.3">
      <c r="A45" s="18" t="s">
        <v>90</v>
      </c>
    </row>
    <row r="46" spans="1:993" ht="15.6" x14ac:dyDescent="0.3">
      <c r="A46" s="35" t="s">
        <v>32</v>
      </c>
      <c r="B46" s="149" t="s">
        <v>1150</v>
      </c>
      <c r="C46" s="61">
        <v>14</v>
      </c>
      <c r="D46" s="61" t="s">
        <v>676</v>
      </c>
      <c r="E46" s="61">
        <v>416</v>
      </c>
      <c r="F46" s="62">
        <v>231000</v>
      </c>
      <c r="G46" s="54">
        <v>212000</v>
      </c>
      <c r="H46" s="63">
        <f t="shared" ref="H46" si="2">F46-G46</f>
        <v>19000</v>
      </c>
      <c r="I46" s="38">
        <v>11</v>
      </c>
      <c r="N46" s="61" t="s">
        <v>676</v>
      </c>
      <c r="O46" s="61">
        <v>416</v>
      </c>
      <c r="P46" s="62">
        <v>231000</v>
      </c>
      <c r="Q46" s="54">
        <v>212000</v>
      </c>
      <c r="R46" s="61" t="s">
        <v>676</v>
      </c>
      <c r="S46" s="61">
        <v>416</v>
      </c>
      <c r="T46" s="62">
        <v>231000</v>
      </c>
      <c r="U46" s="54">
        <v>212000</v>
      </c>
      <c r="V46" s="61" t="s">
        <v>676</v>
      </c>
      <c r="W46" s="61">
        <v>416</v>
      </c>
      <c r="X46" s="62">
        <v>231000</v>
      </c>
      <c r="Y46" s="54">
        <v>212000</v>
      </c>
      <c r="Z46" s="61" t="s">
        <v>676</v>
      </c>
      <c r="AA46" s="61">
        <v>416</v>
      </c>
      <c r="AB46" s="62">
        <v>231000</v>
      </c>
      <c r="AC46" s="54">
        <v>212000</v>
      </c>
      <c r="AD46" s="61" t="s">
        <v>676</v>
      </c>
      <c r="AE46" s="61">
        <v>416</v>
      </c>
      <c r="AF46" s="62">
        <v>231000</v>
      </c>
      <c r="AG46" s="54">
        <v>212000</v>
      </c>
      <c r="AH46" s="61" t="s">
        <v>676</v>
      </c>
      <c r="AI46" s="61">
        <v>416</v>
      </c>
      <c r="AJ46" s="62">
        <v>231000</v>
      </c>
      <c r="AK46" s="54">
        <v>212000</v>
      </c>
      <c r="AL46" s="61" t="s">
        <v>676</v>
      </c>
      <c r="AM46" s="61">
        <v>416</v>
      </c>
      <c r="AN46" s="62">
        <v>231000</v>
      </c>
      <c r="AO46" s="54">
        <v>212000</v>
      </c>
      <c r="AP46" s="61" t="s">
        <v>676</v>
      </c>
      <c r="AQ46" s="61">
        <v>416</v>
      </c>
      <c r="AR46" s="62">
        <v>231000</v>
      </c>
      <c r="AS46" s="54">
        <v>212000</v>
      </c>
      <c r="AT46" s="61" t="s">
        <v>676</v>
      </c>
      <c r="AU46" s="61">
        <v>416</v>
      </c>
      <c r="AV46" s="62">
        <v>231000</v>
      </c>
      <c r="AW46" s="54">
        <v>212000</v>
      </c>
      <c r="AX46" s="61" t="s">
        <v>676</v>
      </c>
      <c r="AY46" s="61">
        <v>416</v>
      </c>
      <c r="AZ46" s="62">
        <v>231000</v>
      </c>
      <c r="BA46" s="54">
        <v>212000</v>
      </c>
      <c r="BB46" s="61" t="s">
        <v>676</v>
      </c>
      <c r="BC46" s="61">
        <v>416</v>
      </c>
      <c r="BD46" s="62">
        <v>231000</v>
      </c>
      <c r="BE46" s="54">
        <v>212000</v>
      </c>
      <c r="BF46" s="61" t="s">
        <v>676</v>
      </c>
      <c r="BG46" s="61">
        <v>416</v>
      </c>
      <c r="BH46" s="62">
        <v>231000</v>
      </c>
      <c r="BI46" s="54">
        <v>212000</v>
      </c>
      <c r="BJ46" s="61" t="s">
        <v>676</v>
      </c>
      <c r="BK46" s="61">
        <v>416</v>
      </c>
      <c r="BL46" s="62">
        <v>231000</v>
      </c>
      <c r="BM46" s="54">
        <v>212000</v>
      </c>
      <c r="BN46" s="61" t="s">
        <v>676</v>
      </c>
      <c r="BO46" s="61">
        <v>416</v>
      </c>
      <c r="BP46" s="62">
        <v>231000</v>
      </c>
      <c r="BQ46" s="54">
        <v>212000</v>
      </c>
      <c r="BR46" s="61" t="s">
        <v>676</v>
      </c>
      <c r="BS46" s="61">
        <v>416</v>
      </c>
      <c r="BT46" s="62">
        <v>231000</v>
      </c>
      <c r="BU46" s="54">
        <v>212000</v>
      </c>
      <c r="BV46" s="61" t="s">
        <v>676</v>
      </c>
      <c r="BW46" s="61">
        <v>416</v>
      </c>
      <c r="BX46" s="62">
        <v>231000</v>
      </c>
      <c r="BY46" s="54">
        <v>212000</v>
      </c>
      <c r="BZ46" s="61" t="s">
        <v>676</v>
      </c>
      <c r="CA46" s="61">
        <v>416</v>
      </c>
      <c r="CB46" s="62">
        <v>231000</v>
      </c>
      <c r="CC46" s="54">
        <v>212000</v>
      </c>
      <c r="CD46" s="61" t="s">
        <v>676</v>
      </c>
      <c r="CE46" s="61">
        <v>416</v>
      </c>
      <c r="CF46" s="62">
        <v>231000</v>
      </c>
      <c r="CG46" s="54">
        <v>212000</v>
      </c>
      <c r="CH46" s="61" t="s">
        <v>676</v>
      </c>
      <c r="CI46" s="61">
        <v>416</v>
      </c>
      <c r="CJ46" s="62">
        <v>231000</v>
      </c>
      <c r="CK46" s="54">
        <v>212000</v>
      </c>
      <c r="CL46" s="61" t="s">
        <v>676</v>
      </c>
      <c r="CM46" s="61">
        <v>416</v>
      </c>
      <c r="CN46" s="62">
        <v>231000</v>
      </c>
      <c r="CO46" s="54">
        <v>212000</v>
      </c>
      <c r="CP46" s="61" t="s">
        <v>676</v>
      </c>
      <c r="CQ46" s="61">
        <v>416</v>
      </c>
      <c r="CR46" s="62">
        <v>231000</v>
      </c>
      <c r="CS46" s="54">
        <v>212000</v>
      </c>
      <c r="CT46" s="61" t="s">
        <v>676</v>
      </c>
      <c r="CU46" s="61">
        <v>416</v>
      </c>
      <c r="CV46" s="62">
        <v>231000</v>
      </c>
      <c r="CW46" s="54">
        <v>212000</v>
      </c>
      <c r="CX46" s="61" t="s">
        <v>676</v>
      </c>
      <c r="CY46" s="61">
        <v>416</v>
      </c>
      <c r="CZ46" s="62">
        <v>231000</v>
      </c>
      <c r="DA46" s="54">
        <v>212000</v>
      </c>
      <c r="DB46" s="61" t="s">
        <v>676</v>
      </c>
      <c r="DC46" s="61">
        <v>416</v>
      </c>
      <c r="DD46" s="62">
        <v>231000</v>
      </c>
      <c r="DE46" s="54">
        <v>212000</v>
      </c>
      <c r="DF46" s="61" t="s">
        <v>676</v>
      </c>
      <c r="DG46" s="61">
        <v>416</v>
      </c>
      <c r="DH46" s="62">
        <v>231000</v>
      </c>
      <c r="DI46" s="54">
        <v>212000</v>
      </c>
      <c r="DJ46" s="61" t="s">
        <v>676</v>
      </c>
      <c r="DK46" s="61">
        <v>416</v>
      </c>
      <c r="DL46" s="62">
        <v>231000</v>
      </c>
      <c r="DM46" s="54">
        <v>212000</v>
      </c>
      <c r="DN46" s="61" t="s">
        <v>676</v>
      </c>
      <c r="DO46" s="61">
        <v>416</v>
      </c>
      <c r="DP46" s="62">
        <v>231000</v>
      </c>
      <c r="DQ46" s="54">
        <v>212000</v>
      </c>
      <c r="DR46" s="61" t="s">
        <v>676</v>
      </c>
      <c r="DS46" s="61">
        <v>416</v>
      </c>
      <c r="DT46" s="62">
        <v>231000</v>
      </c>
      <c r="DU46" s="54">
        <v>212000</v>
      </c>
      <c r="DV46" s="61" t="s">
        <v>676</v>
      </c>
      <c r="DW46" s="61">
        <v>416</v>
      </c>
      <c r="DX46" s="62">
        <v>231000</v>
      </c>
      <c r="DY46" s="54">
        <v>212000</v>
      </c>
      <c r="DZ46" s="61" t="s">
        <v>676</v>
      </c>
      <c r="EA46" s="61">
        <v>416</v>
      </c>
      <c r="EB46" s="62">
        <v>231000</v>
      </c>
      <c r="EC46" s="54">
        <v>212000</v>
      </c>
      <c r="ED46" s="61" t="s">
        <v>676</v>
      </c>
      <c r="EE46" s="61">
        <v>416</v>
      </c>
      <c r="EF46" s="62">
        <v>231000</v>
      </c>
      <c r="EG46" s="54">
        <v>212000</v>
      </c>
      <c r="EH46" s="61" t="s">
        <v>676</v>
      </c>
      <c r="EI46" s="61">
        <v>416</v>
      </c>
      <c r="EJ46" s="62">
        <v>231000</v>
      </c>
      <c r="EK46" s="54">
        <v>212000</v>
      </c>
      <c r="EL46" s="61" t="s">
        <v>676</v>
      </c>
      <c r="EM46" s="61">
        <v>416</v>
      </c>
      <c r="EN46" s="62">
        <v>231000</v>
      </c>
      <c r="EO46" s="54">
        <v>212000</v>
      </c>
      <c r="EP46" s="61" t="s">
        <v>676</v>
      </c>
      <c r="EQ46" s="61">
        <v>416</v>
      </c>
      <c r="ER46" s="62">
        <v>231000</v>
      </c>
      <c r="ES46" s="54">
        <v>212000</v>
      </c>
      <c r="ET46" s="61" t="s">
        <v>676</v>
      </c>
      <c r="EU46" s="61">
        <v>416</v>
      </c>
      <c r="EV46" s="62">
        <v>231000</v>
      </c>
      <c r="EW46" s="54">
        <v>212000</v>
      </c>
      <c r="EX46" s="61" t="s">
        <v>676</v>
      </c>
      <c r="EY46" s="61">
        <v>416</v>
      </c>
      <c r="EZ46" s="62">
        <v>231000</v>
      </c>
      <c r="FA46" s="54">
        <v>212000</v>
      </c>
      <c r="FB46" s="61" t="s">
        <v>676</v>
      </c>
      <c r="FC46" s="61">
        <v>416</v>
      </c>
      <c r="FD46" s="62">
        <v>231000</v>
      </c>
      <c r="FE46" s="54">
        <v>212000</v>
      </c>
      <c r="FF46" s="61" t="s">
        <v>676</v>
      </c>
      <c r="FG46" s="61">
        <v>416</v>
      </c>
      <c r="FH46" s="62">
        <v>231000</v>
      </c>
      <c r="FI46" s="54">
        <v>212000</v>
      </c>
      <c r="FJ46" s="61" t="s">
        <v>676</v>
      </c>
      <c r="FK46" s="61">
        <v>416</v>
      </c>
      <c r="FL46" s="62">
        <v>231000</v>
      </c>
      <c r="FM46" s="54">
        <v>212000</v>
      </c>
      <c r="FN46" s="61" t="s">
        <v>676</v>
      </c>
      <c r="FO46" s="61">
        <v>416</v>
      </c>
      <c r="FP46" s="62">
        <v>231000</v>
      </c>
      <c r="FQ46" s="54">
        <v>212000</v>
      </c>
      <c r="FR46" s="61" t="s">
        <v>676</v>
      </c>
      <c r="FS46" s="61">
        <v>416</v>
      </c>
      <c r="FT46" s="62">
        <v>231000</v>
      </c>
      <c r="FU46" s="54">
        <v>212000</v>
      </c>
      <c r="FV46" s="61" t="s">
        <v>676</v>
      </c>
      <c r="FW46" s="61">
        <v>416</v>
      </c>
      <c r="FX46" s="62">
        <v>231000</v>
      </c>
      <c r="FY46" s="54">
        <v>212000</v>
      </c>
      <c r="FZ46" s="61" t="s">
        <v>676</v>
      </c>
      <c r="GA46" s="61">
        <v>416</v>
      </c>
      <c r="GB46" s="62">
        <v>231000</v>
      </c>
      <c r="GC46" s="54">
        <v>212000</v>
      </c>
      <c r="GD46" s="61" t="s">
        <v>676</v>
      </c>
      <c r="GE46" s="61">
        <v>416</v>
      </c>
      <c r="GF46" s="62">
        <v>231000</v>
      </c>
      <c r="GG46" s="54">
        <v>212000</v>
      </c>
      <c r="GH46" s="61" t="s">
        <v>676</v>
      </c>
      <c r="GI46" s="61">
        <v>416</v>
      </c>
      <c r="GJ46" s="62">
        <v>231000</v>
      </c>
      <c r="GK46" s="54">
        <v>212000</v>
      </c>
      <c r="GL46" s="61" t="s">
        <v>676</v>
      </c>
      <c r="GM46" s="61">
        <v>416</v>
      </c>
      <c r="GN46" s="62">
        <v>231000</v>
      </c>
      <c r="GO46" s="54">
        <v>212000</v>
      </c>
      <c r="GP46" s="61" t="s">
        <v>676</v>
      </c>
      <c r="GQ46" s="61">
        <v>416</v>
      </c>
      <c r="GR46" s="62">
        <v>231000</v>
      </c>
      <c r="GS46" s="54">
        <v>212000</v>
      </c>
      <c r="GT46" s="61" t="s">
        <v>676</v>
      </c>
      <c r="GU46" s="61">
        <v>416</v>
      </c>
      <c r="GV46" s="62">
        <v>231000</v>
      </c>
      <c r="GW46" s="54">
        <v>212000</v>
      </c>
      <c r="GX46" s="61" t="s">
        <v>676</v>
      </c>
      <c r="GY46" s="61">
        <v>416</v>
      </c>
      <c r="GZ46" s="62">
        <v>231000</v>
      </c>
      <c r="HA46" s="54">
        <v>212000</v>
      </c>
      <c r="HB46" s="61" t="s">
        <v>676</v>
      </c>
      <c r="HC46" s="61">
        <v>416</v>
      </c>
      <c r="HD46" s="62">
        <v>231000</v>
      </c>
      <c r="HE46" s="54">
        <v>212000</v>
      </c>
      <c r="HF46" s="61" t="s">
        <v>676</v>
      </c>
      <c r="HG46" s="61">
        <v>416</v>
      </c>
      <c r="HH46" s="62">
        <v>231000</v>
      </c>
      <c r="HI46" s="54">
        <v>212000</v>
      </c>
      <c r="HJ46" s="61" t="s">
        <v>676</v>
      </c>
      <c r="HK46" s="61">
        <v>416</v>
      </c>
      <c r="HL46" s="62">
        <v>231000</v>
      </c>
      <c r="HM46" s="54">
        <v>212000</v>
      </c>
      <c r="HN46" s="61" t="s">
        <v>676</v>
      </c>
      <c r="HO46" s="61">
        <v>416</v>
      </c>
      <c r="HP46" s="62">
        <v>231000</v>
      </c>
      <c r="HQ46" s="54">
        <v>212000</v>
      </c>
      <c r="HR46" s="61" t="s">
        <v>676</v>
      </c>
      <c r="HS46" s="61">
        <v>416</v>
      </c>
      <c r="HT46" s="62">
        <v>231000</v>
      </c>
      <c r="HU46" s="54">
        <v>212000</v>
      </c>
    </row>
    <row r="47" spans="1:993" ht="15.6" x14ac:dyDescent="0.3">
      <c r="A47" s="35" t="s">
        <v>38</v>
      </c>
      <c r="B47" s="158"/>
      <c r="C47" s="75" t="s">
        <v>24</v>
      </c>
      <c r="D47" s="122" t="s">
        <v>1197</v>
      </c>
      <c r="E47" s="52">
        <v>469</v>
      </c>
      <c r="F47" s="65">
        <v>60000</v>
      </c>
      <c r="G47" s="73">
        <v>49000</v>
      </c>
      <c r="H47" s="37"/>
      <c r="N47" s="122" t="s">
        <v>1197</v>
      </c>
      <c r="O47" s="52">
        <v>469</v>
      </c>
      <c r="P47" s="65">
        <v>60000</v>
      </c>
      <c r="Q47" s="73">
        <v>49000</v>
      </c>
      <c r="R47" s="122" t="s">
        <v>1197</v>
      </c>
      <c r="S47" s="52">
        <v>469</v>
      </c>
      <c r="T47" s="65">
        <v>60000</v>
      </c>
      <c r="U47" s="73">
        <v>49000</v>
      </c>
      <c r="V47" s="122" t="s">
        <v>1197</v>
      </c>
      <c r="W47" s="52">
        <v>469</v>
      </c>
      <c r="X47" s="65">
        <v>60000</v>
      </c>
      <c r="Y47" s="73">
        <v>49000</v>
      </c>
      <c r="Z47" s="122" t="s">
        <v>1197</v>
      </c>
      <c r="AA47" s="52">
        <v>469</v>
      </c>
      <c r="AB47" s="65">
        <v>60000</v>
      </c>
      <c r="AC47" s="73">
        <v>49000</v>
      </c>
      <c r="AD47" s="122" t="s">
        <v>1197</v>
      </c>
      <c r="AE47" s="52">
        <v>469</v>
      </c>
      <c r="AF47" s="65">
        <v>60000</v>
      </c>
      <c r="AG47" s="73">
        <v>49000</v>
      </c>
      <c r="AH47" s="122" t="s">
        <v>1197</v>
      </c>
      <c r="AI47" s="52">
        <v>469</v>
      </c>
      <c r="AJ47" s="65">
        <v>60000</v>
      </c>
      <c r="AK47" s="73">
        <v>25000</v>
      </c>
      <c r="AL47" s="122" t="s">
        <v>1197</v>
      </c>
      <c r="AM47" s="52">
        <v>469</v>
      </c>
      <c r="AN47" s="65">
        <v>60000</v>
      </c>
      <c r="AO47" s="73">
        <v>25000</v>
      </c>
      <c r="AP47" s="122" t="s">
        <v>1197</v>
      </c>
      <c r="AQ47" s="52">
        <v>469</v>
      </c>
      <c r="AR47" s="65">
        <v>60000</v>
      </c>
      <c r="AS47" s="73">
        <v>25000</v>
      </c>
      <c r="AT47" s="122" t="s">
        <v>1197</v>
      </c>
      <c r="AU47" s="52">
        <v>469</v>
      </c>
      <c r="AV47" s="65">
        <v>60000</v>
      </c>
      <c r="AW47" s="73">
        <v>25000</v>
      </c>
      <c r="AX47" s="122" t="s">
        <v>1197</v>
      </c>
      <c r="AY47" s="52">
        <v>469</v>
      </c>
      <c r="AZ47" s="65">
        <v>60000</v>
      </c>
      <c r="BA47" s="73">
        <v>25000</v>
      </c>
      <c r="BB47" s="122" t="s">
        <v>1197</v>
      </c>
      <c r="BC47" s="52">
        <v>469</v>
      </c>
      <c r="BD47" s="65">
        <v>60000</v>
      </c>
      <c r="BE47" s="73">
        <v>25000</v>
      </c>
      <c r="BF47" s="122" t="s">
        <v>1197</v>
      </c>
      <c r="BG47" s="52">
        <v>469</v>
      </c>
      <c r="BH47" s="65">
        <v>60000</v>
      </c>
      <c r="BI47" s="73">
        <v>25000</v>
      </c>
      <c r="BJ47" s="122" t="s">
        <v>1197</v>
      </c>
      <c r="BK47" s="52">
        <v>469</v>
      </c>
      <c r="BL47" s="65">
        <v>60000</v>
      </c>
      <c r="BM47" s="73">
        <v>25000</v>
      </c>
      <c r="BN47" s="122" t="s">
        <v>1197</v>
      </c>
      <c r="BO47" s="52">
        <v>469</v>
      </c>
      <c r="BP47" s="65">
        <v>60000</v>
      </c>
      <c r="BQ47" s="73">
        <v>25000</v>
      </c>
      <c r="BR47" s="122" t="s">
        <v>1197</v>
      </c>
      <c r="BS47" s="52">
        <v>469</v>
      </c>
      <c r="BT47" s="65">
        <v>60000</v>
      </c>
      <c r="BU47" s="73">
        <v>25000</v>
      </c>
      <c r="BV47" s="122" t="s">
        <v>1197</v>
      </c>
      <c r="BW47" s="52">
        <v>469</v>
      </c>
      <c r="BX47" s="65">
        <v>60000</v>
      </c>
      <c r="BY47" s="73">
        <v>25000</v>
      </c>
      <c r="BZ47" s="122" t="s">
        <v>1197</v>
      </c>
      <c r="CA47" s="52">
        <v>469</v>
      </c>
      <c r="CB47" s="65">
        <v>60000</v>
      </c>
      <c r="CC47" s="73">
        <v>25000</v>
      </c>
    </row>
    <row r="49" spans="1:33" ht="15.6" x14ac:dyDescent="0.3">
      <c r="A49" s="35" t="s">
        <v>20</v>
      </c>
      <c r="B49" s="139"/>
      <c r="C49" s="33" t="s">
        <v>96</v>
      </c>
      <c r="D49" s="78" t="s">
        <v>715</v>
      </c>
      <c r="E49" s="42" t="s">
        <v>1323</v>
      </c>
      <c r="F49" s="40">
        <v>82000</v>
      </c>
      <c r="G49" s="36">
        <v>26000</v>
      </c>
      <c r="H49" s="37">
        <f>F49-G49</f>
        <v>56000</v>
      </c>
      <c r="N49" s="78" t="s">
        <v>715</v>
      </c>
      <c r="O49" s="42" t="s">
        <v>1323</v>
      </c>
      <c r="P49" s="40">
        <v>82000</v>
      </c>
      <c r="Q49" s="36">
        <v>26000</v>
      </c>
      <c r="R49" s="78" t="s">
        <v>715</v>
      </c>
      <c r="S49" s="42" t="s">
        <v>1323</v>
      </c>
      <c r="T49" s="40">
        <v>82000</v>
      </c>
      <c r="U49" s="36">
        <v>26000</v>
      </c>
      <c r="V49" s="78" t="s">
        <v>715</v>
      </c>
      <c r="W49" s="42" t="s">
        <v>1323</v>
      </c>
      <c r="X49" s="40">
        <v>82000</v>
      </c>
      <c r="Y49" s="36">
        <v>26000</v>
      </c>
      <c r="Z49" s="78" t="s">
        <v>715</v>
      </c>
      <c r="AA49" s="42" t="s">
        <v>1323</v>
      </c>
      <c r="AB49" s="40">
        <v>82000</v>
      </c>
      <c r="AC49" s="36">
        <v>26000</v>
      </c>
      <c r="AD49" s="78" t="s">
        <v>715</v>
      </c>
      <c r="AE49" s="42" t="s">
        <v>1323</v>
      </c>
      <c r="AF49" s="40">
        <v>82000</v>
      </c>
      <c r="AG49" s="36">
        <v>26000</v>
      </c>
    </row>
  </sheetData>
  <pageMargins left="0.27" right="0.2" top="0.77" bottom="0.2" header="0.3" footer="0.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7"/>
  <sheetViews>
    <sheetView zoomScale="80" zoomScaleNormal="80"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RV15" sqref="RV15"/>
    </sheetView>
  </sheetViews>
  <sheetFormatPr defaultColWidth="13.109375" defaultRowHeight="14.4" x14ac:dyDescent="0.3"/>
  <cols>
    <col min="1" max="1" width="5.109375" customWidth="1"/>
    <col min="2" max="2" width="16.33203125" customWidth="1"/>
    <col min="3" max="3" width="4.33203125" style="17" customWidth="1"/>
    <col min="4" max="4" width="18.6640625" style="4" customWidth="1"/>
    <col min="5" max="5" width="11.6640625" customWidth="1"/>
    <col min="6" max="6" width="15.33203125" customWidth="1"/>
    <col min="7" max="7" width="15.6640625" customWidth="1"/>
    <col min="8" max="8" width="10.5546875" customWidth="1"/>
    <col min="9" max="9" width="5.6640625" customWidth="1"/>
    <col min="10" max="10" width="11.6640625" customWidth="1"/>
    <col min="11" max="11" width="18.6640625" style="4" customWidth="1"/>
    <col min="12" max="12" width="11.6640625" customWidth="1"/>
    <col min="13" max="13" width="15.33203125" customWidth="1"/>
    <col min="14" max="14" width="15.6640625" customWidth="1"/>
    <col min="15" max="15" width="18.6640625" style="4" hidden="1" customWidth="1"/>
    <col min="16" max="16" width="11.6640625" hidden="1" customWidth="1"/>
    <col min="17" max="17" width="15.33203125" hidden="1" customWidth="1"/>
    <col min="18" max="18" width="15.6640625" customWidth="1"/>
    <col min="19" max="19" width="18.6640625" style="4" hidden="1" customWidth="1"/>
    <col min="20" max="20" width="11.6640625" hidden="1" customWidth="1"/>
    <col min="21" max="21" width="15.33203125" hidden="1" customWidth="1"/>
    <col min="22" max="22" width="15.6640625" customWidth="1"/>
    <col min="23" max="23" width="18.6640625" style="4" hidden="1" customWidth="1"/>
    <col min="24" max="24" width="11.6640625" hidden="1" customWidth="1"/>
    <col min="25" max="25" width="15.33203125" hidden="1" customWidth="1"/>
    <col min="26" max="26" width="15.6640625" customWidth="1"/>
    <col min="27" max="27" width="18.6640625" style="4" hidden="1" customWidth="1"/>
    <col min="28" max="28" width="11.6640625" hidden="1" customWidth="1"/>
    <col min="29" max="29" width="15.33203125" hidden="1" customWidth="1"/>
    <col min="30" max="30" width="15.6640625" customWidth="1"/>
    <col min="31" max="31" width="18.6640625" style="4" hidden="1" customWidth="1"/>
    <col min="32" max="32" width="11.6640625" hidden="1" customWidth="1"/>
    <col min="33" max="33" width="15.33203125" hidden="1" customWidth="1"/>
    <col min="34" max="34" width="15.6640625" customWidth="1"/>
    <col min="35" max="35" width="18.6640625" style="4" hidden="1" customWidth="1"/>
    <col min="36" max="36" width="11.6640625" hidden="1" customWidth="1"/>
    <col min="37" max="37" width="15.33203125" hidden="1" customWidth="1"/>
    <col min="38" max="38" width="15.6640625" customWidth="1"/>
    <col min="39" max="39" width="18.6640625" style="4" hidden="1" customWidth="1"/>
    <col min="40" max="40" width="11.6640625" hidden="1" customWidth="1"/>
    <col min="41" max="41" width="15.33203125" hidden="1" customWidth="1"/>
    <col min="42" max="42" width="15.6640625" customWidth="1"/>
    <col min="43" max="43" width="18.6640625" style="4" hidden="1" customWidth="1"/>
    <col min="44" max="44" width="11.6640625" hidden="1" customWidth="1"/>
    <col min="45" max="45" width="15.33203125" hidden="1" customWidth="1"/>
    <col min="46" max="46" width="15.6640625" customWidth="1"/>
    <col min="47" max="47" width="18.6640625" style="4" hidden="1" customWidth="1"/>
    <col min="48" max="48" width="11.6640625" hidden="1" customWidth="1"/>
    <col min="49" max="49" width="15.33203125" hidden="1" customWidth="1"/>
    <col min="50" max="50" width="15.6640625" customWidth="1"/>
    <col min="51" max="51" width="18.6640625" style="4" hidden="1" customWidth="1"/>
    <col min="52" max="52" width="11.6640625" hidden="1" customWidth="1"/>
    <col min="53" max="53" width="15.33203125" hidden="1" customWidth="1"/>
    <col min="54" max="54" width="15.6640625" customWidth="1"/>
    <col min="55" max="55" width="18.6640625" style="4" hidden="1" customWidth="1"/>
    <col min="56" max="56" width="11.6640625" hidden="1" customWidth="1"/>
    <col min="57" max="57" width="15.33203125" hidden="1" customWidth="1"/>
    <col min="58" max="58" width="15.6640625" customWidth="1"/>
    <col min="59" max="59" width="18.6640625" style="4" hidden="1" customWidth="1"/>
    <col min="60" max="60" width="11.6640625" hidden="1" customWidth="1"/>
    <col min="61" max="61" width="15.33203125" hidden="1" customWidth="1"/>
    <col min="62" max="62" width="15.6640625" customWidth="1"/>
    <col min="63" max="63" width="18.6640625" style="4" hidden="1" customWidth="1"/>
    <col min="64" max="64" width="11.6640625" hidden="1" customWidth="1"/>
    <col min="65" max="65" width="15.33203125" hidden="1" customWidth="1"/>
    <col min="66" max="66" width="15.6640625" customWidth="1"/>
    <col min="67" max="67" width="18.6640625" style="4" hidden="1" customWidth="1"/>
    <col min="68" max="68" width="11.6640625" hidden="1" customWidth="1"/>
    <col min="69" max="69" width="15.33203125" hidden="1" customWidth="1"/>
    <col min="70" max="70" width="15.6640625" customWidth="1"/>
    <col min="71" max="71" width="18.6640625" style="4" hidden="1" customWidth="1"/>
    <col min="72" max="72" width="11.6640625" hidden="1" customWidth="1"/>
    <col min="73" max="73" width="15.33203125" hidden="1" customWidth="1"/>
    <col min="74" max="74" width="15.6640625" customWidth="1"/>
    <col min="75" max="75" width="18.6640625" style="4" hidden="1" customWidth="1"/>
    <col min="76" max="76" width="11.6640625" hidden="1" customWidth="1"/>
    <col min="77" max="77" width="15.33203125" hidden="1" customWidth="1"/>
    <col min="78" max="78" width="15.6640625" customWidth="1"/>
    <col min="79" max="79" width="18.6640625" style="4" hidden="1" customWidth="1"/>
    <col min="80" max="80" width="11.6640625" hidden="1" customWidth="1"/>
    <col min="81" max="81" width="15.33203125" hidden="1" customWidth="1"/>
    <col min="82" max="82" width="15.6640625" customWidth="1"/>
    <col min="83" max="83" width="18.6640625" style="4" hidden="1" customWidth="1"/>
    <col min="84" max="84" width="11.6640625" hidden="1" customWidth="1"/>
    <col min="85" max="85" width="15.33203125" hidden="1" customWidth="1"/>
    <col min="86" max="86" width="15.6640625" customWidth="1"/>
    <col min="87" max="87" width="18.6640625" style="4" hidden="1" customWidth="1"/>
    <col min="88" max="88" width="11.6640625" hidden="1" customWidth="1"/>
    <col min="89" max="89" width="15.33203125" hidden="1" customWidth="1"/>
    <col min="90" max="90" width="15.6640625" customWidth="1"/>
    <col min="91" max="91" width="18.6640625" style="4" hidden="1" customWidth="1"/>
    <col min="92" max="92" width="11.6640625" hidden="1" customWidth="1"/>
    <col min="93" max="93" width="15.33203125" hidden="1" customWidth="1"/>
    <col min="94" max="94" width="15.6640625" customWidth="1"/>
    <col min="95" max="95" width="18.6640625" style="4" hidden="1" customWidth="1"/>
    <col min="96" max="96" width="11.6640625" hidden="1" customWidth="1"/>
    <col min="97" max="97" width="15.33203125" hidden="1" customWidth="1"/>
    <col min="98" max="98" width="15.6640625" customWidth="1"/>
    <col min="99" max="99" width="18.6640625" style="4" hidden="1" customWidth="1"/>
    <col min="100" max="100" width="11.6640625" hidden="1" customWidth="1"/>
    <col min="101" max="101" width="15.33203125" hidden="1" customWidth="1"/>
    <col min="102" max="102" width="15.6640625" customWidth="1"/>
    <col min="103" max="103" width="18.6640625" style="4" hidden="1" customWidth="1"/>
    <col min="104" max="104" width="11.6640625" hidden="1" customWidth="1"/>
    <col min="105" max="105" width="15.33203125" hidden="1" customWidth="1"/>
    <col min="106" max="106" width="15.6640625" customWidth="1"/>
    <col min="107" max="107" width="18.6640625" style="4" hidden="1" customWidth="1"/>
    <col min="108" max="108" width="11.6640625" hidden="1" customWidth="1"/>
    <col min="109" max="109" width="15.33203125" hidden="1" customWidth="1"/>
    <col min="110" max="110" width="15.6640625" customWidth="1"/>
    <col min="111" max="111" width="18.6640625" style="4" hidden="1" customWidth="1"/>
    <col min="112" max="112" width="11.6640625" hidden="1" customWidth="1"/>
    <col min="113" max="113" width="15.33203125" hidden="1" customWidth="1"/>
    <col min="114" max="114" width="15.6640625" customWidth="1"/>
    <col min="115" max="115" width="18.6640625" style="4" hidden="1" customWidth="1"/>
    <col min="116" max="116" width="11.6640625" hidden="1" customWidth="1"/>
    <col min="117" max="117" width="15.33203125" hidden="1" customWidth="1"/>
    <col min="118" max="118" width="15.6640625" customWidth="1"/>
    <col min="119" max="119" width="18.6640625" style="4" hidden="1" customWidth="1"/>
    <col min="120" max="120" width="11.6640625" hidden="1" customWidth="1"/>
    <col min="121" max="121" width="15.33203125" hidden="1" customWidth="1"/>
    <col min="122" max="122" width="15.6640625" customWidth="1"/>
    <col min="123" max="123" width="18.6640625" style="4" hidden="1" customWidth="1"/>
    <col min="124" max="124" width="11.6640625" hidden="1" customWidth="1"/>
    <col min="125" max="125" width="15.33203125" hidden="1" customWidth="1"/>
    <col min="126" max="126" width="15.6640625" customWidth="1"/>
    <col min="127" max="127" width="18.6640625" style="4" hidden="1" customWidth="1"/>
    <col min="128" max="128" width="11.6640625" hidden="1" customWidth="1"/>
    <col min="129" max="129" width="15.33203125" hidden="1" customWidth="1"/>
    <col min="130" max="130" width="15.6640625" customWidth="1"/>
    <col min="131" max="131" width="18.6640625" style="4" hidden="1" customWidth="1"/>
    <col min="132" max="132" width="11.6640625" hidden="1" customWidth="1"/>
    <col min="133" max="133" width="15.33203125" hidden="1" customWidth="1"/>
    <col min="134" max="134" width="15.6640625" customWidth="1"/>
    <col min="135" max="135" width="18.6640625" style="4" hidden="1" customWidth="1"/>
    <col min="136" max="136" width="11.6640625" hidden="1" customWidth="1"/>
    <col min="137" max="137" width="15.33203125" hidden="1" customWidth="1"/>
    <col min="138" max="138" width="15.6640625" customWidth="1"/>
    <col min="139" max="139" width="18.6640625" style="4" hidden="1" customWidth="1"/>
    <col min="140" max="140" width="11.6640625" hidden="1" customWidth="1"/>
    <col min="141" max="141" width="15.33203125" hidden="1" customWidth="1"/>
    <col min="142" max="142" width="15.6640625" customWidth="1"/>
    <col min="143" max="143" width="18.6640625" style="4" hidden="1" customWidth="1"/>
    <col min="144" max="144" width="11.6640625" hidden="1" customWidth="1"/>
    <col min="145" max="145" width="15.33203125" hidden="1" customWidth="1"/>
    <col min="146" max="146" width="15.6640625" customWidth="1"/>
    <col min="147" max="147" width="18.6640625" style="4" hidden="1" customWidth="1"/>
    <col min="148" max="148" width="11.6640625" hidden="1" customWidth="1"/>
    <col min="149" max="149" width="15.33203125" hidden="1" customWidth="1"/>
    <col min="150" max="150" width="15.6640625" customWidth="1"/>
    <col min="151" max="151" width="18.6640625" style="4" hidden="1" customWidth="1"/>
    <col min="152" max="152" width="11.6640625" hidden="1" customWidth="1"/>
    <col min="153" max="153" width="15.33203125" hidden="1" customWidth="1"/>
    <col min="154" max="154" width="15.6640625" customWidth="1"/>
    <col min="155" max="155" width="18.6640625" style="4" hidden="1" customWidth="1"/>
    <col min="156" max="156" width="11.6640625" hidden="1" customWidth="1"/>
    <col min="157" max="157" width="15.33203125" hidden="1" customWidth="1"/>
    <col min="158" max="158" width="15.6640625" customWidth="1"/>
    <col min="159" max="159" width="18.6640625" style="4" hidden="1" customWidth="1"/>
    <col min="160" max="160" width="11.6640625" hidden="1" customWidth="1"/>
    <col min="161" max="161" width="15.33203125" hidden="1" customWidth="1"/>
    <col min="162" max="162" width="15.6640625" customWidth="1"/>
    <col min="163" max="163" width="18.6640625" style="4" hidden="1" customWidth="1"/>
    <col min="164" max="164" width="11.6640625" hidden="1" customWidth="1"/>
    <col min="165" max="165" width="15.33203125" hidden="1" customWidth="1"/>
    <col min="166" max="166" width="15.6640625" customWidth="1"/>
    <col min="167" max="167" width="18.6640625" style="4" hidden="1" customWidth="1"/>
    <col min="168" max="168" width="11.6640625" hidden="1" customWidth="1"/>
    <col min="169" max="169" width="15.33203125" hidden="1" customWidth="1"/>
    <col min="170" max="170" width="15.6640625" customWidth="1"/>
    <col min="171" max="171" width="18.6640625" style="4" hidden="1" customWidth="1"/>
    <col min="172" max="172" width="11.6640625" hidden="1" customWidth="1"/>
    <col min="173" max="173" width="15.33203125" hidden="1" customWidth="1"/>
    <col min="174" max="174" width="15.6640625" customWidth="1"/>
    <col min="175" max="175" width="18.6640625" style="4" hidden="1" customWidth="1"/>
    <col min="176" max="176" width="11.6640625" hidden="1" customWidth="1"/>
    <col min="177" max="177" width="15.33203125" hidden="1" customWidth="1"/>
    <col min="178" max="178" width="15.6640625" customWidth="1"/>
    <col min="179" max="179" width="18.6640625" style="4" hidden="1" customWidth="1"/>
    <col min="180" max="180" width="11.6640625" hidden="1" customWidth="1"/>
    <col min="181" max="181" width="15.33203125" hidden="1" customWidth="1"/>
    <col min="182" max="182" width="15.6640625" customWidth="1"/>
    <col min="183" max="183" width="18.6640625" style="4" hidden="1" customWidth="1"/>
    <col min="184" max="184" width="11.6640625" hidden="1" customWidth="1"/>
    <col min="185" max="185" width="15.33203125" hidden="1" customWidth="1"/>
    <col min="186" max="186" width="15.6640625" customWidth="1"/>
    <col min="187" max="187" width="18.6640625" style="4" hidden="1" customWidth="1"/>
    <col min="188" max="188" width="11.6640625" hidden="1" customWidth="1"/>
    <col min="189" max="189" width="15.33203125" hidden="1" customWidth="1"/>
    <col min="190" max="190" width="15.6640625" customWidth="1"/>
    <col min="191" max="191" width="18.6640625" style="4" hidden="1" customWidth="1"/>
    <col min="192" max="192" width="11.6640625" hidden="1" customWidth="1"/>
    <col min="193" max="193" width="15.33203125" hidden="1" customWidth="1"/>
    <col min="194" max="194" width="15.6640625" customWidth="1"/>
    <col min="195" max="195" width="18.6640625" style="4" hidden="1" customWidth="1"/>
    <col min="196" max="196" width="11.6640625" hidden="1" customWidth="1"/>
    <col min="197" max="197" width="15.33203125" hidden="1" customWidth="1"/>
    <col min="198" max="198" width="15.6640625" customWidth="1"/>
    <col min="199" max="199" width="18.6640625" style="4" hidden="1" customWidth="1"/>
    <col min="200" max="200" width="11.6640625" hidden="1" customWidth="1"/>
    <col min="201" max="201" width="15.33203125" hidden="1" customWidth="1"/>
    <col min="202" max="202" width="15.6640625" customWidth="1"/>
    <col min="203" max="203" width="18.6640625" style="4" hidden="1" customWidth="1"/>
    <col min="204" max="204" width="11.6640625" hidden="1" customWidth="1"/>
    <col min="205" max="205" width="15.33203125" hidden="1" customWidth="1"/>
    <col min="206" max="206" width="15.6640625" customWidth="1"/>
    <col min="207" max="207" width="18.6640625" style="4" hidden="1" customWidth="1"/>
    <col min="208" max="208" width="11.6640625" hidden="1" customWidth="1"/>
    <col min="209" max="209" width="15.33203125" hidden="1" customWidth="1"/>
    <col min="210" max="210" width="15.6640625" customWidth="1"/>
    <col min="211" max="211" width="18.6640625" style="4" hidden="1" customWidth="1"/>
    <col min="212" max="212" width="11.6640625" hidden="1" customWidth="1"/>
    <col min="213" max="213" width="15.33203125" hidden="1" customWidth="1"/>
    <col min="214" max="214" width="15.6640625" customWidth="1"/>
    <col min="215" max="215" width="18.6640625" style="4" hidden="1" customWidth="1"/>
    <col min="216" max="216" width="11.6640625" hidden="1" customWidth="1"/>
    <col min="217" max="217" width="15.33203125" hidden="1" customWidth="1"/>
    <col min="218" max="218" width="15.6640625" customWidth="1"/>
    <col min="219" max="219" width="18.6640625" style="4" hidden="1" customWidth="1"/>
    <col min="220" max="220" width="11.6640625" hidden="1" customWidth="1"/>
    <col min="221" max="221" width="15.33203125" hidden="1" customWidth="1"/>
    <col min="222" max="222" width="15.6640625" customWidth="1"/>
    <col min="223" max="223" width="18.6640625" style="4" hidden="1" customWidth="1"/>
    <col min="224" max="224" width="11.6640625" hidden="1" customWidth="1"/>
    <col min="225" max="225" width="15.33203125" hidden="1" customWidth="1"/>
    <col min="226" max="226" width="15.6640625" customWidth="1"/>
    <col min="227" max="227" width="18.6640625" style="4" hidden="1" customWidth="1"/>
    <col min="228" max="228" width="11.6640625" hidden="1" customWidth="1"/>
    <col min="229" max="229" width="15.33203125" hidden="1" customWidth="1"/>
    <col min="230" max="230" width="15.6640625" customWidth="1"/>
    <col min="231" max="231" width="18.6640625" style="4" hidden="1" customWidth="1"/>
    <col min="232" max="232" width="11.6640625" hidden="1" customWidth="1"/>
    <col min="233" max="233" width="15.33203125" hidden="1" customWidth="1"/>
    <col min="234" max="234" width="15.6640625" customWidth="1"/>
    <col min="235" max="235" width="18.6640625" style="4" hidden="1" customWidth="1"/>
    <col min="236" max="236" width="11.6640625" hidden="1" customWidth="1"/>
    <col min="237" max="237" width="15.33203125" hidden="1" customWidth="1"/>
    <col min="238" max="238" width="15.6640625" customWidth="1"/>
    <col min="239" max="239" width="18.6640625" style="4" hidden="1" customWidth="1"/>
    <col min="240" max="240" width="11.6640625" hidden="1" customWidth="1"/>
    <col min="241" max="241" width="15.33203125" hidden="1" customWidth="1"/>
    <col min="242" max="242" width="15.6640625" customWidth="1"/>
    <col min="243" max="243" width="18.6640625" style="4" hidden="1" customWidth="1"/>
    <col min="244" max="244" width="11.6640625" hidden="1" customWidth="1"/>
    <col min="245" max="245" width="15.33203125" hidden="1" customWidth="1"/>
    <col min="246" max="246" width="15.6640625" customWidth="1"/>
    <col min="247" max="247" width="18.6640625" style="4" hidden="1" customWidth="1"/>
    <col min="248" max="248" width="11.6640625" hidden="1" customWidth="1"/>
    <col min="249" max="249" width="15.33203125" hidden="1" customWidth="1"/>
    <col min="250" max="250" width="15.6640625" customWidth="1"/>
    <col min="251" max="251" width="18.6640625" style="4" hidden="1" customWidth="1"/>
    <col min="252" max="252" width="11.6640625" hidden="1" customWidth="1"/>
    <col min="253" max="253" width="15.33203125" hidden="1" customWidth="1"/>
    <col min="254" max="254" width="15.6640625" customWidth="1"/>
    <col min="255" max="255" width="18.6640625" style="4" hidden="1" customWidth="1"/>
    <col min="256" max="256" width="11.6640625" hidden="1" customWidth="1"/>
    <col min="257" max="257" width="15.33203125" hidden="1" customWidth="1"/>
    <col min="258" max="258" width="15.6640625" customWidth="1"/>
    <col min="259" max="259" width="18.6640625" style="4" hidden="1" customWidth="1"/>
    <col min="260" max="260" width="11.6640625" hidden="1" customWidth="1"/>
    <col min="261" max="261" width="15.33203125" hidden="1" customWidth="1"/>
    <col min="262" max="262" width="15.6640625" customWidth="1"/>
    <col min="263" max="263" width="18.6640625" style="4" hidden="1" customWidth="1"/>
    <col min="264" max="264" width="11.6640625" hidden="1" customWidth="1"/>
    <col min="265" max="265" width="15.33203125" hidden="1" customWidth="1"/>
    <col min="266" max="266" width="15.6640625" customWidth="1"/>
    <col min="267" max="267" width="18.6640625" style="4" hidden="1" customWidth="1"/>
    <col min="268" max="268" width="11.6640625" hidden="1" customWidth="1"/>
    <col min="269" max="269" width="15.33203125" hidden="1" customWidth="1"/>
    <col min="270" max="270" width="15.6640625" customWidth="1"/>
    <col min="271" max="271" width="18.6640625" style="4" hidden="1" customWidth="1"/>
    <col min="272" max="272" width="11.6640625" hidden="1" customWidth="1"/>
    <col min="273" max="273" width="15.33203125" hidden="1" customWidth="1"/>
    <col min="274" max="274" width="15.6640625" customWidth="1"/>
    <col min="275" max="275" width="18.6640625" style="4" hidden="1" customWidth="1"/>
    <col min="276" max="276" width="11.6640625" hidden="1" customWidth="1"/>
    <col min="277" max="277" width="15.33203125" hidden="1" customWidth="1"/>
    <col min="278" max="278" width="15.6640625" customWidth="1"/>
    <col min="279" max="279" width="18.6640625" style="4" hidden="1" customWidth="1"/>
    <col min="280" max="280" width="11.6640625" hidden="1" customWidth="1"/>
    <col min="281" max="281" width="15.33203125" hidden="1" customWidth="1"/>
    <col min="282" max="282" width="15.6640625" customWidth="1"/>
    <col min="283" max="283" width="18.6640625" style="4" hidden="1" customWidth="1"/>
    <col min="284" max="284" width="11.6640625" hidden="1" customWidth="1"/>
    <col min="285" max="285" width="15.33203125" hidden="1" customWidth="1"/>
    <col min="286" max="286" width="15.6640625" customWidth="1"/>
    <col min="287" max="287" width="18.6640625" style="4" hidden="1" customWidth="1"/>
    <col min="288" max="288" width="11.6640625" hidden="1" customWidth="1"/>
    <col min="289" max="289" width="15.33203125" hidden="1" customWidth="1"/>
    <col min="290" max="290" width="15.6640625" customWidth="1"/>
    <col min="291" max="291" width="18.6640625" style="4" hidden="1" customWidth="1"/>
    <col min="292" max="292" width="11.6640625" hidden="1" customWidth="1"/>
    <col min="293" max="293" width="15.33203125" hidden="1" customWidth="1"/>
    <col min="294" max="294" width="15.6640625" customWidth="1"/>
    <col min="295" max="295" width="18.6640625" style="4" hidden="1" customWidth="1"/>
    <col min="296" max="296" width="11.6640625" hidden="1" customWidth="1"/>
    <col min="297" max="297" width="15.33203125" hidden="1" customWidth="1"/>
    <col min="298" max="298" width="15.6640625" customWidth="1"/>
    <col min="299" max="299" width="18.6640625" style="4" hidden="1" customWidth="1"/>
    <col min="300" max="300" width="11.6640625" hidden="1" customWidth="1"/>
    <col min="301" max="301" width="15.33203125" hidden="1" customWidth="1"/>
    <col min="302" max="302" width="15.6640625" customWidth="1"/>
    <col min="303" max="303" width="18.6640625" style="4" hidden="1" customWidth="1"/>
    <col min="304" max="304" width="11.6640625" hidden="1" customWidth="1"/>
    <col min="305" max="305" width="15.33203125" hidden="1" customWidth="1"/>
    <col min="306" max="306" width="15.6640625" customWidth="1"/>
    <col min="307" max="307" width="18.6640625" style="4" hidden="1" customWidth="1"/>
    <col min="308" max="308" width="11.6640625" hidden="1" customWidth="1"/>
    <col min="309" max="309" width="15.33203125" hidden="1" customWidth="1"/>
    <col min="310" max="310" width="15.6640625" customWidth="1"/>
    <col min="311" max="311" width="18.6640625" style="4" hidden="1" customWidth="1"/>
    <col min="312" max="312" width="11.6640625" hidden="1" customWidth="1"/>
    <col min="313" max="313" width="15.33203125" hidden="1" customWidth="1"/>
    <col min="314" max="314" width="15.6640625" customWidth="1"/>
    <col min="315" max="315" width="18.6640625" style="4" hidden="1" customWidth="1"/>
    <col min="316" max="316" width="11.6640625" hidden="1" customWidth="1"/>
    <col min="317" max="317" width="15.33203125" hidden="1" customWidth="1"/>
    <col min="318" max="318" width="15.6640625" customWidth="1"/>
    <col min="319" max="319" width="18.6640625" style="4" hidden="1" customWidth="1"/>
    <col min="320" max="320" width="11.6640625" hidden="1" customWidth="1"/>
    <col min="321" max="321" width="15.33203125" hidden="1" customWidth="1"/>
    <col min="322" max="322" width="15.6640625" customWidth="1"/>
    <col min="323" max="323" width="18.6640625" style="4" hidden="1" customWidth="1"/>
    <col min="324" max="324" width="11.6640625" hidden="1" customWidth="1"/>
    <col min="325" max="325" width="15.33203125" hidden="1" customWidth="1"/>
    <col min="326" max="326" width="15.6640625" customWidth="1"/>
    <col min="327" max="327" width="18.6640625" style="4" hidden="1" customWidth="1"/>
    <col min="328" max="328" width="11.6640625" hidden="1" customWidth="1"/>
    <col min="329" max="329" width="15.33203125" hidden="1" customWidth="1"/>
    <col min="330" max="330" width="15.6640625" customWidth="1"/>
    <col min="331" max="331" width="18.6640625" style="4" hidden="1" customWidth="1"/>
    <col min="332" max="332" width="11.6640625" hidden="1" customWidth="1"/>
    <col min="333" max="333" width="15.33203125" hidden="1" customWidth="1"/>
    <col min="334" max="334" width="15.6640625" customWidth="1"/>
    <col min="335" max="335" width="18.6640625" style="4" hidden="1" customWidth="1"/>
    <col min="336" max="336" width="11.6640625" hidden="1" customWidth="1"/>
    <col min="337" max="337" width="15.33203125" hidden="1" customWidth="1"/>
    <col min="338" max="338" width="15.6640625" customWidth="1"/>
    <col min="339" max="339" width="18.6640625" style="4" hidden="1" customWidth="1"/>
    <col min="340" max="340" width="11.6640625" hidden="1" customWidth="1"/>
    <col min="341" max="341" width="15.33203125" hidden="1" customWidth="1"/>
    <col min="342" max="342" width="15.6640625" customWidth="1"/>
    <col min="343" max="343" width="18.6640625" style="4" hidden="1" customWidth="1"/>
    <col min="344" max="344" width="11.6640625" hidden="1" customWidth="1"/>
    <col min="345" max="345" width="15.33203125" hidden="1" customWidth="1"/>
    <col min="346" max="346" width="15.6640625" customWidth="1"/>
    <col min="347" max="347" width="18.6640625" style="4" hidden="1" customWidth="1"/>
    <col min="348" max="348" width="11.6640625" hidden="1" customWidth="1"/>
    <col min="349" max="349" width="15.33203125" hidden="1" customWidth="1"/>
    <col min="350" max="350" width="15.6640625" customWidth="1"/>
    <col min="351" max="351" width="18.6640625" style="4" hidden="1" customWidth="1"/>
    <col min="352" max="352" width="11.6640625" hidden="1" customWidth="1"/>
    <col min="353" max="353" width="15.33203125" hidden="1" customWidth="1"/>
    <col min="354" max="354" width="15.6640625" customWidth="1"/>
    <col min="355" max="355" width="18.6640625" style="4" hidden="1" customWidth="1"/>
    <col min="356" max="356" width="11.6640625" hidden="1" customWidth="1"/>
    <col min="357" max="357" width="15.33203125" hidden="1" customWidth="1"/>
    <col min="358" max="358" width="15.6640625" customWidth="1"/>
    <col min="359" max="359" width="18.6640625" style="4" hidden="1" customWidth="1"/>
    <col min="360" max="360" width="11.6640625" hidden="1" customWidth="1"/>
    <col min="361" max="361" width="15.33203125" hidden="1" customWidth="1"/>
    <col min="362" max="362" width="15.6640625" customWidth="1"/>
    <col min="363" max="363" width="18.6640625" style="4" hidden="1" customWidth="1"/>
    <col min="364" max="364" width="11.6640625" hidden="1" customWidth="1"/>
    <col min="365" max="365" width="15.33203125" hidden="1" customWidth="1"/>
    <col min="366" max="366" width="15.6640625" customWidth="1"/>
    <col min="367" max="367" width="18.6640625" style="4" hidden="1" customWidth="1"/>
    <col min="368" max="368" width="11.6640625" hidden="1" customWidth="1"/>
    <col min="369" max="369" width="15.33203125" hidden="1" customWidth="1"/>
    <col min="370" max="370" width="15.6640625" customWidth="1"/>
    <col min="371" max="371" width="18.6640625" style="4" customWidth="1"/>
    <col min="372" max="372" width="11.6640625" customWidth="1"/>
    <col min="373" max="373" width="15.33203125" customWidth="1"/>
    <col min="374" max="374" width="15.6640625" customWidth="1"/>
    <col min="375" max="375" width="18.6640625" style="4" hidden="1" customWidth="1"/>
    <col min="376" max="376" width="11.6640625" hidden="1" customWidth="1"/>
    <col min="377" max="377" width="15.33203125" hidden="1" customWidth="1"/>
    <col min="378" max="378" width="15.6640625" customWidth="1"/>
    <col min="379" max="379" width="18.6640625" style="4" hidden="1" customWidth="1"/>
    <col min="380" max="380" width="11.6640625" hidden="1" customWidth="1"/>
    <col min="381" max="381" width="15.33203125" hidden="1" customWidth="1"/>
    <col min="382" max="382" width="15.6640625" customWidth="1"/>
    <col min="383" max="383" width="18.6640625" style="4" hidden="1" customWidth="1"/>
    <col min="384" max="384" width="11.6640625" hidden="1" customWidth="1"/>
    <col min="385" max="385" width="15.33203125" hidden="1" customWidth="1"/>
    <col min="386" max="386" width="15.6640625" customWidth="1"/>
    <col min="387" max="387" width="18.6640625" style="4" hidden="1" customWidth="1"/>
    <col min="388" max="388" width="11.6640625" hidden="1" customWidth="1"/>
    <col min="389" max="389" width="15.33203125" hidden="1" customWidth="1"/>
    <col min="390" max="390" width="15.6640625" customWidth="1"/>
    <col min="391" max="393" width="15.6640625" hidden="1" customWidth="1"/>
    <col min="394" max="394" width="15.6640625" customWidth="1"/>
    <col min="395" max="395" width="18.6640625" style="4" hidden="1" customWidth="1"/>
    <col min="396" max="396" width="11.6640625" hidden="1" customWidth="1"/>
    <col min="397" max="397" width="15.33203125" hidden="1" customWidth="1"/>
    <col min="398" max="398" width="15.6640625" customWidth="1"/>
    <col min="399" max="399" width="18.6640625" style="4" hidden="1" customWidth="1"/>
    <col min="400" max="400" width="11.6640625" hidden="1" customWidth="1"/>
    <col min="401" max="401" width="15.33203125" hidden="1" customWidth="1"/>
    <col min="402" max="402" width="15.6640625" customWidth="1"/>
    <col min="403" max="403" width="18.6640625" style="4" hidden="1" customWidth="1"/>
    <col min="404" max="404" width="11.6640625" hidden="1" customWidth="1"/>
    <col min="405" max="405" width="15.33203125" hidden="1" customWidth="1"/>
    <col min="406" max="406" width="15.6640625" customWidth="1"/>
    <col min="407" max="407" width="18.6640625" style="4" hidden="1" customWidth="1"/>
    <col min="408" max="408" width="11.6640625" hidden="1" customWidth="1"/>
    <col min="409" max="409" width="15.33203125" hidden="1" customWidth="1"/>
    <col min="410" max="410" width="15.6640625" customWidth="1"/>
    <col min="411" max="411" width="18.6640625" style="4" hidden="1" customWidth="1"/>
    <col min="412" max="412" width="11.6640625" hidden="1" customWidth="1"/>
    <col min="413" max="413" width="15.33203125" hidden="1" customWidth="1"/>
    <col min="414" max="414" width="15.6640625" customWidth="1"/>
    <col min="415" max="415" width="18.6640625" style="4" hidden="1" customWidth="1"/>
    <col min="416" max="416" width="11.6640625" hidden="1" customWidth="1"/>
    <col min="417" max="417" width="15.33203125" hidden="1" customWidth="1"/>
    <col min="418" max="418" width="15.6640625" customWidth="1"/>
    <col min="419" max="419" width="18.6640625" style="4" hidden="1" customWidth="1"/>
    <col min="420" max="420" width="11.6640625" hidden="1" customWidth="1"/>
    <col min="421" max="421" width="15.33203125" hidden="1" customWidth="1"/>
    <col min="422" max="422" width="15.6640625" customWidth="1"/>
    <col min="423" max="423" width="18.6640625" style="4" hidden="1" customWidth="1"/>
    <col min="424" max="424" width="11.6640625" hidden="1" customWidth="1"/>
    <col min="425" max="425" width="15.33203125" hidden="1" customWidth="1"/>
    <col min="426" max="426" width="15.6640625" customWidth="1"/>
    <col min="427" max="427" width="18.6640625" style="4" hidden="1" customWidth="1"/>
    <col min="428" max="428" width="11.6640625" hidden="1" customWidth="1"/>
    <col min="429" max="429" width="15.33203125" hidden="1" customWidth="1"/>
    <col min="430" max="430" width="15.6640625" customWidth="1"/>
    <col min="431" max="431" width="18.6640625" style="4" hidden="1" customWidth="1"/>
    <col min="432" max="432" width="11.6640625" hidden="1" customWidth="1"/>
    <col min="433" max="433" width="15.33203125" hidden="1" customWidth="1"/>
    <col min="434" max="434" width="15.6640625" customWidth="1"/>
    <col min="435" max="435" width="18.6640625" style="4" hidden="1" customWidth="1"/>
    <col min="436" max="436" width="11.6640625" hidden="1" customWidth="1"/>
    <col min="437" max="437" width="15.33203125" hidden="1" customWidth="1"/>
    <col min="438" max="438" width="15.6640625" customWidth="1"/>
    <col min="439" max="439" width="18.6640625" style="4" hidden="1" customWidth="1"/>
    <col min="440" max="440" width="11.6640625" hidden="1" customWidth="1"/>
    <col min="441" max="441" width="15.33203125" hidden="1" customWidth="1"/>
    <col min="442" max="442" width="15.6640625" customWidth="1"/>
    <col min="443" max="443" width="18.6640625" style="4" hidden="1" customWidth="1"/>
    <col min="444" max="444" width="11.6640625" hidden="1" customWidth="1"/>
    <col min="445" max="445" width="15.33203125" hidden="1" customWidth="1"/>
    <col min="446" max="446" width="15.6640625" customWidth="1"/>
    <col min="447" max="447" width="18.6640625" style="4" hidden="1" customWidth="1"/>
    <col min="448" max="448" width="11.6640625" hidden="1" customWidth="1"/>
    <col min="449" max="449" width="15.33203125" hidden="1" customWidth="1"/>
    <col min="450" max="450" width="15.6640625" customWidth="1"/>
    <col min="451" max="451" width="18.6640625" style="4" hidden="1" customWidth="1"/>
    <col min="452" max="452" width="11.6640625" hidden="1" customWidth="1"/>
    <col min="453" max="453" width="15.33203125" hidden="1" customWidth="1"/>
    <col min="454" max="454" width="15.6640625" customWidth="1"/>
    <col min="455" max="455" width="18.6640625" style="4" hidden="1" customWidth="1"/>
    <col min="456" max="456" width="11.6640625" hidden="1" customWidth="1"/>
    <col min="457" max="457" width="15.33203125" hidden="1" customWidth="1"/>
    <col min="458" max="458" width="15.6640625" customWidth="1"/>
    <col min="459" max="459" width="18.6640625" style="4" hidden="1" customWidth="1"/>
    <col min="460" max="460" width="11.6640625" hidden="1" customWidth="1"/>
    <col min="461" max="461" width="15.33203125" hidden="1" customWidth="1"/>
    <col min="462" max="462" width="15.6640625" customWidth="1"/>
    <col min="463" max="463" width="18.6640625" style="4" hidden="1" customWidth="1"/>
    <col min="464" max="464" width="11.6640625" hidden="1" customWidth="1"/>
    <col min="465" max="465" width="15.33203125" hidden="1" customWidth="1"/>
    <col min="466" max="466" width="15.6640625" customWidth="1"/>
    <col min="467" max="467" width="18.6640625" style="4" hidden="1" customWidth="1"/>
    <col min="468" max="468" width="11.6640625" hidden="1" customWidth="1"/>
    <col min="469" max="469" width="15.33203125" hidden="1" customWidth="1"/>
    <col min="470" max="470" width="15.6640625" customWidth="1"/>
    <col min="471" max="471" width="18.6640625" style="4" hidden="1" customWidth="1"/>
    <col min="472" max="472" width="11.6640625" hidden="1" customWidth="1"/>
    <col min="473" max="473" width="15.33203125" hidden="1" customWidth="1"/>
    <col min="474" max="474" width="15.6640625" customWidth="1"/>
    <col min="475" max="475" width="18.6640625" style="4" hidden="1" customWidth="1"/>
    <col min="476" max="476" width="11.6640625" hidden="1" customWidth="1"/>
    <col min="477" max="477" width="15.33203125" hidden="1" customWidth="1"/>
    <col min="478" max="478" width="15.6640625" customWidth="1"/>
    <col min="479" max="479" width="18.6640625" style="4" hidden="1" customWidth="1"/>
    <col min="480" max="480" width="11.6640625" hidden="1" customWidth="1"/>
    <col min="481" max="481" width="15.33203125" hidden="1" customWidth="1"/>
    <col min="482" max="482" width="15.6640625" customWidth="1"/>
    <col min="483" max="483" width="18.6640625" style="4" hidden="1" customWidth="1"/>
    <col min="484" max="484" width="11.6640625" hidden="1" customWidth="1"/>
    <col min="485" max="485" width="15.33203125" hidden="1" customWidth="1"/>
    <col min="486" max="486" width="15.6640625" customWidth="1"/>
    <col min="487" max="487" width="18.6640625" style="4" hidden="1" customWidth="1"/>
    <col min="488" max="488" width="11.6640625" hidden="1" customWidth="1"/>
    <col min="489" max="489" width="15.33203125" hidden="1" customWidth="1"/>
    <col min="490" max="490" width="15.6640625" customWidth="1"/>
    <col min="491" max="491" width="18.6640625" style="4" hidden="1" customWidth="1"/>
    <col min="492" max="492" width="11.6640625" hidden="1" customWidth="1"/>
    <col min="493" max="493" width="15.33203125" hidden="1" customWidth="1"/>
    <col min="494" max="494" width="15.6640625" customWidth="1"/>
    <col min="495" max="495" width="18.6640625" style="4" hidden="1" customWidth="1"/>
    <col min="496" max="496" width="11.6640625" hidden="1" customWidth="1"/>
    <col min="497" max="497" width="15.33203125" hidden="1" customWidth="1"/>
    <col min="498" max="498" width="15.6640625" customWidth="1"/>
    <col min="499" max="499" width="18.6640625" style="4" hidden="1" customWidth="1"/>
    <col min="500" max="500" width="11.6640625" hidden="1" customWidth="1"/>
    <col min="501" max="501" width="15.33203125" hidden="1" customWidth="1"/>
    <col min="502" max="502" width="15.6640625" customWidth="1"/>
    <col min="503" max="503" width="18.6640625" style="4" hidden="1" customWidth="1"/>
    <col min="504" max="504" width="11.6640625" hidden="1" customWidth="1"/>
    <col min="505" max="505" width="15.33203125" hidden="1" customWidth="1"/>
    <col min="506" max="506" width="15.6640625" customWidth="1"/>
    <col min="507" max="507" width="18.6640625" style="4" hidden="1" customWidth="1"/>
    <col min="508" max="508" width="11.6640625" hidden="1" customWidth="1"/>
    <col min="509" max="509" width="15.33203125" hidden="1" customWidth="1"/>
    <col min="510" max="510" width="15.6640625" customWidth="1"/>
    <col min="511" max="511" width="18.6640625" style="4" hidden="1" customWidth="1"/>
    <col min="512" max="512" width="11.6640625" hidden="1" customWidth="1"/>
    <col min="513" max="513" width="15.33203125" hidden="1" customWidth="1"/>
    <col min="514" max="514" width="15.6640625" customWidth="1"/>
    <col min="515" max="515" width="18.6640625" style="4" hidden="1" customWidth="1"/>
    <col min="516" max="516" width="11.6640625" hidden="1" customWidth="1"/>
    <col min="517" max="517" width="15.33203125" hidden="1" customWidth="1"/>
    <col min="518" max="518" width="15.6640625" customWidth="1"/>
    <col min="519" max="519" width="18.6640625" style="4" hidden="1" customWidth="1"/>
    <col min="520" max="520" width="11.6640625" hidden="1" customWidth="1"/>
    <col min="521" max="521" width="15.33203125" hidden="1" customWidth="1"/>
    <col min="522" max="522" width="15.6640625" customWidth="1"/>
    <col min="523" max="523" width="18.6640625" style="4" hidden="1" customWidth="1"/>
    <col min="524" max="524" width="11.6640625" hidden="1" customWidth="1"/>
    <col min="525" max="525" width="15.33203125" hidden="1" customWidth="1"/>
    <col min="526" max="526" width="15.6640625" customWidth="1"/>
    <col min="527" max="527" width="18.6640625" style="4" hidden="1" customWidth="1"/>
    <col min="528" max="528" width="11.6640625" hidden="1" customWidth="1"/>
    <col min="529" max="529" width="15.33203125" hidden="1" customWidth="1"/>
    <col min="530" max="530" width="15.6640625" customWidth="1"/>
    <col min="531" max="531" width="18.6640625" style="4" hidden="1" customWidth="1"/>
    <col min="532" max="532" width="11.6640625" hidden="1" customWidth="1"/>
    <col min="533" max="533" width="15.33203125" hidden="1" customWidth="1"/>
    <col min="534" max="534" width="15.6640625" customWidth="1"/>
    <col min="535" max="535" width="18.6640625" style="4" hidden="1" customWidth="1"/>
    <col min="536" max="536" width="11.6640625" hidden="1" customWidth="1"/>
    <col min="537" max="537" width="15.33203125" hidden="1" customWidth="1"/>
    <col min="538" max="538" width="15.6640625" customWidth="1"/>
    <col min="539" max="539" width="18.6640625" style="4" hidden="1" customWidth="1"/>
    <col min="540" max="540" width="11.6640625" hidden="1" customWidth="1"/>
    <col min="541" max="541" width="15.33203125" hidden="1" customWidth="1"/>
    <col min="542" max="542" width="15.6640625" customWidth="1"/>
    <col min="543" max="543" width="18.6640625" style="4" hidden="1" customWidth="1"/>
    <col min="544" max="544" width="11.6640625" hidden="1" customWidth="1"/>
    <col min="545" max="545" width="15.33203125" hidden="1" customWidth="1"/>
    <col min="546" max="546" width="15.6640625" customWidth="1"/>
    <col min="547" max="547" width="18.6640625" style="4" hidden="1" customWidth="1"/>
    <col min="548" max="548" width="11.6640625" hidden="1" customWidth="1"/>
    <col min="549" max="549" width="15.33203125" hidden="1" customWidth="1"/>
    <col min="550" max="550" width="15.6640625" customWidth="1"/>
    <col min="551" max="551" width="18.6640625" style="4" hidden="1" customWidth="1"/>
    <col min="552" max="552" width="11.6640625" hidden="1" customWidth="1"/>
    <col min="553" max="553" width="15.33203125" hidden="1" customWidth="1"/>
    <col min="554" max="554" width="15.6640625" customWidth="1"/>
    <col min="555" max="555" width="18.6640625" style="4" hidden="1" customWidth="1"/>
    <col min="556" max="556" width="11.6640625" hidden="1" customWidth="1"/>
    <col min="557" max="557" width="15.33203125" hidden="1" customWidth="1"/>
    <col min="558" max="558" width="15.6640625" customWidth="1"/>
    <col min="559" max="559" width="18.6640625" style="4" hidden="1" customWidth="1"/>
    <col min="560" max="560" width="11.6640625" hidden="1" customWidth="1"/>
    <col min="561" max="561" width="15.33203125" hidden="1" customWidth="1"/>
    <col min="562" max="562" width="15.6640625" customWidth="1"/>
    <col min="563" max="563" width="18.6640625" style="4" hidden="1" customWidth="1"/>
    <col min="564" max="564" width="11.6640625" hidden="1" customWidth="1"/>
    <col min="565" max="565" width="15.33203125" hidden="1" customWidth="1"/>
    <col min="566" max="566" width="15.6640625" customWidth="1"/>
    <col min="567" max="567" width="18.6640625" style="4" hidden="1" customWidth="1"/>
    <col min="568" max="568" width="11.6640625" hidden="1" customWidth="1"/>
    <col min="569" max="569" width="15.33203125" hidden="1" customWidth="1"/>
    <col min="570" max="570" width="15.6640625" customWidth="1"/>
    <col min="571" max="571" width="18.6640625" style="4" hidden="1" customWidth="1"/>
    <col min="572" max="572" width="11.6640625" hidden="1" customWidth="1"/>
    <col min="573" max="573" width="15.33203125" hidden="1" customWidth="1"/>
    <col min="574" max="574" width="15.6640625" customWidth="1"/>
    <col min="575" max="575" width="18.6640625" style="4" hidden="1" customWidth="1"/>
    <col min="576" max="576" width="11.6640625" hidden="1" customWidth="1"/>
    <col min="577" max="577" width="15.33203125" hidden="1" customWidth="1"/>
    <col min="578" max="578" width="15.6640625" customWidth="1"/>
    <col min="579" max="579" width="18.6640625" style="4" hidden="1" customWidth="1"/>
    <col min="580" max="580" width="11.6640625" hidden="1" customWidth="1"/>
    <col min="581" max="581" width="15.33203125" hidden="1" customWidth="1"/>
    <col min="582" max="582" width="15.6640625" customWidth="1"/>
    <col min="583" max="583" width="18.6640625" style="4" hidden="1" customWidth="1"/>
    <col min="584" max="584" width="11.6640625" hidden="1" customWidth="1"/>
    <col min="585" max="585" width="15.33203125" hidden="1" customWidth="1"/>
    <col min="586" max="586" width="15.6640625" customWidth="1"/>
    <col min="587" max="587" width="18.6640625" style="4" hidden="1" customWidth="1"/>
    <col min="588" max="588" width="11.6640625" hidden="1" customWidth="1"/>
    <col min="589" max="589" width="15.33203125" hidden="1" customWidth="1"/>
    <col min="590" max="590" width="15.6640625" customWidth="1"/>
    <col min="591" max="591" width="18.6640625" style="4" hidden="1" customWidth="1"/>
    <col min="592" max="592" width="11.6640625" hidden="1" customWidth="1"/>
    <col min="593" max="593" width="15.33203125" hidden="1" customWidth="1"/>
    <col min="594" max="594" width="15.6640625" customWidth="1"/>
    <col min="595" max="595" width="18.6640625" style="4" hidden="1" customWidth="1"/>
    <col min="596" max="596" width="11.6640625" hidden="1" customWidth="1"/>
    <col min="597" max="597" width="15.33203125" hidden="1" customWidth="1"/>
    <col min="598" max="598" width="15.6640625" customWidth="1"/>
    <col min="599" max="599" width="18.6640625" style="4" hidden="1" customWidth="1"/>
    <col min="600" max="600" width="11.6640625" hidden="1" customWidth="1"/>
    <col min="601" max="601" width="15.33203125" hidden="1" customWidth="1"/>
    <col min="602" max="602" width="15.6640625" customWidth="1"/>
    <col min="603" max="603" width="18.6640625" style="4" hidden="1" customWidth="1"/>
    <col min="604" max="604" width="11.6640625" hidden="1" customWidth="1"/>
    <col min="605" max="605" width="15.33203125" hidden="1" customWidth="1"/>
    <col min="606" max="606" width="15.6640625" customWidth="1"/>
    <col min="607" max="607" width="18.6640625" style="4" hidden="1" customWidth="1"/>
    <col min="608" max="608" width="11.6640625" hidden="1" customWidth="1"/>
    <col min="609" max="609" width="15.33203125" hidden="1" customWidth="1"/>
    <col min="610" max="610" width="15.6640625" customWidth="1"/>
    <col min="611" max="611" width="18.6640625" style="4" hidden="1" customWidth="1"/>
    <col min="612" max="612" width="11.6640625" hidden="1" customWidth="1"/>
    <col min="613" max="613" width="15.33203125" hidden="1" customWidth="1"/>
    <col min="614" max="614" width="15.6640625" customWidth="1"/>
    <col min="615" max="615" width="18.6640625" style="4" hidden="1" customWidth="1"/>
    <col min="616" max="616" width="11.6640625" hidden="1" customWidth="1"/>
    <col min="617" max="617" width="15.33203125" hidden="1" customWidth="1"/>
    <col min="618" max="618" width="15.6640625" customWidth="1"/>
    <col min="619" max="619" width="18.6640625" style="4" hidden="1" customWidth="1"/>
    <col min="620" max="620" width="11.6640625" hidden="1" customWidth="1"/>
    <col min="621" max="621" width="15.33203125" hidden="1" customWidth="1"/>
    <col min="622" max="622" width="15.6640625" customWidth="1"/>
    <col min="623" max="623" width="18.6640625" style="4" hidden="1" customWidth="1"/>
    <col min="624" max="624" width="11.6640625" hidden="1" customWidth="1"/>
    <col min="625" max="625" width="15.33203125" hidden="1" customWidth="1"/>
    <col min="626" max="626" width="15.6640625" customWidth="1"/>
    <col min="627" max="627" width="18.6640625" style="4" hidden="1" customWidth="1"/>
    <col min="628" max="628" width="11.6640625" hidden="1" customWidth="1"/>
    <col min="629" max="629" width="15.33203125" hidden="1" customWidth="1"/>
    <col min="630" max="630" width="15.6640625" customWidth="1"/>
    <col min="631" max="631" width="18.6640625" style="4" hidden="1" customWidth="1"/>
    <col min="632" max="632" width="11.6640625" hidden="1" customWidth="1"/>
    <col min="633" max="633" width="15.33203125" hidden="1" customWidth="1"/>
    <col min="634" max="634" width="15.6640625" customWidth="1"/>
    <col min="635" max="635" width="18.6640625" style="4" hidden="1" customWidth="1"/>
    <col min="636" max="636" width="11.6640625" hidden="1" customWidth="1"/>
    <col min="637" max="637" width="15.33203125" hidden="1" customWidth="1"/>
    <col min="638" max="638" width="15.6640625" customWidth="1"/>
    <col min="639" max="639" width="18.6640625" style="4" hidden="1" customWidth="1"/>
    <col min="640" max="640" width="11.6640625" hidden="1" customWidth="1"/>
    <col min="641" max="641" width="15.33203125" hidden="1" customWidth="1"/>
    <col min="642" max="642" width="15.6640625" customWidth="1"/>
    <col min="643" max="643" width="18.6640625" style="4" hidden="1" customWidth="1"/>
    <col min="644" max="644" width="11.6640625" hidden="1" customWidth="1"/>
    <col min="645" max="645" width="15.33203125" hidden="1" customWidth="1"/>
    <col min="646" max="646" width="15.6640625" customWidth="1"/>
    <col min="647" max="647" width="18.6640625" style="4" hidden="1" customWidth="1"/>
    <col min="648" max="648" width="11.6640625" hidden="1" customWidth="1"/>
    <col min="649" max="649" width="15.33203125" hidden="1" customWidth="1"/>
    <col min="650" max="650" width="15.6640625" customWidth="1"/>
    <col min="651" max="651" width="18.6640625" style="4" hidden="1" customWidth="1"/>
    <col min="652" max="652" width="11.6640625" hidden="1" customWidth="1"/>
    <col min="653" max="653" width="15.33203125" hidden="1" customWidth="1"/>
    <col min="654" max="654" width="15.6640625" customWidth="1"/>
    <col min="655" max="655" width="18.6640625" style="4" hidden="1" customWidth="1"/>
    <col min="656" max="656" width="11.6640625" hidden="1" customWidth="1"/>
    <col min="657" max="657" width="15.33203125" hidden="1" customWidth="1"/>
    <col min="658" max="658" width="15.6640625" customWidth="1"/>
    <col min="659" max="659" width="18.6640625" style="4" hidden="1" customWidth="1"/>
    <col min="660" max="660" width="11.6640625" hidden="1" customWidth="1"/>
    <col min="661" max="661" width="15.33203125" hidden="1" customWidth="1"/>
    <col min="662" max="662" width="15.6640625" customWidth="1"/>
    <col min="663" max="663" width="18.6640625" style="4" hidden="1" customWidth="1"/>
    <col min="664" max="664" width="11.6640625" hidden="1" customWidth="1"/>
    <col min="665" max="665" width="15.33203125" hidden="1" customWidth="1"/>
    <col min="666" max="666" width="15.6640625" customWidth="1"/>
    <col min="667" max="667" width="18.6640625" style="4" hidden="1" customWidth="1"/>
    <col min="668" max="668" width="11.6640625" hidden="1" customWidth="1"/>
    <col min="669" max="669" width="15.33203125" hidden="1" customWidth="1"/>
    <col min="670" max="670" width="15.6640625" customWidth="1"/>
    <col min="671" max="671" width="18.6640625" style="4" hidden="1" customWidth="1"/>
    <col min="672" max="672" width="11.6640625" hidden="1" customWidth="1"/>
    <col min="673" max="673" width="15.33203125" hidden="1" customWidth="1"/>
    <col min="674" max="674" width="15.6640625" customWidth="1"/>
    <col min="675" max="675" width="18.6640625" style="4" hidden="1" customWidth="1"/>
    <col min="676" max="676" width="11.6640625" hidden="1" customWidth="1"/>
    <col min="677" max="677" width="15.33203125" hidden="1" customWidth="1"/>
    <col min="678" max="678" width="15.6640625" customWidth="1"/>
    <col min="679" max="679" width="18.6640625" style="4" hidden="1" customWidth="1"/>
    <col min="680" max="680" width="11.6640625" hidden="1" customWidth="1"/>
    <col min="681" max="681" width="15.33203125" hidden="1" customWidth="1"/>
    <col min="682" max="682" width="15.6640625" customWidth="1"/>
    <col min="683" max="683" width="18.6640625" style="4" hidden="1" customWidth="1"/>
    <col min="684" max="684" width="11.6640625" hidden="1" customWidth="1"/>
    <col min="685" max="685" width="15.33203125" hidden="1" customWidth="1"/>
    <col min="686" max="686" width="15.6640625" customWidth="1"/>
    <col min="687" max="687" width="18.6640625" style="4" hidden="1" customWidth="1"/>
    <col min="688" max="688" width="11.6640625" hidden="1" customWidth="1"/>
    <col min="689" max="689" width="15.33203125" hidden="1" customWidth="1"/>
    <col min="690" max="690" width="15.6640625" customWidth="1"/>
    <col min="691" max="691" width="18.6640625" style="4" hidden="1" customWidth="1"/>
    <col min="692" max="692" width="11.6640625" hidden="1" customWidth="1"/>
    <col min="693" max="693" width="15.33203125" hidden="1" customWidth="1"/>
    <col min="694" max="694" width="15.6640625" customWidth="1"/>
    <col min="695" max="695" width="18.6640625" style="4" hidden="1" customWidth="1"/>
    <col min="696" max="696" width="11.6640625" hidden="1" customWidth="1"/>
    <col min="697" max="697" width="15.33203125" hidden="1" customWidth="1"/>
    <col min="698" max="698" width="15.6640625" customWidth="1"/>
    <col min="699" max="699" width="18.6640625" style="4" hidden="1" customWidth="1"/>
    <col min="700" max="700" width="11.6640625" hidden="1" customWidth="1"/>
    <col min="701" max="701" width="15.33203125" hidden="1" customWidth="1"/>
    <col min="702" max="702" width="15.6640625" customWidth="1"/>
    <col min="703" max="703" width="18.6640625" style="4" hidden="1" customWidth="1"/>
    <col min="704" max="704" width="11.6640625" hidden="1" customWidth="1"/>
    <col min="705" max="705" width="15.33203125" hidden="1" customWidth="1"/>
    <col min="706" max="706" width="15.6640625" customWidth="1"/>
    <col min="707" max="707" width="18.6640625" style="4" hidden="1" customWidth="1"/>
    <col min="708" max="708" width="11.6640625" hidden="1" customWidth="1"/>
    <col min="709" max="709" width="15.33203125" hidden="1" customWidth="1"/>
    <col min="710" max="710" width="15.6640625" customWidth="1"/>
    <col min="711" max="711" width="18.6640625" style="4" hidden="1" customWidth="1"/>
    <col min="712" max="712" width="11.6640625" hidden="1" customWidth="1"/>
    <col min="713" max="713" width="15.33203125" hidden="1" customWidth="1"/>
    <col min="714" max="714" width="15.6640625" customWidth="1"/>
    <col min="715" max="715" width="18.6640625" style="4" hidden="1" customWidth="1"/>
    <col min="716" max="716" width="11.6640625" hidden="1" customWidth="1"/>
    <col min="717" max="717" width="15.33203125" hidden="1" customWidth="1"/>
    <col min="718" max="718" width="15.6640625" customWidth="1"/>
    <col min="719" max="719" width="18.6640625" style="4" hidden="1" customWidth="1"/>
    <col min="720" max="720" width="11.6640625" hidden="1" customWidth="1"/>
    <col min="721" max="721" width="15.33203125" hidden="1" customWidth="1"/>
    <col min="722" max="722" width="15.6640625" customWidth="1"/>
    <col min="723" max="723" width="18.6640625" style="4" hidden="1" customWidth="1"/>
    <col min="724" max="724" width="11.6640625" hidden="1" customWidth="1"/>
    <col min="725" max="725" width="15.33203125" hidden="1" customWidth="1"/>
    <col min="726" max="726" width="15.6640625" customWidth="1"/>
    <col min="727" max="727" width="18.6640625" style="4" hidden="1" customWidth="1"/>
    <col min="728" max="728" width="11.6640625" hidden="1" customWidth="1"/>
    <col min="729" max="729" width="15.33203125" hidden="1" customWidth="1"/>
    <col min="730" max="730" width="15.6640625" customWidth="1"/>
    <col min="731" max="731" width="18.6640625" style="4" hidden="1" customWidth="1"/>
    <col min="732" max="732" width="11.6640625" hidden="1" customWidth="1"/>
    <col min="733" max="733" width="15.33203125" hidden="1" customWidth="1"/>
    <col min="734" max="734" width="15.6640625" customWidth="1"/>
    <col min="735" max="735" width="18.6640625" style="4" hidden="1" customWidth="1"/>
    <col min="736" max="736" width="11.6640625" hidden="1" customWidth="1"/>
    <col min="737" max="737" width="15.33203125" hidden="1" customWidth="1"/>
    <col min="738" max="738" width="15.6640625" customWidth="1"/>
    <col min="739" max="739" width="18.6640625" style="4" hidden="1" customWidth="1"/>
    <col min="740" max="740" width="11.6640625" hidden="1" customWidth="1"/>
    <col min="741" max="741" width="15.33203125" hidden="1" customWidth="1"/>
    <col min="742" max="742" width="15.6640625" customWidth="1"/>
    <col min="743" max="743" width="18.6640625" style="4" hidden="1" customWidth="1"/>
    <col min="744" max="744" width="11.6640625" hidden="1" customWidth="1"/>
    <col min="745" max="745" width="15.33203125" hidden="1" customWidth="1"/>
    <col min="746" max="746" width="15.6640625" customWidth="1"/>
    <col min="747" max="747" width="18.6640625" style="4" hidden="1" customWidth="1"/>
    <col min="748" max="748" width="11.6640625" hidden="1" customWidth="1"/>
    <col min="749" max="749" width="15.33203125" hidden="1" customWidth="1"/>
    <col min="750" max="750" width="15.6640625" customWidth="1"/>
    <col min="751" max="751" width="18.6640625" style="4" hidden="1" customWidth="1"/>
    <col min="752" max="752" width="11.6640625" hidden="1" customWidth="1"/>
    <col min="753" max="753" width="15.33203125" hidden="1" customWidth="1"/>
    <col min="754" max="754" width="15.6640625" customWidth="1"/>
    <col min="755" max="755" width="18.6640625" style="4" hidden="1" customWidth="1"/>
    <col min="756" max="756" width="11.6640625" hidden="1" customWidth="1"/>
    <col min="757" max="757" width="15.33203125" hidden="1" customWidth="1"/>
    <col min="758" max="758" width="15.6640625" customWidth="1"/>
    <col min="759" max="759" width="18.6640625" style="4" hidden="1" customWidth="1"/>
    <col min="760" max="760" width="11.6640625" hidden="1" customWidth="1"/>
    <col min="761" max="761" width="15.33203125" hidden="1" customWidth="1"/>
    <col min="762" max="762" width="15.6640625" customWidth="1"/>
    <col min="763" max="763" width="18.6640625" style="4" hidden="1" customWidth="1"/>
    <col min="764" max="764" width="11.6640625" hidden="1" customWidth="1"/>
    <col min="765" max="765" width="15.33203125" hidden="1" customWidth="1"/>
    <col min="766" max="766" width="15.6640625" customWidth="1"/>
    <col min="767" max="767" width="18.6640625" style="4" hidden="1" customWidth="1"/>
    <col min="768" max="768" width="11.6640625" hidden="1" customWidth="1"/>
    <col min="769" max="769" width="15.33203125" hidden="1" customWidth="1"/>
    <col min="770" max="770" width="15.6640625" customWidth="1"/>
    <col min="771" max="771" width="18.6640625" style="4" hidden="1" customWidth="1"/>
    <col min="772" max="772" width="11.6640625" hidden="1" customWidth="1"/>
    <col min="773" max="773" width="15.33203125" hidden="1" customWidth="1"/>
    <col min="774" max="774" width="15.6640625" customWidth="1"/>
    <col min="775" max="775" width="18.6640625" style="4" hidden="1" customWidth="1"/>
    <col min="776" max="776" width="11.6640625" hidden="1" customWidth="1"/>
    <col min="777" max="777" width="15.33203125" hidden="1" customWidth="1"/>
    <col min="778" max="778" width="15.6640625" customWidth="1"/>
    <col min="779" max="779" width="18.6640625" style="4" hidden="1" customWidth="1"/>
    <col min="780" max="780" width="11.6640625" hidden="1" customWidth="1"/>
    <col min="781" max="781" width="15.33203125" hidden="1" customWidth="1"/>
    <col min="782" max="782" width="15.6640625" customWidth="1"/>
    <col min="783" max="783" width="18.6640625" style="4" hidden="1" customWidth="1"/>
    <col min="784" max="784" width="11.6640625" hidden="1" customWidth="1"/>
    <col min="785" max="785" width="15.33203125" hidden="1" customWidth="1"/>
    <col min="786" max="786" width="15.6640625" customWidth="1"/>
    <col min="787" max="787" width="18.6640625" style="4" hidden="1" customWidth="1"/>
    <col min="788" max="788" width="11.6640625" hidden="1" customWidth="1"/>
    <col min="789" max="789" width="15.33203125" hidden="1" customWidth="1"/>
    <col min="790" max="790" width="15.6640625" customWidth="1"/>
    <col min="791" max="791" width="18.6640625" style="4" hidden="1" customWidth="1"/>
    <col min="792" max="792" width="11.6640625" hidden="1" customWidth="1"/>
    <col min="793" max="793" width="15.33203125" hidden="1" customWidth="1"/>
    <col min="794" max="794" width="15.6640625" customWidth="1"/>
    <col min="795" max="795" width="18.6640625" style="4" hidden="1" customWidth="1"/>
    <col min="796" max="796" width="11.6640625" hidden="1" customWidth="1"/>
    <col min="797" max="797" width="15.33203125" hidden="1" customWidth="1"/>
    <col min="798" max="798" width="15.6640625" customWidth="1"/>
    <col min="799" max="799" width="18.6640625" style="4" hidden="1" customWidth="1"/>
    <col min="800" max="800" width="11.6640625" hidden="1" customWidth="1"/>
    <col min="801" max="801" width="15.33203125" hidden="1" customWidth="1"/>
    <col min="802" max="802" width="15.6640625" customWidth="1"/>
    <col min="803" max="803" width="18.6640625" style="4" hidden="1" customWidth="1"/>
    <col min="804" max="804" width="11.6640625" hidden="1" customWidth="1"/>
    <col min="805" max="805" width="15.33203125" hidden="1" customWidth="1"/>
    <col min="806" max="806" width="15.6640625" customWidth="1"/>
    <col min="807" max="807" width="18.6640625" style="4" hidden="1" customWidth="1"/>
    <col min="808" max="808" width="11.6640625" hidden="1" customWidth="1"/>
    <col min="809" max="809" width="15.33203125" hidden="1" customWidth="1"/>
    <col min="810" max="810" width="15.6640625" customWidth="1"/>
    <col min="811" max="811" width="18.6640625" style="4" hidden="1" customWidth="1"/>
    <col min="812" max="812" width="11.6640625" hidden="1" customWidth="1"/>
    <col min="813" max="813" width="15.33203125" hidden="1" customWidth="1"/>
    <col min="814" max="814" width="15.6640625" customWidth="1"/>
    <col min="815" max="815" width="18.6640625" style="4" hidden="1" customWidth="1"/>
    <col min="816" max="816" width="11.6640625" hidden="1" customWidth="1"/>
    <col min="817" max="817" width="15.33203125" hidden="1" customWidth="1"/>
    <col min="818" max="818" width="15.6640625" customWidth="1"/>
    <col min="819" max="819" width="18.6640625" style="4" hidden="1" customWidth="1"/>
    <col min="820" max="820" width="11.6640625" hidden="1" customWidth="1"/>
    <col min="821" max="821" width="15.33203125" hidden="1" customWidth="1"/>
    <col min="822" max="822" width="15.6640625" customWidth="1"/>
    <col min="823" max="823" width="13.44140625" style="4" hidden="1" customWidth="1"/>
    <col min="824" max="824" width="8.88671875" hidden="1" customWidth="1"/>
    <col min="825" max="825" width="13" hidden="1" customWidth="1"/>
    <col min="826" max="826" width="13.109375" customWidth="1"/>
    <col min="827" max="827" width="13.44140625" style="4" hidden="1" customWidth="1"/>
    <col min="828" max="828" width="8.88671875" hidden="1" customWidth="1"/>
    <col min="829" max="829" width="13" hidden="1" customWidth="1"/>
    <col min="864" max="864" width="3.88671875" customWidth="1"/>
    <col min="865" max="865" width="11.5546875" customWidth="1"/>
    <col min="866" max="866" width="5.109375" customWidth="1"/>
    <col min="867" max="867" width="13.44140625" customWidth="1"/>
    <col min="868" max="868" width="8.88671875" customWidth="1"/>
    <col min="869" max="869" width="13" customWidth="1"/>
    <col min="870" max="870" width="13.109375" customWidth="1"/>
    <col min="871" max="871" width="7.88671875" customWidth="1"/>
    <col min="872" max="872" width="5.6640625" customWidth="1"/>
    <col min="873" max="873" width="11.6640625" customWidth="1"/>
    <col min="874" max="874" width="13.44140625" customWidth="1"/>
    <col min="875" max="875" width="8.88671875" customWidth="1"/>
    <col min="876" max="876" width="13" customWidth="1"/>
    <col min="877" max="877" width="13.109375" customWidth="1"/>
    <col min="878" max="878" width="0" hidden="1" customWidth="1"/>
    <col min="879" max="879" width="13.44140625" hidden="1" customWidth="1"/>
    <col min="880" max="880" width="8.88671875" hidden="1" customWidth="1"/>
    <col min="881" max="881" width="13.109375" customWidth="1"/>
    <col min="882" max="882" width="0" hidden="1" customWidth="1"/>
    <col min="883" max="883" width="13.44140625" hidden="1" customWidth="1"/>
    <col min="884" max="884" width="8.88671875" hidden="1" customWidth="1"/>
    <col min="885" max="885" width="13.109375" customWidth="1"/>
    <col min="886" max="886" width="0" hidden="1" customWidth="1"/>
    <col min="887" max="887" width="13.44140625" hidden="1" customWidth="1"/>
    <col min="888" max="888" width="8.88671875" hidden="1" customWidth="1"/>
    <col min="889" max="889" width="13.109375" customWidth="1"/>
    <col min="890" max="890" width="0" hidden="1" customWidth="1"/>
    <col min="891" max="891" width="13.44140625" hidden="1" customWidth="1"/>
    <col min="892" max="892" width="8.88671875" hidden="1" customWidth="1"/>
    <col min="893" max="893" width="13.109375" customWidth="1"/>
    <col min="894" max="894" width="0" hidden="1" customWidth="1"/>
    <col min="895" max="895" width="13.44140625" hidden="1" customWidth="1"/>
    <col min="896" max="896" width="8.88671875" hidden="1" customWidth="1"/>
    <col min="897" max="897" width="13.109375" customWidth="1"/>
    <col min="898" max="898" width="0" hidden="1" customWidth="1"/>
    <col min="899" max="899" width="13.44140625" hidden="1" customWidth="1"/>
    <col min="900" max="900" width="8.88671875" hidden="1" customWidth="1"/>
    <col min="901" max="901" width="13.109375" customWidth="1"/>
    <col min="902" max="902" width="0" hidden="1" customWidth="1"/>
    <col min="903" max="903" width="13.44140625" hidden="1" customWidth="1"/>
    <col min="904" max="904" width="8.88671875" hidden="1" customWidth="1"/>
    <col min="905" max="905" width="13.109375" customWidth="1"/>
    <col min="906" max="906" width="0" hidden="1" customWidth="1"/>
    <col min="907" max="907" width="13.44140625" hidden="1" customWidth="1"/>
    <col min="908" max="908" width="8.88671875" hidden="1" customWidth="1"/>
    <col min="909" max="909" width="13.109375" customWidth="1"/>
    <col min="910" max="910" width="0" hidden="1" customWidth="1"/>
    <col min="911" max="911" width="13.44140625" hidden="1" customWidth="1"/>
    <col min="912" max="912" width="8.88671875" hidden="1" customWidth="1"/>
    <col min="913" max="913" width="13.109375" customWidth="1"/>
    <col min="914" max="914" width="0" hidden="1" customWidth="1"/>
    <col min="915" max="915" width="13.44140625" hidden="1" customWidth="1"/>
    <col min="916" max="916" width="8.88671875" hidden="1" customWidth="1"/>
    <col min="917" max="917" width="13.109375" customWidth="1"/>
    <col min="918" max="918" width="0" hidden="1" customWidth="1"/>
    <col min="919" max="919" width="13.44140625" hidden="1" customWidth="1"/>
    <col min="920" max="920" width="8.88671875" hidden="1" customWidth="1"/>
    <col min="921" max="921" width="13.109375" customWidth="1"/>
    <col min="922" max="922" width="0" hidden="1" customWidth="1"/>
    <col min="923" max="923" width="13.44140625" hidden="1" customWidth="1"/>
    <col min="924" max="924" width="8.88671875" hidden="1" customWidth="1"/>
    <col min="925" max="925" width="13.109375" customWidth="1"/>
    <col min="926" max="926" width="0" hidden="1" customWidth="1"/>
    <col min="927" max="927" width="13.44140625" hidden="1" customWidth="1"/>
    <col min="928" max="928" width="8.88671875" hidden="1" customWidth="1"/>
    <col min="929" max="929" width="13.109375" customWidth="1"/>
    <col min="930" max="930" width="0" hidden="1" customWidth="1"/>
    <col min="931" max="931" width="13.44140625" hidden="1" customWidth="1"/>
    <col min="932" max="932" width="8.88671875" hidden="1" customWidth="1"/>
    <col min="933" max="933" width="13.109375" customWidth="1"/>
    <col min="934" max="934" width="0" hidden="1" customWidth="1"/>
    <col min="935" max="935" width="13.44140625" hidden="1" customWidth="1"/>
    <col min="936" max="936" width="8.88671875" hidden="1" customWidth="1"/>
    <col min="937" max="937" width="13.109375" customWidth="1"/>
    <col min="938" max="938" width="0" hidden="1" customWidth="1"/>
    <col min="939" max="939" width="13.44140625" hidden="1" customWidth="1"/>
    <col min="940" max="940" width="8.88671875" hidden="1" customWidth="1"/>
    <col min="941" max="941" width="13.109375" customWidth="1"/>
    <col min="942" max="942" width="0" hidden="1" customWidth="1"/>
    <col min="943" max="943" width="13.44140625" hidden="1" customWidth="1"/>
    <col min="944" max="944" width="8.88671875" hidden="1" customWidth="1"/>
    <col min="945" max="945" width="13.109375" customWidth="1"/>
    <col min="946" max="946" width="0" hidden="1" customWidth="1"/>
    <col min="947" max="947" width="13.44140625" hidden="1" customWidth="1"/>
    <col min="948" max="948" width="8.88671875" hidden="1" customWidth="1"/>
    <col min="949" max="949" width="13.109375" customWidth="1"/>
    <col min="950" max="950" width="0" hidden="1" customWidth="1"/>
    <col min="951" max="951" width="13.44140625" hidden="1" customWidth="1"/>
    <col min="952" max="952" width="8.88671875" hidden="1" customWidth="1"/>
    <col min="953" max="953" width="13.109375" customWidth="1"/>
    <col min="954" max="954" width="0" hidden="1" customWidth="1"/>
    <col min="955" max="955" width="13.44140625" hidden="1" customWidth="1"/>
    <col min="956" max="956" width="8.88671875" hidden="1" customWidth="1"/>
    <col min="957" max="957" width="13.109375" customWidth="1"/>
    <col min="958" max="958" width="0" hidden="1" customWidth="1"/>
    <col min="959" max="959" width="13.44140625" hidden="1" customWidth="1"/>
    <col min="960" max="960" width="8.88671875" hidden="1" customWidth="1"/>
    <col min="961" max="961" width="13.109375" customWidth="1"/>
    <col min="962" max="962" width="0" hidden="1" customWidth="1"/>
    <col min="963" max="963" width="13.44140625" hidden="1" customWidth="1"/>
    <col min="964" max="964" width="8.88671875" hidden="1" customWidth="1"/>
    <col min="965" max="965" width="13.109375" customWidth="1"/>
    <col min="966" max="966" width="0" hidden="1" customWidth="1"/>
    <col min="967" max="967" width="13.44140625" hidden="1" customWidth="1"/>
    <col min="968" max="968" width="8.88671875" hidden="1" customWidth="1"/>
    <col min="969" max="969" width="13.109375" customWidth="1"/>
    <col min="970" max="970" width="0" hidden="1" customWidth="1"/>
    <col min="971" max="971" width="13.44140625" hidden="1" customWidth="1"/>
    <col min="972" max="972" width="8.88671875" hidden="1" customWidth="1"/>
    <col min="973" max="973" width="13.109375" customWidth="1"/>
    <col min="974" max="974" width="0" hidden="1" customWidth="1"/>
    <col min="975" max="975" width="13.44140625" hidden="1" customWidth="1"/>
    <col min="976" max="976" width="8.88671875" hidden="1" customWidth="1"/>
    <col min="977" max="977" width="13.109375" customWidth="1"/>
    <col min="978" max="978" width="0" hidden="1" customWidth="1"/>
    <col min="979" max="979" width="13.44140625" hidden="1" customWidth="1"/>
    <col min="980" max="980" width="8.88671875" hidden="1" customWidth="1"/>
    <col min="981" max="981" width="13.109375" customWidth="1"/>
    <col min="982" max="982" width="0" hidden="1" customWidth="1"/>
    <col min="983" max="983" width="13.44140625" hidden="1" customWidth="1"/>
    <col min="984" max="984" width="8.88671875" hidden="1" customWidth="1"/>
    <col min="985" max="985" width="13.109375" customWidth="1"/>
    <col min="986" max="986" width="0" hidden="1" customWidth="1"/>
    <col min="987" max="987" width="13.44140625" hidden="1" customWidth="1"/>
    <col min="988" max="988" width="8.88671875" hidden="1" customWidth="1"/>
    <col min="989" max="989" width="13.109375" customWidth="1"/>
    <col min="990" max="990" width="0" hidden="1" customWidth="1"/>
    <col min="991" max="991" width="13.44140625" hidden="1" customWidth="1"/>
    <col min="992" max="992" width="8.88671875" hidden="1" customWidth="1"/>
    <col min="993" max="993" width="13.109375" customWidth="1"/>
    <col min="994" max="994" width="0" hidden="1" customWidth="1"/>
    <col min="995" max="995" width="13.44140625" hidden="1" customWidth="1"/>
    <col min="996" max="996" width="8.88671875" hidden="1" customWidth="1"/>
    <col min="997" max="997" width="13.109375" customWidth="1"/>
    <col min="998" max="998" width="0" hidden="1" customWidth="1"/>
    <col min="999" max="999" width="13.44140625" hidden="1" customWidth="1"/>
    <col min="1000" max="1000" width="8.88671875" hidden="1" customWidth="1"/>
    <col min="1001" max="1001" width="13.109375" customWidth="1"/>
    <col min="1002" max="1002" width="0" hidden="1" customWidth="1"/>
    <col min="1003" max="1003" width="13.44140625" hidden="1" customWidth="1"/>
    <col min="1004" max="1004" width="8.88671875" hidden="1" customWidth="1"/>
    <col min="1005" max="1005" width="13.109375" customWidth="1"/>
    <col min="1006" max="1006" width="0" hidden="1" customWidth="1"/>
    <col min="1007" max="1007" width="13.44140625" hidden="1" customWidth="1"/>
    <col min="1008" max="1008" width="8.88671875" hidden="1" customWidth="1"/>
    <col min="1009" max="1009" width="13.109375" customWidth="1"/>
    <col min="1010" max="1010" width="0" hidden="1" customWidth="1"/>
    <col min="1011" max="1011" width="13.44140625" hidden="1" customWidth="1"/>
    <col min="1012" max="1012" width="8.88671875" hidden="1" customWidth="1"/>
    <col min="1013" max="1013" width="13.109375" customWidth="1"/>
    <col min="1014" max="1014" width="0" hidden="1" customWidth="1"/>
    <col min="1015" max="1015" width="13.44140625" hidden="1" customWidth="1"/>
    <col min="1016" max="1016" width="8.88671875" hidden="1" customWidth="1"/>
    <col min="1017" max="1017" width="13.109375" customWidth="1"/>
    <col min="1018" max="1018" width="0" hidden="1" customWidth="1"/>
    <col min="1019" max="1019" width="13.44140625" hidden="1" customWidth="1"/>
    <col min="1020" max="1020" width="8.88671875" hidden="1" customWidth="1"/>
    <col min="1021" max="1021" width="13.109375" customWidth="1"/>
    <col min="1022" max="1022" width="0" hidden="1" customWidth="1"/>
    <col min="1023" max="1023" width="13.44140625" hidden="1" customWidth="1"/>
    <col min="1024" max="1024" width="8.88671875" hidden="1" customWidth="1"/>
    <col min="1025" max="1025" width="13.109375" customWidth="1"/>
    <col min="1026" max="1026" width="0" hidden="1" customWidth="1"/>
    <col min="1027" max="1027" width="13.44140625" hidden="1" customWidth="1"/>
    <col min="1028" max="1028" width="8.88671875" hidden="1" customWidth="1"/>
    <col min="1029" max="1029" width="13.109375" customWidth="1"/>
    <col min="1030" max="1030" width="0" hidden="1" customWidth="1"/>
    <col min="1031" max="1031" width="13.44140625" hidden="1" customWidth="1"/>
    <col min="1032" max="1032" width="8.88671875" hidden="1" customWidth="1"/>
    <col min="1033" max="1033" width="13.109375" customWidth="1"/>
    <col min="1034" max="1036" width="0" hidden="1" customWidth="1"/>
    <col min="1037" max="1037" width="13.109375" customWidth="1"/>
    <col min="1038" max="1040" width="0" hidden="1" customWidth="1"/>
    <col min="1041" max="1041" width="13.109375" customWidth="1"/>
    <col min="1042" max="1044" width="0" hidden="1" customWidth="1"/>
    <col min="1045" max="1045" width="13.109375" customWidth="1"/>
    <col min="1046" max="1048" width="0" hidden="1" customWidth="1"/>
    <col min="1049" max="1049" width="13.109375" customWidth="1"/>
    <col min="1050" max="1052" width="0" hidden="1" customWidth="1"/>
    <col min="1053" max="1053" width="13.109375" customWidth="1"/>
    <col min="1054" max="1056" width="0" hidden="1" customWidth="1"/>
    <col min="1057" max="1057" width="13.109375" customWidth="1"/>
    <col min="1058" max="1060" width="0" hidden="1" customWidth="1"/>
    <col min="1061" max="1061" width="13.109375" customWidth="1"/>
    <col min="1062" max="1064" width="0" hidden="1" customWidth="1"/>
    <col min="1065" max="1065" width="13.109375" customWidth="1"/>
    <col min="1066" max="1068" width="0" hidden="1" customWidth="1"/>
    <col min="1069" max="1069" width="13.109375" customWidth="1"/>
    <col min="1070" max="1072" width="0" hidden="1" customWidth="1"/>
    <col min="1073" max="1073" width="13.109375" customWidth="1"/>
    <col min="1074" max="1076" width="0" hidden="1" customWidth="1"/>
    <col min="1077" max="1077" width="13.109375" customWidth="1"/>
    <col min="1078" max="1080" width="0" hidden="1" customWidth="1"/>
    <col min="1081" max="1081" width="13.109375" customWidth="1"/>
    <col min="1082" max="1084" width="0" hidden="1" customWidth="1"/>
    <col min="1120" max="1120" width="3.88671875" customWidth="1"/>
    <col min="1121" max="1121" width="11.5546875" customWidth="1"/>
    <col min="1122" max="1122" width="5.109375" customWidth="1"/>
    <col min="1123" max="1123" width="13.44140625" customWidth="1"/>
    <col min="1124" max="1124" width="8.88671875" customWidth="1"/>
    <col min="1125" max="1125" width="13" customWidth="1"/>
    <col min="1126" max="1126" width="13.109375" customWidth="1"/>
    <col min="1127" max="1127" width="7.88671875" customWidth="1"/>
    <col min="1128" max="1128" width="5.6640625" customWidth="1"/>
    <col min="1129" max="1129" width="11.6640625" customWidth="1"/>
    <col min="1130" max="1130" width="13.44140625" customWidth="1"/>
    <col min="1131" max="1131" width="8.88671875" customWidth="1"/>
    <col min="1132" max="1132" width="13" customWidth="1"/>
    <col min="1133" max="1133" width="13.109375" customWidth="1"/>
    <col min="1134" max="1136" width="0" hidden="1" customWidth="1"/>
    <col min="1137" max="1137" width="13.109375" customWidth="1"/>
    <col min="1138" max="1140" width="0" hidden="1" customWidth="1"/>
    <col min="1141" max="1141" width="13.109375" customWidth="1"/>
    <col min="1142" max="1144" width="0" hidden="1" customWidth="1"/>
    <col min="1145" max="1145" width="13.109375" customWidth="1"/>
    <col min="1146" max="1148" width="0" hidden="1" customWidth="1"/>
    <col min="1149" max="1149" width="13.109375" customWidth="1"/>
    <col min="1150" max="1152" width="0" hidden="1" customWidth="1"/>
    <col min="1153" max="1153" width="13.109375" customWidth="1"/>
    <col min="1154" max="1156" width="0" hidden="1" customWidth="1"/>
    <col min="1157" max="1157" width="13.109375" customWidth="1"/>
    <col min="1158" max="1160" width="0" hidden="1" customWidth="1"/>
    <col min="1161" max="1161" width="13.109375" customWidth="1"/>
    <col min="1162" max="1164" width="0" hidden="1" customWidth="1"/>
    <col min="1165" max="1165" width="13.109375" customWidth="1"/>
    <col min="1166" max="1168" width="0" hidden="1" customWidth="1"/>
    <col min="1169" max="1169" width="13.109375" customWidth="1"/>
    <col min="1170" max="1172" width="0" hidden="1" customWidth="1"/>
    <col min="1173" max="1173" width="13.109375" customWidth="1"/>
    <col min="1174" max="1176" width="0" hidden="1" customWidth="1"/>
    <col min="1177" max="1177" width="13.109375" customWidth="1"/>
    <col min="1178" max="1180" width="0" hidden="1" customWidth="1"/>
    <col min="1181" max="1181" width="13.109375" customWidth="1"/>
    <col min="1182" max="1184" width="0" hidden="1" customWidth="1"/>
    <col min="1185" max="1185" width="13.109375" customWidth="1"/>
    <col min="1186" max="1188" width="0" hidden="1" customWidth="1"/>
    <col min="1189" max="1189" width="13.109375" customWidth="1"/>
    <col min="1190" max="1192" width="0" hidden="1" customWidth="1"/>
    <col min="1193" max="1193" width="13.109375" customWidth="1"/>
    <col min="1194" max="1196" width="0" hidden="1" customWidth="1"/>
    <col min="1197" max="1197" width="13.109375" customWidth="1"/>
    <col min="1198" max="1200" width="0" hidden="1" customWidth="1"/>
    <col min="1201" max="1201" width="13.109375" customWidth="1"/>
    <col min="1202" max="1204" width="0" hidden="1" customWidth="1"/>
    <col min="1205" max="1205" width="13.109375" customWidth="1"/>
    <col min="1206" max="1208" width="0" hidden="1" customWidth="1"/>
    <col min="1209" max="1209" width="13.109375" customWidth="1"/>
    <col min="1210" max="1212" width="0" hidden="1" customWidth="1"/>
    <col min="1213" max="1213" width="13.109375" customWidth="1"/>
    <col min="1214" max="1216" width="0" hidden="1" customWidth="1"/>
    <col min="1217" max="1217" width="13.109375" customWidth="1"/>
    <col min="1218" max="1220" width="0" hidden="1" customWidth="1"/>
    <col min="1221" max="1221" width="13.109375" customWidth="1"/>
    <col min="1222" max="1224" width="0" hidden="1" customWidth="1"/>
    <col min="1225" max="1225" width="13.109375" customWidth="1"/>
    <col min="1226" max="1228" width="0" hidden="1" customWidth="1"/>
    <col min="1229" max="1229" width="13.109375" customWidth="1"/>
    <col min="1230" max="1232" width="0" hidden="1" customWidth="1"/>
    <col min="1233" max="1233" width="13.109375" customWidth="1"/>
    <col min="1234" max="1236" width="0" hidden="1" customWidth="1"/>
    <col min="1237" max="1237" width="13.109375" customWidth="1"/>
    <col min="1238" max="1240" width="0" hidden="1" customWidth="1"/>
    <col min="1241" max="1241" width="13.109375" customWidth="1"/>
    <col min="1242" max="1244" width="0" hidden="1" customWidth="1"/>
    <col min="1245" max="1245" width="13.109375" customWidth="1"/>
    <col min="1246" max="1248" width="0" hidden="1" customWidth="1"/>
    <col min="1249" max="1249" width="13.109375" customWidth="1"/>
    <col min="1250" max="1252" width="0" hidden="1" customWidth="1"/>
    <col min="1253" max="1253" width="13.109375" customWidth="1"/>
    <col min="1254" max="1256" width="0" hidden="1" customWidth="1"/>
    <col min="1257" max="1257" width="13.109375" customWidth="1"/>
    <col min="1258" max="1260" width="0" hidden="1" customWidth="1"/>
    <col min="1261" max="1261" width="13.109375" customWidth="1"/>
    <col min="1262" max="1264" width="0" hidden="1" customWidth="1"/>
    <col min="1265" max="1265" width="13.109375" customWidth="1"/>
    <col min="1266" max="1268" width="0" hidden="1" customWidth="1"/>
    <col min="1269" max="1269" width="13.109375" customWidth="1"/>
    <col min="1270" max="1272" width="0" hidden="1" customWidth="1"/>
    <col min="1273" max="1273" width="13.109375" customWidth="1"/>
    <col min="1274" max="1276" width="0" hidden="1" customWidth="1"/>
    <col min="1277" max="1277" width="13.109375" customWidth="1"/>
    <col min="1278" max="1280" width="0" hidden="1" customWidth="1"/>
    <col min="1281" max="1281" width="13.109375" customWidth="1"/>
    <col min="1282" max="1284" width="0" hidden="1" customWidth="1"/>
    <col min="1285" max="1285" width="13.109375" customWidth="1"/>
    <col min="1286" max="1288" width="0" hidden="1" customWidth="1"/>
    <col min="1289" max="1289" width="13.109375" customWidth="1"/>
    <col min="1290" max="1292" width="0" hidden="1" customWidth="1"/>
    <col min="1293" max="1293" width="13.109375" customWidth="1"/>
    <col min="1294" max="1296" width="0" hidden="1" customWidth="1"/>
    <col min="1297" max="1297" width="13.109375" customWidth="1"/>
    <col min="1298" max="1300" width="0" hidden="1" customWidth="1"/>
    <col min="1301" max="1301" width="13.109375" customWidth="1"/>
    <col min="1302" max="1304" width="0" hidden="1" customWidth="1"/>
    <col min="1305" max="1305" width="13.109375" customWidth="1"/>
    <col min="1306" max="1308" width="0" hidden="1" customWidth="1"/>
    <col min="1309" max="1309" width="13.109375" customWidth="1"/>
    <col min="1310" max="1312" width="0" hidden="1" customWidth="1"/>
    <col min="1313" max="1313" width="13.109375" customWidth="1"/>
    <col min="1314" max="1316" width="0" hidden="1" customWidth="1"/>
    <col min="1317" max="1317" width="13.109375" customWidth="1"/>
    <col min="1318" max="1320" width="0" hidden="1" customWidth="1"/>
    <col min="1321" max="1321" width="13.109375" customWidth="1"/>
    <col min="1322" max="1324" width="0" hidden="1" customWidth="1"/>
    <col min="1325" max="1325" width="13.109375" customWidth="1"/>
    <col min="1326" max="1328" width="0" hidden="1" customWidth="1"/>
    <col min="1329" max="1329" width="13.109375" customWidth="1"/>
    <col min="1330" max="1332" width="0" hidden="1" customWidth="1"/>
    <col min="1333" max="1333" width="13.109375" customWidth="1"/>
    <col min="1334" max="1336" width="0" hidden="1" customWidth="1"/>
    <col min="1337" max="1337" width="13.109375" customWidth="1"/>
    <col min="1338" max="1340" width="0" hidden="1" customWidth="1"/>
    <col min="1376" max="1376" width="3.88671875" customWidth="1"/>
    <col min="1377" max="1377" width="11.5546875" customWidth="1"/>
    <col min="1378" max="1378" width="5.109375" customWidth="1"/>
    <col min="1379" max="1379" width="13.44140625" customWidth="1"/>
    <col min="1380" max="1380" width="8.88671875" customWidth="1"/>
    <col min="1381" max="1381" width="13" customWidth="1"/>
    <col min="1382" max="1382" width="13.109375" customWidth="1"/>
    <col min="1383" max="1383" width="7.88671875" customWidth="1"/>
    <col min="1384" max="1384" width="5.6640625" customWidth="1"/>
    <col min="1385" max="1385" width="11.6640625" customWidth="1"/>
    <col min="1386" max="1386" width="13.44140625" customWidth="1"/>
    <col min="1387" max="1387" width="8.88671875" customWidth="1"/>
    <col min="1388" max="1388" width="13" customWidth="1"/>
    <col min="1389" max="1389" width="13.109375" customWidth="1"/>
    <col min="1390" max="1392" width="0" hidden="1" customWidth="1"/>
    <col min="1393" max="1393" width="13.109375" customWidth="1"/>
    <col min="1394" max="1396" width="0" hidden="1" customWidth="1"/>
    <col min="1397" max="1397" width="13.109375" customWidth="1"/>
    <col min="1398" max="1400" width="0" hidden="1" customWidth="1"/>
    <col min="1401" max="1401" width="13.109375" customWidth="1"/>
    <col min="1402" max="1404" width="0" hidden="1" customWidth="1"/>
    <col min="1405" max="1405" width="13.109375" customWidth="1"/>
    <col min="1406" max="1408" width="0" hidden="1" customWidth="1"/>
    <col min="1409" max="1409" width="13.109375" customWidth="1"/>
    <col min="1410" max="1412" width="0" hidden="1" customWidth="1"/>
    <col min="1413" max="1413" width="13.109375" customWidth="1"/>
    <col min="1414" max="1416" width="0" hidden="1" customWidth="1"/>
    <col min="1417" max="1417" width="13.109375" customWidth="1"/>
    <col min="1418" max="1420" width="0" hidden="1" customWidth="1"/>
    <col min="1421" max="1421" width="13.109375" customWidth="1"/>
    <col min="1422" max="1424" width="0" hidden="1" customWidth="1"/>
    <col min="1425" max="1425" width="13.109375" customWidth="1"/>
    <col min="1426" max="1428" width="0" hidden="1" customWidth="1"/>
    <col min="1429" max="1429" width="13.109375" customWidth="1"/>
    <col min="1430" max="1432" width="0" hidden="1" customWidth="1"/>
    <col min="1433" max="1433" width="13.109375" customWidth="1"/>
    <col min="1434" max="1436" width="0" hidden="1" customWidth="1"/>
    <col min="1437" max="1437" width="13.109375" customWidth="1"/>
    <col min="1438" max="1440" width="0" hidden="1" customWidth="1"/>
    <col min="1441" max="1441" width="13.109375" customWidth="1"/>
    <col min="1442" max="1444" width="0" hidden="1" customWidth="1"/>
    <col min="1445" max="1445" width="13.109375" customWidth="1"/>
    <col min="1446" max="1448" width="0" hidden="1" customWidth="1"/>
    <col min="1449" max="1449" width="13.109375" customWidth="1"/>
    <col min="1450" max="1452" width="0" hidden="1" customWidth="1"/>
    <col min="1453" max="1453" width="13.109375" customWidth="1"/>
    <col min="1454" max="1456" width="0" hidden="1" customWidth="1"/>
    <col min="1457" max="1457" width="13.109375" customWidth="1"/>
    <col min="1458" max="1460" width="0" hidden="1" customWidth="1"/>
    <col min="1461" max="1461" width="13.109375" customWidth="1"/>
    <col min="1462" max="1464" width="0" hidden="1" customWidth="1"/>
    <col min="1465" max="1465" width="13.109375" customWidth="1"/>
    <col min="1466" max="1468" width="0" hidden="1" customWidth="1"/>
    <col min="1469" max="1469" width="13.109375" customWidth="1"/>
    <col min="1470" max="1472" width="0" hidden="1" customWidth="1"/>
    <col min="1473" max="1473" width="13.109375" customWidth="1"/>
    <col min="1474" max="1476" width="0" hidden="1" customWidth="1"/>
    <col min="1477" max="1477" width="13.109375" customWidth="1"/>
    <col min="1478" max="1480" width="0" hidden="1" customWidth="1"/>
    <col min="1481" max="1481" width="13.109375" customWidth="1"/>
    <col min="1482" max="1484" width="0" hidden="1" customWidth="1"/>
    <col min="1485" max="1485" width="13.109375" customWidth="1"/>
    <col min="1486" max="1488" width="0" hidden="1" customWidth="1"/>
    <col min="1489" max="1489" width="13.109375" customWidth="1"/>
    <col min="1490" max="1492" width="0" hidden="1" customWidth="1"/>
    <col min="1493" max="1493" width="13.109375" customWidth="1"/>
    <col min="1494" max="1496" width="0" hidden="1" customWidth="1"/>
    <col min="1497" max="1497" width="13.109375" customWidth="1"/>
    <col min="1498" max="1500" width="0" hidden="1" customWidth="1"/>
    <col min="1501" max="1501" width="13.109375" customWidth="1"/>
    <col min="1502" max="1504" width="0" hidden="1" customWidth="1"/>
    <col min="1505" max="1505" width="13.109375" customWidth="1"/>
    <col min="1506" max="1508" width="0" hidden="1" customWidth="1"/>
    <col min="1509" max="1509" width="13.109375" customWidth="1"/>
    <col min="1510" max="1512" width="0" hidden="1" customWidth="1"/>
    <col min="1513" max="1513" width="13.109375" customWidth="1"/>
    <col min="1514" max="1516" width="0" hidden="1" customWidth="1"/>
    <col min="1517" max="1517" width="13.109375" customWidth="1"/>
    <col min="1518" max="1520" width="0" hidden="1" customWidth="1"/>
    <col min="1521" max="1521" width="13.109375" customWidth="1"/>
    <col min="1522" max="1524" width="0" hidden="1" customWidth="1"/>
    <col min="1525" max="1525" width="13.109375" customWidth="1"/>
    <col min="1526" max="1528" width="0" hidden="1" customWidth="1"/>
    <col min="1529" max="1529" width="13.109375" customWidth="1"/>
    <col min="1530" max="1532" width="0" hidden="1" customWidth="1"/>
    <col min="1533" max="1533" width="13.109375" customWidth="1"/>
    <col min="1534" max="1536" width="0" hidden="1" customWidth="1"/>
    <col min="1537" max="1537" width="13.109375" customWidth="1"/>
    <col min="1538" max="1540" width="0" hidden="1" customWidth="1"/>
    <col min="1541" max="1541" width="13.109375" customWidth="1"/>
    <col min="1542" max="1544" width="0" hidden="1" customWidth="1"/>
    <col min="1545" max="1545" width="13.109375" customWidth="1"/>
    <col min="1546" max="1548" width="0" hidden="1" customWidth="1"/>
    <col min="1549" max="1549" width="13.109375" customWidth="1"/>
    <col min="1550" max="1552" width="0" hidden="1" customWidth="1"/>
    <col min="1553" max="1553" width="13.109375" customWidth="1"/>
    <col min="1554" max="1556" width="0" hidden="1" customWidth="1"/>
    <col min="1557" max="1557" width="13.109375" customWidth="1"/>
    <col min="1558" max="1560" width="0" hidden="1" customWidth="1"/>
    <col min="1561" max="1561" width="13.109375" customWidth="1"/>
    <col min="1562" max="1564" width="0" hidden="1" customWidth="1"/>
    <col min="1565" max="1565" width="13.109375" customWidth="1"/>
    <col min="1566" max="1568" width="0" hidden="1" customWidth="1"/>
    <col min="1569" max="1569" width="13.109375" customWidth="1"/>
    <col min="1570" max="1572" width="0" hidden="1" customWidth="1"/>
    <col min="1573" max="1573" width="13.109375" customWidth="1"/>
    <col min="1574" max="1576" width="0" hidden="1" customWidth="1"/>
    <col min="1577" max="1577" width="13.109375" customWidth="1"/>
    <col min="1578" max="1580" width="0" hidden="1" customWidth="1"/>
    <col min="1581" max="1581" width="13.109375" customWidth="1"/>
    <col min="1582" max="1584" width="0" hidden="1" customWidth="1"/>
    <col min="1585" max="1585" width="13.109375" customWidth="1"/>
    <col min="1586" max="1588" width="0" hidden="1" customWidth="1"/>
    <col min="1589" max="1589" width="13.109375" customWidth="1"/>
    <col min="1590" max="1592" width="0" hidden="1" customWidth="1"/>
    <col min="1593" max="1593" width="13.109375" customWidth="1"/>
    <col min="1594" max="1596" width="0" hidden="1" customWidth="1"/>
    <col min="1632" max="1632" width="3.88671875" customWidth="1"/>
    <col min="1633" max="1633" width="11.5546875" customWidth="1"/>
    <col min="1634" max="1634" width="5.109375" customWidth="1"/>
    <col min="1635" max="1635" width="13.44140625" customWidth="1"/>
    <col min="1636" max="1636" width="8.88671875" customWidth="1"/>
    <col min="1637" max="1637" width="13" customWidth="1"/>
    <col min="1638" max="1638" width="13.109375" customWidth="1"/>
    <col min="1639" max="1639" width="7.88671875" customWidth="1"/>
    <col min="1640" max="1640" width="5.6640625" customWidth="1"/>
    <col min="1641" max="1641" width="11.6640625" customWidth="1"/>
    <col min="1642" max="1642" width="13.44140625" customWidth="1"/>
    <col min="1643" max="1643" width="8.88671875" customWidth="1"/>
    <col min="1644" max="1644" width="13" customWidth="1"/>
    <col min="1645" max="1645" width="13.109375" customWidth="1"/>
    <col min="1646" max="1648" width="0" hidden="1" customWidth="1"/>
    <col min="1649" max="1649" width="13.109375" customWidth="1"/>
    <col min="1650" max="1652" width="0" hidden="1" customWidth="1"/>
    <col min="1653" max="1653" width="13.109375" customWidth="1"/>
    <col min="1654" max="1656" width="0" hidden="1" customWidth="1"/>
    <col min="1657" max="1657" width="13.109375" customWidth="1"/>
    <col min="1658" max="1660" width="0" hidden="1" customWidth="1"/>
    <col min="1661" max="1661" width="13.109375" customWidth="1"/>
    <col min="1662" max="1664" width="0" hidden="1" customWidth="1"/>
    <col min="1665" max="1665" width="13.109375" customWidth="1"/>
    <col min="1666" max="1668" width="0" hidden="1" customWidth="1"/>
    <col min="1669" max="1669" width="13.109375" customWidth="1"/>
    <col min="1670" max="1672" width="0" hidden="1" customWidth="1"/>
    <col min="1673" max="1673" width="13.109375" customWidth="1"/>
    <col min="1674" max="1676" width="0" hidden="1" customWidth="1"/>
    <col min="1677" max="1677" width="13.109375" customWidth="1"/>
    <col min="1678" max="1680" width="0" hidden="1" customWidth="1"/>
    <col min="1681" max="1681" width="13.109375" customWidth="1"/>
    <col min="1682" max="1684" width="0" hidden="1" customWidth="1"/>
    <col min="1685" max="1685" width="13.109375" customWidth="1"/>
    <col min="1686" max="1688" width="0" hidden="1" customWidth="1"/>
    <col min="1689" max="1689" width="13.109375" customWidth="1"/>
    <col min="1690" max="1692" width="0" hidden="1" customWidth="1"/>
    <col min="1693" max="1693" width="13.109375" customWidth="1"/>
    <col min="1694" max="1696" width="0" hidden="1" customWidth="1"/>
    <col min="1697" max="1697" width="13.109375" customWidth="1"/>
    <col min="1698" max="1700" width="0" hidden="1" customWidth="1"/>
    <col min="1701" max="1701" width="13.109375" customWidth="1"/>
    <col min="1702" max="1704" width="0" hidden="1" customWidth="1"/>
    <col min="1705" max="1705" width="13.109375" customWidth="1"/>
    <col min="1706" max="1708" width="0" hidden="1" customWidth="1"/>
    <col min="1709" max="1709" width="13.109375" customWidth="1"/>
    <col min="1710" max="1712" width="0" hidden="1" customWidth="1"/>
    <col min="1713" max="1713" width="13.109375" customWidth="1"/>
    <col min="1714" max="1716" width="0" hidden="1" customWidth="1"/>
    <col min="1717" max="1717" width="13.109375" customWidth="1"/>
    <col min="1718" max="1720" width="0" hidden="1" customWidth="1"/>
    <col min="1721" max="1721" width="13.109375" customWidth="1"/>
    <col min="1722" max="1724" width="0" hidden="1" customWidth="1"/>
    <col min="1725" max="1725" width="13.109375" customWidth="1"/>
    <col min="1726" max="1728" width="0" hidden="1" customWidth="1"/>
    <col min="1729" max="1729" width="13.109375" customWidth="1"/>
    <col min="1730" max="1732" width="0" hidden="1" customWidth="1"/>
    <col min="1733" max="1733" width="13.109375" customWidth="1"/>
    <col min="1734" max="1736" width="0" hidden="1" customWidth="1"/>
    <col min="1737" max="1737" width="13.109375" customWidth="1"/>
    <col min="1738" max="1740" width="0" hidden="1" customWidth="1"/>
    <col min="1741" max="1741" width="13.109375" customWidth="1"/>
    <col min="1742" max="1744" width="0" hidden="1" customWidth="1"/>
    <col min="1745" max="1745" width="13.109375" customWidth="1"/>
    <col min="1746" max="1748" width="0" hidden="1" customWidth="1"/>
    <col min="1749" max="1749" width="13.109375" customWidth="1"/>
    <col min="1750" max="1752" width="0" hidden="1" customWidth="1"/>
    <col min="1753" max="1753" width="13.109375" customWidth="1"/>
    <col min="1754" max="1756" width="0" hidden="1" customWidth="1"/>
    <col min="1757" max="1757" width="13.109375" customWidth="1"/>
    <col min="1758" max="1760" width="0" hidden="1" customWidth="1"/>
    <col min="1761" max="1761" width="13.109375" customWidth="1"/>
    <col min="1762" max="1764" width="0" hidden="1" customWidth="1"/>
    <col min="1765" max="1765" width="13.109375" customWidth="1"/>
    <col min="1766" max="1768" width="0" hidden="1" customWidth="1"/>
    <col min="1769" max="1769" width="13.109375" customWidth="1"/>
    <col min="1770" max="1772" width="0" hidden="1" customWidth="1"/>
    <col min="1773" max="1773" width="13.109375" customWidth="1"/>
    <col min="1774" max="1776" width="0" hidden="1" customWidth="1"/>
    <col min="1777" max="1777" width="13.109375" customWidth="1"/>
    <col min="1778" max="1780" width="0" hidden="1" customWidth="1"/>
    <col min="1781" max="1781" width="13.109375" customWidth="1"/>
    <col min="1782" max="1784" width="0" hidden="1" customWidth="1"/>
    <col min="1785" max="1785" width="13.109375" customWidth="1"/>
    <col min="1786" max="1788" width="0" hidden="1" customWidth="1"/>
    <col min="1789" max="1789" width="13.109375" customWidth="1"/>
    <col min="1790" max="1792" width="0" hidden="1" customWidth="1"/>
    <col min="1793" max="1793" width="13.109375" customWidth="1"/>
    <col min="1794" max="1796" width="0" hidden="1" customWidth="1"/>
    <col min="1797" max="1797" width="13.109375" customWidth="1"/>
    <col min="1798" max="1800" width="0" hidden="1" customWidth="1"/>
    <col min="1801" max="1801" width="13.109375" customWidth="1"/>
    <col min="1802" max="1804" width="0" hidden="1" customWidth="1"/>
    <col min="1805" max="1805" width="13.109375" customWidth="1"/>
    <col min="1806" max="1808" width="0" hidden="1" customWidth="1"/>
    <col min="1809" max="1809" width="13.109375" customWidth="1"/>
    <col min="1810" max="1812" width="0" hidden="1" customWidth="1"/>
    <col min="1813" max="1813" width="13.109375" customWidth="1"/>
    <col min="1814" max="1816" width="0" hidden="1" customWidth="1"/>
    <col min="1817" max="1817" width="13.109375" customWidth="1"/>
    <col min="1818" max="1820" width="0" hidden="1" customWidth="1"/>
    <col min="1821" max="1821" width="13.109375" customWidth="1"/>
    <col min="1822" max="1824" width="0" hidden="1" customWidth="1"/>
    <col min="1825" max="1825" width="13.109375" customWidth="1"/>
    <col min="1826" max="1828" width="0" hidden="1" customWidth="1"/>
    <col min="1829" max="1829" width="13.109375" customWidth="1"/>
    <col min="1830" max="1832" width="0" hidden="1" customWidth="1"/>
    <col min="1833" max="1833" width="13.109375" customWidth="1"/>
    <col min="1834" max="1836" width="0" hidden="1" customWidth="1"/>
    <col min="1837" max="1837" width="13.109375" customWidth="1"/>
    <col min="1838" max="1840" width="0" hidden="1" customWidth="1"/>
    <col min="1841" max="1841" width="13.109375" customWidth="1"/>
    <col min="1842" max="1844" width="0" hidden="1" customWidth="1"/>
    <col min="1845" max="1845" width="13.109375" customWidth="1"/>
    <col min="1846" max="1848" width="0" hidden="1" customWidth="1"/>
    <col min="1849" max="1849" width="13.109375" customWidth="1"/>
    <col min="1850" max="1852" width="0" hidden="1" customWidth="1"/>
    <col min="1888" max="1888" width="3.88671875" customWidth="1"/>
    <col min="1889" max="1889" width="11.5546875" customWidth="1"/>
    <col min="1890" max="1890" width="5.109375" customWidth="1"/>
    <col min="1891" max="1891" width="13.44140625" customWidth="1"/>
    <col min="1892" max="1892" width="8.88671875" customWidth="1"/>
    <col min="1893" max="1893" width="13" customWidth="1"/>
    <col min="1894" max="1894" width="13.109375" customWidth="1"/>
    <col min="1895" max="1895" width="7.88671875" customWidth="1"/>
    <col min="1896" max="1896" width="5.6640625" customWidth="1"/>
    <col min="1897" max="1897" width="11.6640625" customWidth="1"/>
    <col min="1898" max="1898" width="13.44140625" customWidth="1"/>
    <col min="1899" max="1899" width="8.88671875" customWidth="1"/>
    <col min="1900" max="1900" width="13" customWidth="1"/>
    <col min="1901" max="1901" width="13.109375" customWidth="1"/>
    <col min="1902" max="1904" width="0" hidden="1" customWidth="1"/>
    <col min="1905" max="1905" width="13.109375" customWidth="1"/>
    <col min="1906" max="1908" width="0" hidden="1" customWidth="1"/>
    <col min="1909" max="1909" width="13.109375" customWidth="1"/>
    <col min="1910" max="1912" width="0" hidden="1" customWidth="1"/>
    <col min="1913" max="1913" width="13.109375" customWidth="1"/>
    <col min="1914" max="1916" width="0" hidden="1" customWidth="1"/>
    <col min="1917" max="1917" width="13.109375" customWidth="1"/>
    <col min="1918" max="1920" width="0" hidden="1" customWidth="1"/>
    <col min="1921" max="1921" width="13.109375" customWidth="1"/>
    <col min="1922" max="1924" width="0" hidden="1" customWidth="1"/>
    <col min="1925" max="1925" width="13.109375" customWidth="1"/>
    <col min="1926" max="1928" width="0" hidden="1" customWidth="1"/>
    <col min="1929" max="1929" width="13.109375" customWidth="1"/>
    <col min="1930" max="1932" width="0" hidden="1" customWidth="1"/>
    <col min="1933" max="1933" width="13.109375" customWidth="1"/>
    <col min="1934" max="1936" width="0" hidden="1" customWidth="1"/>
    <col min="1937" max="1937" width="13.109375" customWidth="1"/>
    <col min="1938" max="1940" width="0" hidden="1" customWidth="1"/>
    <col min="1941" max="1941" width="13.109375" customWidth="1"/>
    <col min="1942" max="1944" width="0" hidden="1" customWidth="1"/>
    <col min="1945" max="1945" width="13.109375" customWidth="1"/>
    <col min="1946" max="1948" width="0" hidden="1" customWidth="1"/>
    <col min="1949" max="1949" width="13.109375" customWidth="1"/>
    <col min="1950" max="1952" width="0" hidden="1" customWidth="1"/>
    <col min="1953" max="1953" width="13.109375" customWidth="1"/>
    <col min="1954" max="1956" width="0" hidden="1" customWidth="1"/>
    <col min="1957" max="1957" width="13.109375" customWidth="1"/>
    <col min="1958" max="1960" width="0" hidden="1" customWidth="1"/>
    <col min="1961" max="1961" width="13.109375" customWidth="1"/>
    <col min="1962" max="1964" width="0" hidden="1" customWidth="1"/>
    <col min="1965" max="1965" width="13.109375" customWidth="1"/>
    <col min="1966" max="1968" width="0" hidden="1" customWidth="1"/>
    <col min="1969" max="1969" width="13.109375" customWidth="1"/>
    <col min="1970" max="1972" width="0" hidden="1" customWidth="1"/>
    <col min="1973" max="1973" width="13.109375" customWidth="1"/>
    <col min="1974" max="1976" width="0" hidden="1" customWidth="1"/>
    <col min="1977" max="1977" width="13.109375" customWidth="1"/>
    <col min="1978" max="1980" width="0" hidden="1" customWidth="1"/>
    <col min="1981" max="1981" width="13.109375" customWidth="1"/>
    <col min="1982" max="1984" width="0" hidden="1" customWidth="1"/>
    <col min="1985" max="1985" width="13.109375" customWidth="1"/>
    <col min="1986" max="1988" width="0" hidden="1" customWidth="1"/>
    <col min="1989" max="1989" width="13.109375" customWidth="1"/>
    <col min="1990" max="1992" width="0" hidden="1" customWidth="1"/>
    <col min="1993" max="1993" width="13.109375" customWidth="1"/>
    <col min="1994" max="1996" width="0" hidden="1" customWidth="1"/>
    <col min="1997" max="1997" width="13.109375" customWidth="1"/>
    <col min="1998" max="2000" width="0" hidden="1" customWidth="1"/>
    <col min="2001" max="2001" width="13.109375" customWidth="1"/>
    <col min="2002" max="2004" width="0" hidden="1" customWidth="1"/>
    <col min="2005" max="2005" width="13.109375" customWidth="1"/>
    <col min="2006" max="2008" width="0" hidden="1" customWidth="1"/>
    <col min="2009" max="2009" width="13.109375" customWidth="1"/>
    <col min="2010" max="2012" width="0" hidden="1" customWidth="1"/>
    <col min="2013" max="2013" width="13.109375" customWidth="1"/>
    <col min="2014" max="2016" width="0" hidden="1" customWidth="1"/>
    <col min="2017" max="2017" width="13.109375" customWidth="1"/>
    <col min="2018" max="2020" width="0" hidden="1" customWidth="1"/>
    <col min="2021" max="2021" width="13.109375" customWidth="1"/>
    <col min="2022" max="2024" width="0" hidden="1" customWidth="1"/>
    <col min="2025" max="2025" width="13.109375" customWidth="1"/>
    <col min="2026" max="2028" width="0" hidden="1" customWidth="1"/>
    <col min="2029" max="2029" width="13.109375" customWidth="1"/>
    <col min="2030" max="2032" width="0" hidden="1" customWidth="1"/>
    <col min="2033" max="2033" width="13.109375" customWidth="1"/>
    <col min="2034" max="2036" width="0" hidden="1" customWidth="1"/>
    <col min="2037" max="2037" width="13.109375" customWidth="1"/>
    <col min="2038" max="2040" width="0" hidden="1" customWidth="1"/>
    <col min="2041" max="2041" width="13.109375" customWidth="1"/>
    <col min="2042" max="2044" width="0" hidden="1" customWidth="1"/>
    <col min="2045" max="2045" width="13.109375" customWidth="1"/>
    <col min="2046" max="2048" width="0" hidden="1" customWidth="1"/>
    <col min="2049" max="2049" width="13.109375" customWidth="1"/>
    <col min="2050" max="2052" width="0" hidden="1" customWidth="1"/>
    <col min="2053" max="2053" width="13.109375" customWidth="1"/>
    <col min="2054" max="2056" width="0" hidden="1" customWidth="1"/>
    <col min="2057" max="2057" width="13.109375" customWidth="1"/>
    <col min="2058" max="2060" width="0" hidden="1" customWidth="1"/>
    <col min="2061" max="2061" width="13.109375" customWidth="1"/>
    <col min="2062" max="2064" width="0" hidden="1" customWidth="1"/>
    <col min="2065" max="2065" width="13.109375" customWidth="1"/>
    <col min="2066" max="2068" width="0" hidden="1" customWidth="1"/>
    <col min="2069" max="2069" width="13.109375" customWidth="1"/>
    <col min="2070" max="2072" width="0" hidden="1" customWidth="1"/>
    <col min="2073" max="2073" width="13.109375" customWidth="1"/>
    <col min="2074" max="2076" width="0" hidden="1" customWidth="1"/>
    <col min="2077" max="2077" width="13.109375" customWidth="1"/>
    <col min="2078" max="2080" width="0" hidden="1" customWidth="1"/>
    <col min="2081" max="2081" width="13.109375" customWidth="1"/>
    <col min="2082" max="2084" width="0" hidden="1" customWidth="1"/>
    <col min="2085" max="2085" width="13.109375" customWidth="1"/>
    <col min="2086" max="2088" width="0" hidden="1" customWidth="1"/>
    <col min="2089" max="2089" width="13.109375" customWidth="1"/>
    <col min="2090" max="2092" width="0" hidden="1" customWidth="1"/>
    <col min="2093" max="2093" width="13.109375" customWidth="1"/>
    <col min="2094" max="2096" width="0" hidden="1" customWidth="1"/>
    <col min="2097" max="2097" width="13.109375" customWidth="1"/>
    <col min="2098" max="2100" width="0" hidden="1" customWidth="1"/>
    <col min="2101" max="2101" width="13.109375" customWidth="1"/>
    <col min="2102" max="2104" width="0" hidden="1" customWidth="1"/>
    <col min="2105" max="2105" width="13.109375" customWidth="1"/>
    <col min="2106" max="2108" width="0" hidden="1" customWidth="1"/>
    <col min="2144" max="2144" width="3.88671875" customWidth="1"/>
    <col min="2145" max="2145" width="11.5546875" customWidth="1"/>
    <col min="2146" max="2146" width="5.109375" customWidth="1"/>
    <col min="2147" max="2147" width="13.44140625" customWidth="1"/>
    <col min="2148" max="2148" width="8.88671875" customWidth="1"/>
    <col min="2149" max="2149" width="13" customWidth="1"/>
    <col min="2150" max="2150" width="13.109375" customWidth="1"/>
    <col min="2151" max="2151" width="7.88671875" customWidth="1"/>
    <col min="2152" max="2152" width="5.6640625" customWidth="1"/>
    <col min="2153" max="2153" width="11.6640625" customWidth="1"/>
    <col min="2154" max="2154" width="13.44140625" customWidth="1"/>
    <col min="2155" max="2155" width="8.88671875" customWidth="1"/>
    <col min="2156" max="2156" width="13" customWidth="1"/>
    <col min="2157" max="2157" width="13.109375" customWidth="1"/>
    <col min="2158" max="2160" width="0" hidden="1" customWidth="1"/>
    <col min="2161" max="2161" width="13.109375" customWidth="1"/>
    <col min="2162" max="2164" width="0" hidden="1" customWidth="1"/>
    <col min="2165" max="2165" width="13.109375" customWidth="1"/>
    <col min="2166" max="2168" width="0" hidden="1" customWidth="1"/>
    <col min="2169" max="2169" width="13.109375" customWidth="1"/>
    <col min="2170" max="2172" width="0" hidden="1" customWidth="1"/>
    <col min="2173" max="2173" width="13.109375" customWidth="1"/>
    <col min="2174" max="2176" width="0" hidden="1" customWidth="1"/>
    <col min="2177" max="2177" width="13.109375" customWidth="1"/>
    <col min="2178" max="2180" width="0" hidden="1" customWidth="1"/>
    <col min="2181" max="2181" width="13.109375" customWidth="1"/>
    <col min="2182" max="2184" width="0" hidden="1" customWidth="1"/>
    <col min="2185" max="2185" width="13.109375" customWidth="1"/>
    <col min="2186" max="2188" width="0" hidden="1" customWidth="1"/>
    <col min="2189" max="2189" width="13.109375" customWidth="1"/>
    <col min="2190" max="2192" width="0" hidden="1" customWidth="1"/>
    <col min="2193" max="2193" width="13.109375" customWidth="1"/>
    <col min="2194" max="2196" width="0" hidden="1" customWidth="1"/>
    <col min="2197" max="2197" width="13.109375" customWidth="1"/>
    <col min="2198" max="2200" width="0" hidden="1" customWidth="1"/>
    <col min="2201" max="2201" width="13.109375" customWidth="1"/>
    <col min="2202" max="2204" width="0" hidden="1" customWidth="1"/>
    <col min="2205" max="2205" width="13.109375" customWidth="1"/>
    <col min="2206" max="2208" width="0" hidden="1" customWidth="1"/>
    <col min="2209" max="2209" width="13.109375" customWidth="1"/>
    <col min="2210" max="2212" width="0" hidden="1" customWidth="1"/>
    <col min="2213" max="2213" width="13.109375" customWidth="1"/>
    <col min="2214" max="2216" width="0" hidden="1" customWidth="1"/>
    <col min="2217" max="2217" width="13.109375" customWidth="1"/>
    <col min="2218" max="2220" width="0" hidden="1" customWidth="1"/>
    <col min="2221" max="2221" width="13.109375" customWidth="1"/>
    <col min="2222" max="2224" width="0" hidden="1" customWidth="1"/>
    <col min="2225" max="2225" width="13.109375" customWidth="1"/>
    <col min="2226" max="2228" width="0" hidden="1" customWidth="1"/>
    <col min="2229" max="2229" width="13.109375" customWidth="1"/>
    <col min="2230" max="2232" width="0" hidden="1" customWidth="1"/>
    <col min="2233" max="2233" width="13.109375" customWidth="1"/>
    <col min="2234" max="2236" width="0" hidden="1" customWidth="1"/>
    <col min="2237" max="2237" width="13.109375" customWidth="1"/>
    <col min="2238" max="2240" width="0" hidden="1" customWidth="1"/>
    <col min="2241" max="2241" width="13.109375" customWidth="1"/>
    <col min="2242" max="2244" width="0" hidden="1" customWidth="1"/>
    <col min="2245" max="2245" width="13.109375" customWidth="1"/>
    <col min="2246" max="2248" width="0" hidden="1" customWidth="1"/>
    <col min="2249" max="2249" width="13.109375" customWidth="1"/>
    <col min="2250" max="2252" width="0" hidden="1" customWidth="1"/>
    <col min="2253" max="2253" width="13.109375" customWidth="1"/>
    <col min="2254" max="2256" width="0" hidden="1" customWidth="1"/>
    <col min="2257" max="2257" width="13.109375" customWidth="1"/>
    <col min="2258" max="2260" width="0" hidden="1" customWidth="1"/>
    <col min="2261" max="2261" width="13.109375" customWidth="1"/>
    <col min="2262" max="2264" width="0" hidden="1" customWidth="1"/>
    <col min="2265" max="2265" width="13.109375" customWidth="1"/>
    <col min="2266" max="2268" width="0" hidden="1" customWidth="1"/>
    <col min="2269" max="2269" width="13.109375" customWidth="1"/>
    <col min="2270" max="2272" width="0" hidden="1" customWidth="1"/>
    <col min="2273" max="2273" width="13.109375" customWidth="1"/>
    <col min="2274" max="2276" width="0" hidden="1" customWidth="1"/>
    <col min="2277" max="2277" width="13.109375" customWidth="1"/>
    <col min="2278" max="2280" width="0" hidden="1" customWidth="1"/>
    <col min="2281" max="2281" width="13.109375" customWidth="1"/>
    <col min="2282" max="2284" width="0" hidden="1" customWidth="1"/>
    <col min="2285" max="2285" width="13.109375" customWidth="1"/>
    <col min="2286" max="2288" width="0" hidden="1" customWidth="1"/>
    <col min="2289" max="2289" width="13.109375" customWidth="1"/>
    <col min="2290" max="2292" width="0" hidden="1" customWidth="1"/>
    <col min="2293" max="2293" width="13.109375" customWidth="1"/>
    <col min="2294" max="2296" width="0" hidden="1" customWidth="1"/>
    <col min="2297" max="2297" width="13.109375" customWidth="1"/>
    <col min="2298" max="2300" width="0" hidden="1" customWidth="1"/>
    <col min="2301" max="2301" width="13.109375" customWidth="1"/>
    <col min="2302" max="2304" width="0" hidden="1" customWidth="1"/>
    <col min="2305" max="2305" width="13.109375" customWidth="1"/>
    <col min="2306" max="2308" width="0" hidden="1" customWidth="1"/>
    <col min="2309" max="2309" width="13.109375" customWidth="1"/>
    <col min="2310" max="2312" width="0" hidden="1" customWidth="1"/>
    <col min="2313" max="2313" width="13.109375" customWidth="1"/>
    <col min="2314" max="2316" width="0" hidden="1" customWidth="1"/>
    <col min="2317" max="2317" width="13.109375" customWidth="1"/>
    <col min="2318" max="2320" width="0" hidden="1" customWidth="1"/>
    <col min="2321" max="2321" width="13.109375" customWidth="1"/>
    <col min="2322" max="2324" width="0" hidden="1" customWidth="1"/>
    <col min="2325" max="2325" width="13.109375" customWidth="1"/>
    <col min="2326" max="2328" width="0" hidden="1" customWidth="1"/>
    <col min="2329" max="2329" width="13.109375" customWidth="1"/>
    <col min="2330" max="2332" width="0" hidden="1" customWidth="1"/>
    <col min="2333" max="2333" width="13.109375" customWidth="1"/>
    <col min="2334" max="2336" width="0" hidden="1" customWidth="1"/>
    <col min="2337" max="2337" width="13.109375" customWidth="1"/>
    <col min="2338" max="2340" width="0" hidden="1" customWidth="1"/>
    <col min="2341" max="2341" width="13.109375" customWidth="1"/>
    <col min="2342" max="2344" width="0" hidden="1" customWidth="1"/>
    <col min="2345" max="2345" width="13.109375" customWidth="1"/>
    <col min="2346" max="2348" width="0" hidden="1" customWidth="1"/>
    <col min="2349" max="2349" width="13.109375" customWidth="1"/>
    <col min="2350" max="2352" width="0" hidden="1" customWidth="1"/>
    <col min="2353" max="2353" width="13.109375" customWidth="1"/>
    <col min="2354" max="2356" width="0" hidden="1" customWidth="1"/>
    <col min="2357" max="2357" width="13.109375" customWidth="1"/>
    <col min="2358" max="2360" width="0" hidden="1" customWidth="1"/>
    <col min="2361" max="2361" width="13.109375" customWidth="1"/>
    <col min="2362" max="2364" width="0" hidden="1" customWidth="1"/>
    <col min="2400" max="2400" width="3.88671875" customWidth="1"/>
    <col min="2401" max="2401" width="11.5546875" customWidth="1"/>
    <col min="2402" max="2402" width="5.109375" customWidth="1"/>
    <col min="2403" max="2403" width="13.44140625" customWidth="1"/>
    <col min="2404" max="2404" width="8.88671875" customWidth="1"/>
    <col min="2405" max="2405" width="13" customWidth="1"/>
    <col min="2406" max="2406" width="13.109375" customWidth="1"/>
    <col min="2407" max="2407" width="7.88671875" customWidth="1"/>
    <col min="2408" max="2408" width="5.6640625" customWidth="1"/>
    <col min="2409" max="2409" width="11.6640625" customWidth="1"/>
    <col min="2410" max="2410" width="13.44140625" customWidth="1"/>
    <col min="2411" max="2411" width="8.88671875" customWidth="1"/>
    <col min="2412" max="2412" width="13" customWidth="1"/>
    <col min="2413" max="2413" width="13.109375" customWidth="1"/>
    <col min="2414" max="2416" width="0" hidden="1" customWidth="1"/>
    <col min="2417" max="2417" width="13.109375" customWidth="1"/>
    <col min="2418" max="2420" width="0" hidden="1" customWidth="1"/>
    <col min="2421" max="2421" width="13.109375" customWidth="1"/>
    <col min="2422" max="2424" width="0" hidden="1" customWidth="1"/>
    <col min="2425" max="2425" width="13.109375" customWidth="1"/>
    <col min="2426" max="2428" width="0" hidden="1" customWidth="1"/>
    <col min="2429" max="2429" width="13.109375" customWidth="1"/>
    <col min="2430" max="2432" width="0" hidden="1" customWidth="1"/>
    <col min="2433" max="2433" width="13.109375" customWidth="1"/>
    <col min="2434" max="2436" width="0" hidden="1" customWidth="1"/>
    <col min="2437" max="2437" width="13.109375" customWidth="1"/>
    <col min="2438" max="2440" width="0" hidden="1" customWidth="1"/>
    <col min="2441" max="2441" width="13.109375" customWidth="1"/>
    <col min="2442" max="2444" width="0" hidden="1" customWidth="1"/>
    <col min="2445" max="2445" width="13.109375" customWidth="1"/>
    <col min="2446" max="2448" width="0" hidden="1" customWidth="1"/>
    <col min="2449" max="2449" width="13.109375" customWidth="1"/>
    <col min="2450" max="2452" width="0" hidden="1" customWidth="1"/>
    <col min="2453" max="2453" width="13.109375" customWidth="1"/>
    <col min="2454" max="2456" width="0" hidden="1" customWidth="1"/>
    <col min="2457" max="2457" width="13.109375" customWidth="1"/>
    <col min="2458" max="2460" width="0" hidden="1" customWidth="1"/>
    <col min="2461" max="2461" width="13.109375" customWidth="1"/>
    <col min="2462" max="2464" width="0" hidden="1" customWidth="1"/>
    <col min="2465" max="2465" width="13.109375" customWidth="1"/>
    <col min="2466" max="2468" width="0" hidden="1" customWidth="1"/>
    <col min="2469" max="2469" width="13.109375" customWidth="1"/>
    <col min="2470" max="2472" width="0" hidden="1" customWidth="1"/>
    <col min="2473" max="2473" width="13.109375" customWidth="1"/>
    <col min="2474" max="2476" width="0" hidden="1" customWidth="1"/>
    <col min="2477" max="2477" width="13.109375" customWidth="1"/>
    <col min="2478" max="2480" width="0" hidden="1" customWidth="1"/>
    <col min="2481" max="2481" width="13.109375" customWidth="1"/>
    <col min="2482" max="2484" width="0" hidden="1" customWidth="1"/>
    <col min="2485" max="2485" width="13.109375" customWidth="1"/>
    <col min="2486" max="2488" width="0" hidden="1" customWidth="1"/>
    <col min="2489" max="2489" width="13.109375" customWidth="1"/>
    <col min="2490" max="2492" width="0" hidden="1" customWidth="1"/>
    <col min="2493" max="2493" width="13.109375" customWidth="1"/>
    <col min="2494" max="2496" width="0" hidden="1" customWidth="1"/>
    <col min="2497" max="2497" width="13.109375" customWidth="1"/>
    <col min="2498" max="2500" width="0" hidden="1" customWidth="1"/>
    <col min="2501" max="2501" width="13.109375" customWidth="1"/>
    <col min="2502" max="2504" width="0" hidden="1" customWidth="1"/>
    <col min="2505" max="2505" width="13.109375" customWidth="1"/>
    <col min="2506" max="2508" width="0" hidden="1" customWidth="1"/>
    <col min="2509" max="2509" width="13.109375" customWidth="1"/>
    <col min="2510" max="2512" width="0" hidden="1" customWidth="1"/>
    <col min="2513" max="2513" width="13.109375" customWidth="1"/>
    <col min="2514" max="2516" width="0" hidden="1" customWidth="1"/>
    <col min="2517" max="2517" width="13.109375" customWidth="1"/>
    <col min="2518" max="2520" width="0" hidden="1" customWidth="1"/>
    <col min="2521" max="2521" width="13.109375" customWidth="1"/>
    <col min="2522" max="2524" width="0" hidden="1" customWidth="1"/>
    <col min="2525" max="2525" width="13.109375" customWidth="1"/>
    <col min="2526" max="2528" width="0" hidden="1" customWidth="1"/>
    <col min="2529" max="2529" width="13.109375" customWidth="1"/>
    <col min="2530" max="2532" width="0" hidden="1" customWidth="1"/>
    <col min="2533" max="2533" width="13.109375" customWidth="1"/>
    <col min="2534" max="2536" width="0" hidden="1" customWidth="1"/>
    <col min="2537" max="2537" width="13.109375" customWidth="1"/>
    <col min="2538" max="2540" width="0" hidden="1" customWidth="1"/>
    <col min="2541" max="2541" width="13.109375" customWidth="1"/>
    <col min="2542" max="2544" width="0" hidden="1" customWidth="1"/>
    <col min="2545" max="2545" width="13.109375" customWidth="1"/>
    <col min="2546" max="2548" width="0" hidden="1" customWidth="1"/>
    <col min="2549" max="2549" width="13.109375" customWidth="1"/>
    <col min="2550" max="2552" width="0" hidden="1" customWidth="1"/>
    <col min="2553" max="2553" width="13.109375" customWidth="1"/>
    <col min="2554" max="2556" width="0" hidden="1" customWidth="1"/>
    <col min="2557" max="2557" width="13.109375" customWidth="1"/>
    <col min="2558" max="2560" width="0" hidden="1" customWidth="1"/>
    <col min="2561" max="2561" width="13.109375" customWidth="1"/>
    <col min="2562" max="2564" width="0" hidden="1" customWidth="1"/>
    <col min="2565" max="2565" width="13.109375" customWidth="1"/>
    <col min="2566" max="2568" width="0" hidden="1" customWidth="1"/>
    <col min="2569" max="2569" width="13.109375" customWidth="1"/>
    <col min="2570" max="2572" width="0" hidden="1" customWidth="1"/>
    <col min="2573" max="2573" width="13.109375" customWidth="1"/>
    <col min="2574" max="2576" width="0" hidden="1" customWidth="1"/>
    <col min="2577" max="2577" width="13.109375" customWidth="1"/>
    <col min="2578" max="2580" width="0" hidden="1" customWidth="1"/>
    <col min="2581" max="2581" width="13.109375" customWidth="1"/>
    <col min="2582" max="2584" width="0" hidden="1" customWidth="1"/>
    <col min="2585" max="2585" width="13.109375" customWidth="1"/>
    <col min="2586" max="2588" width="0" hidden="1" customWidth="1"/>
    <col min="2589" max="2589" width="13.109375" customWidth="1"/>
    <col min="2590" max="2592" width="0" hidden="1" customWidth="1"/>
    <col min="2593" max="2593" width="13.109375" customWidth="1"/>
    <col min="2594" max="2596" width="0" hidden="1" customWidth="1"/>
    <col min="2597" max="2597" width="13.109375" customWidth="1"/>
    <col min="2598" max="2600" width="0" hidden="1" customWidth="1"/>
    <col min="2601" max="2601" width="13.109375" customWidth="1"/>
    <col min="2602" max="2604" width="0" hidden="1" customWidth="1"/>
    <col min="2605" max="2605" width="13.109375" customWidth="1"/>
    <col min="2606" max="2608" width="0" hidden="1" customWidth="1"/>
    <col min="2609" max="2609" width="13.109375" customWidth="1"/>
    <col min="2610" max="2612" width="0" hidden="1" customWidth="1"/>
    <col min="2613" max="2613" width="13.109375" customWidth="1"/>
    <col min="2614" max="2616" width="0" hidden="1" customWidth="1"/>
    <col min="2617" max="2617" width="13.109375" customWidth="1"/>
    <col min="2618" max="2620" width="0" hidden="1" customWidth="1"/>
    <col min="2656" max="2656" width="3.88671875" customWidth="1"/>
    <col min="2657" max="2657" width="11.5546875" customWidth="1"/>
    <col min="2658" max="2658" width="5.109375" customWidth="1"/>
    <col min="2659" max="2659" width="13.44140625" customWidth="1"/>
    <col min="2660" max="2660" width="8.88671875" customWidth="1"/>
    <col min="2661" max="2661" width="13" customWidth="1"/>
    <col min="2662" max="2662" width="13.109375" customWidth="1"/>
    <col min="2663" max="2663" width="7.88671875" customWidth="1"/>
    <col min="2664" max="2664" width="5.6640625" customWidth="1"/>
    <col min="2665" max="2665" width="11.6640625" customWidth="1"/>
    <col min="2666" max="2666" width="13.44140625" customWidth="1"/>
    <col min="2667" max="2667" width="8.88671875" customWidth="1"/>
    <col min="2668" max="2668" width="13" customWidth="1"/>
    <col min="2669" max="2669" width="13.109375" customWidth="1"/>
    <col min="2670" max="2672" width="0" hidden="1" customWidth="1"/>
    <col min="2673" max="2673" width="13.109375" customWidth="1"/>
    <col min="2674" max="2676" width="0" hidden="1" customWidth="1"/>
    <col min="2677" max="2677" width="13.109375" customWidth="1"/>
    <col min="2678" max="2680" width="0" hidden="1" customWidth="1"/>
    <col min="2681" max="2681" width="13.109375" customWidth="1"/>
    <col min="2682" max="2684" width="0" hidden="1" customWidth="1"/>
    <col min="2685" max="2685" width="13.109375" customWidth="1"/>
    <col min="2686" max="2688" width="0" hidden="1" customWidth="1"/>
    <col min="2689" max="2689" width="13.109375" customWidth="1"/>
    <col min="2690" max="2692" width="0" hidden="1" customWidth="1"/>
    <col min="2693" max="2693" width="13.109375" customWidth="1"/>
    <col min="2694" max="2696" width="0" hidden="1" customWidth="1"/>
    <col min="2697" max="2697" width="13.109375" customWidth="1"/>
    <col min="2698" max="2700" width="0" hidden="1" customWidth="1"/>
    <col min="2701" max="2701" width="13.109375" customWidth="1"/>
    <col min="2702" max="2704" width="0" hidden="1" customWidth="1"/>
    <col min="2705" max="2705" width="13.109375" customWidth="1"/>
    <col min="2706" max="2708" width="0" hidden="1" customWidth="1"/>
    <col min="2709" max="2709" width="13.109375" customWidth="1"/>
    <col min="2710" max="2712" width="0" hidden="1" customWidth="1"/>
    <col min="2713" max="2713" width="13.109375" customWidth="1"/>
    <col min="2714" max="2716" width="0" hidden="1" customWidth="1"/>
    <col min="2717" max="2717" width="13.109375" customWidth="1"/>
    <col min="2718" max="2720" width="0" hidden="1" customWidth="1"/>
    <col min="2721" max="2721" width="13.109375" customWidth="1"/>
    <col min="2722" max="2724" width="0" hidden="1" customWidth="1"/>
    <col min="2725" max="2725" width="13.109375" customWidth="1"/>
    <col min="2726" max="2728" width="0" hidden="1" customWidth="1"/>
    <col min="2729" max="2729" width="13.109375" customWidth="1"/>
    <col min="2730" max="2732" width="0" hidden="1" customWidth="1"/>
    <col min="2733" max="2733" width="13.109375" customWidth="1"/>
    <col min="2734" max="2736" width="0" hidden="1" customWidth="1"/>
    <col min="2737" max="2737" width="13.109375" customWidth="1"/>
    <col min="2738" max="2740" width="0" hidden="1" customWidth="1"/>
    <col min="2741" max="2741" width="13.109375" customWidth="1"/>
    <col min="2742" max="2744" width="0" hidden="1" customWidth="1"/>
    <col min="2745" max="2745" width="13.109375" customWidth="1"/>
    <col min="2746" max="2748" width="0" hidden="1" customWidth="1"/>
    <col min="2749" max="2749" width="13.109375" customWidth="1"/>
    <col min="2750" max="2752" width="0" hidden="1" customWidth="1"/>
    <col min="2753" max="2753" width="13.109375" customWidth="1"/>
    <col min="2754" max="2756" width="0" hidden="1" customWidth="1"/>
    <col min="2757" max="2757" width="13.109375" customWidth="1"/>
    <col min="2758" max="2760" width="0" hidden="1" customWidth="1"/>
    <col min="2761" max="2761" width="13.109375" customWidth="1"/>
    <col min="2762" max="2764" width="0" hidden="1" customWidth="1"/>
    <col min="2765" max="2765" width="13.109375" customWidth="1"/>
    <col min="2766" max="2768" width="0" hidden="1" customWidth="1"/>
    <col min="2769" max="2769" width="13.109375" customWidth="1"/>
    <col min="2770" max="2772" width="0" hidden="1" customWidth="1"/>
    <col min="2773" max="2773" width="13.109375" customWidth="1"/>
    <col min="2774" max="2776" width="0" hidden="1" customWidth="1"/>
    <col min="2777" max="2777" width="13.109375" customWidth="1"/>
    <col min="2778" max="2780" width="0" hidden="1" customWidth="1"/>
    <col min="2781" max="2781" width="13.109375" customWidth="1"/>
    <col min="2782" max="2784" width="0" hidden="1" customWidth="1"/>
    <col min="2785" max="2785" width="13.109375" customWidth="1"/>
    <col min="2786" max="2788" width="0" hidden="1" customWidth="1"/>
    <col min="2789" max="2789" width="13.109375" customWidth="1"/>
    <col min="2790" max="2792" width="0" hidden="1" customWidth="1"/>
    <col min="2793" max="2793" width="13.109375" customWidth="1"/>
    <col min="2794" max="2796" width="0" hidden="1" customWidth="1"/>
    <col min="2797" max="2797" width="13.109375" customWidth="1"/>
    <col min="2798" max="2800" width="0" hidden="1" customWidth="1"/>
    <col min="2801" max="2801" width="13.109375" customWidth="1"/>
    <col min="2802" max="2804" width="0" hidden="1" customWidth="1"/>
    <col min="2805" max="2805" width="13.109375" customWidth="1"/>
    <col min="2806" max="2808" width="0" hidden="1" customWidth="1"/>
    <col min="2809" max="2809" width="13.109375" customWidth="1"/>
    <col min="2810" max="2812" width="0" hidden="1" customWidth="1"/>
    <col min="2813" max="2813" width="13.109375" customWidth="1"/>
    <col min="2814" max="2816" width="0" hidden="1" customWidth="1"/>
    <col min="2817" max="2817" width="13.109375" customWidth="1"/>
    <col min="2818" max="2820" width="0" hidden="1" customWidth="1"/>
    <col min="2821" max="2821" width="13.109375" customWidth="1"/>
    <col min="2822" max="2824" width="0" hidden="1" customWidth="1"/>
    <col min="2825" max="2825" width="13.109375" customWidth="1"/>
    <col min="2826" max="2828" width="0" hidden="1" customWidth="1"/>
    <col min="2829" max="2829" width="13.109375" customWidth="1"/>
    <col min="2830" max="2832" width="0" hidden="1" customWidth="1"/>
    <col min="2833" max="2833" width="13.109375" customWidth="1"/>
    <col min="2834" max="2836" width="0" hidden="1" customWidth="1"/>
    <col min="2837" max="2837" width="13.109375" customWidth="1"/>
    <col min="2838" max="2840" width="0" hidden="1" customWidth="1"/>
    <col min="2841" max="2841" width="13.109375" customWidth="1"/>
    <col min="2842" max="2844" width="0" hidden="1" customWidth="1"/>
    <col min="2845" max="2845" width="13.109375" customWidth="1"/>
    <col min="2846" max="2848" width="0" hidden="1" customWidth="1"/>
    <col min="2849" max="2849" width="13.109375" customWidth="1"/>
    <col min="2850" max="2852" width="0" hidden="1" customWidth="1"/>
    <col min="2853" max="2853" width="13.109375" customWidth="1"/>
    <col min="2854" max="2856" width="0" hidden="1" customWidth="1"/>
    <col min="2857" max="2857" width="13.109375" customWidth="1"/>
    <col min="2858" max="2860" width="0" hidden="1" customWidth="1"/>
    <col min="2861" max="2861" width="13.109375" customWidth="1"/>
    <col min="2862" max="2864" width="0" hidden="1" customWidth="1"/>
    <col min="2865" max="2865" width="13.109375" customWidth="1"/>
    <col min="2866" max="2868" width="0" hidden="1" customWidth="1"/>
    <col min="2869" max="2869" width="13.109375" customWidth="1"/>
    <col min="2870" max="2872" width="0" hidden="1" customWidth="1"/>
    <col min="2873" max="2873" width="13.109375" customWidth="1"/>
    <col min="2874" max="2876" width="0" hidden="1" customWidth="1"/>
    <col min="2912" max="2912" width="3.88671875" customWidth="1"/>
    <col min="2913" max="2913" width="11.5546875" customWidth="1"/>
    <col min="2914" max="2914" width="5.109375" customWidth="1"/>
    <col min="2915" max="2915" width="13.44140625" customWidth="1"/>
    <col min="2916" max="2916" width="8.88671875" customWidth="1"/>
    <col min="2917" max="2917" width="13" customWidth="1"/>
    <col min="2918" max="2918" width="13.109375" customWidth="1"/>
    <col min="2919" max="2919" width="7.88671875" customWidth="1"/>
    <col min="2920" max="2920" width="5.6640625" customWidth="1"/>
    <col min="2921" max="2921" width="11.6640625" customWidth="1"/>
    <col min="2922" max="2922" width="13.44140625" customWidth="1"/>
    <col min="2923" max="2923" width="8.88671875" customWidth="1"/>
    <col min="2924" max="2924" width="13" customWidth="1"/>
    <col min="2925" max="2925" width="13.109375" customWidth="1"/>
    <col min="2926" max="2928" width="0" hidden="1" customWidth="1"/>
    <col min="2929" max="2929" width="13.109375" customWidth="1"/>
    <col min="2930" max="2932" width="0" hidden="1" customWidth="1"/>
    <col min="2933" max="2933" width="13.109375" customWidth="1"/>
    <col min="2934" max="2936" width="0" hidden="1" customWidth="1"/>
    <col min="2937" max="2937" width="13.109375" customWidth="1"/>
    <col min="2938" max="2940" width="0" hidden="1" customWidth="1"/>
    <col min="2941" max="2941" width="13.109375" customWidth="1"/>
    <col min="2942" max="2944" width="0" hidden="1" customWidth="1"/>
    <col min="2945" max="2945" width="13.109375" customWidth="1"/>
    <col min="2946" max="2948" width="0" hidden="1" customWidth="1"/>
    <col min="2949" max="2949" width="13.109375" customWidth="1"/>
    <col min="2950" max="2952" width="0" hidden="1" customWidth="1"/>
    <col min="2953" max="2953" width="13.109375" customWidth="1"/>
    <col min="2954" max="2956" width="0" hidden="1" customWidth="1"/>
    <col min="2957" max="2957" width="13.109375" customWidth="1"/>
    <col min="2958" max="2960" width="0" hidden="1" customWidth="1"/>
    <col min="2961" max="2961" width="13.109375" customWidth="1"/>
    <col min="2962" max="2964" width="0" hidden="1" customWidth="1"/>
    <col min="2965" max="2965" width="13.109375" customWidth="1"/>
    <col min="2966" max="2968" width="0" hidden="1" customWidth="1"/>
    <col min="2969" max="2969" width="13.109375" customWidth="1"/>
    <col min="2970" max="2972" width="0" hidden="1" customWidth="1"/>
    <col min="2973" max="2973" width="13.109375" customWidth="1"/>
    <col min="2974" max="2976" width="0" hidden="1" customWidth="1"/>
    <col min="2977" max="2977" width="13.109375" customWidth="1"/>
    <col min="2978" max="2980" width="0" hidden="1" customWidth="1"/>
    <col min="2981" max="2981" width="13.109375" customWidth="1"/>
    <col min="2982" max="2984" width="0" hidden="1" customWidth="1"/>
    <col min="2985" max="2985" width="13.109375" customWidth="1"/>
    <col min="2986" max="2988" width="0" hidden="1" customWidth="1"/>
    <col min="2989" max="2989" width="13.109375" customWidth="1"/>
    <col min="2990" max="2992" width="0" hidden="1" customWidth="1"/>
    <col min="2993" max="2993" width="13.109375" customWidth="1"/>
    <col min="2994" max="2996" width="0" hidden="1" customWidth="1"/>
    <col min="2997" max="2997" width="13.109375" customWidth="1"/>
    <col min="2998" max="3000" width="0" hidden="1" customWidth="1"/>
    <col min="3001" max="3001" width="13.109375" customWidth="1"/>
    <col min="3002" max="3004" width="0" hidden="1" customWidth="1"/>
    <col min="3005" max="3005" width="13.109375" customWidth="1"/>
    <col min="3006" max="3008" width="0" hidden="1" customWidth="1"/>
    <col min="3009" max="3009" width="13.109375" customWidth="1"/>
    <col min="3010" max="3012" width="0" hidden="1" customWidth="1"/>
    <col min="3013" max="3013" width="13.109375" customWidth="1"/>
    <col min="3014" max="3016" width="0" hidden="1" customWidth="1"/>
    <col min="3017" max="3017" width="13.109375" customWidth="1"/>
    <col min="3018" max="3020" width="0" hidden="1" customWidth="1"/>
    <col min="3021" max="3021" width="13.109375" customWidth="1"/>
    <col min="3022" max="3024" width="0" hidden="1" customWidth="1"/>
    <col min="3025" max="3025" width="13.109375" customWidth="1"/>
    <col min="3026" max="3028" width="0" hidden="1" customWidth="1"/>
    <col min="3029" max="3029" width="13.109375" customWidth="1"/>
    <col min="3030" max="3032" width="0" hidden="1" customWidth="1"/>
    <col min="3033" max="3033" width="13.109375" customWidth="1"/>
    <col min="3034" max="3036" width="0" hidden="1" customWidth="1"/>
    <col min="3037" max="3037" width="13.109375" customWidth="1"/>
    <col min="3038" max="3040" width="0" hidden="1" customWidth="1"/>
    <col min="3041" max="3041" width="13.109375" customWidth="1"/>
    <col min="3042" max="3044" width="0" hidden="1" customWidth="1"/>
    <col min="3045" max="3045" width="13.109375" customWidth="1"/>
    <col min="3046" max="3048" width="0" hidden="1" customWidth="1"/>
    <col min="3049" max="3049" width="13.109375" customWidth="1"/>
    <col min="3050" max="3052" width="0" hidden="1" customWidth="1"/>
    <col min="3053" max="3053" width="13.109375" customWidth="1"/>
    <col min="3054" max="3056" width="0" hidden="1" customWidth="1"/>
    <col min="3057" max="3057" width="13.109375" customWidth="1"/>
    <col min="3058" max="3060" width="0" hidden="1" customWidth="1"/>
    <col min="3061" max="3061" width="13.109375" customWidth="1"/>
    <col min="3062" max="3064" width="0" hidden="1" customWidth="1"/>
    <col min="3065" max="3065" width="13.109375" customWidth="1"/>
    <col min="3066" max="3068" width="0" hidden="1" customWidth="1"/>
    <col min="3069" max="3069" width="13.109375" customWidth="1"/>
    <col min="3070" max="3072" width="0" hidden="1" customWidth="1"/>
    <col min="3073" max="3073" width="13.109375" customWidth="1"/>
    <col min="3074" max="3076" width="0" hidden="1" customWidth="1"/>
    <col min="3077" max="3077" width="13.109375" customWidth="1"/>
    <col min="3078" max="3080" width="0" hidden="1" customWidth="1"/>
    <col min="3081" max="3081" width="13.109375" customWidth="1"/>
    <col min="3082" max="3084" width="0" hidden="1" customWidth="1"/>
    <col min="3085" max="3085" width="13.109375" customWidth="1"/>
    <col min="3086" max="3088" width="0" hidden="1" customWidth="1"/>
    <col min="3089" max="3089" width="13.109375" customWidth="1"/>
    <col min="3090" max="3092" width="0" hidden="1" customWidth="1"/>
    <col min="3093" max="3093" width="13.109375" customWidth="1"/>
    <col min="3094" max="3096" width="0" hidden="1" customWidth="1"/>
    <col min="3097" max="3097" width="13.109375" customWidth="1"/>
    <col min="3098" max="3100" width="0" hidden="1" customWidth="1"/>
    <col min="3101" max="3101" width="13.109375" customWidth="1"/>
    <col min="3102" max="3104" width="0" hidden="1" customWidth="1"/>
    <col min="3105" max="3105" width="13.109375" customWidth="1"/>
    <col min="3106" max="3108" width="0" hidden="1" customWidth="1"/>
    <col min="3109" max="3109" width="13.109375" customWidth="1"/>
    <col min="3110" max="3112" width="0" hidden="1" customWidth="1"/>
    <col min="3113" max="3113" width="13.109375" customWidth="1"/>
    <col min="3114" max="3116" width="0" hidden="1" customWidth="1"/>
    <col min="3117" max="3117" width="13.109375" customWidth="1"/>
    <col min="3118" max="3120" width="0" hidden="1" customWidth="1"/>
    <col min="3121" max="3121" width="13.109375" customWidth="1"/>
    <col min="3122" max="3124" width="0" hidden="1" customWidth="1"/>
    <col min="3125" max="3125" width="13.109375" customWidth="1"/>
    <col min="3126" max="3128" width="0" hidden="1" customWidth="1"/>
    <col min="3129" max="3129" width="13.109375" customWidth="1"/>
    <col min="3130" max="3132" width="0" hidden="1" customWidth="1"/>
    <col min="3168" max="3168" width="3.88671875" customWidth="1"/>
    <col min="3169" max="3169" width="11.5546875" customWidth="1"/>
    <col min="3170" max="3170" width="5.109375" customWidth="1"/>
    <col min="3171" max="3171" width="13.44140625" customWidth="1"/>
    <col min="3172" max="3172" width="8.88671875" customWidth="1"/>
    <col min="3173" max="3173" width="13" customWidth="1"/>
    <col min="3174" max="3174" width="13.109375" customWidth="1"/>
    <col min="3175" max="3175" width="7.88671875" customWidth="1"/>
    <col min="3176" max="3176" width="5.6640625" customWidth="1"/>
    <col min="3177" max="3177" width="11.6640625" customWidth="1"/>
    <col min="3178" max="3178" width="13.44140625" customWidth="1"/>
    <col min="3179" max="3179" width="8.88671875" customWidth="1"/>
    <col min="3180" max="3180" width="13" customWidth="1"/>
    <col min="3181" max="3181" width="13.109375" customWidth="1"/>
    <col min="3182" max="3184" width="0" hidden="1" customWidth="1"/>
    <col min="3185" max="3185" width="13.109375" customWidth="1"/>
    <col min="3186" max="3188" width="0" hidden="1" customWidth="1"/>
    <col min="3189" max="3189" width="13.109375" customWidth="1"/>
    <col min="3190" max="3192" width="0" hidden="1" customWidth="1"/>
    <col min="3193" max="3193" width="13.109375" customWidth="1"/>
    <col min="3194" max="3196" width="0" hidden="1" customWidth="1"/>
    <col min="3197" max="3197" width="13.109375" customWidth="1"/>
    <col min="3198" max="3200" width="0" hidden="1" customWidth="1"/>
    <col min="3201" max="3201" width="13.109375" customWidth="1"/>
    <col min="3202" max="3204" width="0" hidden="1" customWidth="1"/>
    <col min="3205" max="3205" width="13.109375" customWidth="1"/>
    <col min="3206" max="3208" width="0" hidden="1" customWidth="1"/>
    <col min="3209" max="3209" width="13.109375" customWidth="1"/>
    <col min="3210" max="3212" width="0" hidden="1" customWidth="1"/>
    <col min="3213" max="3213" width="13.109375" customWidth="1"/>
    <col min="3214" max="3216" width="0" hidden="1" customWidth="1"/>
    <col min="3217" max="3217" width="13.109375" customWidth="1"/>
    <col min="3218" max="3220" width="0" hidden="1" customWidth="1"/>
    <col min="3221" max="3221" width="13.109375" customWidth="1"/>
    <col min="3222" max="3224" width="0" hidden="1" customWidth="1"/>
    <col min="3225" max="3225" width="13.109375" customWidth="1"/>
    <col min="3226" max="3228" width="0" hidden="1" customWidth="1"/>
    <col min="3229" max="3229" width="13.109375" customWidth="1"/>
    <col min="3230" max="3232" width="0" hidden="1" customWidth="1"/>
    <col min="3233" max="3233" width="13.109375" customWidth="1"/>
    <col min="3234" max="3236" width="0" hidden="1" customWidth="1"/>
    <col min="3237" max="3237" width="13.109375" customWidth="1"/>
    <col min="3238" max="3240" width="0" hidden="1" customWidth="1"/>
    <col min="3241" max="3241" width="13.109375" customWidth="1"/>
    <col min="3242" max="3244" width="0" hidden="1" customWidth="1"/>
    <col min="3245" max="3245" width="13.109375" customWidth="1"/>
    <col min="3246" max="3248" width="0" hidden="1" customWidth="1"/>
    <col min="3249" max="3249" width="13.109375" customWidth="1"/>
    <col min="3250" max="3252" width="0" hidden="1" customWidth="1"/>
    <col min="3253" max="3253" width="13.109375" customWidth="1"/>
    <col min="3254" max="3256" width="0" hidden="1" customWidth="1"/>
    <col min="3257" max="3257" width="13.109375" customWidth="1"/>
    <col min="3258" max="3260" width="0" hidden="1" customWidth="1"/>
    <col min="3261" max="3261" width="13.109375" customWidth="1"/>
    <col min="3262" max="3264" width="0" hidden="1" customWidth="1"/>
    <col min="3265" max="3265" width="13.109375" customWidth="1"/>
    <col min="3266" max="3268" width="0" hidden="1" customWidth="1"/>
    <col min="3269" max="3269" width="13.109375" customWidth="1"/>
    <col min="3270" max="3272" width="0" hidden="1" customWidth="1"/>
    <col min="3273" max="3273" width="13.109375" customWidth="1"/>
    <col min="3274" max="3276" width="0" hidden="1" customWidth="1"/>
    <col min="3277" max="3277" width="13.109375" customWidth="1"/>
    <col min="3278" max="3280" width="0" hidden="1" customWidth="1"/>
    <col min="3281" max="3281" width="13.109375" customWidth="1"/>
    <col min="3282" max="3284" width="0" hidden="1" customWidth="1"/>
    <col min="3285" max="3285" width="13.109375" customWidth="1"/>
    <col min="3286" max="3288" width="0" hidden="1" customWidth="1"/>
    <col min="3289" max="3289" width="13.109375" customWidth="1"/>
    <col min="3290" max="3292" width="0" hidden="1" customWidth="1"/>
    <col min="3293" max="3293" width="13.109375" customWidth="1"/>
    <col min="3294" max="3296" width="0" hidden="1" customWidth="1"/>
    <col min="3297" max="3297" width="13.109375" customWidth="1"/>
    <col min="3298" max="3300" width="0" hidden="1" customWidth="1"/>
    <col min="3301" max="3301" width="13.109375" customWidth="1"/>
    <col min="3302" max="3304" width="0" hidden="1" customWidth="1"/>
    <col min="3305" max="3305" width="13.109375" customWidth="1"/>
    <col min="3306" max="3308" width="0" hidden="1" customWidth="1"/>
    <col min="3309" max="3309" width="13.109375" customWidth="1"/>
    <col min="3310" max="3312" width="0" hidden="1" customWidth="1"/>
    <col min="3313" max="3313" width="13.109375" customWidth="1"/>
    <col min="3314" max="3316" width="0" hidden="1" customWidth="1"/>
    <col min="3317" max="3317" width="13.109375" customWidth="1"/>
    <col min="3318" max="3320" width="0" hidden="1" customWidth="1"/>
    <col min="3321" max="3321" width="13.109375" customWidth="1"/>
    <col min="3322" max="3324" width="0" hidden="1" customWidth="1"/>
    <col min="3325" max="3325" width="13.109375" customWidth="1"/>
    <col min="3326" max="3328" width="0" hidden="1" customWidth="1"/>
    <col min="3329" max="3329" width="13.109375" customWidth="1"/>
    <col min="3330" max="3332" width="0" hidden="1" customWidth="1"/>
    <col min="3333" max="3333" width="13.109375" customWidth="1"/>
    <col min="3334" max="3336" width="0" hidden="1" customWidth="1"/>
    <col min="3337" max="3337" width="13.109375" customWidth="1"/>
    <col min="3338" max="3340" width="0" hidden="1" customWidth="1"/>
    <col min="3341" max="3341" width="13.109375" customWidth="1"/>
    <col min="3342" max="3344" width="0" hidden="1" customWidth="1"/>
    <col min="3345" max="3345" width="13.109375" customWidth="1"/>
    <col min="3346" max="3348" width="0" hidden="1" customWidth="1"/>
    <col min="3349" max="3349" width="13.109375" customWidth="1"/>
    <col min="3350" max="3352" width="0" hidden="1" customWidth="1"/>
    <col min="3353" max="3353" width="13.109375" customWidth="1"/>
    <col min="3354" max="3356" width="0" hidden="1" customWidth="1"/>
    <col min="3357" max="3357" width="13.109375" customWidth="1"/>
    <col min="3358" max="3360" width="0" hidden="1" customWidth="1"/>
    <col min="3361" max="3361" width="13.109375" customWidth="1"/>
    <col min="3362" max="3364" width="0" hidden="1" customWidth="1"/>
    <col min="3365" max="3365" width="13.109375" customWidth="1"/>
    <col min="3366" max="3368" width="0" hidden="1" customWidth="1"/>
    <col min="3369" max="3369" width="13.109375" customWidth="1"/>
    <col min="3370" max="3372" width="0" hidden="1" customWidth="1"/>
    <col min="3373" max="3373" width="13.109375" customWidth="1"/>
    <col min="3374" max="3376" width="0" hidden="1" customWidth="1"/>
    <col min="3377" max="3377" width="13.109375" customWidth="1"/>
    <col min="3378" max="3380" width="0" hidden="1" customWidth="1"/>
    <col min="3381" max="3381" width="13.109375" customWidth="1"/>
    <col min="3382" max="3384" width="0" hidden="1" customWidth="1"/>
    <col min="3385" max="3385" width="13.109375" customWidth="1"/>
    <col min="3386" max="3388" width="0" hidden="1" customWidth="1"/>
    <col min="3424" max="3424" width="3.88671875" customWidth="1"/>
    <col min="3425" max="3425" width="11.5546875" customWidth="1"/>
    <col min="3426" max="3426" width="5.109375" customWidth="1"/>
    <col min="3427" max="3427" width="13.44140625" customWidth="1"/>
    <col min="3428" max="3428" width="8.88671875" customWidth="1"/>
    <col min="3429" max="3429" width="13" customWidth="1"/>
    <col min="3430" max="3430" width="13.109375" customWidth="1"/>
    <col min="3431" max="3431" width="7.88671875" customWidth="1"/>
    <col min="3432" max="3432" width="5.6640625" customWidth="1"/>
    <col min="3433" max="3433" width="11.6640625" customWidth="1"/>
    <col min="3434" max="3434" width="13.44140625" customWidth="1"/>
    <col min="3435" max="3435" width="8.88671875" customWidth="1"/>
    <col min="3436" max="3436" width="13" customWidth="1"/>
    <col min="3437" max="3437" width="13.109375" customWidth="1"/>
    <col min="3438" max="3440" width="0" hidden="1" customWidth="1"/>
    <col min="3441" max="3441" width="13.109375" customWidth="1"/>
    <col min="3442" max="3444" width="0" hidden="1" customWidth="1"/>
    <col min="3445" max="3445" width="13.109375" customWidth="1"/>
    <col min="3446" max="3448" width="0" hidden="1" customWidth="1"/>
    <col min="3449" max="3449" width="13.109375" customWidth="1"/>
    <col min="3450" max="3452" width="0" hidden="1" customWidth="1"/>
    <col min="3453" max="3453" width="13.109375" customWidth="1"/>
    <col min="3454" max="3456" width="0" hidden="1" customWidth="1"/>
    <col min="3457" max="3457" width="13.109375" customWidth="1"/>
    <col min="3458" max="3460" width="0" hidden="1" customWidth="1"/>
    <col min="3461" max="3461" width="13.109375" customWidth="1"/>
    <col min="3462" max="3464" width="0" hidden="1" customWidth="1"/>
    <col min="3465" max="3465" width="13.109375" customWidth="1"/>
    <col min="3466" max="3468" width="0" hidden="1" customWidth="1"/>
    <col min="3469" max="3469" width="13.109375" customWidth="1"/>
    <col min="3470" max="3472" width="0" hidden="1" customWidth="1"/>
    <col min="3473" max="3473" width="13.109375" customWidth="1"/>
    <col min="3474" max="3476" width="0" hidden="1" customWidth="1"/>
    <col min="3477" max="3477" width="13.109375" customWidth="1"/>
    <col min="3478" max="3480" width="0" hidden="1" customWidth="1"/>
    <col min="3481" max="3481" width="13.109375" customWidth="1"/>
    <col min="3482" max="3484" width="0" hidden="1" customWidth="1"/>
    <col min="3485" max="3485" width="13.109375" customWidth="1"/>
    <col min="3486" max="3488" width="0" hidden="1" customWidth="1"/>
    <col min="3489" max="3489" width="13.109375" customWidth="1"/>
    <col min="3490" max="3492" width="0" hidden="1" customWidth="1"/>
    <col min="3493" max="3493" width="13.109375" customWidth="1"/>
    <col min="3494" max="3496" width="0" hidden="1" customWidth="1"/>
    <col min="3497" max="3497" width="13.109375" customWidth="1"/>
    <col min="3498" max="3500" width="0" hidden="1" customWidth="1"/>
    <col min="3501" max="3501" width="13.109375" customWidth="1"/>
    <col min="3502" max="3504" width="0" hidden="1" customWidth="1"/>
    <col min="3505" max="3505" width="13.109375" customWidth="1"/>
    <col min="3506" max="3508" width="0" hidden="1" customWidth="1"/>
    <col min="3509" max="3509" width="13.109375" customWidth="1"/>
    <col min="3510" max="3512" width="0" hidden="1" customWidth="1"/>
    <col min="3513" max="3513" width="13.109375" customWidth="1"/>
    <col min="3514" max="3516" width="0" hidden="1" customWidth="1"/>
    <col min="3517" max="3517" width="13.109375" customWidth="1"/>
    <col min="3518" max="3520" width="0" hidden="1" customWidth="1"/>
    <col min="3521" max="3521" width="13.109375" customWidth="1"/>
    <col min="3522" max="3524" width="0" hidden="1" customWidth="1"/>
    <col min="3525" max="3525" width="13.109375" customWidth="1"/>
    <col min="3526" max="3528" width="0" hidden="1" customWidth="1"/>
    <col min="3529" max="3529" width="13.109375" customWidth="1"/>
    <col min="3530" max="3532" width="0" hidden="1" customWidth="1"/>
    <col min="3533" max="3533" width="13.109375" customWidth="1"/>
    <col min="3534" max="3536" width="0" hidden="1" customWidth="1"/>
    <col min="3537" max="3537" width="13.109375" customWidth="1"/>
    <col min="3538" max="3540" width="0" hidden="1" customWidth="1"/>
    <col min="3541" max="3541" width="13.109375" customWidth="1"/>
    <col min="3542" max="3544" width="0" hidden="1" customWidth="1"/>
    <col min="3545" max="3545" width="13.109375" customWidth="1"/>
    <col min="3546" max="3548" width="0" hidden="1" customWidth="1"/>
    <col min="3549" max="3549" width="13.109375" customWidth="1"/>
    <col min="3550" max="3552" width="0" hidden="1" customWidth="1"/>
    <col min="3553" max="3553" width="13.109375" customWidth="1"/>
    <col min="3554" max="3556" width="0" hidden="1" customWidth="1"/>
    <col min="3557" max="3557" width="13.109375" customWidth="1"/>
    <col min="3558" max="3560" width="0" hidden="1" customWidth="1"/>
    <col min="3561" max="3561" width="13.109375" customWidth="1"/>
    <col min="3562" max="3564" width="0" hidden="1" customWidth="1"/>
    <col min="3565" max="3565" width="13.109375" customWidth="1"/>
    <col min="3566" max="3568" width="0" hidden="1" customWidth="1"/>
    <col min="3569" max="3569" width="13.109375" customWidth="1"/>
    <col min="3570" max="3572" width="0" hidden="1" customWidth="1"/>
    <col min="3573" max="3573" width="13.109375" customWidth="1"/>
    <col min="3574" max="3576" width="0" hidden="1" customWidth="1"/>
    <col min="3577" max="3577" width="13.109375" customWidth="1"/>
    <col min="3578" max="3580" width="0" hidden="1" customWidth="1"/>
    <col min="3581" max="3581" width="13.109375" customWidth="1"/>
    <col min="3582" max="3584" width="0" hidden="1" customWidth="1"/>
    <col min="3585" max="3585" width="13.109375" customWidth="1"/>
    <col min="3586" max="3588" width="0" hidden="1" customWidth="1"/>
    <col min="3589" max="3589" width="13.109375" customWidth="1"/>
    <col min="3590" max="3592" width="0" hidden="1" customWidth="1"/>
    <col min="3593" max="3593" width="13.109375" customWidth="1"/>
    <col min="3594" max="3596" width="0" hidden="1" customWidth="1"/>
    <col min="3597" max="3597" width="13.109375" customWidth="1"/>
    <col min="3598" max="3600" width="0" hidden="1" customWidth="1"/>
    <col min="3601" max="3601" width="13.109375" customWidth="1"/>
    <col min="3602" max="3604" width="0" hidden="1" customWidth="1"/>
    <col min="3605" max="3605" width="13.109375" customWidth="1"/>
    <col min="3606" max="3608" width="0" hidden="1" customWidth="1"/>
    <col min="3609" max="3609" width="13.109375" customWidth="1"/>
    <col min="3610" max="3612" width="0" hidden="1" customWidth="1"/>
    <col min="3613" max="3613" width="13.109375" customWidth="1"/>
    <col min="3614" max="3616" width="0" hidden="1" customWidth="1"/>
    <col min="3617" max="3617" width="13.109375" customWidth="1"/>
    <col min="3618" max="3620" width="0" hidden="1" customWidth="1"/>
    <col min="3621" max="3621" width="13.109375" customWidth="1"/>
    <col min="3622" max="3624" width="0" hidden="1" customWidth="1"/>
    <col min="3625" max="3625" width="13.109375" customWidth="1"/>
    <col min="3626" max="3628" width="0" hidden="1" customWidth="1"/>
    <col min="3629" max="3629" width="13.109375" customWidth="1"/>
    <col min="3630" max="3632" width="0" hidden="1" customWidth="1"/>
    <col min="3633" max="3633" width="13.109375" customWidth="1"/>
    <col min="3634" max="3636" width="0" hidden="1" customWidth="1"/>
    <col min="3637" max="3637" width="13.109375" customWidth="1"/>
    <col min="3638" max="3640" width="0" hidden="1" customWidth="1"/>
    <col min="3641" max="3641" width="13.109375" customWidth="1"/>
    <col min="3642" max="3644" width="0" hidden="1" customWidth="1"/>
    <col min="3680" max="3680" width="3.88671875" customWidth="1"/>
    <col min="3681" max="3681" width="11.5546875" customWidth="1"/>
    <col min="3682" max="3682" width="5.109375" customWidth="1"/>
    <col min="3683" max="3683" width="13.44140625" customWidth="1"/>
    <col min="3684" max="3684" width="8.88671875" customWidth="1"/>
    <col min="3685" max="3685" width="13" customWidth="1"/>
    <col min="3686" max="3686" width="13.109375" customWidth="1"/>
    <col min="3687" max="3687" width="7.88671875" customWidth="1"/>
    <col min="3688" max="3688" width="5.6640625" customWidth="1"/>
    <col min="3689" max="3689" width="11.6640625" customWidth="1"/>
    <col min="3690" max="3690" width="13.44140625" customWidth="1"/>
    <col min="3691" max="3691" width="8.88671875" customWidth="1"/>
    <col min="3692" max="3692" width="13" customWidth="1"/>
    <col min="3693" max="3693" width="13.109375" customWidth="1"/>
    <col min="3694" max="3696" width="0" hidden="1" customWidth="1"/>
    <col min="3697" max="3697" width="13.109375" customWidth="1"/>
    <col min="3698" max="3700" width="0" hidden="1" customWidth="1"/>
    <col min="3701" max="3701" width="13.109375" customWidth="1"/>
    <col min="3702" max="3704" width="0" hidden="1" customWidth="1"/>
    <col min="3705" max="3705" width="13.109375" customWidth="1"/>
    <col min="3706" max="3708" width="0" hidden="1" customWidth="1"/>
    <col min="3709" max="3709" width="13.109375" customWidth="1"/>
    <col min="3710" max="3712" width="0" hidden="1" customWidth="1"/>
    <col min="3713" max="3713" width="13.109375" customWidth="1"/>
    <col min="3714" max="3716" width="0" hidden="1" customWidth="1"/>
    <col min="3717" max="3717" width="13.109375" customWidth="1"/>
    <col min="3718" max="3720" width="0" hidden="1" customWidth="1"/>
    <col min="3721" max="3721" width="13.109375" customWidth="1"/>
    <col min="3722" max="3724" width="0" hidden="1" customWidth="1"/>
    <col min="3725" max="3725" width="13.109375" customWidth="1"/>
    <col min="3726" max="3728" width="0" hidden="1" customWidth="1"/>
    <col min="3729" max="3729" width="13.109375" customWidth="1"/>
    <col min="3730" max="3732" width="0" hidden="1" customWidth="1"/>
    <col min="3733" max="3733" width="13.109375" customWidth="1"/>
    <col min="3734" max="3736" width="0" hidden="1" customWidth="1"/>
    <col min="3737" max="3737" width="13.109375" customWidth="1"/>
    <col min="3738" max="3740" width="0" hidden="1" customWidth="1"/>
    <col min="3741" max="3741" width="13.109375" customWidth="1"/>
    <col min="3742" max="3744" width="0" hidden="1" customWidth="1"/>
    <col min="3745" max="3745" width="13.109375" customWidth="1"/>
    <col min="3746" max="3748" width="0" hidden="1" customWidth="1"/>
    <col min="3749" max="3749" width="13.109375" customWidth="1"/>
    <col min="3750" max="3752" width="0" hidden="1" customWidth="1"/>
    <col min="3753" max="3753" width="13.109375" customWidth="1"/>
    <col min="3754" max="3756" width="0" hidden="1" customWidth="1"/>
    <col min="3757" max="3757" width="13.109375" customWidth="1"/>
    <col min="3758" max="3760" width="0" hidden="1" customWidth="1"/>
    <col min="3761" max="3761" width="13.109375" customWidth="1"/>
    <col min="3762" max="3764" width="0" hidden="1" customWidth="1"/>
    <col min="3765" max="3765" width="13.109375" customWidth="1"/>
    <col min="3766" max="3768" width="0" hidden="1" customWidth="1"/>
    <col min="3769" max="3769" width="13.109375" customWidth="1"/>
    <col min="3770" max="3772" width="0" hidden="1" customWidth="1"/>
    <col min="3773" max="3773" width="13.109375" customWidth="1"/>
    <col min="3774" max="3776" width="0" hidden="1" customWidth="1"/>
    <col min="3777" max="3777" width="13.109375" customWidth="1"/>
    <col min="3778" max="3780" width="0" hidden="1" customWidth="1"/>
    <col min="3781" max="3781" width="13.109375" customWidth="1"/>
    <col min="3782" max="3784" width="0" hidden="1" customWidth="1"/>
    <col min="3785" max="3785" width="13.109375" customWidth="1"/>
    <col min="3786" max="3788" width="0" hidden="1" customWidth="1"/>
    <col min="3789" max="3789" width="13.109375" customWidth="1"/>
    <col min="3790" max="3792" width="0" hidden="1" customWidth="1"/>
    <col min="3793" max="3793" width="13.109375" customWidth="1"/>
    <col min="3794" max="3796" width="0" hidden="1" customWidth="1"/>
    <col min="3797" max="3797" width="13.109375" customWidth="1"/>
    <col min="3798" max="3800" width="0" hidden="1" customWidth="1"/>
    <col min="3801" max="3801" width="13.109375" customWidth="1"/>
    <col min="3802" max="3804" width="0" hidden="1" customWidth="1"/>
    <col min="3805" max="3805" width="13.109375" customWidth="1"/>
    <col min="3806" max="3808" width="0" hidden="1" customWidth="1"/>
    <col min="3809" max="3809" width="13.109375" customWidth="1"/>
    <col min="3810" max="3812" width="0" hidden="1" customWidth="1"/>
    <col min="3813" max="3813" width="13.109375" customWidth="1"/>
    <col min="3814" max="3816" width="0" hidden="1" customWidth="1"/>
    <col min="3817" max="3817" width="13.109375" customWidth="1"/>
    <col min="3818" max="3820" width="0" hidden="1" customWidth="1"/>
    <col min="3821" max="3821" width="13.109375" customWidth="1"/>
    <col min="3822" max="3824" width="0" hidden="1" customWidth="1"/>
    <col min="3825" max="3825" width="13.109375" customWidth="1"/>
    <col min="3826" max="3828" width="0" hidden="1" customWidth="1"/>
    <col min="3829" max="3829" width="13.109375" customWidth="1"/>
    <col min="3830" max="3832" width="0" hidden="1" customWidth="1"/>
    <col min="3833" max="3833" width="13.109375" customWidth="1"/>
    <col min="3834" max="3836" width="0" hidden="1" customWidth="1"/>
    <col min="3837" max="3837" width="13.109375" customWidth="1"/>
    <col min="3838" max="3840" width="0" hidden="1" customWidth="1"/>
    <col min="3841" max="3841" width="13.109375" customWidth="1"/>
    <col min="3842" max="3844" width="0" hidden="1" customWidth="1"/>
    <col min="3845" max="3845" width="13.109375" customWidth="1"/>
    <col min="3846" max="3848" width="0" hidden="1" customWidth="1"/>
    <col min="3849" max="3849" width="13.109375" customWidth="1"/>
    <col min="3850" max="3852" width="0" hidden="1" customWidth="1"/>
    <col min="3853" max="3853" width="13.109375" customWidth="1"/>
    <col min="3854" max="3856" width="0" hidden="1" customWidth="1"/>
    <col min="3857" max="3857" width="13.109375" customWidth="1"/>
    <col min="3858" max="3860" width="0" hidden="1" customWidth="1"/>
    <col min="3861" max="3861" width="13.109375" customWidth="1"/>
    <col min="3862" max="3864" width="0" hidden="1" customWidth="1"/>
    <col min="3865" max="3865" width="13.109375" customWidth="1"/>
    <col min="3866" max="3868" width="0" hidden="1" customWidth="1"/>
    <col min="3869" max="3869" width="13.109375" customWidth="1"/>
    <col min="3870" max="3872" width="0" hidden="1" customWidth="1"/>
    <col min="3873" max="3873" width="13.109375" customWidth="1"/>
    <col min="3874" max="3876" width="0" hidden="1" customWidth="1"/>
    <col min="3877" max="3877" width="13.109375" customWidth="1"/>
    <col min="3878" max="3880" width="0" hidden="1" customWidth="1"/>
    <col min="3881" max="3881" width="13.109375" customWidth="1"/>
    <col min="3882" max="3884" width="0" hidden="1" customWidth="1"/>
    <col min="3885" max="3885" width="13.109375" customWidth="1"/>
    <col min="3886" max="3888" width="0" hidden="1" customWidth="1"/>
    <col min="3889" max="3889" width="13.109375" customWidth="1"/>
    <col min="3890" max="3892" width="0" hidden="1" customWidth="1"/>
    <col min="3893" max="3893" width="13.109375" customWidth="1"/>
    <col min="3894" max="3896" width="0" hidden="1" customWidth="1"/>
    <col min="3897" max="3897" width="13.109375" customWidth="1"/>
    <col min="3898" max="3900" width="0" hidden="1" customWidth="1"/>
    <col min="3936" max="3936" width="3.88671875" customWidth="1"/>
    <col min="3937" max="3937" width="11.5546875" customWidth="1"/>
    <col min="3938" max="3938" width="5.109375" customWidth="1"/>
    <col min="3939" max="3939" width="13.44140625" customWidth="1"/>
    <col min="3940" max="3940" width="8.88671875" customWidth="1"/>
    <col min="3941" max="3941" width="13" customWidth="1"/>
    <col min="3942" max="3942" width="13.109375" customWidth="1"/>
    <col min="3943" max="3943" width="7.88671875" customWidth="1"/>
    <col min="3944" max="3944" width="5.6640625" customWidth="1"/>
    <col min="3945" max="3945" width="11.6640625" customWidth="1"/>
    <col min="3946" max="3946" width="13.44140625" customWidth="1"/>
    <col min="3947" max="3947" width="8.88671875" customWidth="1"/>
    <col min="3948" max="3948" width="13" customWidth="1"/>
    <col min="3949" max="3949" width="13.109375" customWidth="1"/>
    <col min="3950" max="3952" width="0" hidden="1" customWidth="1"/>
    <col min="3953" max="3953" width="13.109375" customWidth="1"/>
    <col min="3954" max="3956" width="0" hidden="1" customWidth="1"/>
    <col min="3957" max="3957" width="13.109375" customWidth="1"/>
    <col min="3958" max="3960" width="0" hidden="1" customWidth="1"/>
    <col min="3961" max="3961" width="13.109375" customWidth="1"/>
    <col min="3962" max="3964" width="0" hidden="1" customWidth="1"/>
    <col min="3965" max="3965" width="13.109375" customWidth="1"/>
    <col min="3966" max="3968" width="0" hidden="1" customWidth="1"/>
    <col min="3969" max="3969" width="13.109375" customWidth="1"/>
    <col min="3970" max="3972" width="0" hidden="1" customWidth="1"/>
    <col min="3973" max="3973" width="13.109375" customWidth="1"/>
    <col min="3974" max="3976" width="0" hidden="1" customWidth="1"/>
    <col min="3977" max="3977" width="13.109375" customWidth="1"/>
    <col min="3978" max="3980" width="0" hidden="1" customWidth="1"/>
    <col min="3981" max="3981" width="13.109375" customWidth="1"/>
    <col min="3982" max="3984" width="0" hidden="1" customWidth="1"/>
    <col min="3985" max="3985" width="13.109375" customWidth="1"/>
    <col min="3986" max="3988" width="0" hidden="1" customWidth="1"/>
    <col min="3989" max="3989" width="13.109375" customWidth="1"/>
    <col min="3990" max="3992" width="0" hidden="1" customWidth="1"/>
    <col min="3993" max="3993" width="13.109375" customWidth="1"/>
    <col min="3994" max="3996" width="0" hidden="1" customWidth="1"/>
    <col min="3997" max="3997" width="13.109375" customWidth="1"/>
    <col min="3998" max="4000" width="0" hidden="1" customWidth="1"/>
    <col min="4001" max="4001" width="13.109375" customWidth="1"/>
    <col min="4002" max="4004" width="0" hidden="1" customWidth="1"/>
    <col min="4005" max="4005" width="13.109375" customWidth="1"/>
    <col min="4006" max="4008" width="0" hidden="1" customWidth="1"/>
    <col min="4009" max="4009" width="13.109375" customWidth="1"/>
    <col min="4010" max="4012" width="0" hidden="1" customWidth="1"/>
    <col min="4013" max="4013" width="13.109375" customWidth="1"/>
    <col min="4014" max="4016" width="0" hidden="1" customWidth="1"/>
    <col min="4017" max="4017" width="13.109375" customWidth="1"/>
    <col min="4018" max="4020" width="0" hidden="1" customWidth="1"/>
    <col min="4021" max="4021" width="13.109375" customWidth="1"/>
    <col min="4022" max="4024" width="0" hidden="1" customWidth="1"/>
    <col min="4025" max="4025" width="13.109375" customWidth="1"/>
    <col min="4026" max="4028" width="0" hidden="1" customWidth="1"/>
    <col min="4029" max="4029" width="13.109375" customWidth="1"/>
    <col min="4030" max="4032" width="0" hidden="1" customWidth="1"/>
    <col min="4033" max="4033" width="13.109375" customWidth="1"/>
    <col min="4034" max="4036" width="0" hidden="1" customWidth="1"/>
    <col min="4037" max="4037" width="13.109375" customWidth="1"/>
    <col min="4038" max="4040" width="0" hidden="1" customWidth="1"/>
    <col min="4041" max="4041" width="13.109375" customWidth="1"/>
    <col min="4042" max="4044" width="0" hidden="1" customWidth="1"/>
    <col min="4045" max="4045" width="13.109375" customWidth="1"/>
    <col min="4046" max="4048" width="0" hidden="1" customWidth="1"/>
    <col min="4049" max="4049" width="13.109375" customWidth="1"/>
    <col min="4050" max="4052" width="0" hidden="1" customWidth="1"/>
    <col min="4053" max="4053" width="13.109375" customWidth="1"/>
    <col min="4054" max="4056" width="0" hidden="1" customWidth="1"/>
    <col min="4057" max="4057" width="13.109375" customWidth="1"/>
    <col min="4058" max="4060" width="0" hidden="1" customWidth="1"/>
    <col min="4061" max="4061" width="13.109375" customWidth="1"/>
    <col min="4062" max="4064" width="0" hidden="1" customWidth="1"/>
    <col min="4065" max="4065" width="13.109375" customWidth="1"/>
    <col min="4066" max="4068" width="0" hidden="1" customWidth="1"/>
    <col min="4069" max="4069" width="13.109375" customWidth="1"/>
    <col min="4070" max="4072" width="0" hidden="1" customWidth="1"/>
    <col min="4073" max="4073" width="13.109375" customWidth="1"/>
    <col min="4074" max="4076" width="0" hidden="1" customWidth="1"/>
    <col min="4077" max="4077" width="13.109375" customWidth="1"/>
    <col min="4078" max="4080" width="0" hidden="1" customWidth="1"/>
    <col min="4081" max="4081" width="13.109375" customWidth="1"/>
    <col min="4082" max="4084" width="0" hidden="1" customWidth="1"/>
    <col min="4085" max="4085" width="13.109375" customWidth="1"/>
    <col min="4086" max="4088" width="0" hidden="1" customWidth="1"/>
    <col min="4089" max="4089" width="13.109375" customWidth="1"/>
    <col min="4090" max="4092" width="0" hidden="1" customWidth="1"/>
    <col min="4093" max="4093" width="13.109375" customWidth="1"/>
    <col min="4094" max="4096" width="0" hidden="1" customWidth="1"/>
    <col min="4097" max="4097" width="13.109375" customWidth="1"/>
    <col min="4098" max="4100" width="0" hidden="1" customWidth="1"/>
    <col min="4101" max="4101" width="13.109375" customWidth="1"/>
    <col min="4102" max="4104" width="0" hidden="1" customWidth="1"/>
    <col min="4105" max="4105" width="13.109375" customWidth="1"/>
    <col min="4106" max="4108" width="0" hidden="1" customWidth="1"/>
    <col min="4109" max="4109" width="13.109375" customWidth="1"/>
    <col min="4110" max="4112" width="0" hidden="1" customWidth="1"/>
    <col min="4113" max="4113" width="13.109375" customWidth="1"/>
    <col min="4114" max="4116" width="0" hidden="1" customWidth="1"/>
    <col min="4117" max="4117" width="13.109375" customWidth="1"/>
    <col min="4118" max="4120" width="0" hidden="1" customWidth="1"/>
    <col min="4121" max="4121" width="13.109375" customWidth="1"/>
    <col min="4122" max="4124" width="0" hidden="1" customWidth="1"/>
    <col min="4125" max="4125" width="13.109375" customWidth="1"/>
    <col min="4126" max="4128" width="0" hidden="1" customWidth="1"/>
    <col min="4129" max="4129" width="13.109375" customWidth="1"/>
    <col min="4130" max="4132" width="0" hidden="1" customWidth="1"/>
    <col min="4133" max="4133" width="13.109375" customWidth="1"/>
    <col min="4134" max="4136" width="0" hidden="1" customWidth="1"/>
    <col min="4137" max="4137" width="13.109375" customWidth="1"/>
    <col min="4138" max="4140" width="0" hidden="1" customWidth="1"/>
    <col min="4141" max="4141" width="13.109375" customWidth="1"/>
    <col min="4142" max="4144" width="0" hidden="1" customWidth="1"/>
    <col min="4145" max="4145" width="13.109375" customWidth="1"/>
    <col min="4146" max="4148" width="0" hidden="1" customWidth="1"/>
    <col min="4149" max="4149" width="13.109375" customWidth="1"/>
    <col min="4150" max="4152" width="0" hidden="1" customWidth="1"/>
    <col min="4153" max="4153" width="13.109375" customWidth="1"/>
    <col min="4154" max="4156" width="0" hidden="1" customWidth="1"/>
    <col min="4192" max="4192" width="3.88671875" customWidth="1"/>
    <col min="4193" max="4193" width="11.5546875" customWidth="1"/>
    <col min="4194" max="4194" width="5.109375" customWidth="1"/>
    <col min="4195" max="4195" width="13.44140625" customWidth="1"/>
    <col min="4196" max="4196" width="8.88671875" customWidth="1"/>
    <col min="4197" max="4197" width="13" customWidth="1"/>
    <col min="4198" max="4198" width="13.109375" customWidth="1"/>
    <col min="4199" max="4199" width="7.88671875" customWidth="1"/>
    <col min="4200" max="4200" width="5.6640625" customWidth="1"/>
    <col min="4201" max="4201" width="11.6640625" customWidth="1"/>
    <col min="4202" max="4202" width="13.44140625" customWidth="1"/>
    <col min="4203" max="4203" width="8.88671875" customWidth="1"/>
    <col min="4204" max="4204" width="13" customWidth="1"/>
    <col min="4205" max="4205" width="13.109375" customWidth="1"/>
    <col min="4206" max="4208" width="0" hidden="1" customWidth="1"/>
    <col min="4209" max="4209" width="13.109375" customWidth="1"/>
    <col min="4210" max="4212" width="0" hidden="1" customWidth="1"/>
    <col min="4213" max="4213" width="13.109375" customWidth="1"/>
    <col min="4214" max="4216" width="0" hidden="1" customWidth="1"/>
    <col min="4217" max="4217" width="13.109375" customWidth="1"/>
    <col min="4218" max="4220" width="0" hidden="1" customWidth="1"/>
    <col min="4221" max="4221" width="13.109375" customWidth="1"/>
    <col min="4222" max="4224" width="0" hidden="1" customWidth="1"/>
    <col min="4225" max="4225" width="13.109375" customWidth="1"/>
    <col min="4226" max="4228" width="0" hidden="1" customWidth="1"/>
    <col min="4229" max="4229" width="13.109375" customWidth="1"/>
    <col min="4230" max="4232" width="0" hidden="1" customWidth="1"/>
    <col min="4233" max="4233" width="13.109375" customWidth="1"/>
    <col min="4234" max="4236" width="0" hidden="1" customWidth="1"/>
    <col min="4237" max="4237" width="13.109375" customWidth="1"/>
    <col min="4238" max="4240" width="0" hidden="1" customWidth="1"/>
    <col min="4241" max="4241" width="13.109375" customWidth="1"/>
    <col min="4242" max="4244" width="0" hidden="1" customWidth="1"/>
    <col min="4245" max="4245" width="13.109375" customWidth="1"/>
    <col min="4246" max="4248" width="0" hidden="1" customWidth="1"/>
    <col min="4249" max="4249" width="13.109375" customWidth="1"/>
    <col min="4250" max="4252" width="0" hidden="1" customWidth="1"/>
    <col min="4253" max="4253" width="13.109375" customWidth="1"/>
    <col min="4254" max="4256" width="0" hidden="1" customWidth="1"/>
    <col min="4257" max="4257" width="13.109375" customWidth="1"/>
    <col min="4258" max="4260" width="0" hidden="1" customWidth="1"/>
    <col min="4261" max="4261" width="13.109375" customWidth="1"/>
    <col min="4262" max="4264" width="0" hidden="1" customWidth="1"/>
    <col min="4265" max="4265" width="13.109375" customWidth="1"/>
    <col min="4266" max="4268" width="0" hidden="1" customWidth="1"/>
    <col min="4269" max="4269" width="13.109375" customWidth="1"/>
    <col min="4270" max="4272" width="0" hidden="1" customWidth="1"/>
    <col min="4273" max="4273" width="13.109375" customWidth="1"/>
    <col min="4274" max="4276" width="0" hidden="1" customWidth="1"/>
    <col min="4277" max="4277" width="13.109375" customWidth="1"/>
    <col min="4278" max="4280" width="0" hidden="1" customWidth="1"/>
    <col min="4281" max="4281" width="13.109375" customWidth="1"/>
    <col min="4282" max="4284" width="0" hidden="1" customWidth="1"/>
    <col min="4285" max="4285" width="13.109375" customWidth="1"/>
    <col min="4286" max="4288" width="0" hidden="1" customWidth="1"/>
    <col min="4289" max="4289" width="13.109375" customWidth="1"/>
    <col min="4290" max="4292" width="0" hidden="1" customWidth="1"/>
    <col min="4293" max="4293" width="13.109375" customWidth="1"/>
    <col min="4294" max="4296" width="0" hidden="1" customWidth="1"/>
    <col min="4297" max="4297" width="13.109375" customWidth="1"/>
    <col min="4298" max="4300" width="0" hidden="1" customWidth="1"/>
    <col min="4301" max="4301" width="13.109375" customWidth="1"/>
    <col min="4302" max="4304" width="0" hidden="1" customWidth="1"/>
    <col min="4305" max="4305" width="13.109375" customWidth="1"/>
    <col min="4306" max="4308" width="0" hidden="1" customWidth="1"/>
    <col min="4309" max="4309" width="13.109375" customWidth="1"/>
    <col min="4310" max="4312" width="0" hidden="1" customWidth="1"/>
    <col min="4313" max="4313" width="13.109375" customWidth="1"/>
    <col min="4314" max="4316" width="0" hidden="1" customWidth="1"/>
    <col min="4317" max="4317" width="13.109375" customWidth="1"/>
    <col min="4318" max="4320" width="0" hidden="1" customWidth="1"/>
    <col min="4321" max="4321" width="13.109375" customWidth="1"/>
    <col min="4322" max="4324" width="0" hidden="1" customWidth="1"/>
    <col min="4325" max="4325" width="13.109375" customWidth="1"/>
    <col min="4326" max="4328" width="0" hidden="1" customWidth="1"/>
    <col min="4329" max="4329" width="13.109375" customWidth="1"/>
    <col min="4330" max="4332" width="0" hidden="1" customWidth="1"/>
    <col min="4333" max="4333" width="13.109375" customWidth="1"/>
    <col min="4334" max="4336" width="0" hidden="1" customWidth="1"/>
    <col min="4337" max="4337" width="13.109375" customWidth="1"/>
    <col min="4338" max="4340" width="0" hidden="1" customWidth="1"/>
    <col min="4341" max="4341" width="13.109375" customWidth="1"/>
    <col min="4342" max="4344" width="0" hidden="1" customWidth="1"/>
    <col min="4345" max="4345" width="13.109375" customWidth="1"/>
    <col min="4346" max="4348" width="0" hidden="1" customWidth="1"/>
    <col min="4349" max="4349" width="13.109375" customWidth="1"/>
    <col min="4350" max="4352" width="0" hidden="1" customWidth="1"/>
    <col min="4353" max="4353" width="13.109375" customWidth="1"/>
    <col min="4354" max="4356" width="0" hidden="1" customWidth="1"/>
    <col min="4357" max="4357" width="13.109375" customWidth="1"/>
    <col min="4358" max="4360" width="0" hidden="1" customWidth="1"/>
    <col min="4361" max="4361" width="13.109375" customWidth="1"/>
    <col min="4362" max="4364" width="0" hidden="1" customWidth="1"/>
    <col min="4365" max="4365" width="13.109375" customWidth="1"/>
    <col min="4366" max="4368" width="0" hidden="1" customWidth="1"/>
    <col min="4369" max="4369" width="13.109375" customWidth="1"/>
    <col min="4370" max="4372" width="0" hidden="1" customWidth="1"/>
    <col min="4373" max="4373" width="13.109375" customWidth="1"/>
    <col min="4374" max="4376" width="0" hidden="1" customWidth="1"/>
    <col min="4377" max="4377" width="13.109375" customWidth="1"/>
    <col min="4378" max="4380" width="0" hidden="1" customWidth="1"/>
    <col min="4381" max="4381" width="13.109375" customWidth="1"/>
    <col min="4382" max="4384" width="0" hidden="1" customWidth="1"/>
    <col min="4385" max="4385" width="13.109375" customWidth="1"/>
    <col min="4386" max="4388" width="0" hidden="1" customWidth="1"/>
    <col min="4389" max="4389" width="13.109375" customWidth="1"/>
    <col min="4390" max="4392" width="0" hidden="1" customWidth="1"/>
    <col min="4393" max="4393" width="13.109375" customWidth="1"/>
    <col min="4394" max="4396" width="0" hidden="1" customWidth="1"/>
    <col min="4397" max="4397" width="13.109375" customWidth="1"/>
    <col min="4398" max="4400" width="0" hidden="1" customWidth="1"/>
    <col min="4401" max="4401" width="13.109375" customWidth="1"/>
    <col min="4402" max="4404" width="0" hidden="1" customWidth="1"/>
    <col min="4405" max="4405" width="13.109375" customWidth="1"/>
    <col min="4406" max="4408" width="0" hidden="1" customWidth="1"/>
    <col min="4409" max="4409" width="13.109375" customWidth="1"/>
    <col min="4410" max="4412" width="0" hidden="1" customWidth="1"/>
    <col min="4448" max="4448" width="3.88671875" customWidth="1"/>
    <col min="4449" max="4449" width="11.5546875" customWidth="1"/>
    <col min="4450" max="4450" width="5.109375" customWidth="1"/>
    <col min="4451" max="4451" width="13.44140625" customWidth="1"/>
    <col min="4452" max="4452" width="8.88671875" customWidth="1"/>
    <col min="4453" max="4453" width="13" customWidth="1"/>
    <col min="4454" max="4454" width="13.109375" customWidth="1"/>
    <col min="4455" max="4455" width="7.88671875" customWidth="1"/>
    <col min="4456" max="4456" width="5.6640625" customWidth="1"/>
    <col min="4457" max="4457" width="11.6640625" customWidth="1"/>
    <col min="4458" max="4458" width="13.44140625" customWidth="1"/>
    <col min="4459" max="4459" width="8.88671875" customWidth="1"/>
    <col min="4460" max="4460" width="13" customWidth="1"/>
    <col min="4461" max="4461" width="13.109375" customWidth="1"/>
    <col min="4462" max="4464" width="0" hidden="1" customWidth="1"/>
    <col min="4465" max="4465" width="13.109375" customWidth="1"/>
    <col min="4466" max="4468" width="0" hidden="1" customWidth="1"/>
    <col min="4469" max="4469" width="13.109375" customWidth="1"/>
    <col min="4470" max="4472" width="0" hidden="1" customWidth="1"/>
    <col min="4473" max="4473" width="13.109375" customWidth="1"/>
    <col min="4474" max="4476" width="0" hidden="1" customWidth="1"/>
    <col min="4477" max="4477" width="13.109375" customWidth="1"/>
    <col min="4478" max="4480" width="0" hidden="1" customWidth="1"/>
    <col min="4481" max="4481" width="13.109375" customWidth="1"/>
    <col min="4482" max="4484" width="0" hidden="1" customWidth="1"/>
    <col min="4485" max="4485" width="13.109375" customWidth="1"/>
    <col min="4486" max="4488" width="0" hidden="1" customWidth="1"/>
    <col min="4489" max="4489" width="13.109375" customWidth="1"/>
    <col min="4490" max="4492" width="0" hidden="1" customWidth="1"/>
    <col min="4493" max="4493" width="13.109375" customWidth="1"/>
    <col min="4494" max="4496" width="0" hidden="1" customWidth="1"/>
    <col min="4497" max="4497" width="13.109375" customWidth="1"/>
    <col min="4498" max="4500" width="0" hidden="1" customWidth="1"/>
    <col min="4501" max="4501" width="13.109375" customWidth="1"/>
    <col min="4502" max="4504" width="0" hidden="1" customWidth="1"/>
    <col min="4505" max="4505" width="13.109375" customWidth="1"/>
    <col min="4506" max="4508" width="0" hidden="1" customWidth="1"/>
    <col min="4509" max="4509" width="13.109375" customWidth="1"/>
    <col min="4510" max="4512" width="0" hidden="1" customWidth="1"/>
    <col min="4513" max="4513" width="13.109375" customWidth="1"/>
    <col min="4514" max="4516" width="0" hidden="1" customWidth="1"/>
    <col min="4517" max="4517" width="13.109375" customWidth="1"/>
    <col min="4518" max="4520" width="0" hidden="1" customWidth="1"/>
    <col min="4521" max="4521" width="13.109375" customWidth="1"/>
    <col min="4522" max="4524" width="0" hidden="1" customWidth="1"/>
    <col min="4525" max="4525" width="13.109375" customWidth="1"/>
    <col min="4526" max="4528" width="0" hidden="1" customWidth="1"/>
    <col min="4529" max="4529" width="13.109375" customWidth="1"/>
    <col min="4530" max="4532" width="0" hidden="1" customWidth="1"/>
    <col min="4533" max="4533" width="13.109375" customWidth="1"/>
    <col min="4534" max="4536" width="0" hidden="1" customWidth="1"/>
    <col min="4537" max="4537" width="13.109375" customWidth="1"/>
    <col min="4538" max="4540" width="0" hidden="1" customWidth="1"/>
    <col min="4541" max="4541" width="13.109375" customWidth="1"/>
    <col min="4542" max="4544" width="0" hidden="1" customWidth="1"/>
    <col min="4545" max="4545" width="13.109375" customWidth="1"/>
    <col min="4546" max="4548" width="0" hidden="1" customWidth="1"/>
    <col min="4549" max="4549" width="13.109375" customWidth="1"/>
    <col min="4550" max="4552" width="0" hidden="1" customWidth="1"/>
    <col min="4553" max="4553" width="13.109375" customWidth="1"/>
    <col min="4554" max="4556" width="0" hidden="1" customWidth="1"/>
    <col min="4557" max="4557" width="13.109375" customWidth="1"/>
    <col min="4558" max="4560" width="0" hidden="1" customWidth="1"/>
    <col min="4561" max="4561" width="13.109375" customWidth="1"/>
    <col min="4562" max="4564" width="0" hidden="1" customWidth="1"/>
    <col min="4565" max="4565" width="13.109375" customWidth="1"/>
    <col min="4566" max="4568" width="0" hidden="1" customWidth="1"/>
    <col min="4569" max="4569" width="13.109375" customWidth="1"/>
    <col min="4570" max="4572" width="0" hidden="1" customWidth="1"/>
    <col min="4573" max="4573" width="13.109375" customWidth="1"/>
    <col min="4574" max="4576" width="0" hidden="1" customWidth="1"/>
    <col min="4577" max="4577" width="13.109375" customWidth="1"/>
    <col min="4578" max="4580" width="0" hidden="1" customWidth="1"/>
    <col min="4581" max="4581" width="13.109375" customWidth="1"/>
    <col min="4582" max="4584" width="0" hidden="1" customWidth="1"/>
    <col min="4585" max="4585" width="13.109375" customWidth="1"/>
    <col min="4586" max="4588" width="0" hidden="1" customWidth="1"/>
    <col min="4589" max="4589" width="13.109375" customWidth="1"/>
    <col min="4590" max="4592" width="0" hidden="1" customWidth="1"/>
    <col min="4593" max="4593" width="13.109375" customWidth="1"/>
    <col min="4594" max="4596" width="0" hidden="1" customWidth="1"/>
    <col min="4597" max="4597" width="13.109375" customWidth="1"/>
    <col min="4598" max="4600" width="0" hidden="1" customWidth="1"/>
    <col min="4601" max="4601" width="13.109375" customWidth="1"/>
    <col min="4602" max="4604" width="0" hidden="1" customWidth="1"/>
    <col min="4605" max="4605" width="13.109375" customWidth="1"/>
    <col min="4606" max="4608" width="0" hidden="1" customWidth="1"/>
    <col min="4609" max="4609" width="13.109375" customWidth="1"/>
    <col min="4610" max="4612" width="0" hidden="1" customWidth="1"/>
    <col min="4613" max="4613" width="13.109375" customWidth="1"/>
    <col min="4614" max="4616" width="0" hidden="1" customWidth="1"/>
    <col min="4617" max="4617" width="13.109375" customWidth="1"/>
    <col min="4618" max="4620" width="0" hidden="1" customWidth="1"/>
    <col min="4621" max="4621" width="13.109375" customWidth="1"/>
    <col min="4622" max="4624" width="0" hidden="1" customWidth="1"/>
    <col min="4625" max="4625" width="13.109375" customWidth="1"/>
    <col min="4626" max="4628" width="0" hidden="1" customWidth="1"/>
    <col min="4629" max="4629" width="13.109375" customWidth="1"/>
    <col min="4630" max="4632" width="0" hidden="1" customWidth="1"/>
    <col min="4633" max="4633" width="13.109375" customWidth="1"/>
    <col min="4634" max="4636" width="0" hidden="1" customWidth="1"/>
    <col min="4637" max="4637" width="13.109375" customWidth="1"/>
    <col min="4638" max="4640" width="0" hidden="1" customWidth="1"/>
    <col min="4641" max="4641" width="13.109375" customWidth="1"/>
    <col min="4642" max="4644" width="0" hidden="1" customWidth="1"/>
    <col min="4645" max="4645" width="13.109375" customWidth="1"/>
    <col min="4646" max="4648" width="0" hidden="1" customWidth="1"/>
    <col min="4649" max="4649" width="13.109375" customWidth="1"/>
    <col min="4650" max="4652" width="0" hidden="1" customWidth="1"/>
    <col min="4653" max="4653" width="13.109375" customWidth="1"/>
    <col min="4654" max="4656" width="0" hidden="1" customWidth="1"/>
    <col min="4657" max="4657" width="13.109375" customWidth="1"/>
    <col min="4658" max="4660" width="0" hidden="1" customWidth="1"/>
    <col min="4661" max="4661" width="13.109375" customWidth="1"/>
    <col min="4662" max="4664" width="0" hidden="1" customWidth="1"/>
    <col min="4665" max="4665" width="13.109375" customWidth="1"/>
    <col min="4666" max="4668" width="0" hidden="1" customWidth="1"/>
    <col min="4704" max="4704" width="3.88671875" customWidth="1"/>
    <col min="4705" max="4705" width="11.5546875" customWidth="1"/>
    <col min="4706" max="4706" width="5.109375" customWidth="1"/>
    <col min="4707" max="4707" width="13.44140625" customWidth="1"/>
    <col min="4708" max="4708" width="8.88671875" customWidth="1"/>
    <col min="4709" max="4709" width="13" customWidth="1"/>
    <col min="4710" max="4710" width="13.109375" customWidth="1"/>
    <col min="4711" max="4711" width="7.88671875" customWidth="1"/>
    <col min="4712" max="4712" width="5.6640625" customWidth="1"/>
    <col min="4713" max="4713" width="11.6640625" customWidth="1"/>
    <col min="4714" max="4714" width="13.44140625" customWidth="1"/>
    <col min="4715" max="4715" width="8.88671875" customWidth="1"/>
    <col min="4716" max="4716" width="13" customWidth="1"/>
    <col min="4717" max="4717" width="13.109375" customWidth="1"/>
    <col min="4718" max="4720" width="0" hidden="1" customWidth="1"/>
    <col min="4721" max="4721" width="13.109375" customWidth="1"/>
    <col min="4722" max="4724" width="0" hidden="1" customWidth="1"/>
    <col min="4725" max="4725" width="13.109375" customWidth="1"/>
    <col min="4726" max="4728" width="0" hidden="1" customWidth="1"/>
    <col min="4729" max="4729" width="13.109375" customWidth="1"/>
    <col min="4730" max="4732" width="0" hidden="1" customWidth="1"/>
    <col min="4733" max="4733" width="13.109375" customWidth="1"/>
    <col min="4734" max="4736" width="0" hidden="1" customWidth="1"/>
    <col min="4737" max="4737" width="13.109375" customWidth="1"/>
    <col min="4738" max="4740" width="0" hidden="1" customWidth="1"/>
    <col min="4741" max="4741" width="13.109375" customWidth="1"/>
    <col min="4742" max="4744" width="0" hidden="1" customWidth="1"/>
    <col min="4745" max="4745" width="13.109375" customWidth="1"/>
    <col min="4746" max="4748" width="0" hidden="1" customWidth="1"/>
    <col min="4749" max="4749" width="13.109375" customWidth="1"/>
    <col min="4750" max="4752" width="0" hidden="1" customWidth="1"/>
    <col min="4753" max="4753" width="13.109375" customWidth="1"/>
    <col min="4754" max="4756" width="0" hidden="1" customWidth="1"/>
    <col min="4757" max="4757" width="13.109375" customWidth="1"/>
    <col min="4758" max="4760" width="0" hidden="1" customWidth="1"/>
    <col min="4761" max="4761" width="13.109375" customWidth="1"/>
    <col min="4762" max="4764" width="0" hidden="1" customWidth="1"/>
    <col min="4765" max="4765" width="13.109375" customWidth="1"/>
    <col min="4766" max="4768" width="0" hidden="1" customWidth="1"/>
    <col min="4769" max="4769" width="13.109375" customWidth="1"/>
    <col min="4770" max="4772" width="0" hidden="1" customWidth="1"/>
    <col min="4773" max="4773" width="13.109375" customWidth="1"/>
    <col min="4774" max="4776" width="0" hidden="1" customWidth="1"/>
    <col min="4777" max="4777" width="13.109375" customWidth="1"/>
    <col min="4778" max="4780" width="0" hidden="1" customWidth="1"/>
    <col min="4781" max="4781" width="13.109375" customWidth="1"/>
    <col min="4782" max="4784" width="0" hidden="1" customWidth="1"/>
    <col min="4785" max="4785" width="13.109375" customWidth="1"/>
    <col min="4786" max="4788" width="0" hidden="1" customWidth="1"/>
    <col min="4789" max="4789" width="13.109375" customWidth="1"/>
    <col min="4790" max="4792" width="0" hidden="1" customWidth="1"/>
    <col min="4793" max="4793" width="13.109375" customWidth="1"/>
    <col min="4794" max="4796" width="0" hidden="1" customWidth="1"/>
    <col min="4797" max="4797" width="13.109375" customWidth="1"/>
    <col min="4798" max="4800" width="0" hidden="1" customWidth="1"/>
    <col min="4801" max="4801" width="13.109375" customWidth="1"/>
    <col min="4802" max="4804" width="0" hidden="1" customWidth="1"/>
    <col min="4805" max="4805" width="13.109375" customWidth="1"/>
    <col min="4806" max="4808" width="0" hidden="1" customWidth="1"/>
    <col min="4809" max="4809" width="13.109375" customWidth="1"/>
    <col min="4810" max="4812" width="0" hidden="1" customWidth="1"/>
    <col min="4813" max="4813" width="13.109375" customWidth="1"/>
    <col min="4814" max="4816" width="0" hidden="1" customWidth="1"/>
    <col min="4817" max="4817" width="13.109375" customWidth="1"/>
    <col min="4818" max="4820" width="0" hidden="1" customWidth="1"/>
    <col min="4821" max="4821" width="13.109375" customWidth="1"/>
    <col min="4822" max="4824" width="0" hidden="1" customWidth="1"/>
    <col min="4825" max="4825" width="13.109375" customWidth="1"/>
    <col min="4826" max="4828" width="0" hidden="1" customWidth="1"/>
    <col min="4829" max="4829" width="13.109375" customWidth="1"/>
    <col min="4830" max="4832" width="0" hidden="1" customWidth="1"/>
    <col min="4833" max="4833" width="13.109375" customWidth="1"/>
    <col min="4834" max="4836" width="0" hidden="1" customWidth="1"/>
    <col min="4837" max="4837" width="13.109375" customWidth="1"/>
    <col min="4838" max="4840" width="0" hidden="1" customWidth="1"/>
    <col min="4841" max="4841" width="13.109375" customWidth="1"/>
    <col min="4842" max="4844" width="0" hidden="1" customWidth="1"/>
    <col min="4845" max="4845" width="13.109375" customWidth="1"/>
    <col min="4846" max="4848" width="0" hidden="1" customWidth="1"/>
    <col min="4849" max="4849" width="13.109375" customWidth="1"/>
    <col min="4850" max="4852" width="0" hidden="1" customWidth="1"/>
    <col min="4853" max="4853" width="13.109375" customWidth="1"/>
    <col min="4854" max="4856" width="0" hidden="1" customWidth="1"/>
    <col min="4857" max="4857" width="13.109375" customWidth="1"/>
    <col min="4858" max="4860" width="0" hidden="1" customWidth="1"/>
    <col min="4861" max="4861" width="13.109375" customWidth="1"/>
    <col min="4862" max="4864" width="0" hidden="1" customWidth="1"/>
    <col min="4865" max="4865" width="13.109375" customWidth="1"/>
    <col min="4866" max="4868" width="0" hidden="1" customWidth="1"/>
    <col min="4869" max="4869" width="13.109375" customWidth="1"/>
    <col min="4870" max="4872" width="0" hidden="1" customWidth="1"/>
    <col min="4873" max="4873" width="13.109375" customWidth="1"/>
    <col min="4874" max="4876" width="0" hidden="1" customWidth="1"/>
    <col min="4877" max="4877" width="13.109375" customWidth="1"/>
    <col min="4878" max="4880" width="0" hidden="1" customWidth="1"/>
    <col min="4881" max="4881" width="13.109375" customWidth="1"/>
    <col min="4882" max="4884" width="0" hidden="1" customWidth="1"/>
    <col min="4885" max="4885" width="13.109375" customWidth="1"/>
    <col min="4886" max="4888" width="0" hidden="1" customWidth="1"/>
    <col min="4889" max="4889" width="13.109375" customWidth="1"/>
    <col min="4890" max="4892" width="0" hidden="1" customWidth="1"/>
    <col min="4893" max="4893" width="13.109375" customWidth="1"/>
    <col min="4894" max="4896" width="0" hidden="1" customWidth="1"/>
    <col min="4897" max="4897" width="13.109375" customWidth="1"/>
    <col min="4898" max="4900" width="0" hidden="1" customWidth="1"/>
    <col min="4901" max="4901" width="13.109375" customWidth="1"/>
    <col min="4902" max="4904" width="0" hidden="1" customWidth="1"/>
    <col min="4905" max="4905" width="13.109375" customWidth="1"/>
    <col min="4906" max="4908" width="0" hidden="1" customWidth="1"/>
    <col min="4909" max="4909" width="13.109375" customWidth="1"/>
    <col min="4910" max="4912" width="0" hidden="1" customWidth="1"/>
    <col min="4913" max="4913" width="13.109375" customWidth="1"/>
    <col min="4914" max="4916" width="0" hidden="1" customWidth="1"/>
    <col min="4917" max="4917" width="13.109375" customWidth="1"/>
    <col min="4918" max="4920" width="0" hidden="1" customWidth="1"/>
    <col min="4921" max="4921" width="13.109375" customWidth="1"/>
    <col min="4922" max="4924" width="0" hidden="1" customWidth="1"/>
    <col min="4960" max="4960" width="3.88671875" customWidth="1"/>
    <col min="4961" max="4961" width="11.5546875" customWidth="1"/>
    <col min="4962" max="4962" width="5.109375" customWidth="1"/>
    <col min="4963" max="4963" width="13.44140625" customWidth="1"/>
    <col min="4964" max="4964" width="8.88671875" customWidth="1"/>
    <col min="4965" max="4965" width="13" customWidth="1"/>
    <col min="4966" max="4966" width="13.109375" customWidth="1"/>
    <col min="4967" max="4967" width="7.88671875" customWidth="1"/>
    <col min="4968" max="4968" width="5.6640625" customWidth="1"/>
    <col min="4969" max="4969" width="11.6640625" customWidth="1"/>
    <col min="4970" max="4970" width="13.44140625" customWidth="1"/>
    <col min="4971" max="4971" width="8.88671875" customWidth="1"/>
    <col min="4972" max="4972" width="13" customWidth="1"/>
    <col min="4973" max="4973" width="13.109375" customWidth="1"/>
    <col min="4974" max="4976" width="0" hidden="1" customWidth="1"/>
    <col min="4977" max="4977" width="13.109375" customWidth="1"/>
    <col min="4978" max="4980" width="0" hidden="1" customWidth="1"/>
    <col min="4981" max="4981" width="13.109375" customWidth="1"/>
    <col min="4982" max="4984" width="0" hidden="1" customWidth="1"/>
    <col min="4985" max="4985" width="13.109375" customWidth="1"/>
    <col min="4986" max="4988" width="0" hidden="1" customWidth="1"/>
    <col min="4989" max="4989" width="13.109375" customWidth="1"/>
    <col min="4990" max="4992" width="0" hidden="1" customWidth="1"/>
    <col min="4993" max="4993" width="13.109375" customWidth="1"/>
    <col min="4994" max="4996" width="0" hidden="1" customWidth="1"/>
    <col min="4997" max="4997" width="13.109375" customWidth="1"/>
    <col min="4998" max="5000" width="0" hidden="1" customWidth="1"/>
    <col min="5001" max="5001" width="13.109375" customWidth="1"/>
    <col min="5002" max="5004" width="0" hidden="1" customWidth="1"/>
    <col min="5005" max="5005" width="13.109375" customWidth="1"/>
    <col min="5006" max="5008" width="0" hidden="1" customWidth="1"/>
    <col min="5009" max="5009" width="13.109375" customWidth="1"/>
    <col min="5010" max="5012" width="0" hidden="1" customWidth="1"/>
    <col min="5013" max="5013" width="13.109375" customWidth="1"/>
    <col min="5014" max="5016" width="0" hidden="1" customWidth="1"/>
    <col min="5017" max="5017" width="13.109375" customWidth="1"/>
    <col min="5018" max="5020" width="0" hidden="1" customWidth="1"/>
    <col min="5021" max="5021" width="13.109375" customWidth="1"/>
    <col min="5022" max="5024" width="0" hidden="1" customWidth="1"/>
    <col min="5025" max="5025" width="13.109375" customWidth="1"/>
    <col min="5026" max="5028" width="0" hidden="1" customWidth="1"/>
    <col min="5029" max="5029" width="13.109375" customWidth="1"/>
    <col min="5030" max="5032" width="0" hidden="1" customWidth="1"/>
    <col min="5033" max="5033" width="13.109375" customWidth="1"/>
    <col min="5034" max="5036" width="0" hidden="1" customWidth="1"/>
    <col min="5037" max="5037" width="13.109375" customWidth="1"/>
    <col min="5038" max="5040" width="0" hidden="1" customWidth="1"/>
    <col min="5041" max="5041" width="13.109375" customWidth="1"/>
    <col min="5042" max="5044" width="0" hidden="1" customWidth="1"/>
    <col min="5045" max="5045" width="13.109375" customWidth="1"/>
    <col min="5046" max="5048" width="0" hidden="1" customWidth="1"/>
    <col min="5049" max="5049" width="13.109375" customWidth="1"/>
    <col min="5050" max="5052" width="0" hidden="1" customWidth="1"/>
    <col min="5053" max="5053" width="13.109375" customWidth="1"/>
    <col min="5054" max="5056" width="0" hidden="1" customWidth="1"/>
    <col min="5057" max="5057" width="13.109375" customWidth="1"/>
    <col min="5058" max="5060" width="0" hidden="1" customWidth="1"/>
    <col min="5061" max="5061" width="13.109375" customWidth="1"/>
    <col min="5062" max="5064" width="0" hidden="1" customWidth="1"/>
    <col min="5065" max="5065" width="13.109375" customWidth="1"/>
    <col min="5066" max="5068" width="0" hidden="1" customWidth="1"/>
    <col min="5069" max="5069" width="13.109375" customWidth="1"/>
    <col min="5070" max="5072" width="0" hidden="1" customWidth="1"/>
    <col min="5073" max="5073" width="13.109375" customWidth="1"/>
    <col min="5074" max="5076" width="0" hidden="1" customWidth="1"/>
    <col min="5077" max="5077" width="13.109375" customWidth="1"/>
    <col min="5078" max="5080" width="0" hidden="1" customWidth="1"/>
    <col min="5081" max="5081" width="13.109375" customWidth="1"/>
    <col min="5082" max="5084" width="0" hidden="1" customWidth="1"/>
    <col min="5085" max="5085" width="13.109375" customWidth="1"/>
    <col min="5086" max="5088" width="0" hidden="1" customWidth="1"/>
    <col min="5089" max="5089" width="13.109375" customWidth="1"/>
    <col min="5090" max="5092" width="0" hidden="1" customWidth="1"/>
    <col min="5093" max="5093" width="13.109375" customWidth="1"/>
    <col min="5094" max="5096" width="0" hidden="1" customWidth="1"/>
    <col min="5097" max="5097" width="13.109375" customWidth="1"/>
    <col min="5098" max="5100" width="0" hidden="1" customWidth="1"/>
    <col min="5101" max="5101" width="13.109375" customWidth="1"/>
    <col min="5102" max="5104" width="0" hidden="1" customWidth="1"/>
    <col min="5105" max="5105" width="13.109375" customWidth="1"/>
    <col min="5106" max="5108" width="0" hidden="1" customWidth="1"/>
    <col min="5109" max="5109" width="13.109375" customWidth="1"/>
    <col min="5110" max="5112" width="0" hidden="1" customWidth="1"/>
    <col min="5113" max="5113" width="13.109375" customWidth="1"/>
    <col min="5114" max="5116" width="0" hidden="1" customWidth="1"/>
    <col min="5117" max="5117" width="13.109375" customWidth="1"/>
    <col min="5118" max="5120" width="0" hidden="1" customWidth="1"/>
    <col min="5121" max="5121" width="13.109375" customWidth="1"/>
    <col min="5122" max="5124" width="0" hidden="1" customWidth="1"/>
    <col min="5125" max="5125" width="13.109375" customWidth="1"/>
    <col min="5126" max="5128" width="0" hidden="1" customWidth="1"/>
    <col min="5129" max="5129" width="13.109375" customWidth="1"/>
    <col min="5130" max="5132" width="0" hidden="1" customWidth="1"/>
    <col min="5133" max="5133" width="13.109375" customWidth="1"/>
    <col min="5134" max="5136" width="0" hidden="1" customWidth="1"/>
    <col min="5137" max="5137" width="13.109375" customWidth="1"/>
    <col min="5138" max="5140" width="0" hidden="1" customWidth="1"/>
    <col min="5141" max="5141" width="13.109375" customWidth="1"/>
    <col min="5142" max="5144" width="0" hidden="1" customWidth="1"/>
    <col min="5145" max="5145" width="13.109375" customWidth="1"/>
    <col min="5146" max="5148" width="0" hidden="1" customWidth="1"/>
    <col min="5149" max="5149" width="13.109375" customWidth="1"/>
    <col min="5150" max="5152" width="0" hidden="1" customWidth="1"/>
    <col min="5153" max="5153" width="13.109375" customWidth="1"/>
    <col min="5154" max="5156" width="0" hidden="1" customWidth="1"/>
    <col min="5157" max="5157" width="13.109375" customWidth="1"/>
    <col min="5158" max="5160" width="0" hidden="1" customWidth="1"/>
    <col min="5161" max="5161" width="13.109375" customWidth="1"/>
    <col min="5162" max="5164" width="0" hidden="1" customWidth="1"/>
    <col min="5165" max="5165" width="13.109375" customWidth="1"/>
    <col min="5166" max="5168" width="0" hidden="1" customWidth="1"/>
    <col min="5169" max="5169" width="13.109375" customWidth="1"/>
    <col min="5170" max="5172" width="0" hidden="1" customWidth="1"/>
    <col min="5173" max="5173" width="13.109375" customWidth="1"/>
    <col min="5174" max="5176" width="0" hidden="1" customWidth="1"/>
    <col min="5177" max="5177" width="13.109375" customWidth="1"/>
    <col min="5178" max="5180" width="0" hidden="1" customWidth="1"/>
    <col min="5216" max="5216" width="3.88671875" customWidth="1"/>
    <col min="5217" max="5217" width="11.5546875" customWidth="1"/>
    <col min="5218" max="5218" width="5.109375" customWidth="1"/>
    <col min="5219" max="5219" width="13.44140625" customWidth="1"/>
    <col min="5220" max="5220" width="8.88671875" customWidth="1"/>
    <col min="5221" max="5221" width="13" customWidth="1"/>
    <col min="5222" max="5222" width="13.109375" customWidth="1"/>
    <col min="5223" max="5223" width="7.88671875" customWidth="1"/>
    <col min="5224" max="5224" width="5.6640625" customWidth="1"/>
    <col min="5225" max="5225" width="11.6640625" customWidth="1"/>
    <col min="5226" max="5226" width="13.44140625" customWidth="1"/>
    <col min="5227" max="5227" width="8.88671875" customWidth="1"/>
    <col min="5228" max="5228" width="13" customWidth="1"/>
    <col min="5229" max="5229" width="13.109375" customWidth="1"/>
    <col min="5230" max="5232" width="0" hidden="1" customWidth="1"/>
    <col min="5233" max="5233" width="13.109375" customWidth="1"/>
    <col min="5234" max="5236" width="0" hidden="1" customWidth="1"/>
    <col min="5237" max="5237" width="13.109375" customWidth="1"/>
    <col min="5238" max="5240" width="0" hidden="1" customWidth="1"/>
    <col min="5241" max="5241" width="13.109375" customWidth="1"/>
    <col min="5242" max="5244" width="0" hidden="1" customWidth="1"/>
    <col min="5245" max="5245" width="13.109375" customWidth="1"/>
    <col min="5246" max="5248" width="0" hidden="1" customWidth="1"/>
    <col min="5249" max="5249" width="13.109375" customWidth="1"/>
    <col min="5250" max="5252" width="0" hidden="1" customWidth="1"/>
    <col min="5253" max="5253" width="13.109375" customWidth="1"/>
    <col min="5254" max="5256" width="0" hidden="1" customWidth="1"/>
    <col min="5257" max="5257" width="13.109375" customWidth="1"/>
    <col min="5258" max="5260" width="0" hidden="1" customWidth="1"/>
    <col min="5261" max="5261" width="13.109375" customWidth="1"/>
    <col min="5262" max="5264" width="0" hidden="1" customWidth="1"/>
    <col min="5265" max="5265" width="13.109375" customWidth="1"/>
    <col min="5266" max="5268" width="0" hidden="1" customWidth="1"/>
    <col min="5269" max="5269" width="13.109375" customWidth="1"/>
    <col min="5270" max="5272" width="0" hidden="1" customWidth="1"/>
    <col min="5273" max="5273" width="13.109375" customWidth="1"/>
    <col min="5274" max="5276" width="0" hidden="1" customWidth="1"/>
    <col min="5277" max="5277" width="13.109375" customWidth="1"/>
    <col min="5278" max="5280" width="0" hidden="1" customWidth="1"/>
    <col min="5281" max="5281" width="13.109375" customWidth="1"/>
    <col min="5282" max="5284" width="0" hidden="1" customWidth="1"/>
    <col min="5285" max="5285" width="13.109375" customWidth="1"/>
    <col min="5286" max="5288" width="0" hidden="1" customWidth="1"/>
    <col min="5289" max="5289" width="13.109375" customWidth="1"/>
    <col min="5290" max="5292" width="0" hidden="1" customWidth="1"/>
    <col min="5293" max="5293" width="13.109375" customWidth="1"/>
    <col min="5294" max="5296" width="0" hidden="1" customWidth="1"/>
    <col min="5297" max="5297" width="13.109375" customWidth="1"/>
    <col min="5298" max="5300" width="0" hidden="1" customWidth="1"/>
    <col min="5301" max="5301" width="13.109375" customWidth="1"/>
    <col min="5302" max="5304" width="0" hidden="1" customWidth="1"/>
    <col min="5305" max="5305" width="13.109375" customWidth="1"/>
    <col min="5306" max="5308" width="0" hidden="1" customWidth="1"/>
    <col min="5309" max="5309" width="13.109375" customWidth="1"/>
    <col min="5310" max="5312" width="0" hidden="1" customWidth="1"/>
    <col min="5313" max="5313" width="13.109375" customWidth="1"/>
    <col min="5314" max="5316" width="0" hidden="1" customWidth="1"/>
    <col min="5317" max="5317" width="13.109375" customWidth="1"/>
    <col min="5318" max="5320" width="0" hidden="1" customWidth="1"/>
    <col min="5321" max="5321" width="13.109375" customWidth="1"/>
    <col min="5322" max="5324" width="0" hidden="1" customWidth="1"/>
    <col min="5325" max="5325" width="13.109375" customWidth="1"/>
    <col min="5326" max="5328" width="0" hidden="1" customWidth="1"/>
    <col min="5329" max="5329" width="13.109375" customWidth="1"/>
    <col min="5330" max="5332" width="0" hidden="1" customWidth="1"/>
    <col min="5333" max="5333" width="13.109375" customWidth="1"/>
    <col min="5334" max="5336" width="0" hidden="1" customWidth="1"/>
    <col min="5337" max="5337" width="13.109375" customWidth="1"/>
    <col min="5338" max="5340" width="0" hidden="1" customWidth="1"/>
    <col min="5341" max="5341" width="13.109375" customWidth="1"/>
    <col min="5342" max="5344" width="0" hidden="1" customWidth="1"/>
    <col min="5345" max="5345" width="13.109375" customWidth="1"/>
    <col min="5346" max="5348" width="0" hidden="1" customWidth="1"/>
    <col min="5349" max="5349" width="13.109375" customWidth="1"/>
    <col min="5350" max="5352" width="0" hidden="1" customWidth="1"/>
    <col min="5353" max="5353" width="13.109375" customWidth="1"/>
    <col min="5354" max="5356" width="0" hidden="1" customWidth="1"/>
    <col min="5357" max="5357" width="13.109375" customWidth="1"/>
    <col min="5358" max="5360" width="0" hidden="1" customWidth="1"/>
    <col min="5361" max="5361" width="13.109375" customWidth="1"/>
    <col min="5362" max="5364" width="0" hidden="1" customWidth="1"/>
    <col min="5365" max="5365" width="13.109375" customWidth="1"/>
    <col min="5366" max="5368" width="0" hidden="1" customWidth="1"/>
    <col min="5369" max="5369" width="13.109375" customWidth="1"/>
    <col min="5370" max="5372" width="0" hidden="1" customWidth="1"/>
    <col min="5373" max="5373" width="13.109375" customWidth="1"/>
    <col min="5374" max="5376" width="0" hidden="1" customWidth="1"/>
    <col min="5377" max="5377" width="13.109375" customWidth="1"/>
    <col min="5378" max="5380" width="0" hidden="1" customWidth="1"/>
    <col min="5381" max="5381" width="13.109375" customWidth="1"/>
    <col min="5382" max="5384" width="0" hidden="1" customWidth="1"/>
    <col min="5385" max="5385" width="13.109375" customWidth="1"/>
    <col min="5386" max="5388" width="0" hidden="1" customWidth="1"/>
    <col min="5389" max="5389" width="13.109375" customWidth="1"/>
    <col min="5390" max="5392" width="0" hidden="1" customWidth="1"/>
    <col min="5393" max="5393" width="13.109375" customWidth="1"/>
    <col min="5394" max="5396" width="0" hidden="1" customWidth="1"/>
    <col min="5397" max="5397" width="13.109375" customWidth="1"/>
    <col min="5398" max="5400" width="0" hidden="1" customWidth="1"/>
    <col min="5401" max="5401" width="13.109375" customWidth="1"/>
    <col min="5402" max="5404" width="0" hidden="1" customWidth="1"/>
    <col min="5405" max="5405" width="13.109375" customWidth="1"/>
    <col min="5406" max="5408" width="0" hidden="1" customWidth="1"/>
    <col min="5409" max="5409" width="13.109375" customWidth="1"/>
    <col min="5410" max="5412" width="0" hidden="1" customWidth="1"/>
    <col min="5413" max="5413" width="13.109375" customWidth="1"/>
    <col min="5414" max="5416" width="0" hidden="1" customWidth="1"/>
    <col min="5417" max="5417" width="13.109375" customWidth="1"/>
    <col min="5418" max="5420" width="0" hidden="1" customWidth="1"/>
    <col min="5421" max="5421" width="13.109375" customWidth="1"/>
    <col min="5422" max="5424" width="0" hidden="1" customWidth="1"/>
    <col min="5425" max="5425" width="13.109375" customWidth="1"/>
    <col min="5426" max="5428" width="0" hidden="1" customWidth="1"/>
    <col min="5429" max="5429" width="13.109375" customWidth="1"/>
    <col min="5430" max="5432" width="0" hidden="1" customWidth="1"/>
    <col min="5433" max="5433" width="13.109375" customWidth="1"/>
    <col min="5434" max="5436" width="0" hidden="1" customWidth="1"/>
    <col min="5472" max="5472" width="3.88671875" customWidth="1"/>
    <col min="5473" max="5473" width="11.5546875" customWidth="1"/>
    <col min="5474" max="5474" width="5.109375" customWidth="1"/>
    <col min="5475" max="5475" width="13.44140625" customWidth="1"/>
    <col min="5476" max="5476" width="8.88671875" customWidth="1"/>
    <col min="5477" max="5477" width="13" customWidth="1"/>
    <col min="5478" max="5478" width="13.109375" customWidth="1"/>
    <col min="5479" max="5479" width="7.88671875" customWidth="1"/>
    <col min="5480" max="5480" width="5.6640625" customWidth="1"/>
    <col min="5481" max="5481" width="11.6640625" customWidth="1"/>
    <col min="5482" max="5482" width="13.44140625" customWidth="1"/>
    <col min="5483" max="5483" width="8.88671875" customWidth="1"/>
    <col min="5484" max="5484" width="13" customWidth="1"/>
    <col min="5485" max="5485" width="13.109375" customWidth="1"/>
    <col min="5486" max="5488" width="0" hidden="1" customWidth="1"/>
    <col min="5489" max="5489" width="13.109375" customWidth="1"/>
    <col min="5490" max="5492" width="0" hidden="1" customWidth="1"/>
    <col min="5493" max="5493" width="13.109375" customWidth="1"/>
    <col min="5494" max="5496" width="0" hidden="1" customWidth="1"/>
    <col min="5497" max="5497" width="13.109375" customWidth="1"/>
    <col min="5498" max="5500" width="0" hidden="1" customWidth="1"/>
    <col min="5501" max="5501" width="13.109375" customWidth="1"/>
    <col min="5502" max="5504" width="0" hidden="1" customWidth="1"/>
    <col min="5505" max="5505" width="13.109375" customWidth="1"/>
    <col min="5506" max="5508" width="0" hidden="1" customWidth="1"/>
    <col min="5509" max="5509" width="13.109375" customWidth="1"/>
    <col min="5510" max="5512" width="0" hidden="1" customWidth="1"/>
    <col min="5513" max="5513" width="13.109375" customWidth="1"/>
    <col min="5514" max="5516" width="0" hidden="1" customWidth="1"/>
    <col min="5517" max="5517" width="13.109375" customWidth="1"/>
    <col min="5518" max="5520" width="0" hidden="1" customWidth="1"/>
    <col min="5521" max="5521" width="13.109375" customWidth="1"/>
    <col min="5522" max="5524" width="0" hidden="1" customWidth="1"/>
    <col min="5525" max="5525" width="13.109375" customWidth="1"/>
    <col min="5526" max="5528" width="0" hidden="1" customWidth="1"/>
    <col min="5529" max="5529" width="13.109375" customWidth="1"/>
    <col min="5530" max="5532" width="0" hidden="1" customWidth="1"/>
    <col min="5533" max="5533" width="13.109375" customWidth="1"/>
    <col min="5534" max="5536" width="0" hidden="1" customWidth="1"/>
    <col min="5537" max="5537" width="13.109375" customWidth="1"/>
    <col min="5538" max="5540" width="0" hidden="1" customWidth="1"/>
    <col min="5541" max="5541" width="13.109375" customWidth="1"/>
    <col min="5542" max="5544" width="0" hidden="1" customWidth="1"/>
    <col min="5545" max="5545" width="13.109375" customWidth="1"/>
    <col min="5546" max="5548" width="0" hidden="1" customWidth="1"/>
    <col min="5549" max="5549" width="13.109375" customWidth="1"/>
    <col min="5550" max="5552" width="0" hidden="1" customWidth="1"/>
    <col min="5553" max="5553" width="13.109375" customWidth="1"/>
    <col min="5554" max="5556" width="0" hidden="1" customWidth="1"/>
    <col min="5557" max="5557" width="13.109375" customWidth="1"/>
    <col min="5558" max="5560" width="0" hidden="1" customWidth="1"/>
    <col min="5561" max="5561" width="13.109375" customWidth="1"/>
    <col min="5562" max="5564" width="0" hidden="1" customWidth="1"/>
    <col min="5565" max="5565" width="13.109375" customWidth="1"/>
    <col min="5566" max="5568" width="0" hidden="1" customWidth="1"/>
    <col min="5569" max="5569" width="13.109375" customWidth="1"/>
    <col min="5570" max="5572" width="0" hidden="1" customWidth="1"/>
    <col min="5573" max="5573" width="13.109375" customWidth="1"/>
    <col min="5574" max="5576" width="0" hidden="1" customWidth="1"/>
    <col min="5577" max="5577" width="13.109375" customWidth="1"/>
    <col min="5578" max="5580" width="0" hidden="1" customWidth="1"/>
    <col min="5581" max="5581" width="13.109375" customWidth="1"/>
    <col min="5582" max="5584" width="0" hidden="1" customWidth="1"/>
    <col min="5585" max="5585" width="13.109375" customWidth="1"/>
    <col min="5586" max="5588" width="0" hidden="1" customWidth="1"/>
    <col min="5589" max="5589" width="13.109375" customWidth="1"/>
    <col min="5590" max="5592" width="0" hidden="1" customWidth="1"/>
    <col min="5593" max="5593" width="13.109375" customWidth="1"/>
    <col min="5594" max="5596" width="0" hidden="1" customWidth="1"/>
    <col min="5597" max="5597" width="13.109375" customWidth="1"/>
    <col min="5598" max="5600" width="0" hidden="1" customWidth="1"/>
    <col min="5601" max="5601" width="13.109375" customWidth="1"/>
    <col min="5602" max="5604" width="0" hidden="1" customWidth="1"/>
    <col min="5605" max="5605" width="13.109375" customWidth="1"/>
    <col min="5606" max="5608" width="0" hidden="1" customWidth="1"/>
    <col min="5609" max="5609" width="13.109375" customWidth="1"/>
    <col min="5610" max="5612" width="0" hidden="1" customWidth="1"/>
    <col min="5613" max="5613" width="13.109375" customWidth="1"/>
    <col min="5614" max="5616" width="0" hidden="1" customWidth="1"/>
    <col min="5617" max="5617" width="13.109375" customWidth="1"/>
    <col min="5618" max="5620" width="0" hidden="1" customWidth="1"/>
    <col min="5621" max="5621" width="13.109375" customWidth="1"/>
    <col min="5622" max="5624" width="0" hidden="1" customWidth="1"/>
    <col min="5625" max="5625" width="13.109375" customWidth="1"/>
    <col min="5626" max="5628" width="0" hidden="1" customWidth="1"/>
    <col min="5629" max="5629" width="13.109375" customWidth="1"/>
    <col min="5630" max="5632" width="0" hidden="1" customWidth="1"/>
    <col min="5633" max="5633" width="13.109375" customWidth="1"/>
    <col min="5634" max="5636" width="0" hidden="1" customWidth="1"/>
    <col min="5637" max="5637" width="13.109375" customWidth="1"/>
    <col min="5638" max="5640" width="0" hidden="1" customWidth="1"/>
    <col min="5641" max="5641" width="13.109375" customWidth="1"/>
    <col min="5642" max="5644" width="0" hidden="1" customWidth="1"/>
    <col min="5645" max="5645" width="13.109375" customWidth="1"/>
    <col min="5646" max="5648" width="0" hidden="1" customWidth="1"/>
    <col min="5649" max="5649" width="13.109375" customWidth="1"/>
    <col min="5650" max="5652" width="0" hidden="1" customWidth="1"/>
    <col min="5653" max="5653" width="13.109375" customWidth="1"/>
    <col min="5654" max="5656" width="0" hidden="1" customWidth="1"/>
    <col min="5657" max="5657" width="13.109375" customWidth="1"/>
    <col min="5658" max="5660" width="0" hidden="1" customWidth="1"/>
    <col min="5661" max="5661" width="13.109375" customWidth="1"/>
    <col min="5662" max="5664" width="0" hidden="1" customWidth="1"/>
    <col min="5665" max="5665" width="13.109375" customWidth="1"/>
    <col min="5666" max="5668" width="0" hidden="1" customWidth="1"/>
    <col min="5669" max="5669" width="13.109375" customWidth="1"/>
    <col min="5670" max="5672" width="0" hidden="1" customWidth="1"/>
    <col min="5673" max="5673" width="13.109375" customWidth="1"/>
    <col min="5674" max="5676" width="0" hidden="1" customWidth="1"/>
    <col min="5677" max="5677" width="13.109375" customWidth="1"/>
    <col min="5678" max="5680" width="0" hidden="1" customWidth="1"/>
    <col min="5681" max="5681" width="13.109375" customWidth="1"/>
    <col min="5682" max="5684" width="0" hidden="1" customWidth="1"/>
    <col min="5685" max="5685" width="13.109375" customWidth="1"/>
    <col min="5686" max="5688" width="0" hidden="1" customWidth="1"/>
    <col min="5689" max="5689" width="13.109375" customWidth="1"/>
    <col min="5690" max="5692" width="0" hidden="1" customWidth="1"/>
    <col min="5728" max="5728" width="3.88671875" customWidth="1"/>
    <col min="5729" max="5729" width="11.5546875" customWidth="1"/>
    <col min="5730" max="5730" width="5.109375" customWidth="1"/>
    <col min="5731" max="5731" width="13.44140625" customWidth="1"/>
    <col min="5732" max="5732" width="8.88671875" customWidth="1"/>
    <col min="5733" max="5733" width="13" customWidth="1"/>
    <col min="5734" max="5734" width="13.109375" customWidth="1"/>
    <col min="5735" max="5735" width="7.88671875" customWidth="1"/>
    <col min="5736" max="5736" width="5.6640625" customWidth="1"/>
    <col min="5737" max="5737" width="11.6640625" customWidth="1"/>
    <col min="5738" max="5738" width="13.44140625" customWidth="1"/>
    <col min="5739" max="5739" width="8.88671875" customWidth="1"/>
    <col min="5740" max="5740" width="13" customWidth="1"/>
    <col min="5741" max="5741" width="13.109375" customWidth="1"/>
    <col min="5742" max="5744" width="0" hidden="1" customWidth="1"/>
    <col min="5745" max="5745" width="13.109375" customWidth="1"/>
    <col min="5746" max="5748" width="0" hidden="1" customWidth="1"/>
    <col min="5749" max="5749" width="13.109375" customWidth="1"/>
    <col min="5750" max="5752" width="0" hidden="1" customWidth="1"/>
    <col min="5753" max="5753" width="13.109375" customWidth="1"/>
    <col min="5754" max="5756" width="0" hidden="1" customWidth="1"/>
    <col min="5757" max="5757" width="13.109375" customWidth="1"/>
    <col min="5758" max="5760" width="0" hidden="1" customWidth="1"/>
    <col min="5761" max="5761" width="13.109375" customWidth="1"/>
    <col min="5762" max="5764" width="0" hidden="1" customWidth="1"/>
    <col min="5765" max="5765" width="13.109375" customWidth="1"/>
    <col min="5766" max="5768" width="0" hidden="1" customWidth="1"/>
    <col min="5769" max="5769" width="13.109375" customWidth="1"/>
    <col min="5770" max="5772" width="0" hidden="1" customWidth="1"/>
    <col min="5773" max="5773" width="13.109375" customWidth="1"/>
    <col min="5774" max="5776" width="0" hidden="1" customWidth="1"/>
    <col min="5777" max="5777" width="13.109375" customWidth="1"/>
    <col min="5778" max="5780" width="0" hidden="1" customWidth="1"/>
    <col min="5781" max="5781" width="13.109375" customWidth="1"/>
    <col min="5782" max="5784" width="0" hidden="1" customWidth="1"/>
    <col min="5785" max="5785" width="13.109375" customWidth="1"/>
    <col min="5786" max="5788" width="0" hidden="1" customWidth="1"/>
    <col min="5789" max="5789" width="13.109375" customWidth="1"/>
    <col min="5790" max="5792" width="0" hidden="1" customWidth="1"/>
    <col min="5793" max="5793" width="13.109375" customWidth="1"/>
    <col min="5794" max="5796" width="0" hidden="1" customWidth="1"/>
    <col min="5797" max="5797" width="13.109375" customWidth="1"/>
    <col min="5798" max="5800" width="0" hidden="1" customWidth="1"/>
    <col min="5801" max="5801" width="13.109375" customWidth="1"/>
    <col min="5802" max="5804" width="0" hidden="1" customWidth="1"/>
    <col min="5805" max="5805" width="13.109375" customWidth="1"/>
    <col min="5806" max="5808" width="0" hidden="1" customWidth="1"/>
    <col min="5809" max="5809" width="13.109375" customWidth="1"/>
    <col min="5810" max="5812" width="0" hidden="1" customWidth="1"/>
    <col min="5813" max="5813" width="13.109375" customWidth="1"/>
    <col min="5814" max="5816" width="0" hidden="1" customWidth="1"/>
    <col min="5817" max="5817" width="13.109375" customWidth="1"/>
    <col min="5818" max="5820" width="0" hidden="1" customWidth="1"/>
    <col min="5821" max="5821" width="13.109375" customWidth="1"/>
    <col min="5822" max="5824" width="0" hidden="1" customWidth="1"/>
    <col min="5825" max="5825" width="13.109375" customWidth="1"/>
    <col min="5826" max="5828" width="0" hidden="1" customWidth="1"/>
    <col min="5829" max="5829" width="13.109375" customWidth="1"/>
    <col min="5830" max="5832" width="0" hidden="1" customWidth="1"/>
    <col min="5833" max="5833" width="13.109375" customWidth="1"/>
    <col min="5834" max="5836" width="0" hidden="1" customWidth="1"/>
    <col min="5837" max="5837" width="13.109375" customWidth="1"/>
    <col min="5838" max="5840" width="0" hidden="1" customWidth="1"/>
    <col min="5841" max="5841" width="13.109375" customWidth="1"/>
    <col min="5842" max="5844" width="0" hidden="1" customWidth="1"/>
    <col min="5845" max="5845" width="13.109375" customWidth="1"/>
    <col min="5846" max="5848" width="0" hidden="1" customWidth="1"/>
    <col min="5849" max="5849" width="13.109375" customWidth="1"/>
    <col min="5850" max="5852" width="0" hidden="1" customWidth="1"/>
    <col min="5853" max="5853" width="13.109375" customWidth="1"/>
    <col min="5854" max="5856" width="0" hidden="1" customWidth="1"/>
    <col min="5857" max="5857" width="13.109375" customWidth="1"/>
    <col min="5858" max="5860" width="0" hidden="1" customWidth="1"/>
    <col min="5861" max="5861" width="13.109375" customWidth="1"/>
    <col min="5862" max="5864" width="0" hidden="1" customWidth="1"/>
    <col min="5865" max="5865" width="13.109375" customWidth="1"/>
    <col min="5866" max="5868" width="0" hidden="1" customWidth="1"/>
    <col min="5869" max="5869" width="13.109375" customWidth="1"/>
    <col min="5870" max="5872" width="0" hidden="1" customWidth="1"/>
    <col min="5873" max="5873" width="13.109375" customWidth="1"/>
    <col min="5874" max="5876" width="0" hidden="1" customWidth="1"/>
    <col min="5877" max="5877" width="13.109375" customWidth="1"/>
    <col min="5878" max="5880" width="0" hidden="1" customWidth="1"/>
    <col min="5881" max="5881" width="13.109375" customWidth="1"/>
    <col min="5882" max="5884" width="0" hidden="1" customWidth="1"/>
    <col min="5885" max="5885" width="13.109375" customWidth="1"/>
    <col min="5886" max="5888" width="0" hidden="1" customWidth="1"/>
    <col min="5889" max="5889" width="13.109375" customWidth="1"/>
    <col min="5890" max="5892" width="0" hidden="1" customWidth="1"/>
    <col min="5893" max="5893" width="13.109375" customWidth="1"/>
    <col min="5894" max="5896" width="0" hidden="1" customWidth="1"/>
    <col min="5897" max="5897" width="13.109375" customWidth="1"/>
    <col min="5898" max="5900" width="0" hidden="1" customWidth="1"/>
    <col min="5901" max="5901" width="13.109375" customWidth="1"/>
    <col min="5902" max="5904" width="0" hidden="1" customWidth="1"/>
    <col min="5905" max="5905" width="13.109375" customWidth="1"/>
    <col min="5906" max="5908" width="0" hidden="1" customWidth="1"/>
    <col min="5909" max="5909" width="13.109375" customWidth="1"/>
    <col min="5910" max="5912" width="0" hidden="1" customWidth="1"/>
    <col min="5913" max="5913" width="13.109375" customWidth="1"/>
    <col min="5914" max="5916" width="0" hidden="1" customWidth="1"/>
    <col min="5917" max="5917" width="13.109375" customWidth="1"/>
    <col min="5918" max="5920" width="0" hidden="1" customWidth="1"/>
    <col min="5921" max="5921" width="13.109375" customWidth="1"/>
    <col min="5922" max="5924" width="0" hidden="1" customWidth="1"/>
    <col min="5925" max="5925" width="13.109375" customWidth="1"/>
    <col min="5926" max="5928" width="0" hidden="1" customWidth="1"/>
    <col min="5929" max="5929" width="13.109375" customWidth="1"/>
    <col min="5930" max="5932" width="0" hidden="1" customWidth="1"/>
    <col min="5933" max="5933" width="13.109375" customWidth="1"/>
    <col min="5934" max="5936" width="0" hidden="1" customWidth="1"/>
    <col min="5937" max="5937" width="13.109375" customWidth="1"/>
    <col min="5938" max="5940" width="0" hidden="1" customWidth="1"/>
    <col min="5941" max="5941" width="13.109375" customWidth="1"/>
    <col min="5942" max="5944" width="0" hidden="1" customWidth="1"/>
    <col min="5945" max="5945" width="13.109375" customWidth="1"/>
    <col min="5946" max="5948" width="0" hidden="1" customWidth="1"/>
    <col min="5984" max="5984" width="3.88671875" customWidth="1"/>
    <col min="5985" max="5985" width="11.5546875" customWidth="1"/>
    <col min="5986" max="5986" width="5.109375" customWidth="1"/>
    <col min="5987" max="5987" width="13.44140625" customWidth="1"/>
    <col min="5988" max="5988" width="8.88671875" customWidth="1"/>
    <col min="5989" max="5989" width="13" customWidth="1"/>
    <col min="5990" max="5990" width="13.109375" customWidth="1"/>
    <col min="5991" max="5991" width="7.88671875" customWidth="1"/>
    <col min="5992" max="5992" width="5.6640625" customWidth="1"/>
    <col min="5993" max="5993" width="11.6640625" customWidth="1"/>
    <col min="5994" max="5994" width="13.44140625" customWidth="1"/>
    <col min="5995" max="5995" width="8.88671875" customWidth="1"/>
    <col min="5996" max="5996" width="13" customWidth="1"/>
    <col min="5997" max="5997" width="13.109375" customWidth="1"/>
    <col min="5998" max="6000" width="0" hidden="1" customWidth="1"/>
    <col min="6001" max="6001" width="13.109375" customWidth="1"/>
    <col min="6002" max="6004" width="0" hidden="1" customWidth="1"/>
    <col min="6005" max="6005" width="13.109375" customWidth="1"/>
    <col min="6006" max="6008" width="0" hidden="1" customWidth="1"/>
    <col min="6009" max="6009" width="13.109375" customWidth="1"/>
    <col min="6010" max="6012" width="0" hidden="1" customWidth="1"/>
    <col min="6013" max="6013" width="13.109375" customWidth="1"/>
    <col min="6014" max="6016" width="0" hidden="1" customWidth="1"/>
    <col min="6017" max="6017" width="13.109375" customWidth="1"/>
    <col min="6018" max="6020" width="0" hidden="1" customWidth="1"/>
    <col min="6021" max="6021" width="13.109375" customWidth="1"/>
    <col min="6022" max="6024" width="0" hidden="1" customWidth="1"/>
    <col min="6025" max="6025" width="13.109375" customWidth="1"/>
    <col min="6026" max="6028" width="0" hidden="1" customWidth="1"/>
    <col min="6029" max="6029" width="13.109375" customWidth="1"/>
    <col min="6030" max="6032" width="0" hidden="1" customWidth="1"/>
    <col min="6033" max="6033" width="13.109375" customWidth="1"/>
    <col min="6034" max="6036" width="0" hidden="1" customWidth="1"/>
    <col min="6037" max="6037" width="13.109375" customWidth="1"/>
    <col min="6038" max="6040" width="0" hidden="1" customWidth="1"/>
    <col min="6041" max="6041" width="13.109375" customWidth="1"/>
    <col min="6042" max="6044" width="0" hidden="1" customWidth="1"/>
    <col min="6045" max="6045" width="13.109375" customWidth="1"/>
    <col min="6046" max="6048" width="0" hidden="1" customWidth="1"/>
    <col min="6049" max="6049" width="13.109375" customWidth="1"/>
    <col min="6050" max="6052" width="0" hidden="1" customWidth="1"/>
    <col min="6053" max="6053" width="13.109375" customWidth="1"/>
    <col min="6054" max="6056" width="0" hidden="1" customWidth="1"/>
    <col min="6057" max="6057" width="13.109375" customWidth="1"/>
    <col min="6058" max="6060" width="0" hidden="1" customWidth="1"/>
    <col min="6061" max="6061" width="13.109375" customWidth="1"/>
    <col min="6062" max="6064" width="0" hidden="1" customWidth="1"/>
    <col min="6065" max="6065" width="13.109375" customWidth="1"/>
    <col min="6066" max="6068" width="0" hidden="1" customWidth="1"/>
    <col min="6069" max="6069" width="13.109375" customWidth="1"/>
    <col min="6070" max="6072" width="0" hidden="1" customWidth="1"/>
    <col min="6073" max="6073" width="13.109375" customWidth="1"/>
    <col min="6074" max="6076" width="0" hidden="1" customWidth="1"/>
    <col min="6077" max="6077" width="13.109375" customWidth="1"/>
    <col min="6078" max="6080" width="0" hidden="1" customWidth="1"/>
    <col min="6081" max="6081" width="13.109375" customWidth="1"/>
    <col min="6082" max="6084" width="0" hidden="1" customWidth="1"/>
    <col min="6085" max="6085" width="13.109375" customWidth="1"/>
    <col min="6086" max="6088" width="0" hidden="1" customWidth="1"/>
    <col min="6089" max="6089" width="13.109375" customWidth="1"/>
    <col min="6090" max="6092" width="0" hidden="1" customWidth="1"/>
    <col min="6093" max="6093" width="13.109375" customWidth="1"/>
    <col min="6094" max="6096" width="0" hidden="1" customWidth="1"/>
    <col min="6097" max="6097" width="13.109375" customWidth="1"/>
    <col min="6098" max="6100" width="0" hidden="1" customWidth="1"/>
    <col min="6101" max="6101" width="13.109375" customWidth="1"/>
    <col min="6102" max="6104" width="0" hidden="1" customWidth="1"/>
    <col min="6105" max="6105" width="13.109375" customWidth="1"/>
    <col min="6106" max="6108" width="0" hidden="1" customWidth="1"/>
    <col min="6109" max="6109" width="13.109375" customWidth="1"/>
    <col min="6110" max="6112" width="0" hidden="1" customWidth="1"/>
    <col min="6113" max="6113" width="13.109375" customWidth="1"/>
    <col min="6114" max="6116" width="0" hidden="1" customWidth="1"/>
    <col min="6117" max="6117" width="13.109375" customWidth="1"/>
    <col min="6118" max="6120" width="0" hidden="1" customWidth="1"/>
    <col min="6121" max="6121" width="13.109375" customWidth="1"/>
    <col min="6122" max="6124" width="0" hidden="1" customWidth="1"/>
    <col min="6125" max="6125" width="13.109375" customWidth="1"/>
    <col min="6126" max="6128" width="0" hidden="1" customWidth="1"/>
    <col min="6129" max="6129" width="13.109375" customWidth="1"/>
    <col min="6130" max="6132" width="0" hidden="1" customWidth="1"/>
    <col min="6133" max="6133" width="13.109375" customWidth="1"/>
    <col min="6134" max="6136" width="0" hidden="1" customWidth="1"/>
    <col min="6137" max="6137" width="13.109375" customWidth="1"/>
    <col min="6138" max="6140" width="0" hidden="1" customWidth="1"/>
    <col min="6141" max="6141" width="13.109375" customWidth="1"/>
    <col min="6142" max="6144" width="0" hidden="1" customWidth="1"/>
    <col min="6145" max="6145" width="13.109375" customWidth="1"/>
    <col min="6146" max="6148" width="0" hidden="1" customWidth="1"/>
    <col min="6149" max="6149" width="13.109375" customWidth="1"/>
    <col min="6150" max="6152" width="0" hidden="1" customWidth="1"/>
    <col min="6153" max="6153" width="13.109375" customWidth="1"/>
    <col min="6154" max="6156" width="0" hidden="1" customWidth="1"/>
    <col min="6157" max="6157" width="13.109375" customWidth="1"/>
    <col min="6158" max="6160" width="0" hidden="1" customWidth="1"/>
    <col min="6161" max="6161" width="13.109375" customWidth="1"/>
    <col min="6162" max="6164" width="0" hidden="1" customWidth="1"/>
    <col min="6165" max="6165" width="13.109375" customWidth="1"/>
    <col min="6166" max="6168" width="0" hidden="1" customWidth="1"/>
    <col min="6169" max="6169" width="13.109375" customWidth="1"/>
    <col min="6170" max="6172" width="0" hidden="1" customWidth="1"/>
    <col min="6173" max="6173" width="13.109375" customWidth="1"/>
    <col min="6174" max="6176" width="0" hidden="1" customWidth="1"/>
    <col min="6177" max="6177" width="13.109375" customWidth="1"/>
    <col min="6178" max="6180" width="0" hidden="1" customWidth="1"/>
    <col min="6181" max="6181" width="13.109375" customWidth="1"/>
    <col min="6182" max="6184" width="0" hidden="1" customWidth="1"/>
    <col min="6185" max="6185" width="13.109375" customWidth="1"/>
    <col min="6186" max="6188" width="0" hidden="1" customWidth="1"/>
    <col min="6189" max="6189" width="13.109375" customWidth="1"/>
    <col min="6190" max="6192" width="0" hidden="1" customWidth="1"/>
    <col min="6193" max="6193" width="13.109375" customWidth="1"/>
    <col min="6194" max="6196" width="0" hidden="1" customWidth="1"/>
    <col min="6197" max="6197" width="13.109375" customWidth="1"/>
    <col min="6198" max="6200" width="0" hidden="1" customWidth="1"/>
    <col min="6201" max="6201" width="13.109375" customWidth="1"/>
    <col min="6202" max="6204" width="0" hidden="1" customWidth="1"/>
    <col min="6240" max="6240" width="3.88671875" customWidth="1"/>
    <col min="6241" max="6241" width="11.5546875" customWidth="1"/>
    <col min="6242" max="6242" width="5.109375" customWidth="1"/>
    <col min="6243" max="6243" width="13.44140625" customWidth="1"/>
    <col min="6244" max="6244" width="8.88671875" customWidth="1"/>
    <col min="6245" max="6245" width="13" customWidth="1"/>
    <col min="6246" max="6246" width="13.109375" customWidth="1"/>
    <col min="6247" max="6247" width="7.88671875" customWidth="1"/>
    <col min="6248" max="6248" width="5.6640625" customWidth="1"/>
    <col min="6249" max="6249" width="11.6640625" customWidth="1"/>
    <col min="6250" max="6250" width="13.44140625" customWidth="1"/>
    <col min="6251" max="6251" width="8.88671875" customWidth="1"/>
    <col min="6252" max="6252" width="13" customWidth="1"/>
    <col min="6253" max="6253" width="13.109375" customWidth="1"/>
    <col min="6254" max="6256" width="0" hidden="1" customWidth="1"/>
    <col min="6257" max="6257" width="13.109375" customWidth="1"/>
    <col min="6258" max="6260" width="0" hidden="1" customWidth="1"/>
    <col min="6261" max="6261" width="13.109375" customWidth="1"/>
    <col min="6262" max="6264" width="0" hidden="1" customWidth="1"/>
    <col min="6265" max="6265" width="13.109375" customWidth="1"/>
    <col min="6266" max="6268" width="0" hidden="1" customWidth="1"/>
    <col min="6269" max="6269" width="13.109375" customWidth="1"/>
    <col min="6270" max="6272" width="0" hidden="1" customWidth="1"/>
    <col min="6273" max="6273" width="13.109375" customWidth="1"/>
    <col min="6274" max="6276" width="0" hidden="1" customWidth="1"/>
    <col min="6277" max="6277" width="13.109375" customWidth="1"/>
    <col min="6278" max="6280" width="0" hidden="1" customWidth="1"/>
    <col min="6281" max="6281" width="13.109375" customWidth="1"/>
    <col min="6282" max="6284" width="0" hidden="1" customWidth="1"/>
    <col min="6285" max="6285" width="13.109375" customWidth="1"/>
    <col min="6286" max="6288" width="0" hidden="1" customWidth="1"/>
    <col min="6289" max="6289" width="13.109375" customWidth="1"/>
    <col min="6290" max="6292" width="0" hidden="1" customWidth="1"/>
    <col min="6293" max="6293" width="13.109375" customWidth="1"/>
    <col min="6294" max="6296" width="0" hidden="1" customWidth="1"/>
    <col min="6297" max="6297" width="13.109375" customWidth="1"/>
    <col min="6298" max="6300" width="0" hidden="1" customWidth="1"/>
    <col min="6301" max="6301" width="13.109375" customWidth="1"/>
    <col min="6302" max="6304" width="0" hidden="1" customWidth="1"/>
    <col min="6305" max="6305" width="13.109375" customWidth="1"/>
    <col min="6306" max="6308" width="0" hidden="1" customWidth="1"/>
    <col min="6309" max="6309" width="13.109375" customWidth="1"/>
    <col min="6310" max="6312" width="0" hidden="1" customWidth="1"/>
    <col min="6313" max="6313" width="13.109375" customWidth="1"/>
    <col min="6314" max="6316" width="0" hidden="1" customWidth="1"/>
    <col min="6317" max="6317" width="13.109375" customWidth="1"/>
    <col min="6318" max="6320" width="0" hidden="1" customWidth="1"/>
    <col min="6321" max="6321" width="13.109375" customWidth="1"/>
    <col min="6322" max="6324" width="0" hidden="1" customWidth="1"/>
    <col min="6325" max="6325" width="13.109375" customWidth="1"/>
    <col min="6326" max="6328" width="0" hidden="1" customWidth="1"/>
    <col min="6329" max="6329" width="13.109375" customWidth="1"/>
    <col min="6330" max="6332" width="0" hidden="1" customWidth="1"/>
    <col min="6333" max="6333" width="13.109375" customWidth="1"/>
    <col min="6334" max="6336" width="0" hidden="1" customWidth="1"/>
    <col min="6337" max="6337" width="13.109375" customWidth="1"/>
    <col min="6338" max="6340" width="0" hidden="1" customWidth="1"/>
    <col min="6341" max="6341" width="13.109375" customWidth="1"/>
    <col min="6342" max="6344" width="0" hidden="1" customWidth="1"/>
    <col min="6345" max="6345" width="13.109375" customWidth="1"/>
    <col min="6346" max="6348" width="0" hidden="1" customWidth="1"/>
    <col min="6349" max="6349" width="13.109375" customWidth="1"/>
    <col min="6350" max="6352" width="0" hidden="1" customWidth="1"/>
    <col min="6353" max="6353" width="13.109375" customWidth="1"/>
    <col min="6354" max="6356" width="0" hidden="1" customWidth="1"/>
    <col min="6357" max="6357" width="13.109375" customWidth="1"/>
    <col min="6358" max="6360" width="0" hidden="1" customWidth="1"/>
    <col min="6361" max="6361" width="13.109375" customWidth="1"/>
    <col min="6362" max="6364" width="0" hidden="1" customWidth="1"/>
    <col min="6365" max="6365" width="13.109375" customWidth="1"/>
    <col min="6366" max="6368" width="0" hidden="1" customWidth="1"/>
    <col min="6369" max="6369" width="13.109375" customWidth="1"/>
    <col min="6370" max="6372" width="0" hidden="1" customWidth="1"/>
    <col min="6373" max="6373" width="13.109375" customWidth="1"/>
    <col min="6374" max="6376" width="0" hidden="1" customWidth="1"/>
    <col min="6377" max="6377" width="13.109375" customWidth="1"/>
    <col min="6378" max="6380" width="0" hidden="1" customWidth="1"/>
    <col min="6381" max="6381" width="13.109375" customWidth="1"/>
    <col min="6382" max="6384" width="0" hidden="1" customWidth="1"/>
    <col min="6385" max="6385" width="13.109375" customWidth="1"/>
    <col min="6386" max="6388" width="0" hidden="1" customWidth="1"/>
    <col min="6389" max="6389" width="13.109375" customWidth="1"/>
    <col min="6390" max="6392" width="0" hidden="1" customWidth="1"/>
    <col min="6393" max="6393" width="13.109375" customWidth="1"/>
    <col min="6394" max="6396" width="0" hidden="1" customWidth="1"/>
    <col min="6397" max="6397" width="13.109375" customWidth="1"/>
    <col min="6398" max="6400" width="0" hidden="1" customWidth="1"/>
    <col min="6401" max="6401" width="13.109375" customWidth="1"/>
    <col min="6402" max="6404" width="0" hidden="1" customWidth="1"/>
    <col min="6405" max="6405" width="13.109375" customWidth="1"/>
    <col min="6406" max="6408" width="0" hidden="1" customWidth="1"/>
    <col min="6409" max="6409" width="13.109375" customWidth="1"/>
    <col min="6410" max="6412" width="0" hidden="1" customWidth="1"/>
    <col min="6413" max="6413" width="13.109375" customWidth="1"/>
    <col min="6414" max="6416" width="0" hidden="1" customWidth="1"/>
    <col min="6417" max="6417" width="13.109375" customWidth="1"/>
    <col min="6418" max="6420" width="0" hidden="1" customWidth="1"/>
    <col min="6421" max="6421" width="13.109375" customWidth="1"/>
    <col min="6422" max="6424" width="0" hidden="1" customWidth="1"/>
    <col min="6425" max="6425" width="13.109375" customWidth="1"/>
    <col min="6426" max="6428" width="0" hidden="1" customWidth="1"/>
    <col min="6429" max="6429" width="13.109375" customWidth="1"/>
    <col min="6430" max="6432" width="0" hidden="1" customWidth="1"/>
    <col min="6433" max="6433" width="13.109375" customWidth="1"/>
    <col min="6434" max="6436" width="0" hidden="1" customWidth="1"/>
    <col min="6437" max="6437" width="13.109375" customWidth="1"/>
    <col min="6438" max="6440" width="0" hidden="1" customWidth="1"/>
    <col min="6441" max="6441" width="13.109375" customWidth="1"/>
    <col min="6442" max="6444" width="0" hidden="1" customWidth="1"/>
    <col min="6445" max="6445" width="13.109375" customWidth="1"/>
    <col min="6446" max="6448" width="0" hidden="1" customWidth="1"/>
    <col min="6449" max="6449" width="13.109375" customWidth="1"/>
    <col min="6450" max="6452" width="0" hidden="1" customWidth="1"/>
    <col min="6453" max="6453" width="13.109375" customWidth="1"/>
    <col min="6454" max="6456" width="0" hidden="1" customWidth="1"/>
    <col min="6457" max="6457" width="13.109375" customWidth="1"/>
    <col min="6458" max="6460" width="0" hidden="1" customWidth="1"/>
    <col min="6496" max="6496" width="3.88671875" customWidth="1"/>
    <col min="6497" max="6497" width="11.5546875" customWidth="1"/>
    <col min="6498" max="6498" width="5.109375" customWidth="1"/>
    <col min="6499" max="6499" width="13.44140625" customWidth="1"/>
    <col min="6500" max="6500" width="8.88671875" customWidth="1"/>
    <col min="6501" max="6501" width="13" customWidth="1"/>
    <col min="6502" max="6502" width="13.109375" customWidth="1"/>
    <col min="6503" max="6503" width="7.88671875" customWidth="1"/>
    <col min="6504" max="6504" width="5.6640625" customWidth="1"/>
    <col min="6505" max="6505" width="11.6640625" customWidth="1"/>
    <col min="6506" max="6506" width="13.44140625" customWidth="1"/>
    <col min="6507" max="6507" width="8.88671875" customWidth="1"/>
    <col min="6508" max="6508" width="13" customWidth="1"/>
    <col min="6509" max="6509" width="13.109375" customWidth="1"/>
    <col min="6510" max="6512" width="0" hidden="1" customWidth="1"/>
    <col min="6513" max="6513" width="13.109375" customWidth="1"/>
    <col min="6514" max="6516" width="0" hidden="1" customWidth="1"/>
    <col min="6517" max="6517" width="13.109375" customWidth="1"/>
    <col min="6518" max="6520" width="0" hidden="1" customWidth="1"/>
    <col min="6521" max="6521" width="13.109375" customWidth="1"/>
    <col min="6522" max="6524" width="0" hidden="1" customWidth="1"/>
    <col min="6525" max="6525" width="13.109375" customWidth="1"/>
    <col min="6526" max="6528" width="0" hidden="1" customWidth="1"/>
    <col min="6529" max="6529" width="13.109375" customWidth="1"/>
    <col min="6530" max="6532" width="0" hidden="1" customWidth="1"/>
    <col min="6533" max="6533" width="13.109375" customWidth="1"/>
    <col min="6534" max="6536" width="0" hidden="1" customWidth="1"/>
    <col min="6537" max="6537" width="13.109375" customWidth="1"/>
    <col min="6538" max="6540" width="0" hidden="1" customWidth="1"/>
    <col min="6541" max="6541" width="13.109375" customWidth="1"/>
    <col min="6542" max="6544" width="0" hidden="1" customWidth="1"/>
    <col min="6545" max="6545" width="13.109375" customWidth="1"/>
    <col min="6546" max="6548" width="0" hidden="1" customWidth="1"/>
    <col min="6549" max="6549" width="13.109375" customWidth="1"/>
    <col min="6550" max="6552" width="0" hidden="1" customWidth="1"/>
    <col min="6553" max="6553" width="13.109375" customWidth="1"/>
    <col min="6554" max="6556" width="0" hidden="1" customWidth="1"/>
    <col min="6557" max="6557" width="13.109375" customWidth="1"/>
    <col min="6558" max="6560" width="0" hidden="1" customWidth="1"/>
    <col min="6561" max="6561" width="13.109375" customWidth="1"/>
    <col min="6562" max="6564" width="0" hidden="1" customWidth="1"/>
    <col min="6565" max="6565" width="13.109375" customWidth="1"/>
    <col min="6566" max="6568" width="0" hidden="1" customWidth="1"/>
    <col min="6569" max="6569" width="13.109375" customWidth="1"/>
    <col min="6570" max="6572" width="0" hidden="1" customWidth="1"/>
    <col min="6573" max="6573" width="13.109375" customWidth="1"/>
    <col min="6574" max="6576" width="0" hidden="1" customWidth="1"/>
    <col min="6577" max="6577" width="13.109375" customWidth="1"/>
    <col min="6578" max="6580" width="0" hidden="1" customWidth="1"/>
    <col min="6581" max="6581" width="13.109375" customWidth="1"/>
    <col min="6582" max="6584" width="0" hidden="1" customWidth="1"/>
    <col min="6585" max="6585" width="13.109375" customWidth="1"/>
    <col min="6586" max="6588" width="0" hidden="1" customWidth="1"/>
    <col min="6589" max="6589" width="13.109375" customWidth="1"/>
    <col min="6590" max="6592" width="0" hidden="1" customWidth="1"/>
    <col min="6593" max="6593" width="13.109375" customWidth="1"/>
    <col min="6594" max="6596" width="0" hidden="1" customWidth="1"/>
    <col min="6597" max="6597" width="13.109375" customWidth="1"/>
    <col min="6598" max="6600" width="0" hidden="1" customWidth="1"/>
    <col min="6601" max="6601" width="13.109375" customWidth="1"/>
    <col min="6602" max="6604" width="0" hidden="1" customWidth="1"/>
    <col min="6605" max="6605" width="13.109375" customWidth="1"/>
    <col min="6606" max="6608" width="0" hidden="1" customWidth="1"/>
    <col min="6609" max="6609" width="13.109375" customWidth="1"/>
    <col min="6610" max="6612" width="0" hidden="1" customWidth="1"/>
    <col min="6613" max="6613" width="13.109375" customWidth="1"/>
    <col min="6614" max="6616" width="0" hidden="1" customWidth="1"/>
    <col min="6617" max="6617" width="13.109375" customWidth="1"/>
    <col min="6618" max="6620" width="0" hidden="1" customWidth="1"/>
    <col min="6621" max="6621" width="13.109375" customWidth="1"/>
    <col min="6622" max="6624" width="0" hidden="1" customWidth="1"/>
    <col min="6625" max="6625" width="13.109375" customWidth="1"/>
    <col min="6626" max="6628" width="0" hidden="1" customWidth="1"/>
    <col min="6629" max="6629" width="13.109375" customWidth="1"/>
    <col min="6630" max="6632" width="0" hidden="1" customWidth="1"/>
    <col min="6633" max="6633" width="13.109375" customWidth="1"/>
    <col min="6634" max="6636" width="0" hidden="1" customWidth="1"/>
    <col min="6637" max="6637" width="13.109375" customWidth="1"/>
    <col min="6638" max="6640" width="0" hidden="1" customWidth="1"/>
    <col min="6641" max="6641" width="13.109375" customWidth="1"/>
    <col min="6642" max="6644" width="0" hidden="1" customWidth="1"/>
    <col min="6645" max="6645" width="13.109375" customWidth="1"/>
    <col min="6646" max="6648" width="0" hidden="1" customWidth="1"/>
    <col min="6649" max="6649" width="13.109375" customWidth="1"/>
    <col min="6650" max="6652" width="0" hidden="1" customWidth="1"/>
    <col min="6653" max="6653" width="13.109375" customWidth="1"/>
    <col min="6654" max="6656" width="0" hidden="1" customWidth="1"/>
    <col min="6657" max="6657" width="13.109375" customWidth="1"/>
    <col min="6658" max="6660" width="0" hidden="1" customWidth="1"/>
    <col min="6661" max="6661" width="13.109375" customWidth="1"/>
    <col min="6662" max="6664" width="0" hidden="1" customWidth="1"/>
    <col min="6665" max="6665" width="13.109375" customWidth="1"/>
    <col min="6666" max="6668" width="0" hidden="1" customWidth="1"/>
    <col min="6669" max="6669" width="13.109375" customWidth="1"/>
    <col min="6670" max="6672" width="0" hidden="1" customWidth="1"/>
    <col min="6673" max="6673" width="13.109375" customWidth="1"/>
    <col min="6674" max="6676" width="0" hidden="1" customWidth="1"/>
    <col min="6677" max="6677" width="13.109375" customWidth="1"/>
    <col min="6678" max="6680" width="0" hidden="1" customWidth="1"/>
    <col min="6681" max="6681" width="13.109375" customWidth="1"/>
    <col min="6682" max="6684" width="0" hidden="1" customWidth="1"/>
    <col min="6685" max="6685" width="13.109375" customWidth="1"/>
    <col min="6686" max="6688" width="0" hidden="1" customWidth="1"/>
    <col min="6689" max="6689" width="13.109375" customWidth="1"/>
    <col min="6690" max="6692" width="0" hidden="1" customWidth="1"/>
    <col min="6693" max="6693" width="13.109375" customWidth="1"/>
    <col min="6694" max="6696" width="0" hidden="1" customWidth="1"/>
    <col min="6697" max="6697" width="13.109375" customWidth="1"/>
    <col min="6698" max="6700" width="0" hidden="1" customWidth="1"/>
    <col min="6701" max="6701" width="13.109375" customWidth="1"/>
    <col min="6702" max="6704" width="0" hidden="1" customWidth="1"/>
    <col min="6705" max="6705" width="13.109375" customWidth="1"/>
    <col min="6706" max="6708" width="0" hidden="1" customWidth="1"/>
    <col min="6709" max="6709" width="13.109375" customWidth="1"/>
    <col min="6710" max="6712" width="0" hidden="1" customWidth="1"/>
    <col min="6713" max="6713" width="13.109375" customWidth="1"/>
    <col min="6714" max="6716" width="0" hidden="1" customWidth="1"/>
    <col min="6752" max="6752" width="3.88671875" customWidth="1"/>
    <col min="6753" max="6753" width="11.5546875" customWidth="1"/>
    <col min="6754" max="6754" width="5.109375" customWidth="1"/>
    <col min="6755" max="6755" width="13.44140625" customWidth="1"/>
    <col min="6756" max="6756" width="8.88671875" customWidth="1"/>
    <col min="6757" max="6757" width="13" customWidth="1"/>
    <col min="6758" max="6758" width="13.109375" customWidth="1"/>
    <col min="6759" max="6759" width="7.88671875" customWidth="1"/>
    <col min="6760" max="6760" width="5.6640625" customWidth="1"/>
    <col min="6761" max="6761" width="11.6640625" customWidth="1"/>
    <col min="6762" max="6762" width="13.44140625" customWidth="1"/>
    <col min="6763" max="6763" width="8.88671875" customWidth="1"/>
    <col min="6764" max="6764" width="13" customWidth="1"/>
    <col min="6765" max="6765" width="13.109375" customWidth="1"/>
    <col min="6766" max="6768" width="0" hidden="1" customWidth="1"/>
    <col min="6769" max="6769" width="13.109375" customWidth="1"/>
    <col min="6770" max="6772" width="0" hidden="1" customWidth="1"/>
    <col min="6773" max="6773" width="13.109375" customWidth="1"/>
    <col min="6774" max="6776" width="0" hidden="1" customWidth="1"/>
    <col min="6777" max="6777" width="13.109375" customWidth="1"/>
    <col min="6778" max="6780" width="0" hidden="1" customWidth="1"/>
    <col min="6781" max="6781" width="13.109375" customWidth="1"/>
    <col min="6782" max="6784" width="0" hidden="1" customWidth="1"/>
    <col min="6785" max="6785" width="13.109375" customWidth="1"/>
    <col min="6786" max="6788" width="0" hidden="1" customWidth="1"/>
    <col min="6789" max="6789" width="13.109375" customWidth="1"/>
    <col min="6790" max="6792" width="0" hidden="1" customWidth="1"/>
    <col min="6793" max="6793" width="13.109375" customWidth="1"/>
    <col min="6794" max="6796" width="0" hidden="1" customWidth="1"/>
    <col min="6797" max="6797" width="13.109375" customWidth="1"/>
    <col min="6798" max="6800" width="0" hidden="1" customWidth="1"/>
    <col min="6801" max="6801" width="13.109375" customWidth="1"/>
    <col min="6802" max="6804" width="0" hidden="1" customWidth="1"/>
    <col min="6805" max="6805" width="13.109375" customWidth="1"/>
    <col min="6806" max="6808" width="0" hidden="1" customWidth="1"/>
    <col min="6809" max="6809" width="13.109375" customWidth="1"/>
    <col min="6810" max="6812" width="0" hidden="1" customWidth="1"/>
    <col min="6813" max="6813" width="13.109375" customWidth="1"/>
    <col min="6814" max="6816" width="0" hidden="1" customWidth="1"/>
    <col min="6817" max="6817" width="13.109375" customWidth="1"/>
    <col min="6818" max="6820" width="0" hidden="1" customWidth="1"/>
    <col min="6821" max="6821" width="13.109375" customWidth="1"/>
    <col min="6822" max="6824" width="0" hidden="1" customWidth="1"/>
    <col min="6825" max="6825" width="13.109375" customWidth="1"/>
    <col min="6826" max="6828" width="0" hidden="1" customWidth="1"/>
    <col min="6829" max="6829" width="13.109375" customWidth="1"/>
    <col min="6830" max="6832" width="0" hidden="1" customWidth="1"/>
    <col min="6833" max="6833" width="13.109375" customWidth="1"/>
    <col min="6834" max="6836" width="0" hidden="1" customWidth="1"/>
    <col min="6837" max="6837" width="13.109375" customWidth="1"/>
    <col min="6838" max="6840" width="0" hidden="1" customWidth="1"/>
    <col min="6841" max="6841" width="13.109375" customWidth="1"/>
    <col min="6842" max="6844" width="0" hidden="1" customWidth="1"/>
    <col min="6845" max="6845" width="13.109375" customWidth="1"/>
    <col min="6846" max="6848" width="0" hidden="1" customWidth="1"/>
    <col min="6849" max="6849" width="13.109375" customWidth="1"/>
    <col min="6850" max="6852" width="0" hidden="1" customWidth="1"/>
    <col min="6853" max="6853" width="13.109375" customWidth="1"/>
    <col min="6854" max="6856" width="0" hidden="1" customWidth="1"/>
    <col min="6857" max="6857" width="13.109375" customWidth="1"/>
    <col min="6858" max="6860" width="0" hidden="1" customWidth="1"/>
    <col min="6861" max="6861" width="13.109375" customWidth="1"/>
    <col min="6862" max="6864" width="0" hidden="1" customWidth="1"/>
    <col min="6865" max="6865" width="13.109375" customWidth="1"/>
    <col min="6866" max="6868" width="0" hidden="1" customWidth="1"/>
    <col min="6869" max="6869" width="13.109375" customWidth="1"/>
    <col min="6870" max="6872" width="0" hidden="1" customWidth="1"/>
    <col min="6873" max="6873" width="13.109375" customWidth="1"/>
    <col min="6874" max="6876" width="0" hidden="1" customWidth="1"/>
    <col min="6877" max="6877" width="13.109375" customWidth="1"/>
    <col min="6878" max="6880" width="0" hidden="1" customWidth="1"/>
    <col min="6881" max="6881" width="13.109375" customWidth="1"/>
    <col min="6882" max="6884" width="0" hidden="1" customWidth="1"/>
    <col min="6885" max="6885" width="13.109375" customWidth="1"/>
    <col min="6886" max="6888" width="0" hidden="1" customWidth="1"/>
    <col min="6889" max="6889" width="13.109375" customWidth="1"/>
    <col min="6890" max="6892" width="0" hidden="1" customWidth="1"/>
    <col min="6893" max="6893" width="13.109375" customWidth="1"/>
    <col min="6894" max="6896" width="0" hidden="1" customWidth="1"/>
    <col min="6897" max="6897" width="13.109375" customWidth="1"/>
    <col min="6898" max="6900" width="0" hidden="1" customWidth="1"/>
    <col min="6901" max="6901" width="13.109375" customWidth="1"/>
    <col min="6902" max="6904" width="0" hidden="1" customWidth="1"/>
    <col min="6905" max="6905" width="13.109375" customWidth="1"/>
    <col min="6906" max="6908" width="0" hidden="1" customWidth="1"/>
    <col min="6909" max="6909" width="13.109375" customWidth="1"/>
    <col min="6910" max="6912" width="0" hidden="1" customWidth="1"/>
    <col min="6913" max="6913" width="13.109375" customWidth="1"/>
    <col min="6914" max="6916" width="0" hidden="1" customWidth="1"/>
    <col min="6917" max="6917" width="13.109375" customWidth="1"/>
    <col min="6918" max="6920" width="0" hidden="1" customWidth="1"/>
    <col min="6921" max="6921" width="13.109375" customWidth="1"/>
    <col min="6922" max="6924" width="0" hidden="1" customWidth="1"/>
    <col min="6925" max="6925" width="13.109375" customWidth="1"/>
    <col min="6926" max="6928" width="0" hidden="1" customWidth="1"/>
    <col min="6929" max="6929" width="13.109375" customWidth="1"/>
    <col min="6930" max="6932" width="0" hidden="1" customWidth="1"/>
    <col min="6933" max="6933" width="13.109375" customWidth="1"/>
    <col min="6934" max="6936" width="0" hidden="1" customWidth="1"/>
    <col min="6937" max="6937" width="13.109375" customWidth="1"/>
    <col min="6938" max="6940" width="0" hidden="1" customWidth="1"/>
    <col min="6941" max="6941" width="13.109375" customWidth="1"/>
    <col min="6942" max="6944" width="0" hidden="1" customWidth="1"/>
    <col min="6945" max="6945" width="13.109375" customWidth="1"/>
    <col min="6946" max="6948" width="0" hidden="1" customWidth="1"/>
    <col min="6949" max="6949" width="13.109375" customWidth="1"/>
    <col min="6950" max="6952" width="0" hidden="1" customWidth="1"/>
    <col min="6953" max="6953" width="13.109375" customWidth="1"/>
    <col min="6954" max="6956" width="0" hidden="1" customWidth="1"/>
    <col min="6957" max="6957" width="13.109375" customWidth="1"/>
    <col min="6958" max="6960" width="0" hidden="1" customWidth="1"/>
    <col min="6961" max="6961" width="13.109375" customWidth="1"/>
    <col min="6962" max="6964" width="0" hidden="1" customWidth="1"/>
    <col min="6965" max="6965" width="13.109375" customWidth="1"/>
    <col min="6966" max="6968" width="0" hidden="1" customWidth="1"/>
    <col min="6969" max="6969" width="13.109375" customWidth="1"/>
    <col min="6970" max="6972" width="0" hidden="1" customWidth="1"/>
    <col min="7008" max="7008" width="3.88671875" customWidth="1"/>
    <col min="7009" max="7009" width="11.5546875" customWidth="1"/>
    <col min="7010" max="7010" width="5.109375" customWidth="1"/>
    <col min="7011" max="7011" width="13.44140625" customWidth="1"/>
    <col min="7012" max="7012" width="8.88671875" customWidth="1"/>
    <col min="7013" max="7013" width="13" customWidth="1"/>
    <col min="7014" max="7014" width="13.109375" customWidth="1"/>
    <col min="7015" max="7015" width="7.88671875" customWidth="1"/>
    <col min="7016" max="7016" width="5.6640625" customWidth="1"/>
    <col min="7017" max="7017" width="11.6640625" customWidth="1"/>
    <col min="7018" max="7018" width="13.44140625" customWidth="1"/>
    <col min="7019" max="7019" width="8.88671875" customWidth="1"/>
    <col min="7020" max="7020" width="13" customWidth="1"/>
    <col min="7021" max="7021" width="13.109375" customWidth="1"/>
    <col min="7022" max="7024" width="0" hidden="1" customWidth="1"/>
    <col min="7025" max="7025" width="13.109375" customWidth="1"/>
    <col min="7026" max="7028" width="0" hidden="1" customWidth="1"/>
    <col min="7029" max="7029" width="13.109375" customWidth="1"/>
    <col min="7030" max="7032" width="0" hidden="1" customWidth="1"/>
    <col min="7033" max="7033" width="13.109375" customWidth="1"/>
    <col min="7034" max="7036" width="0" hidden="1" customWidth="1"/>
    <col min="7037" max="7037" width="13.109375" customWidth="1"/>
    <col min="7038" max="7040" width="0" hidden="1" customWidth="1"/>
    <col min="7041" max="7041" width="13.109375" customWidth="1"/>
    <col min="7042" max="7044" width="0" hidden="1" customWidth="1"/>
    <col min="7045" max="7045" width="13.109375" customWidth="1"/>
    <col min="7046" max="7048" width="0" hidden="1" customWidth="1"/>
    <col min="7049" max="7049" width="13.109375" customWidth="1"/>
    <col min="7050" max="7052" width="0" hidden="1" customWidth="1"/>
    <col min="7053" max="7053" width="13.109375" customWidth="1"/>
    <col min="7054" max="7056" width="0" hidden="1" customWidth="1"/>
    <col min="7057" max="7057" width="13.109375" customWidth="1"/>
    <col min="7058" max="7060" width="0" hidden="1" customWidth="1"/>
    <col min="7061" max="7061" width="13.109375" customWidth="1"/>
    <col min="7062" max="7064" width="0" hidden="1" customWidth="1"/>
    <col min="7065" max="7065" width="13.109375" customWidth="1"/>
    <col min="7066" max="7068" width="0" hidden="1" customWidth="1"/>
    <col min="7069" max="7069" width="13.109375" customWidth="1"/>
    <col min="7070" max="7072" width="0" hidden="1" customWidth="1"/>
    <col min="7073" max="7073" width="13.109375" customWidth="1"/>
    <col min="7074" max="7076" width="0" hidden="1" customWidth="1"/>
    <col min="7077" max="7077" width="13.109375" customWidth="1"/>
    <col min="7078" max="7080" width="0" hidden="1" customWidth="1"/>
    <col min="7081" max="7081" width="13.109375" customWidth="1"/>
    <col min="7082" max="7084" width="0" hidden="1" customWidth="1"/>
    <col min="7085" max="7085" width="13.109375" customWidth="1"/>
    <col min="7086" max="7088" width="0" hidden="1" customWidth="1"/>
    <col min="7089" max="7089" width="13.109375" customWidth="1"/>
    <col min="7090" max="7092" width="0" hidden="1" customWidth="1"/>
    <col min="7093" max="7093" width="13.109375" customWidth="1"/>
    <col min="7094" max="7096" width="0" hidden="1" customWidth="1"/>
    <col min="7097" max="7097" width="13.109375" customWidth="1"/>
    <col min="7098" max="7100" width="0" hidden="1" customWidth="1"/>
    <col min="7101" max="7101" width="13.109375" customWidth="1"/>
    <col min="7102" max="7104" width="0" hidden="1" customWidth="1"/>
    <col min="7105" max="7105" width="13.109375" customWidth="1"/>
    <col min="7106" max="7108" width="0" hidden="1" customWidth="1"/>
    <col min="7109" max="7109" width="13.109375" customWidth="1"/>
    <col min="7110" max="7112" width="0" hidden="1" customWidth="1"/>
    <col min="7113" max="7113" width="13.109375" customWidth="1"/>
    <col min="7114" max="7116" width="0" hidden="1" customWidth="1"/>
    <col min="7117" max="7117" width="13.109375" customWidth="1"/>
    <col min="7118" max="7120" width="0" hidden="1" customWidth="1"/>
    <col min="7121" max="7121" width="13.109375" customWidth="1"/>
    <col min="7122" max="7124" width="0" hidden="1" customWidth="1"/>
    <col min="7125" max="7125" width="13.109375" customWidth="1"/>
    <col min="7126" max="7128" width="0" hidden="1" customWidth="1"/>
    <col min="7129" max="7129" width="13.109375" customWidth="1"/>
    <col min="7130" max="7132" width="0" hidden="1" customWidth="1"/>
    <col min="7133" max="7133" width="13.109375" customWidth="1"/>
    <col min="7134" max="7136" width="0" hidden="1" customWidth="1"/>
    <col min="7137" max="7137" width="13.109375" customWidth="1"/>
    <col min="7138" max="7140" width="0" hidden="1" customWidth="1"/>
    <col min="7141" max="7141" width="13.109375" customWidth="1"/>
    <col min="7142" max="7144" width="0" hidden="1" customWidth="1"/>
    <col min="7145" max="7145" width="13.109375" customWidth="1"/>
    <col min="7146" max="7148" width="0" hidden="1" customWidth="1"/>
    <col min="7149" max="7149" width="13.109375" customWidth="1"/>
    <col min="7150" max="7152" width="0" hidden="1" customWidth="1"/>
    <col min="7153" max="7153" width="13.109375" customWidth="1"/>
    <col min="7154" max="7156" width="0" hidden="1" customWidth="1"/>
    <col min="7157" max="7157" width="13.109375" customWidth="1"/>
    <col min="7158" max="7160" width="0" hidden="1" customWidth="1"/>
    <col min="7161" max="7161" width="13.109375" customWidth="1"/>
    <col min="7162" max="7164" width="0" hidden="1" customWidth="1"/>
    <col min="7165" max="7165" width="13.109375" customWidth="1"/>
    <col min="7166" max="7168" width="0" hidden="1" customWidth="1"/>
    <col min="7169" max="7169" width="13.109375" customWidth="1"/>
    <col min="7170" max="7172" width="0" hidden="1" customWidth="1"/>
    <col min="7173" max="7173" width="13.109375" customWidth="1"/>
    <col min="7174" max="7176" width="0" hidden="1" customWidth="1"/>
    <col min="7177" max="7177" width="13.109375" customWidth="1"/>
    <col min="7178" max="7180" width="0" hidden="1" customWidth="1"/>
    <col min="7181" max="7181" width="13.109375" customWidth="1"/>
    <col min="7182" max="7184" width="0" hidden="1" customWidth="1"/>
    <col min="7185" max="7185" width="13.109375" customWidth="1"/>
    <col min="7186" max="7188" width="0" hidden="1" customWidth="1"/>
    <col min="7189" max="7189" width="13.109375" customWidth="1"/>
    <col min="7190" max="7192" width="0" hidden="1" customWidth="1"/>
    <col min="7193" max="7193" width="13.109375" customWidth="1"/>
    <col min="7194" max="7196" width="0" hidden="1" customWidth="1"/>
    <col min="7197" max="7197" width="13.109375" customWidth="1"/>
    <col min="7198" max="7200" width="0" hidden="1" customWidth="1"/>
    <col min="7201" max="7201" width="13.109375" customWidth="1"/>
    <col min="7202" max="7204" width="0" hidden="1" customWidth="1"/>
    <col min="7205" max="7205" width="13.109375" customWidth="1"/>
    <col min="7206" max="7208" width="0" hidden="1" customWidth="1"/>
    <col min="7209" max="7209" width="13.109375" customWidth="1"/>
    <col min="7210" max="7212" width="0" hidden="1" customWidth="1"/>
    <col min="7213" max="7213" width="13.109375" customWidth="1"/>
    <col min="7214" max="7216" width="0" hidden="1" customWidth="1"/>
    <col min="7217" max="7217" width="13.109375" customWidth="1"/>
    <col min="7218" max="7220" width="0" hidden="1" customWidth="1"/>
    <col min="7221" max="7221" width="13.109375" customWidth="1"/>
    <col min="7222" max="7224" width="0" hidden="1" customWidth="1"/>
    <col min="7225" max="7225" width="13.109375" customWidth="1"/>
    <col min="7226" max="7228" width="0" hidden="1" customWidth="1"/>
    <col min="7264" max="7264" width="3.88671875" customWidth="1"/>
    <col min="7265" max="7265" width="11.5546875" customWidth="1"/>
    <col min="7266" max="7266" width="5.109375" customWidth="1"/>
    <col min="7267" max="7267" width="13.44140625" customWidth="1"/>
    <col min="7268" max="7268" width="8.88671875" customWidth="1"/>
    <col min="7269" max="7269" width="13" customWidth="1"/>
    <col min="7270" max="7270" width="13.109375" customWidth="1"/>
    <col min="7271" max="7271" width="7.88671875" customWidth="1"/>
    <col min="7272" max="7272" width="5.6640625" customWidth="1"/>
    <col min="7273" max="7273" width="11.6640625" customWidth="1"/>
    <col min="7274" max="7274" width="13.44140625" customWidth="1"/>
    <col min="7275" max="7275" width="8.88671875" customWidth="1"/>
    <col min="7276" max="7276" width="13" customWidth="1"/>
    <col min="7277" max="7277" width="13.109375" customWidth="1"/>
    <col min="7278" max="7280" width="0" hidden="1" customWidth="1"/>
    <col min="7281" max="7281" width="13.109375" customWidth="1"/>
    <col min="7282" max="7284" width="0" hidden="1" customWidth="1"/>
    <col min="7285" max="7285" width="13.109375" customWidth="1"/>
    <col min="7286" max="7288" width="0" hidden="1" customWidth="1"/>
    <col min="7289" max="7289" width="13.109375" customWidth="1"/>
    <col min="7290" max="7292" width="0" hidden="1" customWidth="1"/>
    <col min="7293" max="7293" width="13.109375" customWidth="1"/>
    <col min="7294" max="7296" width="0" hidden="1" customWidth="1"/>
    <col min="7297" max="7297" width="13.109375" customWidth="1"/>
    <col min="7298" max="7300" width="0" hidden="1" customWidth="1"/>
    <col min="7301" max="7301" width="13.109375" customWidth="1"/>
    <col min="7302" max="7304" width="0" hidden="1" customWidth="1"/>
    <col min="7305" max="7305" width="13.109375" customWidth="1"/>
    <col min="7306" max="7308" width="0" hidden="1" customWidth="1"/>
    <col min="7309" max="7309" width="13.109375" customWidth="1"/>
    <col min="7310" max="7312" width="0" hidden="1" customWidth="1"/>
    <col min="7313" max="7313" width="13.109375" customWidth="1"/>
    <col min="7314" max="7316" width="0" hidden="1" customWidth="1"/>
    <col min="7317" max="7317" width="13.109375" customWidth="1"/>
    <col min="7318" max="7320" width="0" hidden="1" customWidth="1"/>
    <col min="7321" max="7321" width="13.109375" customWidth="1"/>
    <col min="7322" max="7324" width="0" hidden="1" customWidth="1"/>
    <col min="7325" max="7325" width="13.109375" customWidth="1"/>
    <col min="7326" max="7328" width="0" hidden="1" customWidth="1"/>
    <col min="7329" max="7329" width="13.109375" customWidth="1"/>
    <col min="7330" max="7332" width="0" hidden="1" customWidth="1"/>
    <col min="7333" max="7333" width="13.109375" customWidth="1"/>
    <col min="7334" max="7336" width="0" hidden="1" customWidth="1"/>
    <col min="7337" max="7337" width="13.109375" customWidth="1"/>
    <col min="7338" max="7340" width="0" hidden="1" customWidth="1"/>
    <col min="7341" max="7341" width="13.109375" customWidth="1"/>
    <col min="7342" max="7344" width="0" hidden="1" customWidth="1"/>
    <col min="7345" max="7345" width="13.109375" customWidth="1"/>
    <col min="7346" max="7348" width="0" hidden="1" customWidth="1"/>
    <col min="7349" max="7349" width="13.109375" customWidth="1"/>
    <col min="7350" max="7352" width="0" hidden="1" customWidth="1"/>
    <col min="7353" max="7353" width="13.109375" customWidth="1"/>
    <col min="7354" max="7356" width="0" hidden="1" customWidth="1"/>
    <col min="7357" max="7357" width="13.109375" customWidth="1"/>
    <col min="7358" max="7360" width="0" hidden="1" customWidth="1"/>
    <col min="7361" max="7361" width="13.109375" customWidth="1"/>
    <col min="7362" max="7364" width="0" hidden="1" customWidth="1"/>
    <col min="7365" max="7365" width="13.109375" customWidth="1"/>
    <col min="7366" max="7368" width="0" hidden="1" customWidth="1"/>
    <col min="7369" max="7369" width="13.109375" customWidth="1"/>
    <col min="7370" max="7372" width="0" hidden="1" customWidth="1"/>
    <col min="7373" max="7373" width="13.109375" customWidth="1"/>
    <col min="7374" max="7376" width="0" hidden="1" customWidth="1"/>
    <col min="7377" max="7377" width="13.109375" customWidth="1"/>
    <col min="7378" max="7380" width="0" hidden="1" customWidth="1"/>
    <col min="7381" max="7381" width="13.109375" customWidth="1"/>
    <col min="7382" max="7384" width="0" hidden="1" customWidth="1"/>
    <col min="7385" max="7385" width="13.109375" customWidth="1"/>
    <col min="7386" max="7388" width="0" hidden="1" customWidth="1"/>
    <col min="7389" max="7389" width="13.109375" customWidth="1"/>
    <col min="7390" max="7392" width="0" hidden="1" customWidth="1"/>
    <col min="7393" max="7393" width="13.109375" customWidth="1"/>
    <col min="7394" max="7396" width="0" hidden="1" customWidth="1"/>
    <col min="7397" max="7397" width="13.109375" customWidth="1"/>
    <col min="7398" max="7400" width="0" hidden="1" customWidth="1"/>
    <col min="7401" max="7401" width="13.109375" customWidth="1"/>
    <col min="7402" max="7404" width="0" hidden="1" customWidth="1"/>
    <col min="7405" max="7405" width="13.109375" customWidth="1"/>
    <col min="7406" max="7408" width="0" hidden="1" customWidth="1"/>
    <col min="7409" max="7409" width="13.109375" customWidth="1"/>
    <col min="7410" max="7412" width="0" hidden="1" customWidth="1"/>
    <col min="7413" max="7413" width="13.109375" customWidth="1"/>
    <col min="7414" max="7416" width="0" hidden="1" customWidth="1"/>
    <col min="7417" max="7417" width="13.109375" customWidth="1"/>
    <col min="7418" max="7420" width="0" hidden="1" customWidth="1"/>
    <col min="7421" max="7421" width="13.109375" customWidth="1"/>
    <col min="7422" max="7424" width="0" hidden="1" customWidth="1"/>
    <col min="7425" max="7425" width="13.109375" customWidth="1"/>
    <col min="7426" max="7428" width="0" hidden="1" customWidth="1"/>
    <col min="7429" max="7429" width="13.109375" customWidth="1"/>
    <col min="7430" max="7432" width="0" hidden="1" customWidth="1"/>
    <col min="7433" max="7433" width="13.109375" customWidth="1"/>
    <col min="7434" max="7436" width="0" hidden="1" customWidth="1"/>
    <col min="7437" max="7437" width="13.109375" customWidth="1"/>
    <col min="7438" max="7440" width="0" hidden="1" customWidth="1"/>
    <col min="7441" max="7441" width="13.109375" customWidth="1"/>
    <col min="7442" max="7444" width="0" hidden="1" customWidth="1"/>
    <col min="7445" max="7445" width="13.109375" customWidth="1"/>
    <col min="7446" max="7448" width="0" hidden="1" customWidth="1"/>
    <col min="7449" max="7449" width="13.109375" customWidth="1"/>
    <col min="7450" max="7452" width="0" hidden="1" customWidth="1"/>
    <col min="7453" max="7453" width="13.109375" customWidth="1"/>
    <col min="7454" max="7456" width="0" hidden="1" customWidth="1"/>
    <col min="7457" max="7457" width="13.109375" customWidth="1"/>
    <col min="7458" max="7460" width="0" hidden="1" customWidth="1"/>
    <col min="7461" max="7461" width="13.109375" customWidth="1"/>
    <col min="7462" max="7464" width="0" hidden="1" customWidth="1"/>
    <col min="7465" max="7465" width="13.109375" customWidth="1"/>
    <col min="7466" max="7468" width="0" hidden="1" customWidth="1"/>
    <col min="7469" max="7469" width="13.109375" customWidth="1"/>
    <col min="7470" max="7472" width="0" hidden="1" customWidth="1"/>
    <col min="7473" max="7473" width="13.109375" customWidth="1"/>
    <col min="7474" max="7476" width="0" hidden="1" customWidth="1"/>
    <col min="7477" max="7477" width="13.109375" customWidth="1"/>
    <col min="7478" max="7480" width="0" hidden="1" customWidth="1"/>
    <col min="7481" max="7481" width="13.109375" customWidth="1"/>
    <col min="7482" max="7484" width="0" hidden="1" customWidth="1"/>
    <col min="7520" max="7520" width="3.88671875" customWidth="1"/>
    <col min="7521" max="7521" width="11.5546875" customWidth="1"/>
    <col min="7522" max="7522" width="5.109375" customWidth="1"/>
    <col min="7523" max="7523" width="13.44140625" customWidth="1"/>
    <col min="7524" max="7524" width="8.88671875" customWidth="1"/>
    <col min="7525" max="7525" width="13" customWidth="1"/>
    <col min="7526" max="7526" width="13.109375" customWidth="1"/>
    <col min="7527" max="7527" width="7.88671875" customWidth="1"/>
    <col min="7528" max="7528" width="5.6640625" customWidth="1"/>
    <col min="7529" max="7529" width="11.6640625" customWidth="1"/>
    <col min="7530" max="7530" width="13.44140625" customWidth="1"/>
    <col min="7531" max="7531" width="8.88671875" customWidth="1"/>
    <col min="7532" max="7532" width="13" customWidth="1"/>
    <col min="7533" max="7533" width="13.109375" customWidth="1"/>
    <col min="7534" max="7536" width="0" hidden="1" customWidth="1"/>
    <col min="7537" max="7537" width="13.109375" customWidth="1"/>
    <col min="7538" max="7540" width="0" hidden="1" customWidth="1"/>
    <col min="7541" max="7541" width="13.109375" customWidth="1"/>
    <col min="7542" max="7544" width="0" hidden="1" customWidth="1"/>
    <col min="7545" max="7545" width="13.109375" customWidth="1"/>
    <col min="7546" max="7548" width="0" hidden="1" customWidth="1"/>
    <col min="7549" max="7549" width="13.109375" customWidth="1"/>
    <col min="7550" max="7552" width="0" hidden="1" customWidth="1"/>
    <col min="7553" max="7553" width="13.109375" customWidth="1"/>
    <col min="7554" max="7556" width="0" hidden="1" customWidth="1"/>
    <col min="7557" max="7557" width="13.109375" customWidth="1"/>
    <col min="7558" max="7560" width="0" hidden="1" customWidth="1"/>
    <col min="7561" max="7561" width="13.109375" customWidth="1"/>
    <col min="7562" max="7564" width="0" hidden="1" customWidth="1"/>
    <col min="7565" max="7565" width="13.109375" customWidth="1"/>
    <col min="7566" max="7568" width="0" hidden="1" customWidth="1"/>
    <col min="7569" max="7569" width="13.109375" customWidth="1"/>
    <col min="7570" max="7572" width="0" hidden="1" customWidth="1"/>
    <col min="7573" max="7573" width="13.109375" customWidth="1"/>
    <col min="7574" max="7576" width="0" hidden="1" customWidth="1"/>
    <col min="7577" max="7577" width="13.109375" customWidth="1"/>
    <col min="7578" max="7580" width="0" hidden="1" customWidth="1"/>
    <col min="7581" max="7581" width="13.109375" customWidth="1"/>
    <col min="7582" max="7584" width="0" hidden="1" customWidth="1"/>
    <col min="7585" max="7585" width="13.109375" customWidth="1"/>
    <col min="7586" max="7588" width="0" hidden="1" customWidth="1"/>
    <col min="7589" max="7589" width="13.109375" customWidth="1"/>
    <col min="7590" max="7592" width="0" hidden="1" customWidth="1"/>
    <col min="7593" max="7593" width="13.109375" customWidth="1"/>
    <col min="7594" max="7596" width="0" hidden="1" customWidth="1"/>
    <col min="7597" max="7597" width="13.109375" customWidth="1"/>
    <col min="7598" max="7600" width="0" hidden="1" customWidth="1"/>
    <col min="7601" max="7601" width="13.109375" customWidth="1"/>
    <col min="7602" max="7604" width="0" hidden="1" customWidth="1"/>
    <col min="7605" max="7605" width="13.109375" customWidth="1"/>
    <col min="7606" max="7608" width="0" hidden="1" customWidth="1"/>
    <col min="7609" max="7609" width="13.109375" customWidth="1"/>
    <col min="7610" max="7612" width="0" hidden="1" customWidth="1"/>
    <col min="7613" max="7613" width="13.109375" customWidth="1"/>
    <col min="7614" max="7616" width="0" hidden="1" customWidth="1"/>
    <col min="7617" max="7617" width="13.109375" customWidth="1"/>
    <col min="7618" max="7620" width="0" hidden="1" customWidth="1"/>
    <col min="7621" max="7621" width="13.109375" customWidth="1"/>
    <col min="7622" max="7624" width="0" hidden="1" customWidth="1"/>
    <col min="7625" max="7625" width="13.109375" customWidth="1"/>
    <col min="7626" max="7628" width="0" hidden="1" customWidth="1"/>
    <col min="7629" max="7629" width="13.109375" customWidth="1"/>
    <col min="7630" max="7632" width="0" hidden="1" customWidth="1"/>
    <col min="7633" max="7633" width="13.109375" customWidth="1"/>
    <col min="7634" max="7636" width="0" hidden="1" customWidth="1"/>
    <col min="7637" max="7637" width="13.109375" customWidth="1"/>
    <col min="7638" max="7640" width="0" hidden="1" customWidth="1"/>
    <col min="7641" max="7641" width="13.109375" customWidth="1"/>
    <col min="7642" max="7644" width="0" hidden="1" customWidth="1"/>
    <col min="7645" max="7645" width="13.109375" customWidth="1"/>
    <col min="7646" max="7648" width="0" hidden="1" customWidth="1"/>
    <col min="7649" max="7649" width="13.109375" customWidth="1"/>
    <col min="7650" max="7652" width="0" hidden="1" customWidth="1"/>
    <col min="7653" max="7653" width="13.109375" customWidth="1"/>
    <col min="7654" max="7656" width="0" hidden="1" customWidth="1"/>
    <col min="7657" max="7657" width="13.109375" customWidth="1"/>
    <col min="7658" max="7660" width="0" hidden="1" customWidth="1"/>
    <col min="7661" max="7661" width="13.109375" customWidth="1"/>
    <col min="7662" max="7664" width="0" hidden="1" customWidth="1"/>
    <col min="7665" max="7665" width="13.109375" customWidth="1"/>
    <col min="7666" max="7668" width="0" hidden="1" customWidth="1"/>
    <col min="7669" max="7669" width="13.109375" customWidth="1"/>
    <col min="7670" max="7672" width="0" hidden="1" customWidth="1"/>
    <col min="7673" max="7673" width="13.109375" customWidth="1"/>
    <col min="7674" max="7676" width="0" hidden="1" customWidth="1"/>
    <col min="7677" max="7677" width="13.109375" customWidth="1"/>
    <col min="7678" max="7680" width="0" hidden="1" customWidth="1"/>
    <col min="7681" max="7681" width="13.109375" customWidth="1"/>
    <col min="7682" max="7684" width="0" hidden="1" customWidth="1"/>
    <col min="7685" max="7685" width="13.109375" customWidth="1"/>
    <col min="7686" max="7688" width="0" hidden="1" customWidth="1"/>
    <col min="7689" max="7689" width="13.109375" customWidth="1"/>
    <col min="7690" max="7692" width="0" hidden="1" customWidth="1"/>
    <col min="7693" max="7693" width="13.109375" customWidth="1"/>
    <col min="7694" max="7696" width="0" hidden="1" customWidth="1"/>
    <col min="7697" max="7697" width="13.109375" customWidth="1"/>
    <col min="7698" max="7700" width="0" hidden="1" customWidth="1"/>
    <col min="7701" max="7701" width="13.109375" customWidth="1"/>
    <col min="7702" max="7704" width="0" hidden="1" customWidth="1"/>
    <col min="7705" max="7705" width="13.109375" customWidth="1"/>
    <col min="7706" max="7708" width="0" hidden="1" customWidth="1"/>
    <col min="7709" max="7709" width="13.109375" customWidth="1"/>
    <col min="7710" max="7712" width="0" hidden="1" customWidth="1"/>
    <col min="7713" max="7713" width="13.109375" customWidth="1"/>
    <col min="7714" max="7716" width="0" hidden="1" customWidth="1"/>
    <col min="7717" max="7717" width="13.109375" customWidth="1"/>
    <col min="7718" max="7720" width="0" hidden="1" customWidth="1"/>
    <col min="7721" max="7721" width="13.109375" customWidth="1"/>
    <col min="7722" max="7724" width="0" hidden="1" customWidth="1"/>
    <col min="7725" max="7725" width="13.109375" customWidth="1"/>
    <col min="7726" max="7728" width="0" hidden="1" customWidth="1"/>
    <col min="7729" max="7729" width="13.109375" customWidth="1"/>
    <col min="7730" max="7732" width="0" hidden="1" customWidth="1"/>
    <col min="7733" max="7733" width="13.109375" customWidth="1"/>
    <col min="7734" max="7736" width="0" hidden="1" customWidth="1"/>
    <col min="7737" max="7737" width="13.109375" customWidth="1"/>
    <col min="7738" max="7740" width="0" hidden="1" customWidth="1"/>
    <col min="7776" max="7776" width="3.88671875" customWidth="1"/>
    <col min="7777" max="7777" width="11.5546875" customWidth="1"/>
    <col min="7778" max="7778" width="5.109375" customWidth="1"/>
    <col min="7779" max="7779" width="13.44140625" customWidth="1"/>
    <col min="7780" max="7780" width="8.88671875" customWidth="1"/>
    <col min="7781" max="7781" width="13" customWidth="1"/>
    <col min="7782" max="7782" width="13.109375" customWidth="1"/>
    <col min="7783" max="7783" width="7.88671875" customWidth="1"/>
    <col min="7784" max="7784" width="5.6640625" customWidth="1"/>
    <col min="7785" max="7785" width="11.6640625" customWidth="1"/>
    <col min="7786" max="7786" width="13.44140625" customWidth="1"/>
    <col min="7787" max="7787" width="8.88671875" customWidth="1"/>
    <col min="7788" max="7788" width="13" customWidth="1"/>
    <col min="7789" max="7789" width="13.109375" customWidth="1"/>
    <col min="7790" max="7792" width="0" hidden="1" customWidth="1"/>
    <col min="7793" max="7793" width="13.109375" customWidth="1"/>
    <col min="7794" max="7796" width="0" hidden="1" customWidth="1"/>
    <col min="7797" max="7797" width="13.109375" customWidth="1"/>
    <col min="7798" max="7800" width="0" hidden="1" customWidth="1"/>
    <col min="7801" max="7801" width="13.109375" customWidth="1"/>
    <col min="7802" max="7804" width="0" hidden="1" customWidth="1"/>
    <col min="7805" max="7805" width="13.109375" customWidth="1"/>
    <col min="7806" max="7808" width="0" hidden="1" customWidth="1"/>
    <col min="7809" max="7809" width="13.109375" customWidth="1"/>
    <col min="7810" max="7812" width="0" hidden="1" customWidth="1"/>
    <col min="7813" max="7813" width="13.109375" customWidth="1"/>
    <col min="7814" max="7816" width="0" hidden="1" customWidth="1"/>
    <col min="7817" max="7817" width="13.109375" customWidth="1"/>
    <col min="7818" max="7820" width="0" hidden="1" customWidth="1"/>
    <col min="7821" max="7821" width="13.109375" customWidth="1"/>
    <col min="7822" max="7824" width="0" hidden="1" customWidth="1"/>
    <col min="7825" max="7825" width="13.109375" customWidth="1"/>
    <col min="7826" max="7828" width="0" hidden="1" customWidth="1"/>
    <col min="7829" max="7829" width="13.109375" customWidth="1"/>
    <col min="7830" max="7832" width="0" hidden="1" customWidth="1"/>
    <col min="7833" max="7833" width="13.109375" customWidth="1"/>
    <col min="7834" max="7836" width="0" hidden="1" customWidth="1"/>
    <col min="7837" max="7837" width="13.109375" customWidth="1"/>
    <col min="7838" max="7840" width="0" hidden="1" customWidth="1"/>
    <col min="7841" max="7841" width="13.109375" customWidth="1"/>
    <col min="7842" max="7844" width="0" hidden="1" customWidth="1"/>
    <col min="7845" max="7845" width="13.109375" customWidth="1"/>
    <col min="7846" max="7848" width="0" hidden="1" customWidth="1"/>
    <col min="7849" max="7849" width="13.109375" customWidth="1"/>
    <col min="7850" max="7852" width="0" hidden="1" customWidth="1"/>
    <col min="7853" max="7853" width="13.109375" customWidth="1"/>
    <col min="7854" max="7856" width="0" hidden="1" customWidth="1"/>
    <col min="7857" max="7857" width="13.109375" customWidth="1"/>
    <col min="7858" max="7860" width="0" hidden="1" customWidth="1"/>
    <col min="7861" max="7861" width="13.109375" customWidth="1"/>
    <col min="7862" max="7864" width="0" hidden="1" customWidth="1"/>
    <col min="7865" max="7865" width="13.109375" customWidth="1"/>
    <col min="7866" max="7868" width="0" hidden="1" customWidth="1"/>
    <col min="7869" max="7869" width="13.109375" customWidth="1"/>
    <col min="7870" max="7872" width="0" hidden="1" customWidth="1"/>
    <col min="7873" max="7873" width="13.109375" customWidth="1"/>
    <col min="7874" max="7876" width="0" hidden="1" customWidth="1"/>
    <col min="7877" max="7877" width="13.109375" customWidth="1"/>
    <col min="7878" max="7880" width="0" hidden="1" customWidth="1"/>
    <col min="7881" max="7881" width="13.109375" customWidth="1"/>
    <col min="7882" max="7884" width="0" hidden="1" customWidth="1"/>
    <col min="7885" max="7885" width="13.109375" customWidth="1"/>
    <col min="7886" max="7888" width="0" hidden="1" customWidth="1"/>
    <col min="7889" max="7889" width="13.109375" customWidth="1"/>
    <col min="7890" max="7892" width="0" hidden="1" customWidth="1"/>
    <col min="7893" max="7893" width="13.109375" customWidth="1"/>
    <col min="7894" max="7896" width="0" hidden="1" customWidth="1"/>
    <col min="7897" max="7897" width="13.109375" customWidth="1"/>
    <col min="7898" max="7900" width="0" hidden="1" customWidth="1"/>
    <col min="7901" max="7901" width="13.109375" customWidth="1"/>
    <col min="7902" max="7904" width="0" hidden="1" customWidth="1"/>
    <col min="7905" max="7905" width="13.109375" customWidth="1"/>
    <col min="7906" max="7908" width="0" hidden="1" customWidth="1"/>
    <col min="7909" max="7909" width="13.109375" customWidth="1"/>
    <col min="7910" max="7912" width="0" hidden="1" customWidth="1"/>
    <col min="7913" max="7913" width="13.109375" customWidth="1"/>
    <col min="7914" max="7916" width="0" hidden="1" customWidth="1"/>
    <col min="7917" max="7917" width="13.109375" customWidth="1"/>
    <col min="7918" max="7920" width="0" hidden="1" customWidth="1"/>
    <col min="7921" max="7921" width="13.109375" customWidth="1"/>
    <col min="7922" max="7924" width="0" hidden="1" customWidth="1"/>
    <col min="7925" max="7925" width="13.109375" customWidth="1"/>
    <col min="7926" max="7928" width="0" hidden="1" customWidth="1"/>
    <col min="7929" max="7929" width="13.109375" customWidth="1"/>
    <col min="7930" max="7932" width="0" hidden="1" customWidth="1"/>
    <col min="7933" max="7933" width="13.109375" customWidth="1"/>
    <col min="7934" max="7936" width="0" hidden="1" customWidth="1"/>
    <col min="7937" max="7937" width="13.109375" customWidth="1"/>
    <col min="7938" max="7940" width="0" hidden="1" customWidth="1"/>
    <col min="7941" max="7941" width="13.109375" customWidth="1"/>
    <col min="7942" max="7944" width="0" hidden="1" customWidth="1"/>
    <col min="7945" max="7945" width="13.109375" customWidth="1"/>
    <col min="7946" max="7948" width="0" hidden="1" customWidth="1"/>
    <col min="7949" max="7949" width="13.109375" customWidth="1"/>
    <col min="7950" max="7952" width="0" hidden="1" customWidth="1"/>
    <col min="7953" max="7953" width="13.109375" customWidth="1"/>
    <col min="7954" max="7956" width="0" hidden="1" customWidth="1"/>
    <col min="7957" max="7957" width="13.109375" customWidth="1"/>
    <col min="7958" max="7960" width="0" hidden="1" customWidth="1"/>
    <col min="7961" max="7961" width="13.109375" customWidth="1"/>
    <col min="7962" max="7964" width="0" hidden="1" customWidth="1"/>
    <col min="7965" max="7965" width="13.109375" customWidth="1"/>
    <col min="7966" max="7968" width="0" hidden="1" customWidth="1"/>
    <col min="7969" max="7969" width="13.109375" customWidth="1"/>
    <col min="7970" max="7972" width="0" hidden="1" customWidth="1"/>
    <col min="7973" max="7973" width="13.109375" customWidth="1"/>
    <col min="7974" max="7976" width="0" hidden="1" customWidth="1"/>
    <col min="7977" max="7977" width="13.109375" customWidth="1"/>
    <col min="7978" max="7980" width="0" hidden="1" customWidth="1"/>
    <col min="7981" max="7981" width="13.109375" customWidth="1"/>
    <col min="7982" max="7984" width="0" hidden="1" customWidth="1"/>
    <col min="7985" max="7985" width="13.109375" customWidth="1"/>
    <col min="7986" max="7988" width="0" hidden="1" customWidth="1"/>
    <col min="7989" max="7989" width="13.109375" customWidth="1"/>
    <col min="7990" max="7992" width="0" hidden="1" customWidth="1"/>
    <col min="7993" max="7993" width="13.109375" customWidth="1"/>
    <col min="7994" max="7996" width="0" hidden="1" customWidth="1"/>
    <col min="8032" max="8032" width="3.88671875" customWidth="1"/>
    <col min="8033" max="8033" width="11.5546875" customWidth="1"/>
    <col min="8034" max="8034" width="5.109375" customWidth="1"/>
    <col min="8035" max="8035" width="13.44140625" customWidth="1"/>
    <col min="8036" max="8036" width="8.88671875" customWidth="1"/>
    <col min="8037" max="8037" width="13" customWidth="1"/>
    <col min="8038" max="8038" width="13.109375" customWidth="1"/>
    <col min="8039" max="8039" width="7.88671875" customWidth="1"/>
    <col min="8040" max="8040" width="5.6640625" customWidth="1"/>
    <col min="8041" max="8041" width="11.6640625" customWidth="1"/>
    <col min="8042" max="8042" width="13.44140625" customWidth="1"/>
    <col min="8043" max="8043" width="8.88671875" customWidth="1"/>
    <col min="8044" max="8044" width="13" customWidth="1"/>
    <col min="8045" max="8045" width="13.109375" customWidth="1"/>
    <col min="8046" max="8048" width="0" hidden="1" customWidth="1"/>
    <col min="8049" max="8049" width="13.109375" customWidth="1"/>
    <col min="8050" max="8052" width="0" hidden="1" customWidth="1"/>
    <col min="8053" max="8053" width="13.109375" customWidth="1"/>
    <col min="8054" max="8056" width="0" hidden="1" customWidth="1"/>
    <col min="8057" max="8057" width="13.109375" customWidth="1"/>
    <col min="8058" max="8060" width="0" hidden="1" customWidth="1"/>
    <col min="8061" max="8061" width="13.109375" customWidth="1"/>
    <col min="8062" max="8064" width="0" hidden="1" customWidth="1"/>
    <col min="8065" max="8065" width="13.109375" customWidth="1"/>
    <col min="8066" max="8068" width="0" hidden="1" customWidth="1"/>
    <col min="8069" max="8069" width="13.109375" customWidth="1"/>
    <col min="8070" max="8072" width="0" hidden="1" customWidth="1"/>
    <col min="8073" max="8073" width="13.109375" customWidth="1"/>
    <col min="8074" max="8076" width="0" hidden="1" customWidth="1"/>
    <col min="8077" max="8077" width="13.109375" customWidth="1"/>
    <col min="8078" max="8080" width="0" hidden="1" customWidth="1"/>
    <col min="8081" max="8081" width="13.109375" customWidth="1"/>
    <col min="8082" max="8084" width="0" hidden="1" customWidth="1"/>
    <col min="8085" max="8085" width="13.109375" customWidth="1"/>
    <col min="8086" max="8088" width="0" hidden="1" customWidth="1"/>
    <col min="8089" max="8089" width="13.109375" customWidth="1"/>
    <col min="8090" max="8092" width="0" hidden="1" customWidth="1"/>
    <col min="8093" max="8093" width="13.109375" customWidth="1"/>
    <col min="8094" max="8096" width="0" hidden="1" customWidth="1"/>
    <col min="8097" max="8097" width="13.109375" customWidth="1"/>
    <col min="8098" max="8100" width="0" hidden="1" customWidth="1"/>
    <col min="8101" max="8101" width="13.109375" customWidth="1"/>
    <col min="8102" max="8104" width="0" hidden="1" customWidth="1"/>
    <col min="8105" max="8105" width="13.109375" customWidth="1"/>
    <col min="8106" max="8108" width="0" hidden="1" customWidth="1"/>
    <col min="8109" max="8109" width="13.109375" customWidth="1"/>
    <col min="8110" max="8112" width="0" hidden="1" customWidth="1"/>
    <col min="8113" max="8113" width="13.109375" customWidth="1"/>
    <col min="8114" max="8116" width="0" hidden="1" customWidth="1"/>
    <col min="8117" max="8117" width="13.109375" customWidth="1"/>
    <col min="8118" max="8120" width="0" hidden="1" customWidth="1"/>
    <col min="8121" max="8121" width="13.109375" customWidth="1"/>
    <col min="8122" max="8124" width="0" hidden="1" customWidth="1"/>
    <col min="8125" max="8125" width="13.109375" customWidth="1"/>
    <col min="8126" max="8128" width="0" hidden="1" customWidth="1"/>
    <col min="8129" max="8129" width="13.109375" customWidth="1"/>
    <col min="8130" max="8132" width="0" hidden="1" customWidth="1"/>
    <col min="8133" max="8133" width="13.109375" customWidth="1"/>
    <col min="8134" max="8136" width="0" hidden="1" customWidth="1"/>
    <col min="8137" max="8137" width="13.109375" customWidth="1"/>
    <col min="8138" max="8140" width="0" hidden="1" customWidth="1"/>
    <col min="8141" max="8141" width="13.109375" customWidth="1"/>
    <col min="8142" max="8144" width="0" hidden="1" customWidth="1"/>
    <col min="8145" max="8145" width="13.109375" customWidth="1"/>
    <col min="8146" max="8148" width="0" hidden="1" customWidth="1"/>
    <col min="8149" max="8149" width="13.109375" customWidth="1"/>
    <col min="8150" max="8152" width="0" hidden="1" customWidth="1"/>
    <col min="8153" max="8153" width="13.109375" customWidth="1"/>
    <col min="8154" max="8156" width="0" hidden="1" customWidth="1"/>
    <col min="8157" max="8157" width="13.109375" customWidth="1"/>
    <col min="8158" max="8160" width="0" hidden="1" customWidth="1"/>
    <col min="8161" max="8161" width="13.109375" customWidth="1"/>
    <col min="8162" max="8164" width="0" hidden="1" customWidth="1"/>
    <col min="8165" max="8165" width="13.109375" customWidth="1"/>
    <col min="8166" max="8168" width="0" hidden="1" customWidth="1"/>
    <col min="8169" max="8169" width="13.109375" customWidth="1"/>
    <col min="8170" max="8172" width="0" hidden="1" customWidth="1"/>
    <col min="8173" max="8173" width="13.109375" customWidth="1"/>
    <col min="8174" max="8176" width="0" hidden="1" customWidth="1"/>
    <col min="8177" max="8177" width="13.109375" customWidth="1"/>
    <col min="8178" max="8180" width="0" hidden="1" customWidth="1"/>
    <col min="8181" max="8181" width="13.109375" customWidth="1"/>
    <col min="8182" max="8184" width="0" hidden="1" customWidth="1"/>
    <col min="8185" max="8185" width="13.109375" customWidth="1"/>
    <col min="8186" max="8188" width="0" hidden="1" customWidth="1"/>
    <col min="8189" max="8189" width="13.109375" customWidth="1"/>
    <col min="8190" max="8192" width="0" hidden="1" customWidth="1"/>
    <col min="8193" max="8193" width="13.109375" customWidth="1"/>
    <col min="8194" max="8196" width="0" hidden="1" customWidth="1"/>
    <col min="8197" max="8197" width="13.109375" customWidth="1"/>
    <col min="8198" max="8200" width="0" hidden="1" customWidth="1"/>
    <col min="8201" max="8201" width="13.109375" customWidth="1"/>
    <col min="8202" max="8204" width="0" hidden="1" customWidth="1"/>
    <col min="8205" max="8205" width="13.109375" customWidth="1"/>
    <col min="8206" max="8208" width="0" hidden="1" customWidth="1"/>
    <col min="8209" max="8209" width="13.109375" customWidth="1"/>
    <col min="8210" max="8212" width="0" hidden="1" customWidth="1"/>
    <col min="8213" max="8213" width="13.109375" customWidth="1"/>
    <col min="8214" max="8216" width="0" hidden="1" customWidth="1"/>
    <col min="8217" max="8217" width="13.109375" customWidth="1"/>
    <col min="8218" max="8220" width="0" hidden="1" customWidth="1"/>
    <col min="8221" max="8221" width="13.109375" customWidth="1"/>
    <col min="8222" max="8224" width="0" hidden="1" customWidth="1"/>
    <col min="8225" max="8225" width="13.109375" customWidth="1"/>
    <col min="8226" max="8228" width="0" hidden="1" customWidth="1"/>
    <col min="8229" max="8229" width="13.109375" customWidth="1"/>
    <col min="8230" max="8232" width="0" hidden="1" customWidth="1"/>
    <col min="8233" max="8233" width="13.109375" customWidth="1"/>
    <col min="8234" max="8236" width="0" hidden="1" customWidth="1"/>
    <col min="8237" max="8237" width="13.109375" customWidth="1"/>
    <col min="8238" max="8240" width="0" hidden="1" customWidth="1"/>
    <col min="8241" max="8241" width="13.109375" customWidth="1"/>
    <col min="8242" max="8244" width="0" hidden="1" customWidth="1"/>
    <col min="8245" max="8245" width="13.109375" customWidth="1"/>
    <col min="8246" max="8248" width="0" hidden="1" customWidth="1"/>
    <col min="8249" max="8249" width="13.109375" customWidth="1"/>
    <col min="8250" max="8252" width="0" hidden="1" customWidth="1"/>
    <col min="8288" max="8288" width="3.88671875" customWidth="1"/>
    <col min="8289" max="8289" width="11.5546875" customWidth="1"/>
    <col min="8290" max="8290" width="5.109375" customWidth="1"/>
    <col min="8291" max="8291" width="13.44140625" customWidth="1"/>
    <col min="8292" max="8292" width="8.88671875" customWidth="1"/>
    <col min="8293" max="8293" width="13" customWidth="1"/>
    <col min="8294" max="8294" width="13.109375" customWidth="1"/>
    <col min="8295" max="8295" width="7.88671875" customWidth="1"/>
    <col min="8296" max="8296" width="5.6640625" customWidth="1"/>
    <col min="8297" max="8297" width="11.6640625" customWidth="1"/>
    <col min="8298" max="8298" width="13.44140625" customWidth="1"/>
    <col min="8299" max="8299" width="8.88671875" customWidth="1"/>
    <col min="8300" max="8300" width="13" customWidth="1"/>
    <col min="8301" max="8301" width="13.109375" customWidth="1"/>
    <col min="8302" max="8304" width="0" hidden="1" customWidth="1"/>
    <col min="8305" max="8305" width="13.109375" customWidth="1"/>
    <col min="8306" max="8308" width="0" hidden="1" customWidth="1"/>
    <col min="8309" max="8309" width="13.109375" customWidth="1"/>
    <col min="8310" max="8312" width="0" hidden="1" customWidth="1"/>
    <col min="8313" max="8313" width="13.109375" customWidth="1"/>
    <col min="8314" max="8316" width="0" hidden="1" customWidth="1"/>
    <col min="8317" max="8317" width="13.109375" customWidth="1"/>
    <col min="8318" max="8320" width="0" hidden="1" customWidth="1"/>
    <col min="8321" max="8321" width="13.109375" customWidth="1"/>
    <col min="8322" max="8324" width="0" hidden="1" customWidth="1"/>
    <col min="8325" max="8325" width="13.109375" customWidth="1"/>
    <col min="8326" max="8328" width="0" hidden="1" customWidth="1"/>
    <col min="8329" max="8329" width="13.109375" customWidth="1"/>
    <col min="8330" max="8332" width="0" hidden="1" customWidth="1"/>
    <col min="8333" max="8333" width="13.109375" customWidth="1"/>
    <col min="8334" max="8336" width="0" hidden="1" customWidth="1"/>
    <col min="8337" max="8337" width="13.109375" customWidth="1"/>
    <col min="8338" max="8340" width="0" hidden="1" customWidth="1"/>
    <col min="8341" max="8341" width="13.109375" customWidth="1"/>
    <col min="8342" max="8344" width="0" hidden="1" customWidth="1"/>
    <col min="8345" max="8345" width="13.109375" customWidth="1"/>
    <col min="8346" max="8348" width="0" hidden="1" customWidth="1"/>
    <col min="8349" max="8349" width="13.109375" customWidth="1"/>
    <col min="8350" max="8352" width="0" hidden="1" customWidth="1"/>
    <col min="8353" max="8353" width="13.109375" customWidth="1"/>
    <col min="8354" max="8356" width="0" hidden="1" customWidth="1"/>
    <col min="8357" max="8357" width="13.109375" customWidth="1"/>
    <col min="8358" max="8360" width="0" hidden="1" customWidth="1"/>
    <col min="8361" max="8361" width="13.109375" customWidth="1"/>
    <col min="8362" max="8364" width="0" hidden="1" customWidth="1"/>
    <col min="8365" max="8365" width="13.109375" customWidth="1"/>
    <col min="8366" max="8368" width="0" hidden="1" customWidth="1"/>
    <col min="8369" max="8369" width="13.109375" customWidth="1"/>
    <col min="8370" max="8372" width="0" hidden="1" customWidth="1"/>
    <col min="8373" max="8373" width="13.109375" customWidth="1"/>
    <col min="8374" max="8376" width="0" hidden="1" customWidth="1"/>
    <col min="8377" max="8377" width="13.109375" customWidth="1"/>
    <col min="8378" max="8380" width="0" hidden="1" customWidth="1"/>
    <col min="8381" max="8381" width="13.109375" customWidth="1"/>
    <col min="8382" max="8384" width="0" hidden="1" customWidth="1"/>
    <col min="8385" max="8385" width="13.109375" customWidth="1"/>
    <col min="8386" max="8388" width="0" hidden="1" customWidth="1"/>
    <col min="8389" max="8389" width="13.109375" customWidth="1"/>
    <col min="8390" max="8392" width="0" hidden="1" customWidth="1"/>
    <col min="8393" max="8393" width="13.109375" customWidth="1"/>
    <col min="8394" max="8396" width="0" hidden="1" customWidth="1"/>
    <col min="8397" max="8397" width="13.109375" customWidth="1"/>
    <col min="8398" max="8400" width="0" hidden="1" customWidth="1"/>
    <col min="8401" max="8401" width="13.109375" customWidth="1"/>
    <col min="8402" max="8404" width="0" hidden="1" customWidth="1"/>
    <col min="8405" max="8405" width="13.109375" customWidth="1"/>
    <col min="8406" max="8408" width="0" hidden="1" customWidth="1"/>
    <col min="8409" max="8409" width="13.109375" customWidth="1"/>
    <col min="8410" max="8412" width="0" hidden="1" customWidth="1"/>
    <col min="8413" max="8413" width="13.109375" customWidth="1"/>
    <col min="8414" max="8416" width="0" hidden="1" customWidth="1"/>
    <col min="8417" max="8417" width="13.109375" customWidth="1"/>
    <col min="8418" max="8420" width="0" hidden="1" customWidth="1"/>
    <col min="8421" max="8421" width="13.109375" customWidth="1"/>
    <col min="8422" max="8424" width="0" hidden="1" customWidth="1"/>
    <col min="8425" max="8425" width="13.109375" customWidth="1"/>
    <col min="8426" max="8428" width="0" hidden="1" customWidth="1"/>
    <col min="8429" max="8429" width="13.109375" customWidth="1"/>
    <col min="8430" max="8432" width="0" hidden="1" customWidth="1"/>
    <col min="8433" max="8433" width="13.109375" customWidth="1"/>
    <col min="8434" max="8436" width="0" hidden="1" customWidth="1"/>
    <col min="8437" max="8437" width="13.109375" customWidth="1"/>
    <col min="8438" max="8440" width="0" hidden="1" customWidth="1"/>
    <col min="8441" max="8441" width="13.109375" customWidth="1"/>
    <col min="8442" max="8444" width="0" hidden="1" customWidth="1"/>
    <col min="8445" max="8445" width="13.109375" customWidth="1"/>
    <col min="8446" max="8448" width="0" hidden="1" customWidth="1"/>
    <col min="8449" max="8449" width="13.109375" customWidth="1"/>
    <col min="8450" max="8452" width="0" hidden="1" customWidth="1"/>
    <col min="8453" max="8453" width="13.109375" customWidth="1"/>
    <col min="8454" max="8456" width="0" hidden="1" customWidth="1"/>
    <col min="8457" max="8457" width="13.109375" customWidth="1"/>
    <col min="8458" max="8460" width="0" hidden="1" customWidth="1"/>
    <col min="8461" max="8461" width="13.109375" customWidth="1"/>
    <col min="8462" max="8464" width="0" hidden="1" customWidth="1"/>
    <col min="8465" max="8465" width="13.109375" customWidth="1"/>
    <col min="8466" max="8468" width="0" hidden="1" customWidth="1"/>
    <col min="8469" max="8469" width="13.109375" customWidth="1"/>
    <col min="8470" max="8472" width="0" hidden="1" customWidth="1"/>
    <col min="8473" max="8473" width="13.109375" customWidth="1"/>
    <col min="8474" max="8476" width="0" hidden="1" customWidth="1"/>
    <col min="8477" max="8477" width="13.109375" customWidth="1"/>
    <col min="8478" max="8480" width="0" hidden="1" customWidth="1"/>
    <col min="8481" max="8481" width="13.109375" customWidth="1"/>
    <col min="8482" max="8484" width="0" hidden="1" customWidth="1"/>
    <col min="8485" max="8485" width="13.109375" customWidth="1"/>
    <col min="8486" max="8488" width="0" hidden="1" customWidth="1"/>
    <col min="8489" max="8489" width="13.109375" customWidth="1"/>
    <col min="8490" max="8492" width="0" hidden="1" customWidth="1"/>
    <col min="8493" max="8493" width="13.109375" customWidth="1"/>
    <col min="8494" max="8496" width="0" hidden="1" customWidth="1"/>
    <col min="8497" max="8497" width="13.109375" customWidth="1"/>
    <col min="8498" max="8500" width="0" hidden="1" customWidth="1"/>
    <col min="8501" max="8501" width="13.109375" customWidth="1"/>
    <col min="8502" max="8504" width="0" hidden="1" customWidth="1"/>
    <col min="8505" max="8505" width="13.109375" customWidth="1"/>
    <col min="8506" max="8508" width="0" hidden="1" customWidth="1"/>
    <col min="8544" max="8544" width="3.88671875" customWidth="1"/>
    <col min="8545" max="8545" width="11.5546875" customWidth="1"/>
    <col min="8546" max="8546" width="5.109375" customWidth="1"/>
    <col min="8547" max="8547" width="13.44140625" customWidth="1"/>
    <col min="8548" max="8548" width="8.88671875" customWidth="1"/>
    <col min="8549" max="8549" width="13" customWidth="1"/>
    <col min="8550" max="8550" width="13.109375" customWidth="1"/>
    <col min="8551" max="8551" width="7.88671875" customWidth="1"/>
    <col min="8552" max="8552" width="5.6640625" customWidth="1"/>
    <col min="8553" max="8553" width="11.6640625" customWidth="1"/>
    <col min="8554" max="8554" width="13.44140625" customWidth="1"/>
    <col min="8555" max="8555" width="8.88671875" customWidth="1"/>
    <col min="8556" max="8556" width="13" customWidth="1"/>
    <col min="8557" max="8557" width="13.109375" customWidth="1"/>
    <col min="8558" max="8560" width="0" hidden="1" customWidth="1"/>
    <col min="8561" max="8561" width="13.109375" customWidth="1"/>
    <col min="8562" max="8564" width="0" hidden="1" customWidth="1"/>
    <col min="8565" max="8565" width="13.109375" customWidth="1"/>
    <col min="8566" max="8568" width="0" hidden="1" customWidth="1"/>
    <col min="8569" max="8569" width="13.109375" customWidth="1"/>
    <col min="8570" max="8572" width="0" hidden="1" customWidth="1"/>
    <col min="8573" max="8573" width="13.109375" customWidth="1"/>
    <col min="8574" max="8576" width="0" hidden="1" customWidth="1"/>
    <col min="8577" max="8577" width="13.109375" customWidth="1"/>
    <col min="8578" max="8580" width="0" hidden="1" customWidth="1"/>
    <col min="8581" max="8581" width="13.109375" customWidth="1"/>
    <col min="8582" max="8584" width="0" hidden="1" customWidth="1"/>
    <col min="8585" max="8585" width="13.109375" customWidth="1"/>
    <col min="8586" max="8588" width="0" hidden="1" customWidth="1"/>
    <col min="8589" max="8589" width="13.109375" customWidth="1"/>
    <col min="8590" max="8592" width="0" hidden="1" customWidth="1"/>
    <col min="8593" max="8593" width="13.109375" customWidth="1"/>
    <col min="8594" max="8596" width="0" hidden="1" customWidth="1"/>
    <col min="8597" max="8597" width="13.109375" customWidth="1"/>
    <col min="8598" max="8600" width="0" hidden="1" customWidth="1"/>
    <col min="8601" max="8601" width="13.109375" customWidth="1"/>
    <col min="8602" max="8604" width="0" hidden="1" customWidth="1"/>
    <col min="8605" max="8605" width="13.109375" customWidth="1"/>
    <col min="8606" max="8608" width="0" hidden="1" customWidth="1"/>
    <col min="8609" max="8609" width="13.109375" customWidth="1"/>
    <col min="8610" max="8612" width="0" hidden="1" customWidth="1"/>
    <col min="8613" max="8613" width="13.109375" customWidth="1"/>
    <col min="8614" max="8616" width="0" hidden="1" customWidth="1"/>
    <col min="8617" max="8617" width="13.109375" customWidth="1"/>
    <col min="8618" max="8620" width="0" hidden="1" customWidth="1"/>
    <col min="8621" max="8621" width="13.109375" customWidth="1"/>
    <col min="8622" max="8624" width="0" hidden="1" customWidth="1"/>
    <col min="8625" max="8625" width="13.109375" customWidth="1"/>
    <col min="8626" max="8628" width="0" hidden="1" customWidth="1"/>
    <col min="8629" max="8629" width="13.109375" customWidth="1"/>
    <col min="8630" max="8632" width="0" hidden="1" customWidth="1"/>
    <col min="8633" max="8633" width="13.109375" customWidth="1"/>
    <col min="8634" max="8636" width="0" hidden="1" customWidth="1"/>
    <col min="8637" max="8637" width="13.109375" customWidth="1"/>
    <col min="8638" max="8640" width="0" hidden="1" customWidth="1"/>
    <col min="8641" max="8641" width="13.109375" customWidth="1"/>
    <col min="8642" max="8644" width="0" hidden="1" customWidth="1"/>
    <col min="8645" max="8645" width="13.109375" customWidth="1"/>
    <col min="8646" max="8648" width="0" hidden="1" customWidth="1"/>
    <col min="8649" max="8649" width="13.109375" customWidth="1"/>
    <col min="8650" max="8652" width="0" hidden="1" customWidth="1"/>
    <col min="8653" max="8653" width="13.109375" customWidth="1"/>
    <col min="8654" max="8656" width="0" hidden="1" customWidth="1"/>
    <col min="8657" max="8657" width="13.109375" customWidth="1"/>
    <col min="8658" max="8660" width="0" hidden="1" customWidth="1"/>
    <col min="8661" max="8661" width="13.109375" customWidth="1"/>
    <col min="8662" max="8664" width="0" hidden="1" customWidth="1"/>
    <col min="8665" max="8665" width="13.109375" customWidth="1"/>
    <col min="8666" max="8668" width="0" hidden="1" customWidth="1"/>
    <col min="8669" max="8669" width="13.109375" customWidth="1"/>
    <col min="8670" max="8672" width="0" hidden="1" customWidth="1"/>
    <col min="8673" max="8673" width="13.109375" customWidth="1"/>
    <col min="8674" max="8676" width="0" hidden="1" customWidth="1"/>
    <col min="8677" max="8677" width="13.109375" customWidth="1"/>
    <col min="8678" max="8680" width="0" hidden="1" customWidth="1"/>
    <col min="8681" max="8681" width="13.109375" customWidth="1"/>
    <col min="8682" max="8684" width="0" hidden="1" customWidth="1"/>
    <col min="8685" max="8685" width="13.109375" customWidth="1"/>
    <col min="8686" max="8688" width="0" hidden="1" customWidth="1"/>
    <col min="8689" max="8689" width="13.109375" customWidth="1"/>
    <col min="8690" max="8692" width="0" hidden="1" customWidth="1"/>
    <col min="8693" max="8693" width="13.109375" customWidth="1"/>
    <col min="8694" max="8696" width="0" hidden="1" customWidth="1"/>
    <col min="8697" max="8697" width="13.109375" customWidth="1"/>
    <col min="8698" max="8700" width="0" hidden="1" customWidth="1"/>
    <col min="8701" max="8701" width="13.109375" customWidth="1"/>
    <col min="8702" max="8704" width="0" hidden="1" customWidth="1"/>
    <col min="8705" max="8705" width="13.109375" customWidth="1"/>
    <col min="8706" max="8708" width="0" hidden="1" customWidth="1"/>
    <col min="8709" max="8709" width="13.109375" customWidth="1"/>
    <col min="8710" max="8712" width="0" hidden="1" customWidth="1"/>
    <col min="8713" max="8713" width="13.109375" customWidth="1"/>
    <col min="8714" max="8716" width="0" hidden="1" customWidth="1"/>
    <col min="8717" max="8717" width="13.109375" customWidth="1"/>
    <col min="8718" max="8720" width="0" hidden="1" customWidth="1"/>
    <col min="8721" max="8721" width="13.109375" customWidth="1"/>
    <col min="8722" max="8724" width="0" hidden="1" customWidth="1"/>
    <col min="8725" max="8725" width="13.109375" customWidth="1"/>
    <col min="8726" max="8728" width="0" hidden="1" customWidth="1"/>
    <col min="8729" max="8729" width="13.109375" customWidth="1"/>
    <col min="8730" max="8732" width="0" hidden="1" customWidth="1"/>
    <col min="8733" max="8733" width="13.109375" customWidth="1"/>
    <col min="8734" max="8736" width="0" hidden="1" customWidth="1"/>
    <col min="8737" max="8737" width="13.109375" customWidth="1"/>
    <col min="8738" max="8740" width="0" hidden="1" customWidth="1"/>
    <col min="8741" max="8741" width="13.109375" customWidth="1"/>
    <col min="8742" max="8744" width="0" hidden="1" customWidth="1"/>
    <col min="8745" max="8745" width="13.109375" customWidth="1"/>
    <col min="8746" max="8748" width="0" hidden="1" customWidth="1"/>
    <col min="8749" max="8749" width="13.109375" customWidth="1"/>
    <col min="8750" max="8752" width="0" hidden="1" customWidth="1"/>
    <col min="8753" max="8753" width="13.109375" customWidth="1"/>
    <col min="8754" max="8756" width="0" hidden="1" customWidth="1"/>
    <col min="8757" max="8757" width="13.109375" customWidth="1"/>
    <col min="8758" max="8760" width="0" hidden="1" customWidth="1"/>
    <col min="8761" max="8761" width="13.109375" customWidth="1"/>
    <col min="8762" max="8764" width="0" hidden="1" customWidth="1"/>
    <col min="8800" max="8800" width="3.88671875" customWidth="1"/>
    <col min="8801" max="8801" width="11.5546875" customWidth="1"/>
    <col min="8802" max="8802" width="5.109375" customWidth="1"/>
    <col min="8803" max="8803" width="13.44140625" customWidth="1"/>
    <col min="8804" max="8804" width="8.88671875" customWidth="1"/>
    <col min="8805" max="8805" width="13" customWidth="1"/>
    <col min="8806" max="8806" width="13.109375" customWidth="1"/>
    <col min="8807" max="8807" width="7.88671875" customWidth="1"/>
    <col min="8808" max="8808" width="5.6640625" customWidth="1"/>
    <col min="8809" max="8809" width="11.6640625" customWidth="1"/>
    <col min="8810" max="8810" width="13.44140625" customWidth="1"/>
    <col min="8811" max="8811" width="8.88671875" customWidth="1"/>
    <col min="8812" max="8812" width="13" customWidth="1"/>
    <col min="8813" max="8813" width="13.109375" customWidth="1"/>
    <col min="8814" max="8816" width="0" hidden="1" customWidth="1"/>
    <col min="8817" max="8817" width="13.109375" customWidth="1"/>
    <col min="8818" max="8820" width="0" hidden="1" customWidth="1"/>
    <col min="8821" max="8821" width="13.109375" customWidth="1"/>
    <col min="8822" max="8824" width="0" hidden="1" customWidth="1"/>
    <col min="8825" max="8825" width="13.109375" customWidth="1"/>
    <col min="8826" max="8828" width="0" hidden="1" customWidth="1"/>
    <col min="8829" max="8829" width="13.109375" customWidth="1"/>
    <col min="8830" max="8832" width="0" hidden="1" customWidth="1"/>
    <col min="8833" max="8833" width="13.109375" customWidth="1"/>
    <col min="8834" max="8836" width="0" hidden="1" customWidth="1"/>
    <col min="8837" max="8837" width="13.109375" customWidth="1"/>
    <col min="8838" max="8840" width="0" hidden="1" customWidth="1"/>
    <col min="8841" max="8841" width="13.109375" customWidth="1"/>
    <col min="8842" max="8844" width="0" hidden="1" customWidth="1"/>
    <col min="8845" max="8845" width="13.109375" customWidth="1"/>
    <col min="8846" max="8848" width="0" hidden="1" customWidth="1"/>
    <col min="8849" max="8849" width="13.109375" customWidth="1"/>
    <col min="8850" max="8852" width="0" hidden="1" customWidth="1"/>
    <col min="8853" max="8853" width="13.109375" customWidth="1"/>
    <col min="8854" max="8856" width="0" hidden="1" customWidth="1"/>
    <col min="8857" max="8857" width="13.109375" customWidth="1"/>
    <col min="8858" max="8860" width="0" hidden="1" customWidth="1"/>
    <col min="8861" max="8861" width="13.109375" customWidth="1"/>
    <col min="8862" max="8864" width="0" hidden="1" customWidth="1"/>
    <col min="8865" max="8865" width="13.109375" customWidth="1"/>
    <col min="8866" max="8868" width="0" hidden="1" customWidth="1"/>
    <col min="8869" max="8869" width="13.109375" customWidth="1"/>
    <col min="8870" max="8872" width="0" hidden="1" customWidth="1"/>
    <col min="8873" max="8873" width="13.109375" customWidth="1"/>
    <col min="8874" max="8876" width="0" hidden="1" customWidth="1"/>
    <col min="8877" max="8877" width="13.109375" customWidth="1"/>
    <col min="8878" max="8880" width="0" hidden="1" customWidth="1"/>
    <col min="8881" max="8881" width="13.109375" customWidth="1"/>
    <col min="8882" max="8884" width="0" hidden="1" customWidth="1"/>
    <col min="8885" max="8885" width="13.109375" customWidth="1"/>
    <col min="8886" max="8888" width="0" hidden="1" customWidth="1"/>
    <col min="8889" max="8889" width="13.109375" customWidth="1"/>
    <col min="8890" max="8892" width="0" hidden="1" customWidth="1"/>
    <col min="8893" max="8893" width="13.109375" customWidth="1"/>
    <col min="8894" max="8896" width="0" hidden="1" customWidth="1"/>
    <col min="8897" max="8897" width="13.109375" customWidth="1"/>
    <col min="8898" max="8900" width="0" hidden="1" customWidth="1"/>
    <col min="8901" max="8901" width="13.109375" customWidth="1"/>
    <col min="8902" max="8904" width="0" hidden="1" customWidth="1"/>
    <col min="8905" max="8905" width="13.109375" customWidth="1"/>
    <col min="8906" max="8908" width="0" hidden="1" customWidth="1"/>
    <col min="8909" max="8909" width="13.109375" customWidth="1"/>
    <col min="8910" max="8912" width="0" hidden="1" customWidth="1"/>
    <col min="8913" max="8913" width="13.109375" customWidth="1"/>
    <col min="8914" max="8916" width="0" hidden="1" customWidth="1"/>
    <col min="8917" max="8917" width="13.109375" customWidth="1"/>
    <col min="8918" max="8920" width="0" hidden="1" customWidth="1"/>
    <col min="8921" max="8921" width="13.109375" customWidth="1"/>
    <col min="8922" max="8924" width="0" hidden="1" customWidth="1"/>
    <col min="8925" max="8925" width="13.109375" customWidth="1"/>
    <col min="8926" max="8928" width="0" hidden="1" customWidth="1"/>
    <col min="8929" max="8929" width="13.109375" customWidth="1"/>
    <col min="8930" max="8932" width="0" hidden="1" customWidth="1"/>
    <col min="8933" max="8933" width="13.109375" customWidth="1"/>
    <col min="8934" max="8936" width="0" hidden="1" customWidth="1"/>
    <col min="8937" max="8937" width="13.109375" customWidth="1"/>
    <col min="8938" max="8940" width="0" hidden="1" customWidth="1"/>
    <col min="8941" max="8941" width="13.109375" customWidth="1"/>
    <col min="8942" max="8944" width="0" hidden="1" customWidth="1"/>
    <col min="8945" max="8945" width="13.109375" customWidth="1"/>
    <col min="8946" max="8948" width="0" hidden="1" customWidth="1"/>
    <col min="8949" max="8949" width="13.109375" customWidth="1"/>
    <col min="8950" max="8952" width="0" hidden="1" customWidth="1"/>
    <col min="8953" max="8953" width="13.109375" customWidth="1"/>
    <col min="8954" max="8956" width="0" hidden="1" customWidth="1"/>
    <col min="8957" max="8957" width="13.109375" customWidth="1"/>
    <col min="8958" max="8960" width="0" hidden="1" customWidth="1"/>
    <col min="8961" max="8961" width="13.109375" customWidth="1"/>
    <col min="8962" max="8964" width="0" hidden="1" customWidth="1"/>
    <col min="8965" max="8965" width="13.109375" customWidth="1"/>
    <col min="8966" max="8968" width="0" hidden="1" customWidth="1"/>
    <col min="8969" max="8969" width="13.109375" customWidth="1"/>
    <col min="8970" max="8972" width="0" hidden="1" customWidth="1"/>
    <col min="8973" max="8973" width="13.109375" customWidth="1"/>
    <col min="8974" max="8976" width="0" hidden="1" customWidth="1"/>
    <col min="8977" max="8977" width="13.109375" customWidth="1"/>
    <col min="8978" max="8980" width="0" hidden="1" customWidth="1"/>
    <col min="8981" max="8981" width="13.109375" customWidth="1"/>
    <col min="8982" max="8984" width="0" hidden="1" customWidth="1"/>
    <col min="8985" max="8985" width="13.109375" customWidth="1"/>
    <col min="8986" max="8988" width="0" hidden="1" customWidth="1"/>
    <col min="8989" max="8989" width="13.109375" customWidth="1"/>
    <col min="8990" max="8992" width="0" hidden="1" customWidth="1"/>
    <col min="8993" max="8993" width="13.109375" customWidth="1"/>
    <col min="8994" max="8996" width="0" hidden="1" customWidth="1"/>
    <col min="8997" max="8997" width="13.109375" customWidth="1"/>
    <col min="8998" max="9000" width="0" hidden="1" customWidth="1"/>
    <col min="9001" max="9001" width="13.109375" customWidth="1"/>
    <col min="9002" max="9004" width="0" hidden="1" customWidth="1"/>
    <col min="9005" max="9005" width="13.109375" customWidth="1"/>
    <col min="9006" max="9008" width="0" hidden="1" customWidth="1"/>
    <col min="9009" max="9009" width="13.109375" customWidth="1"/>
    <col min="9010" max="9012" width="0" hidden="1" customWidth="1"/>
    <col min="9013" max="9013" width="13.109375" customWidth="1"/>
    <col min="9014" max="9016" width="0" hidden="1" customWidth="1"/>
    <col min="9017" max="9017" width="13.109375" customWidth="1"/>
    <col min="9018" max="9020" width="0" hidden="1" customWidth="1"/>
    <col min="9056" max="9056" width="3.88671875" customWidth="1"/>
    <col min="9057" max="9057" width="11.5546875" customWidth="1"/>
    <col min="9058" max="9058" width="5.109375" customWidth="1"/>
    <col min="9059" max="9059" width="13.44140625" customWidth="1"/>
    <col min="9060" max="9060" width="8.88671875" customWidth="1"/>
    <col min="9061" max="9061" width="13" customWidth="1"/>
    <col min="9062" max="9062" width="13.109375" customWidth="1"/>
    <col min="9063" max="9063" width="7.88671875" customWidth="1"/>
    <col min="9064" max="9064" width="5.6640625" customWidth="1"/>
    <col min="9065" max="9065" width="11.6640625" customWidth="1"/>
    <col min="9066" max="9066" width="13.44140625" customWidth="1"/>
    <col min="9067" max="9067" width="8.88671875" customWidth="1"/>
    <col min="9068" max="9068" width="13" customWidth="1"/>
    <col min="9069" max="9069" width="13.109375" customWidth="1"/>
    <col min="9070" max="9072" width="0" hidden="1" customWidth="1"/>
    <col min="9073" max="9073" width="13.109375" customWidth="1"/>
    <col min="9074" max="9076" width="0" hidden="1" customWidth="1"/>
    <col min="9077" max="9077" width="13.109375" customWidth="1"/>
    <col min="9078" max="9080" width="0" hidden="1" customWidth="1"/>
    <col min="9081" max="9081" width="13.109375" customWidth="1"/>
    <col min="9082" max="9084" width="0" hidden="1" customWidth="1"/>
    <col min="9085" max="9085" width="13.109375" customWidth="1"/>
    <col min="9086" max="9088" width="0" hidden="1" customWidth="1"/>
    <col min="9089" max="9089" width="13.109375" customWidth="1"/>
    <col min="9090" max="9092" width="0" hidden="1" customWidth="1"/>
    <col min="9093" max="9093" width="13.109375" customWidth="1"/>
    <col min="9094" max="9096" width="0" hidden="1" customWidth="1"/>
    <col min="9097" max="9097" width="13.109375" customWidth="1"/>
    <col min="9098" max="9100" width="0" hidden="1" customWidth="1"/>
    <col min="9101" max="9101" width="13.109375" customWidth="1"/>
    <col min="9102" max="9104" width="0" hidden="1" customWidth="1"/>
    <col min="9105" max="9105" width="13.109375" customWidth="1"/>
    <col min="9106" max="9108" width="0" hidden="1" customWidth="1"/>
    <col min="9109" max="9109" width="13.109375" customWidth="1"/>
    <col min="9110" max="9112" width="0" hidden="1" customWidth="1"/>
    <col min="9113" max="9113" width="13.109375" customWidth="1"/>
    <col min="9114" max="9116" width="0" hidden="1" customWidth="1"/>
    <col min="9117" max="9117" width="13.109375" customWidth="1"/>
    <col min="9118" max="9120" width="0" hidden="1" customWidth="1"/>
    <col min="9121" max="9121" width="13.109375" customWidth="1"/>
    <col min="9122" max="9124" width="0" hidden="1" customWidth="1"/>
    <col min="9125" max="9125" width="13.109375" customWidth="1"/>
    <col min="9126" max="9128" width="0" hidden="1" customWidth="1"/>
    <col min="9129" max="9129" width="13.109375" customWidth="1"/>
    <col min="9130" max="9132" width="0" hidden="1" customWidth="1"/>
    <col min="9133" max="9133" width="13.109375" customWidth="1"/>
    <col min="9134" max="9136" width="0" hidden="1" customWidth="1"/>
    <col min="9137" max="9137" width="13.109375" customWidth="1"/>
    <col min="9138" max="9140" width="0" hidden="1" customWidth="1"/>
    <col min="9141" max="9141" width="13.109375" customWidth="1"/>
    <col min="9142" max="9144" width="0" hidden="1" customWidth="1"/>
    <col min="9145" max="9145" width="13.109375" customWidth="1"/>
    <col min="9146" max="9148" width="0" hidden="1" customWidth="1"/>
    <col min="9149" max="9149" width="13.109375" customWidth="1"/>
    <col min="9150" max="9152" width="0" hidden="1" customWidth="1"/>
    <col min="9153" max="9153" width="13.109375" customWidth="1"/>
    <col min="9154" max="9156" width="0" hidden="1" customWidth="1"/>
    <col min="9157" max="9157" width="13.109375" customWidth="1"/>
    <col min="9158" max="9160" width="0" hidden="1" customWidth="1"/>
    <col min="9161" max="9161" width="13.109375" customWidth="1"/>
    <col min="9162" max="9164" width="0" hidden="1" customWidth="1"/>
    <col min="9165" max="9165" width="13.109375" customWidth="1"/>
    <col min="9166" max="9168" width="0" hidden="1" customWidth="1"/>
    <col min="9169" max="9169" width="13.109375" customWidth="1"/>
    <col min="9170" max="9172" width="0" hidden="1" customWidth="1"/>
    <col min="9173" max="9173" width="13.109375" customWidth="1"/>
    <col min="9174" max="9176" width="0" hidden="1" customWidth="1"/>
    <col min="9177" max="9177" width="13.109375" customWidth="1"/>
    <col min="9178" max="9180" width="0" hidden="1" customWidth="1"/>
    <col min="9181" max="9181" width="13.109375" customWidth="1"/>
    <col min="9182" max="9184" width="0" hidden="1" customWidth="1"/>
    <col min="9185" max="9185" width="13.109375" customWidth="1"/>
    <col min="9186" max="9188" width="0" hidden="1" customWidth="1"/>
    <col min="9189" max="9189" width="13.109375" customWidth="1"/>
    <col min="9190" max="9192" width="0" hidden="1" customWidth="1"/>
    <col min="9193" max="9193" width="13.109375" customWidth="1"/>
    <col min="9194" max="9196" width="0" hidden="1" customWidth="1"/>
    <col min="9197" max="9197" width="13.109375" customWidth="1"/>
    <col min="9198" max="9200" width="0" hidden="1" customWidth="1"/>
    <col min="9201" max="9201" width="13.109375" customWidth="1"/>
    <col min="9202" max="9204" width="0" hidden="1" customWidth="1"/>
    <col min="9205" max="9205" width="13.109375" customWidth="1"/>
    <col min="9206" max="9208" width="0" hidden="1" customWidth="1"/>
    <col min="9209" max="9209" width="13.109375" customWidth="1"/>
    <col min="9210" max="9212" width="0" hidden="1" customWidth="1"/>
    <col min="9213" max="9213" width="13.109375" customWidth="1"/>
    <col min="9214" max="9216" width="0" hidden="1" customWidth="1"/>
    <col min="9217" max="9217" width="13.109375" customWidth="1"/>
    <col min="9218" max="9220" width="0" hidden="1" customWidth="1"/>
    <col min="9221" max="9221" width="13.109375" customWidth="1"/>
    <col min="9222" max="9224" width="0" hidden="1" customWidth="1"/>
    <col min="9225" max="9225" width="13.109375" customWidth="1"/>
    <col min="9226" max="9228" width="0" hidden="1" customWidth="1"/>
    <col min="9229" max="9229" width="13.109375" customWidth="1"/>
    <col min="9230" max="9232" width="0" hidden="1" customWidth="1"/>
    <col min="9233" max="9233" width="13.109375" customWidth="1"/>
    <col min="9234" max="9236" width="0" hidden="1" customWidth="1"/>
    <col min="9237" max="9237" width="13.109375" customWidth="1"/>
    <col min="9238" max="9240" width="0" hidden="1" customWidth="1"/>
    <col min="9241" max="9241" width="13.109375" customWidth="1"/>
    <col min="9242" max="9244" width="0" hidden="1" customWidth="1"/>
    <col min="9245" max="9245" width="13.109375" customWidth="1"/>
    <col min="9246" max="9248" width="0" hidden="1" customWidth="1"/>
    <col min="9249" max="9249" width="13.109375" customWidth="1"/>
    <col min="9250" max="9252" width="0" hidden="1" customWidth="1"/>
    <col min="9253" max="9253" width="13.109375" customWidth="1"/>
    <col min="9254" max="9256" width="0" hidden="1" customWidth="1"/>
    <col min="9257" max="9257" width="13.109375" customWidth="1"/>
    <col min="9258" max="9260" width="0" hidden="1" customWidth="1"/>
    <col min="9261" max="9261" width="13.109375" customWidth="1"/>
    <col min="9262" max="9264" width="0" hidden="1" customWidth="1"/>
    <col min="9265" max="9265" width="13.109375" customWidth="1"/>
    <col min="9266" max="9268" width="0" hidden="1" customWidth="1"/>
    <col min="9269" max="9269" width="13.109375" customWidth="1"/>
    <col min="9270" max="9272" width="0" hidden="1" customWidth="1"/>
    <col min="9273" max="9273" width="13.109375" customWidth="1"/>
    <col min="9274" max="9276" width="0" hidden="1" customWidth="1"/>
    <col min="9312" max="9312" width="3.88671875" customWidth="1"/>
    <col min="9313" max="9313" width="11.5546875" customWidth="1"/>
    <col min="9314" max="9314" width="5.109375" customWidth="1"/>
    <col min="9315" max="9315" width="13.44140625" customWidth="1"/>
    <col min="9316" max="9316" width="8.88671875" customWidth="1"/>
    <col min="9317" max="9317" width="13" customWidth="1"/>
    <col min="9318" max="9318" width="13.109375" customWidth="1"/>
    <col min="9319" max="9319" width="7.88671875" customWidth="1"/>
    <col min="9320" max="9320" width="5.6640625" customWidth="1"/>
    <col min="9321" max="9321" width="11.6640625" customWidth="1"/>
    <col min="9322" max="9322" width="13.44140625" customWidth="1"/>
    <col min="9323" max="9323" width="8.88671875" customWidth="1"/>
    <col min="9324" max="9324" width="13" customWidth="1"/>
    <col min="9325" max="9325" width="13.109375" customWidth="1"/>
    <col min="9326" max="9328" width="0" hidden="1" customWidth="1"/>
    <col min="9329" max="9329" width="13.109375" customWidth="1"/>
    <col min="9330" max="9332" width="0" hidden="1" customWidth="1"/>
    <col min="9333" max="9333" width="13.109375" customWidth="1"/>
    <col min="9334" max="9336" width="0" hidden="1" customWidth="1"/>
    <col min="9337" max="9337" width="13.109375" customWidth="1"/>
    <col min="9338" max="9340" width="0" hidden="1" customWidth="1"/>
    <col min="9341" max="9341" width="13.109375" customWidth="1"/>
    <col min="9342" max="9344" width="0" hidden="1" customWidth="1"/>
    <col min="9345" max="9345" width="13.109375" customWidth="1"/>
    <col min="9346" max="9348" width="0" hidden="1" customWidth="1"/>
    <col min="9349" max="9349" width="13.109375" customWidth="1"/>
    <col min="9350" max="9352" width="0" hidden="1" customWidth="1"/>
    <col min="9353" max="9353" width="13.109375" customWidth="1"/>
    <col min="9354" max="9356" width="0" hidden="1" customWidth="1"/>
    <col min="9357" max="9357" width="13.109375" customWidth="1"/>
    <col min="9358" max="9360" width="0" hidden="1" customWidth="1"/>
    <col min="9361" max="9361" width="13.109375" customWidth="1"/>
    <col min="9362" max="9364" width="0" hidden="1" customWidth="1"/>
    <col min="9365" max="9365" width="13.109375" customWidth="1"/>
    <col min="9366" max="9368" width="0" hidden="1" customWidth="1"/>
    <col min="9369" max="9369" width="13.109375" customWidth="1"/>
    <col min="9370" max="9372" width="0" hidden="1" customWidth="1"/>
    <col min="9373" max="9373" width="13.109375" customWidth="1"/>
    <col min="9374" max="9376" width="0" hidden="1" customWidth="1"/>
    <col min="9377" max="9377" width="13.109375" customWidth="1"/>
    <col min="9378" max="9380" width="0" hidden="1" customWidth="1"/>
    <col min="9381" max="9381" width="13.109375" customWidth="1"/>
    <col min="9382" max="9384" width="0" hidden="1" customWidth="1"/>
    <col min="9385" max="9385" width="13.109375" customWidth="1"/>
    <col min="9386" max="9388" width="0" hidden="1" customWidth="1"/>
    <col min="9389" max="9389" width="13.109375" customWidth="1"/>
    <col min="9390" max="9392" width="0" hidden="1" customWidth="1"/>
    <col min="9393" max="9393" width="13.109375" customWidth="1"/>
    <col min="9394" max="9396" width="0" hidden="1" customWidth="1"/>
    <col min="9397" max="9397" width="13.109375" customWidth="1"/>
    <col min="9398" max="9400" width="0" hidden="1" customWidth="1"/>
    <col min="9401" max="9401" width="13.109375" customWidth="1"/>
    <col min="9402" max="9404" width="0" hidden="1" customWidth="1"/>
    <col min="9405" max="9405" width="13.109375" customWidth="1"/>
    <col min="9406" max="9408" width="0" hidden="1" customWidth="1"/>
    <col min="9409" max="9409" width="13.109375" customWidth="1"/>
    <col min="9410" max="9412" width="0" hidden="1" customWidth="1"/>
    <col min="9413" max="9413" width="13.109375" customWidth="1"/>
    <col min="9414" max="9416" width="0" hidden="1" customWidth="1"/>
    <col min="9417" max="9417" width="13.109375" customWidth="1"/>
    <col min="9418" max="9420" width="0" hidden="1" customWidth="1"/>
    <col min="9421" max="9421" width="13.109375" customWidth="1"/>
    <col min="9422" max="9424" width="0" hidden="1" customWidth="1"/>
    <col min="9425" max="9425" width="13.109375" customWidth="1"/>
    <col min="9426" max="9428" width="0" hidden="1" customWidth="1"/>
    <col min="9429" max="9429" width="13.109375" customWidth="1"/>
    <col min="9430" max="9432" width="0" hidden="1" customWidth="1"/>
    <col min="9433" max="9433" width="13.109375" customWidth="1"/>
    <col min="9434" max="9436" width="0" hidden="1" customWidth="1"/>
    <col min="9437" max="9437" width="13.109375" customWidth="1"/>
    <col min="9438" max="9440" width="0" hidden="1" customWidth="1"/>
    <col min="9441" max="9441" width="13.109375" customWidth="1"/>
    <col min="9442" max="9444" width="0" hidden="1" customWidth="1"/>
    <col min="9445" max="9445" width="13.109375" customWidth="1"/>
    <col min="9446" max="9448" width="0" hidden="1" customWidth="1"/>
    <col min="9449" max="9449" width="13.109375" customWidth="1"/>
    <col min="9450" max="9452" width="0" hidden="1" customWidth="1"/>
    <col min="9453" max="9453" width="13.109375" customWidth="1"/>
    <col min="9454" max="9456" width="0" hidden="1" customWidth="1"/>
    <col min="9457" max="9457" width="13.109375" customWidth="1"/>
    <col min="9458" max="9460" width="0" hidden="1" customWidth="1"/>
    <col min="9461" max="9461" width="13.109375" customWidth="1"/>
    <col min="9462" max="9464" width="0" hidden="1" customWidth="1"/>
    <col min="9465" max="9465" width="13.109375" customWidth="1"/>
    <col min="9466" max="9468" width="0" hidden="1" customWidth="1"/>
    <col min="9469" max="9469" width="13.109375" customWidth="1"/>
    <col min="9470" max="9472" width="0" hidden="1" customWidth="1"/>
    <col min="9473" max="9473" width="13.109375" customWidth="1"/>
    <col min="9474" max="9476" width="0" hidden="1" customWidth="1"/>
    <col min="9477" max="9477" width="13.109375" customWidth="1"/>
    <col min="9478" max="9480" width="0" hidden="1" customWidth="1"/>
    <col min="9481" max="9481" width="13.109375" customWidth="1"/>
    <col min="9482" max="9484" width="0" hidden="1" customWidth="1"/>
    <col min="9485" max="9485" width="13.109375" customWidth="1"/>
    <col min="9486" max="9488" width="0" hidden="1" customWidth="1"/>
    <col min="9489" max="9489" width="13.109375" customWidth="1"/>
    <col min="9490" max="9492" width="0" hidden="1" customWidth="1"/>
    <col min="9493" max="9493" width="13.109375" customWidth="1"/>
    <col min="9494" max="9496" width="0" hidden="1" customWidth="1"/>
    <col min="9497" max="9497" width="13.109375" customWidth="1"/>
    <col min="9498" max="9500" width="0" hidden="1" customWidth="1"/>
    <col min="9501" max="9501" width="13.109375" customWidth="1"/>
    <col min="9502" max="9504" width="0" hidden="1" customWidth="1"/>
    <col min="9505" max="9505" width="13.109375" customWidth="1"/>
    <col min="9506" max="9508" width="0" hidden="1" customWidth="1"/>
    <col min="9509" max="9509" width="13.109375" customWidth="1"/>
    <col min="9510" max="9512" width="0" hidden="1" customWidth="1"/>
    <col min="9513" max="9513" width="13.109375" customWidth="1"/>
    <col min="9514" max="9516" width="0" hidden="1" customWidth="1"/>
    <col min="9517" max="9517" width="13.109375" customWidth="1"/>
    <col min="9518" max="9520" width="0" hidden="1" customWidth="1"/>
    <col min="9521" max="9521" width="13.109375" customWidth="1"/>
    <col min="9522" max="9524" width="0" hidden="1" customWidth="1"/>
    <col min="9525" max="9525" width="13.109375" customWidth="1"/>
    <col min="9526" max="9528" width="0" hidden="1" customWidth="1"/>
    <col min="9529" max="9529" width="13.109375" customWidth="1"/>
    <col min="9530" max="9532" width="0" hidden="1" customWidth="1"/>
    <col min="9568" max="9568" width="3.88671875" customWidth="1"/>
    <col min="9569" max="9569" width="11.5546875" customWidth="1"/>
    <col min="9570" max="9570" width="5.109375" customWidth="1"/>
    <col min="9571" max="9571" width="13.44140625" customWidth="1"/>
    <col min="9572" max="9572" width="8.88671875" customWidth="1"/>
    <col min="9573" max="9573" width="13" customWidth="1"/>
    <col min="9574" max="9574" width="13.109375" customWidth="1"/>
    <col min="9575" max="9575" width="7.88671875" customWidth="1"/>
    <col min="9576" max="9576" width="5.6640625" customWidth="1"/>
    <col min="9577" max="9577" width="11.6640625" customWidth="1"/>
    <col min="9578" max="9578" width="13.44140625" customWidth="1"/>
    <col min="9579" max="9579" width="8.88671875" customWidth="1"/>
    <col min="9580" max="9580" width="13" customWidth="1"/>
    <col min="9581" max="9581" width="13.109375" customWidth="1"/>
    <col min="9582" max="9584" width="0" hidden="1" customWidth="1"/>
    <col min="9585" max="9585" width="13.109375" customWidth="1"/>
    <col min="9586" max="9588" width="0" hidden="1" customWidth="1"/>
    <col min="9589" max="9589" width="13.109375" customWidth="1"/>
    <col min="9590" max="9592" width="0" hidden="1" customWidth="1"/>
    <col min="9593" max="9593" width="13.109375" customWidth="1"/>
    <col min="9594" max="9596" width="0" hidden="1" customWidth="1"/>
    <col min="9597" max="9597" width="13.109375" customWidth="1"/>
    <col min="9598" max="9600" width="0" hidden="1" customWidth="1"/>
    <col min="9601" max="9601" width="13.109375" customWidth="1"/>
    <col min="9602" max="9604" width="0" hidden="1" customWidth="1"/>
    <col min="9605" max="9605" width="13.109375" customWidth="1"/>
    <col min="9606" max="9608" width="0" hidden="1" customWidth="1"/>
    <col min="9609" max="9609" width="13.109375" customWidth="1"/>
    <col min="9610" max="9612" width="0" hidden="1" customWidth="1"/>
    <col min="9613" max="9613" width="13.109375" customWidth="1"/>
    <col min="9614" max="9616" width="0" hidden="1" customWidth="1"/>
    <col min="9617" max="9617" width="13.109375" customWidth="1"/>
    <col min="9618" max="9620" width="0" hidden="1" customWidth="1"/>
    <col min="9621" max="9621" width="13.109375" customWidth="1"/>
    <col min="9622" max="9624" width="0" hidden="1" customWidth="1"/>
    <col min="9625" max="9625" width="13.109375" customWidth="1"/>
    <col min="9626" max="9628" width="0" hidden="1" customWidth="1"/>
    <col min="9629" max="9629" width="13.109375" customWidth="1"/>
    <col min="9630" max="9632" width="0" hidden="1" customWidth="1"/>
    <col min="9633" max="9633" width="13.109375" customWidth="1"/>
    <col min="9634" max="9636" width="0" hidden="1" customWidth="1"/>
    <col min="9637" max="9637" width="13.109375" customWidth="1"/>
    <col min="9638" max="9640" width="0" hidden="1" customWidth="1"/>
    <col min="9641" max="9641" width="13.109375" customWidth="1"/>
    <col min="9642" max="9644" width="0" hidden="1" customWidth="1"/>
    <col min="9645" max="9645" width="13.109375" customWidth="1"/>
    <col min="9646" max="9648" width="0" hidden="1" customWidth="1"/>
    <col min="9649" max="9649" width="13.109375" customWidth="1"/>
    <col min="9650" max="9652" width="0" hidden="1" customWidth="1"/>
    <col min="9653" max="9653" width="13.109375" customWidth="1"/>
    <col min="9654" max="9656" width="0" hidden="1" customWidth="1"/>
    <col min="9657" max="9657" width="13.109375" customWidth="1"/>
    <col min="9658" max="9660" width="0" hidden="1" customWidth="1"/>
    <col min="9661" max="9661" width="13.109375" customWidth="1"/>
    <col min="9662" max="9664" width="0" hidden="1" customWidth="1"/>
    <col min="9665" max="9665" width="13.109375" customWidth="1"/>
    <col min="9666" max="9668" width="0" hidden="1" customWidth="1"/>
    <col min="9669" max="9669" width="13.109375" customWidth="1"/>
    <col min="9670" max="9672" width="0" hidden="1" customWidth="1"/>
    <col min="9673" max="9673" width="13.109375" customWidth="1"/>
    <col min="9674" max="9676" width="0" hidden="1" customWidth="1"/>
    <col min="9677" max="9677" width="13.109375" customWidth="1"/>
    <col min="9678" max="9680" width="0" hidden="1" customWidth="1"/>
    <col min="9681" max="9681" width="13.109375" customWidth="1"/>
    <col min="9682" max="9684" width="0" hidden="1" customWidth="1"/>
    <col min="9685" max="9685" width="13.109375" customWidth="1"/>
    <col min="9686" max="9688" width="0" hidden="1" customWidth="1"/>
    <col min="9689" max="9689" width="13.109375" customWidth="1"/>
    <col min="9690" max="9692" width="0" hidden="1" customWidth="1"/>
    <col min="9693" max="9693" width="13.109375" customWidth="1"/>
    <col min="9694" max="9696" width="0" hidden="1" customWidth="1"/>
    <col min="9697" max="9697" width="13.109375" customWidth="1"/>
    <col min="9698" max="9700" width="0" hidden="1" customWidth="1"/>
    <col min="9701" max="9701" width="13.109375" customWidth="1"/>
    <col min="9702" max="9704" width="0" hidden="1" customWidth="1"/>
    <col min="9705" max="9705" width="13.109375" customWidth="1"/>
    <col min="9706" max="9708" width="0" hidden="1" customWidth="1"/>
    <col min="9709" max="9709" width="13.109375" customWidth="1"/>
    <col min="9710" max="9712" width="0" hidden="1" customWidth="1"/>
    <col min="9713" max="9713" width="13.109375" customWidth="1"/>
    <col min="9714" max="9716" width="0" hidden="1" customWidth="1"/>
    <col min="9717" max="9717" width="13.109375" customWidth="1"/>
    <col min="9718" max="9720" width="0" hidden="1" customWidth="1"/>
    <col min="9721" max="9721" width="13.109375" customWidth="1"/>
    <col min="9722" max="9724" width="0" hidden="1" customWidth="1"/>
    <col min="9725" max="9725" width="13.109375" customWidth="1"/>
    <col min="9726" max="9728" width="0" hidden="1" customWidth="1"/>
    <col min="9729" max="9729" width="13.109375" customWidth="1"/>
    <col min="9730" max="9732" width="0" hidden="1" customWidth="1"/>
    <col min="9733" max="9733" width="13.109375" customWidth="1"/>
    <col min="9734" max="9736" width="0" hidden="1" customWidth="1"/>
    <col min="9737" max="9737" width="13.109375" customWidth="1"/>
    <col min="9738" max="9740" width="0" hidden="1" customWidth="1"/>
    <col min="9741" max="9741" width="13.109375" customWidth="1"/>
    <col min="9742" max="9744" width="0" hidden="1" customWidth="1"/>
    <col min="9745" max="9745" width="13.109375" customWidth="1"/>
    <col min="9746" max="9748" width="0" hidden="1" customWidth="1"/>
    <col min="9749" max="9749" width="13.109375" customWidth="1"/>
    <col min="9750" max="9752" width="0" hidden="1" customWidth="1"/>
    <col min="9753" max="9753" width="13.109375" customWidth="1"/>
    <col min="9754" max="9756" width="0" hidden="1" customWidth="1"/>
    <col min="9757" max="9757" width="13.109375" customWidth="1"/>
    <col min="9758" max="9760" width="0" hidden="1" customWidth="1"/>
    <col min="9761" max="9761" width="13.109375" customWidth="1"/>
    <col min="9762" max="9764" width="0" hidden="1" customWidth="1"/>
    <col min="9765" max="9765" width="13.109375" customWidth="1"/>
    <col min="9766" max="9768" width="0" hidden="1" customWidth="1"/>
    <col min="9769" max="9769" width="13.109375" customWidth="1"/>
    <col min="9770" max="9772" width="0" hidden="1" customWidth="1"/>
    <col min="9773" max="9773" width="13.109375" customWidth="1"/>
    <col min="9774" max="9776" width="0" hidden="1" customWidth="1"/>
    <col min="9777" max="9777" width="13.109375" customWidth="1"/>
    <col min="9778" max="9780" width="0" hidden="1" customWidth="1"/>
    <col min="9781" max="9781" width="13.109375" customWidth="1"/>
    <col min="9782" max="9784" width="0" hidden="1" customWidth="1"/>
    <col min="9785" max="9785" width="13.109375" customWidth="1"/>
    <col min="9786" max="9788" width="0" hidden="1" customWidth="1"/>
    <col min="9824" max="9824" width="3.88671875" customWidth="1"/>
    <col min="9825" max="9825" width="11.5546875" customWidth="1"/>
    <col min="9826" max="9826" width="5.109375" customWidth="1"/>
    <col min="9827" max="9827" width="13.44140625" customWidth="1"/>
    <col min="9828" max="9828" width="8.88671875" customWidth="1"/>
    <col min="9829" max="9829" width="13" customWidth="1"/>
    <col min="9830" max="9830" width="13.109375" customWidth="1"/>
    <col min="9831" max="9831" width="7.88671875" customWidth="1"/>
    <col min="9832" max="9832" width="5.6640625" customWidth="1"/>
    <col min="9833" max="9833" width="11.6640625" customWidth="1"/>
    <col min="9834" max="9834" width="13.44140625" customWidth="1"/>
    <col min="9835" max="9835" width="8.88671875" customWidth="1"/>
    <col min="9836" max="9836" width="13" customWidth="1"/>
    <col min="9837" max="9837" width="13.109375" customWidth="1"/>
    <col min="9838" max="9840" width="0" hidden="1" customWidth="1"/>
    <col min="9841" max="9841" width="13.109375" customWidth="1"/>
    <col min="9842" max="9844" width="0" hidden="1" customWidth="1"/>
    <col min="9845" max="9845" width="13.109375" customWidth="1"/>
    <col min="9846" max="9848" width="0" hidden="1" customWidth="1"/>
    <col min="9849" max="9849" width="13.109375" customWidth="1"/>
    <col min="9850" max="9852" width="0" hidden="1" customWidth="1"/>
    <col min="9853" max="9853" width="13.109375" customWidth="1"/>
    <col min="9854" max="9856" width="0" hidden="1" customWidth="1"/>
    <col min="9857" max="9857" width="13.109375" customWidth="1"/>
    <col min="9858" max="9860" width="0" hidden="1" customWidth="1"/>
    <col min="9861" max="9861" width="13.109375" customWidth="1"/>
    <col min="9862" max="9864" width="0" hidden="1" customWidth="1"/>
    <col min="9865" max="9865" width="13.109375" customWidth="1"/>
    <col min="9866" max="9868" width="0" hidden="1" customWidth="1"/>
    <col min="9869" max="9869" width="13.109375" customWidth="1"/>
    <col min="9870" max="9872" width="0" hidden="1" customWidth="1"/>
    <col min="9873" max="9873" width="13.109375" customWidth="1"/>
    <col min="9874" max="9876" width="0" hidden="1" customWidth="1"/>
    <col min="9877" max="9877" width="13.109375" customWidth="1"/>
    <col min="9878" max="9880" width="0" hidden="1" customWidth="1"/>
    <col min="9881" max="9881" width="13.109375" customWidth="1"/>
    <col min="9882" max="9884" width="0" hidden="1" customWidth="1"/>
    <col min="9885" max="9885" width="13.109375" customWidth="1"/>
    <col min="9886" max="9888" width="0" hidden="1" customWidth="1"/>
    <col min="9889" max="9889" width="13.109375" customWidth="1"/>
    <col min="9890" max="9892" width="0" hidden="1" customWidth="1"/>
    <col min="9893" max="9893" width="13.109375" customWidth="1"/>
    <col min="9894" max="9896" width="0" hidden="1" customWidth="1"/>
    <col min="9897" max="9897" width="13.109375" customWidth="1"/>
    <col min="9898" max="9900" width="0" hidden="1" customWidth="1"/>
    <col min="9901" max="9901" width="13.109375" customWidth="1"/>
    <col min="9902" max="9904" width="0" hidden="1" customWidth="1"/>
    <col min="9905" max="9905" width="13.109375" customWidth="1"/>
    <col min="9906" max="9908" width="0" hidden="1" customWidth="1"/>
    <col min="9909" max="9909" width="13.109375" customWidth="1"/>
    <col min="9910" max="9912" width="0" hidden="1" customWidth="1"/>
    <col min="9913" max="9913" width="13.109375" customWidth="1"/>
    <col min="9914" max="9916" width="0" hidden="1" customWidth="1"/>
    <col min="9917" max="9917" width="13.109375" customWidth="1"/>
    <col min="9918" max="9920" width="0" hidden="1" customWidth="1"/>
    <col min="9921" max="9921" width="13.109375" customWidth="1"/>
    <col min="9922" max="9924" width="0" hidden="1" customWidth="1"/>
    <col min="9925" max="9925" width="13.109375" customWidth="1"/>
    <col min="9926" max="9928" width="0" hidden="1" customWidth="1"/>
    <col min="9929" max="9929" width="13.109375" customWidth="1"/>
    <col min="9930" max="9932" width="0" hidden="1" customWidth="1"/>
    <col min="9933" max="9933" width="13.109375" customWidth="1"/>
    <col min="9934" max="9936" width="0" hidden="1" customWidth="1"/>
    <col min="9937" max="9937" width="13.109375" customWidth="1"/>
    <col min="9938" max="9940" width="0" hidden="1" customWidth="1"/>
    <col min="9941" max="9941" width="13.109375" customWidth="1"/>
    <col min="9942" max="9944" width="0" hidden="1" customWidth="1"/>
    <col min="9945" max="9945" width="13.109375" customWidth="1"/>
    <col min="9946" max="9948" width="0" hidden="1" customWidth="1"/>
    <col min="9949" max="9949" width="13.109375" customWidth="1"/>
    <col min="9950" max="9952" width="0" hidden="1" customWidth="1"/>
    <col min="9953" max="9953" width="13.109375" customWidth="1"/>
    <col min="9954" max="9956" width="0" hidden="1" customWidth="1"/>
    <col min="9957" max="9957" width="13.109375" customWidth="1"/>
    <col min="9958" max="9960" width="0" hidden="1" customWidth="1"/>
    <col min="9961" max="9961" width="13.109375" customWidth="1"/>
    <col min="9962" max="9964" width="0" hidden="1" customWidth="1"/>
    <col min="9965" max="9965" width="13.109375" customWidth="1"/>
    <col min="9966" max="9968" width="0" hidden="1" customWidth="1"/>
    <col min="9969" max="9969" width="13.109375" customWidth="1"/>
    <col min="9970" max="9972" width="0" hidden="1" customWidth="1"/>
    <col min="9973" max="9973" width="13.109375" customWidth="1"/>
    <col min="9974" max="9976" width="0" hidden="1" customWidth="1"/>
    <col min="9977" max="9977" width="13.109375" customWidth="1"/>
    <col min="9978" max="9980" width="0" hidden="1" customWidth="1"/>
    <col min="9981" max="9981" width="13.109375" customWidth="1"/>
    <col min="9982" max="9984" width="0" hidden="1" customWidth="1"/>
    <col min="9985" max="9985" width="13.109375" customWidth="1"/>
    <col min="9986" max="9988" width="0" hidden="1" customWidth="1"/>
    <col min="9989" max="9989" width="13.109375" customWidth="1"/>
    <col min="9990" max="9992" width="0" hidden="1" customWidth="1"/>
    <col min="9993" max="9993" width="13.109375" customWidth="1"/>
    <col min="9994" max="9996" width="0" hidden="1" customWidth="1"/>
    <col min="9997" max="9997" width="13.109375" customWidth="1"/>
    <col min="9998" max="10000" width="0" hidden="1" customWidth="1"/>
    <col min="10001" max="10001" width="13.109375" customWidth="1"/>
    <col min="10002" max="10004" width="0" hidden="1" customWidth="1"/>
    <col min="10005" max="10005" width="13.109375" customWidth="1"/>
    <col min="10006" max="10008" width="0" hidden="1" customWidth="1"/>
    <col min="10009" max="10009" width="13.109375" customWidth="1"/>
    <col min="10010" max="10012" width="0" hidden="1" customWidth="1"/>
    <col min="10013" max="10013" width="13.109375" customWidth="1"/>
    <col min="10014" max="10016" width="0" hidden="1" customWidth="1"/>
    <col min="10017" max="10017" width="13.109375" customWidth="1"/>
    <col min="10018" max="10020" width="0" hidden="1" customWidth="1"/>
    <col min="10021" max="10021" width="13.109375" customWidth="1"/>
    <col min="10022" max="10024" width="0" hidden="1" customWidth="1"/>
    <col min="10025" max="10025" width="13.109375" customWidth="1"/>
    <col min="10026" max="10028" width="0" hidden="1" customWidth="1"/>
    <col min="10029" max="10029" width="13.109375" customWidth="1"/>
    <col min="10030" max="10032" width="0" hidden="1" customWidth="1"/>
    <col min="10033" max="10033" width="13.109375" customWidth="1"/>
    <col min="10034" max="10036" width="0" hidden="1" customWidth="1"/>
    <col min="10037" max="10037" width="13.109375" customWidth="1"/>
    <col min="10038" max="10040" width="0" hidden="1" customWidth="1"/>
    <col min="10041" max="10041" width="13.109375" customWidth="1"/>
    <col min="10042" max="10044" width="0" hidden="1" customWidth="1"/>
    <col min="10080" max="10080" width="3.88671875" customWidth="1"/>
    <col min="10081" max="10081" width="11.5546875" customWidth="1"/>
    <col min="10082" max="10082" width="5.109375" customWidth="1"/>
    <col min="10083" max="10083" width="13.44140625" customWidth="1"/>
    <col min="10084" max="10084" width="8.88671875" customWidth="1"/>
    <col min="10085" max="10085" width="13" customWidth="1"/>
    <col min="10086" max="10086" width="13.109375" customWidth="1"/>
    <col min="10087" max="10087" width="7.88671875" customWidth="1"/>
    <col min="10088" max="10088" width="5.6640625" customWidth="1"/>
    <col min="10089" max="10089" width="11.6640625" customWidth="1"/>
    <col min="10090" max="10090" width="13.44140625" customWidth="1"/>
    <col min="10091" max="10091" width="8.88671875" customWidth="1"/>
    <col min="10092" max="10092" width="13" customWidth="1"/>
    <col min="10093" max="10093" width="13.109375" customWidth="1"/>
    <col min="10094" max="10096" width="0" hidden="1" customWidth="1"/>
    <col min="10097" max="10097" width="13.109375" customWidth="1"/>
    <col min="10098" max="10100" width="0" hidden="1" customWidth="1"/>
    <col min="10101" max="10101" width="13.109375" customWidth="1"/>
    <col min="10102" max="10104" width="0" hidden="1" customWidth="1"/>
    <col min="10105" max="10105" width="13.109375" customWidth="1"/>
    <col min="10106" max="10108" width="0" hidden="1" customWidth="1"/>
    <col min="10109" max="10109" width="13.109375" customWidth="1"/>
    <col min="10110" max="10112" width="0" hidden="1" customWidth="1"/>
    <col min="10113" max="10113" width="13.109375" customWidth="1"/>
    <col min="10114" max="10116" width="0" hidden="1" customWidth="1"/>
    <col min="10117" max="10117" width="13.109375" customWidth="1"/>
    <col min="10118" max="10120" width="0" hidden="1" customWidth="1"/>
    <col min="10121" max="10121" width="13.109375" customWidth="1"/>
    <col min="10122" max="10124" width="0" hidden="1" customWidth="1"/>
    <col min="10125" max="10125" width="13.109375" customWidth="1"/>
    <col min="10126" max="10128" width="0" hidden="1" customWidth="1"/>
    <col min="10129" max="10129" width="13.109375" customWidth="1"/>
    <col min="10130" max="10132" width="0" hidden="1" customWidth="1"/>
    <col min="10133" max="10133" width="13.109375" customWidth="1"/>
    <col min="10134" max="10136" width="0" hidden="1" customWidth="1"/>
    <col min="10137" max="10137" width="13.109375" customWidth="1"/>
    <col min="10138" max="10140" width="0" hidden="1" customWidth="1"/>
    <col min="10141" max="10141" width="13.109375" customWidth="1"/>
    <col min="10142" max="10144" width="0" hidden="1" customWidth="1"/>
    <col min="10145" max="10145" width="13.109375" customWidth="1"/>
    <col min="10146" max="10148" width="0" hidden="1" customWidth="1"/>
    <col min="10149" max="10149" width="13.109375" customWidth="1"/>
    <col min="10150" max="10152" width="0" hidden="1" customWidth="1"/>
    <col min="10153" max="10153" width="13.109375" customWidth="1"/>
    <col min="10154" max="10156" width="0" hidden="1" customWidth="1"/>
    <col min="10157" max="10157" width="13.109375" customWidth="1"/>
    <col min="10158" max="10160" width="0" hidden="1" customWidth="1"/>
    <col min="10161" max="10161" width="13.109375" customWidth="1"/>
    <col min="10162" max="10164" width="0" hidden="1" customWidth="1"/>
    <col min="10165" max="10165" width="13.109375" customWidth="1"/>
    <col min="10166" max="10168" width="0" hidden="1" customWidth="1"/>
    <col min="10169" max="10169" width="13.109375" customWidth="1"/>
    <col min="10170" max="10172" width="0" hidden="1" customWidth="1"/>
    <col min="10173" max="10173" width="13.109375" customWidth="1"/>
    <col min="10174" max="10176" width="0" hidden="1" customWidth="1"/>
    <col min="10177" max="10177" width="13.109375" customWidth="1"/>
    <col min="10178" max="10180" width="0" hidden="1" customWidth="1"/>
    <col min="10181" max="10181" width="13.109375" customWidth="1"/>
    <col min="10182" max="10184" width="0" hidden="1" customWidth="1"/>
    <col min="10185" max="10185" width="13.109375" customWidth="1"/>
    <col min="10186" max="10188" width="0" hidden="1" customWidth="1"/>
    <col min="10189" max="10189" width="13.109375" customWidth="1"/>
    <col min="10190" max="10192" width="0" hidden="1" customWidth="1"/>
    <col min="10193" max="10193" width="13.109375" customWidth="1"/>
    <col min="10194" max="10196" width="0" hidden="1" customWidth="1"/>
    <col min="10197" max="10197" width="13.109375" customWidth="1"/>
    <col min="10198" max="10200" width="0" hidden="1" customWidth="1"/>
    <col min="10201" max="10201" width="13.109375" customWidth="1"/>
    <col min="10202" max="10204" width="0" hidden="1" customWidth="1"/>
    <col min="10205" max="10205" width="13.109375" customWidth="1"/>
    <col min="10206" max="10208" width="0" hidden="1" customWidth="1"/>
    <col min="10209" max="10209" width="13.109375" customWidth="1"/>
    <col min="10210" max="10212" width="0" hidden="1" customWidth="1"/>
    <col min="10213" max="10213" width="13.109375" customWidth="1"/>
    <col min="10214" max="10216" width="0" hidden="1" customWidth="1"/>
    <col min="10217" max="10217" width="13.109375" customWidth="1"/>
    <col min="10218" max="10220" width="0" hidden="1" customWidth="1"/>
    <col min="10221" max="10221" width="13.109375" customWidth="1"/>
    <col min="10222" max="10224" width="0" hidden="1" customWidth="1"/>
    <col min="10225" max="10225" width="13.109375" customWidth="1"/>
    <col min="10226" max="10228" width="0" hidden="1" customWidth="1"/>
    <col min="10229" max="10229" width="13.109375" customWidth="1"/>
    <col min="10230" max="10232" width="0" hidden="1" customWidth="1"/>
    <col min="10233" max="10233" width="13.109375" customWidth="1"/>
    <col min="10234" max="10236" width="0" hidden="1" customWidth="1"/>
    <col min="10237" max="10237" width="13.109375" customWidth="1"/>
    <col min="10238" max="10240" width="0" hidden="1" customWidth="1"/>
    <col min="10241" max="10241" width="13.109375" customWidth="1"/>
    <col min="10242" max="10244" width="0" hidden="1" customWidth="1"/>
    <col min="10245" max="10245" width="13.109375" customWidth="1"/>
    <col min="10246" max="10248" width="0" hidden="1" customWidth="1"/>
    <col min="10249" max="10249" width="13.109375" customWidth="1"/>
    <col min="10250" max="10252" width="0" hidden="1" customWidth="1"/>
    <col min="10253" max="10253" width="13.109375" customWidth="1"/>
    <col min="10254" max="10256" width="0" hidden="1" customWidth="1"/>
    <col min="10257" max="10257" width="13.109375" customWidth="1"/>
    <col min="10258" max="10260" width="0" hidden="1" customWidth="1"/>
    <col min="10261" max="10261" width="13.109375" customWidth="1"/>
    <col min="10262" max="10264" width="0" hidden="1" customWidth="1"/>
    <col min="10265" max="10265" width="13.109375" customWidth="1"/>
    <col min="10266" max="10268" width="0" hidden="1" customWidth="1"/>
    <col min="10269" max="10269" width="13.109375" customWidth="1"/>
    <col min="10270" max="10272" width="0" hidden="1" customWidth="1"/>
    <col min="10273" max="10273" width="13.109375" customWidth="1"/>
    <col min="10274" max="10276" width="0" hidden="1" customWidth="1"/>
    <col min="10277" max="10277" width="13.109375" customWidth="1"/>
    <col min="10278" max="10280" width="0" hidden="1" customWidth="1"/>
    <col min="10281" max="10281" width="13.109375" customWidth="1"/>
    <col min="10282" max="10284" width="0" hidden="1" customWidth="1"/>
    <col min="10285" max="10285" width="13.109375" customWidth="1"/>
    <col min="10286" max="10288" width="0" hidden="1" customWidth="1"/>
    <col min="10289" max="10289" width="13.109375" customWidth="1"/>
    <col min="10290" max="10292" width="0" hidden="1" customWidth="1"/>
    <col min="10293" max="10293" width="13.109375" customWidth="1"/>
    <col min="10294" max="10296" width="0" hidden="1" customWidth="1"/>
    <col min="10297" max="10297" width="13.109375" customWidth="1"/>
    <col min="10298" max="10300" width="0" hidden="1" customWidth="1"/>
    <col min="10336" max="10336" width="3.88671875" customWidth="1"/>
    <col min="10337" max="10337" width="11.5546875" customWidth="1"/>
    <col min="10338" max="10338" width="5.109375" customWidth="1"/>
    <col min="10339" max="10339" width="13.44140625" customWidth="1"/>
    <col min="10340" max="10340" width="8.88671875" customWidth="1"/>
    <col min="10341" max="10341" width="13" customWidth="1"/>
    <col min="10342" max="10342" width="13.109375" customWidth="1"/>
    <col min="10343" max="10343" width="7.88671875" customWidth="1"/>
    <col min="10344" max="10344" width="5.6640625" customWidth="1"/>
    <col min="10345" max="10345" width="11.6640625" customWidth="1"/>
    <col min="10346" max="10346" width="13.44140625" customWidth="1"/>
    <col min="10347" max="10347" width="8.88671875" customWidth="1"/>
    <col min="10348" max="10348" width="13" customWidth="1"/>
    <col min="10349" max="10349" width="13.109375" customWidth="1"/>
    <col min="10350" max="10352" width="0" hidden="1" customWidth="1"/>
    <col min="10353" max="10353" width="13.109375" customWidth="1"/>
    <col min="10354" max="10356" width="0" hidden="1" customWidth="1"/>
    <col min="10357" max="10357" width="13.109375" customWidth="1"/>
    <col min="10358" max="10360" width="0" hidden="1" customWidth="1"/>
    <col min="10361" max="10361" width="13.109375" customWidth="1"/>
    <col min="10362" max="10364" width="0" hidden="1" customWidth="1"/>
    <col min="10365" max="10365" width="13.109375" customWidth="1"/>
    <col min="10366" max="10368" width="0" hidden="1" customWidth="1"/>
    <col min="10369" max="10369" width="13.109375" customWidth="1"/>
    <col min="10370" max="10372" width="0" hidden="1" customWidth="1"/>
    <col min="10373" max="10373" width="13.109375" customWidth="1"/>
    <col min="10374" max="10376" width="0" hidden="1" customWidth="1"/>
    <col min="10377" max="10377" width="13.109375" customWidth="1"/>
    <col min="10378" max="10380" width="0" hidden="1" customWidth="1"/>
    <col min="10381" max="10381" width="13.109375" customWidth="1"/>
    <col min="10382" max="10384" width="0" hidden="1" customWidth="1"/>
    <col min="10385" max="10385" width="13.109375" customWidth="1"/>
    <col min="10386" max="10388" width="0" hidden="1" customWidth="1"/>
    <col min="10389" max="10389" width="13.109375" customWidth="1"/>
    <col min="10390" max="10392" width="0" hidden="1" customWidth="1"/>
    <col min="10393" max="10393" width="13.109375" customWidth="1"/>
    <col min="10394" max="10396" width="0" hidden="1" customWidth="1"/>
    <col min="10397" max="10397" width="13.109375" customWidth="1"/>
    <col min="10398" max="10400" width="0" hidden="1" customWidth="1"/>
    <col min="10401" max="10401" width="13.109375" customWidth="1"/>
    <col min="10402" max="10404" width="0" hidden="1" customWidth="1"/>
    <col min="10405" max="10405" width="13.109375" customWidth="1"/>
    <col min="10406" max="10408" width="0" hidden="1" customWidth="1"/>
    <col min="10409" max="10409" width="13.109375" customWidth="1"/>
    <col min="10410" max="10412" width="0" hidden="1" customWidth="1"/>
    <col min="10413" max="10413" width="13.109375" customWidth="1"/>
    <col min="10414" max="10416" width="0" hidden="1" customWidth="1"/>
    <col min="10417" max="10417" width="13.109375" customWidth="1"/>
    <col min="10418" max="10420" width="0" hidden="1" customWidth="1"/>
    <col min="10421" max="10421" width="13.109375" customWidth="1"/>
    <col min="10422" max="10424" width="0" hidden="1" customWidth="1"/>
    <col min="10425" max="10425" width="13.109375" customWidth="1"/>
    <col min="10426" max="10428" width="0" hidden="1" customWidth="1"/>
    <col min="10429" max="10429" width="13.109375" customWidth="1"/>
    <col min="10430" max="10432" width="0" hidden="1" customWidth="1"/>
    <col min="10433" max="10433" width="13.109375" customWidth="1"/>
    <col min="10434" max="10436" width="0" hidden="1" customWidth="1"/>
    <col min="10437" max="10437" width="13.109375" customWidth="1"/>
    <col min="10438" max="10440" width="0" hidden="1" customWidth="1"/>
    <col min="10441" max="10441" width="13.109375" customWidth="1"/>
    <col min="10442" max="10444" width="0" hidden="1" customWidth="1"/>
    <col min="10445" max="10445" width="13.109375" customWidth="1"/>
    <col min="10446" max="10448" width="0" hidden="1" customWidth="1"/>
    <col min="10449" max="10449" width="13.109375" customWidth="1"/>
    <col min="10450" max="10452" width="0" hidden="1" customWidth="1"/>
    <col min="10453" max="10453" width="13.109375" customWidth="1"/>
    <col min="10454" max="10456" width="0" hidden="1" customWidth="1"/>
    <col min="10457" max="10457" width="13.109375" customWidth="1"/>
    <col min="10458" max="10460" width="0" hidden="1" customWidth="1"/>
    <col min="10461" max="10461" width="13.109375" customWidth="1"/>
    <col min="10462" max="10464" width="0" hidden="1" customWidth="1"/>
    <col min="10465" max="10465" width="13.109375" customWidth="1"/>
    <col min="10466" max="10468" width="0" hidden="1" customWidth="1"/>
    <col min="10469" max="10469" width="13.109375" customWidth="1"/>
    <col min="10470" max="10472" width="0" hidden="1" customWidth="1"/>
    <col min="10473" max="10473" width="13.109375" customWidth="1"/>
    <col min="10474" max="10476" width="0" hidden="1" customWidth="1"/>
    <col min="10477" max="10477" width="13.109375" customWidth="1"/>
    <col min="10478" max="10480" width="0" hidden="1" customWidth="1"/>
    <col min="10481" max="10481" width="13.109375" customWidth="1"/>
    <col min="10482" max="10484" width="0" hidden="1" customWidth="1"/>
    <col min="10485" max="10485" width="13.109375" customWidth="1"/>
    <col min="10486" max="10488" width="0" hidden="1" customWidth="1"/>
    <col min="10489" max="10489" width="13.109375" customWidth="1"/>
    <col min="10490" max="10492" width="0" hidden="1" customWidth="1"/>
    <col min="10493" max="10493" width="13.109375" customWidth="1"/>
    <col min="10494" max="10496" width="0" hidden="1" customWidth="1"/>
    <col min="10497" max="10497" width="13.109375" customWidth="1"/>
    <col min="10498" max="10500" width="0" hidden="1" customWidth="1"/>
    <col min="10501" max="10501" width="13.109375" customWidth="1"/>
    <col min="10502" max="10504" width="0" hidden="1" customWidth="1"/>
    <col min="10505" max="10505" width="13.109375" customWidth="1"/>
    <col min="10506" max="10508" width="0" hidden="1" customWidth="1"/>
    <col min="10509" max="10509" width="13.109375" customWidth="1"/>
    <col min="10510" max="10512" width="0" hidden="1" customWidth="1"/>
    <col min="10513" max="10513" width="13.109375" customWidth="1"/>
    <col min="10514" max="10516" width="0" hidden="1" customWidth="1"/>
    <col min="10517" max="10517" width="13.109375" customWidth="1"/>
    <col min="10518" max="10520" width="0" hidden="1" customWidth="1"/>
    <col min="10521" max="10521" width="13.109375" customWidth="1"/>
    <col min="10522" max="10524" width="0" hidden="1" customWidth="1"/>
    <col min="10525" max="10525" width="13.109375" customWidth="1"/>
    <col min="10526" max="10528" width="0" hidden="1" customWidth="1"/>
    <col min="10529" max="10529" width="13.109375" customWidth="1"/>
    <col min="10530" max="10532" width="0" hidden="1" customWidth="1"/>
    <col min="10533" max="10533" width="13.109375" customWidth="1"/>
    <col min="10534" max="10536" width="0" hidden="1" customWidth="1"/>
    <col min="10537" max="10537" width="13.109375" customWidth="1"/>
    <col min="10538" max="10540" width="0" hidden="1" customWidth="1"/>
    <col min="10541" max="10541" width="13.109375" customWidth="1"/>
    <col min="10542" max="10544" width="0" hidden="1" customWidth="1"/>
    <col min="10545" max="10545" width="13.109375" customWidth="1"/>
    <col min="10546" max="10548" width="0" hidden="1" customWidth="1"/>
    <col min="10549" max="10549" width="13.109375" customWidth="1"/>
    <col min="10550" max="10552" width="0" hidden="1" customWidth="1"/>
    <col min="10553" max="10553" width="13.109375" customWidth="1"/>
    <col min="10554" max="10556" width="0" hidden="1" customWidth="1"/>
    <col min="10592" max="10592" width="3.88671875" customWidth="1"/>
    <col min="10593" max="10593" width="11.5546875" customWidth="1"/>
    <col min="10594" max="10594" width="5.109375" customWidth="1"/>
    <col min="10595" max="10595" width="13.44140625" customWidth="1"/>
    <col min="10596" max="10596" width="8.88671875" customWidth="1"/>
    <col min="10597" max="10597" width="13" customWidth="1"/>
    <col min="10598" max="10598" width="13.109375" customWidth="1"/>
    <col min="10599" max="10599" width="7.88671875" customWidth="1"/>
    <col min="10600" max="10600" width="5.6640625" customWidth="1"/>
    <col min="10601" max="10601" width="11.6640625" customWidth="1"/>
    <col min="10602" max="10602" width="13.44140625" customWidth="1"/>
    <col min="10603" max="10603" width="8.88671875" customWidth="1"/>
    <col min="10604" max="10604" width="13" customWidth="1"/>
    <col min="10605" max="10605" width="13.109375" customWidth="1"/>
    <col min="10606" max="10608" width="0" hidden="1" customWidth="1"/>
    <col min="10609" max="10609" width="13.109375" customWidth="1"/>
    <col min="10610" max="10612" width="0" hidden="1" customWidth="1"/>
    <col min="10613" max="10613" width="13.109375" customWidth="1"/>
    <col min="10614" max="10616" width="0" hidden="1" customWidth="1"/>
    <col min="10617" max="10617" width="13.109375" customWidth="1"/>
    <col min="10618" max="10620" width="0" hidden="1" customWidth="1"/>
    <col min="10621" max="10621" width="13.109375" customWidth="1"/>
    <col min="10622" max="10624" width="0" hidden="1" customWidth="1"/>
    <col min="10625" max="10625" width="13.109375" customWidth="1"/>
    <col min="10626" max="10628" width="0" hidden="1" customWidth="1"/>
    <col min="10629" max="10629" width="13.109375" customWidth="1"/>
    <col min="10630" max="10632" width="0" hidden="1" customWidth="1"/>
    <col min="10633" max="10633" width="13.109375" customWidth="1"/>
    <col min="10634" max="10636" width="0" hidden="1" customWidth="1"/>
    <col min="10637" max="10637" width="13.109375" customWidth="1"/>
    <col min="10638" max="10640" width="0" hidden="1" customWidth="1"/>
    <col min="10641" max="10641" width="13.109375" customWidth="1"/>
    <col min="10642" max="10644" width="0" hidden="1" customWidth="1"/>
    <col min="10645" max="10645" width="13.109375" customWidth="1"/>
    <col min="10646" max="10648" width="0" hidden="1" customWidth="1"/>
    <col min="10649" max="10649" width="13.109375" customWidth="1"/>
    <col min="10650" max="10652" width="0" hidden="1" customWidth="1"/>
    <col min="10653" max="10653" width="13.109375" customWidth="1"/>
    <col min="10654" max="10656" width="0" hidden="1" customWidth="1"/>
    <col min="10657" max="10657" width="13.109375" customWidth="1"/>
    <col min="10658" max="10660" width="0" hidden="1" customWidth="1"/>
    <col min="10661" max="10661" width="13.109375" customWidth="1"/>
    <col min="10662" max="10664" width="0" hidden="1" customWidth="1"/>
    <col min="10665" max="10665" width="13.109375" customWidth="1"/>
    <col min="10666" max="10668" width="0" hidden="1" customWidth="1"/>
    <col min="10669" max="10669" width="13.109375" customWidth="1"/>
    <col min="10670" max="10672" width="0" hidden="1" customWidth="1"/>
    <col min="10673" max="10673" width="13.109375" customWidth="1"/>
    <col min="10674" max="10676" width="0" hidden="1" customWidth="1"/>
    <col min="10677" max="10677" width="13.109375" customWidth="1"/>
    <col min="10678" max="10680" width="0" hidden="1" customWidth="1"/>
    <col min="10681" max="10681" width="13.109375" customWidth="1"/>
    <col min="10682" max="10684" width="0" hidden="1" customWidth="1"/>
    <col min="10685" max="10685" width="13.109375" customWidth="1"/>
    <col min="10686" max="10688" width="0" hidden="1" customWidth="1"/>
    <col min="10689" max="10689" width="13.109375" customWidth="1"/>
    <col min="10690" max="10692" width="0" hidden="1" customWidth="1"/>
    <col min="10693" max="10693" width="13.109375" customWidth="1"/>
    <col min="10694" max="10696" width="0" hidden="1" customWidth="1"/>
    <col min="10697" max="10697" width="13.109375" customWidth="1"/>
    <col min="10698" max="10700" width="0" hidden="1" customWidth="1"/>
    <col min="10701" max="10701" width="13.109375" customWidth="1"/>
    <col min="10702" max="10704" width="0" hidden="1" customWidth="1"/>
    <col min="10705" max="10705" width="13.109375" customWidth="1"/>
    <col min="10706" max="10708" width="0" hidden="1" customWidth="1"/>
    <col min="10709" max="10709" width="13.109375" customWidth="1"/>
    <col min="10710" max="10712" width="0" hidden="1" customWidth="1"/>
    <col min="10713" max="10713" width="13.109375" customWidth="1"/>
    <col min="10714" max="10716" width="0" hidden="1" customWidth="1"/>
    <col min="10717" max="10717" width="13.109375" customWidth="1"/>
    <col min="10718" max="10720" width="0" hidden="1" customWidth="1"/>
    <col min="10721" max="10721" width="13.109375" customWidth="1"/>
    <col min="10722" max="10724" width="0" hidden="1" customWidth="1"/>
    <col min="10725" max="10725" width="13.109375" customWidth="1"/>
    <col min="10726" max="10728" width="0" hidden="1" customWidth="1"/>
    <col min="10729" max="10729" width="13.109375" customWidth="1"/>
    <col min="10730" max="10732" width="0" hidden="1" customWidth="1"/>
    <col min="10733" max="10733" width="13.109375" customWidth="1"/>
    <col min="10734" max="10736" width="0" hidden="1" customWidth="1"/>
    <col min="10737" max="10737" width="13.109375" customWidth="1"/>
    <col min="10738" max="10740" width="0" hidden="1" customWidth="1"/>
    <col min="10741" max="10741" width="13.109375" customWidth="1"/>
    <col min="10742" max="10744" width="0" hidden="1" customWidth="1"/>
    <col min="10745" max="10745" width="13.109375" customWidth="1"/>
    <col min="10746" max="10748" width="0" hidden="1" customWidth="1"/>
    <col min="10749" max="10749" width="13.109375" customWidth="1"/>
    <col min="10750" max="10752" width="0" hidden="1" customWidth="1"/>
    <col min="10753" max="10753" width="13.109375" customWidth="1"/>
    <col min="10754" max="10756" width="0" hidden="1" customWidth="1"/>
    <col min="10757" max="10757" width="13.109375" customWidth="1"/>
    <col min="10758" max="10760" width="0" hidden="1" customWidth="1"/>
    <col min="10761" max="10761" width="13.109375" customWidth="1"/>
    <col min="10762" max="10764" width="0" hidden="1" customWidth="1"/>
    <col min="10765" max="10765" width="13.109375" customWidth="1"/>
    <col min="10766" max="10768" width="0" hidden="1" customWidth="1"/>
    <col min="10769" max="10769" width="13.109375" customWidth="1"/>
    <col min="10770" max="10772" width="0" hidden="1" customWidth="1"/>
    <col min="10773" max="10773" width="13.109375" customWidth="1"/>
    <col min="10774" max="10776" width="0" hidden="1" customWidth="1"/>
    <col min="10777" max="10777" width="13.109375" customWidth="1"/>
    <col min="10778" max="10780" width="0" hidden="1" customWidth="1"/>
    <col min="10781" max="10781" width="13.109375" customWidth="1"/>
    <col min="10782" max="10784" width="0" hidden="1" customWidth="1"/>
    <col min="10785" max="10785" width="13.109375" customWidth="1"/>
    <col min="10786" max="10788" width="0" hidden="1" customWidth="1"/>
    <col min="10789" max="10789" width="13.109375" customWidth="1"/>
    <col min="10790" max="10792" width="0" hidden="1" customWidth="1"/>
    <col min="10793" max="10793" width="13.109375" customWidth="1"/>
    <col min="10794" max="10796" width="0" hidden="1" customWidth="1"/>
    <col min="10797" max="10797" width="13.109375" customWidth="1"/>
    <col min="10798" max="10800" width="0" hidden="1" customWidth="1"/>
    <col min="10801" max="10801" width="13.109375" customWidth="1"/>
    <col min="10802" max="10804" width="0" hidden="1" customWidth="1"/>
    <col min="10805" max="10805" width="13.109375" customWidth="1"/>
    <col min="10806" max="10808" width="0" hidden="1" customWidth="1"/>
    <col min="10809" max="10809" width="13.109375" customWidth="1"/>
    <col min="10810" max="10812" width="0" hidden="1" customWidth="1"/>
    <col min="10848" max="10848" width="3.88671875" customWidth="1"/>
    <col min="10849" max="10849" width="11.5546875" customWidth="1"/>
    <col min="10850" max="10850" width="5.109375" customWidth="1"/>
    <col min="10851" max="10851" width="13.44140625" customWidth="1"/>
    <col min="10852" max="10852" width="8.88671875" customWidth="1"/>
    <col min="10853" max="10853" width="13" customWidth="1"/>
    <col min="10854" max="10854" width="13.109375" customWidth="1"/>
    <col min="10855" max="10855" width="7.88671875" customWidth="1"/>
    <col min="10856" max="10856" width="5.6640625" customWidth="1"/>
    <col min="10857" max="10857" width="11.6640625" customWidth="1"/>
    <col min="10858" max="10858" width="13.44140625" customWidth="1"/>
    <col min="10859" max="10859" width="8.88671875" customWidth="1"/>
    <col min="10860" max="10860" width="13" customWidth="1"/>
    <col min="10861" max="10861" width="13.109375" customWidth="1"/>
    <col min="10862" max="10864" width="0" hidden="1" customWidth="1"/>
    <col min="10865" max="10865" width="13.109375" customWidth="1"/>
    <col min="10866" max="10868" width="0" hidden="1" customWidth="1"/>
    <col min="10869" max="10869" width="13.109375" customWidth="1"/>
    <col min="10870" max="10872" width="0" hidden="1" customWidth="1"/>
    <col min="10873" max="10873" width="13.109375" customWidth="1"/>
    <col min="10874" max="10876" width="0" hidden="1" customWidth="1"/>
    <col min="10877" max="10877" width="13.109375" customWidth="1"/>
    <col min="10878" max="10880" width="0" hidden="1" customWidth="1"/>
    <col min="10881" max="10881" width="13.109375" customWidth="1"/>
    <col min="10882" max="10884" width="0" hidden="1" customWidth="1"/>
    <col min="10885" max="10885" width="13.109375" customWidth="1"/>
    <col min="10886" max="10888" width="0" hidden="1" customWidth="1"/>
    <col min="10889" max="10889" width="13.109375" customWidth="1"/>
    <col min="10890" max="10892" width="0" hidden="1" customWidth="1"/>
    <col min="10893" max="10893" width="13.109375" customWidth="1"/>
    <col min="10894" max="10896" width="0" hidden="1" customWidth="1"/>
    <col min="10897" max="10897" width="13.109375" customWidth="1"/>
    <col min="10898" max="10900" width="0" hidden="1" customWidth="1"/>
    <col min="10901" max="10901" width="13.109375" customWidth="1"/>
    <col min="10902" max="10904" width="0" hidden="1" customWidth="1"/>
    <col min="10905" max="10905" width="13.109375" customWidth="1"/>
    <col min="10906" max="10908" width="0" hidden="1" customWidth="1"/>
    <col min="10909" max="10909" width="13.109375" customWidth="1"/>
    <col min="10910" max="10912" width="0" hidden="1" customWidth="1"/>
    <col min="10913" max="10913" width="13.109375" customWidth="1"/>
    <col min="10914" max="10916" width="0" hidden="1" customWidth="1"/>
    <col min="10917" max="10917" width="13.109375" customWidth="1"/>
    <col min="10918" max="10920" width="0" hidden="1" customWidth="1"/>
    <col min="10921" max="10921" width="13.109375" customWidth="1"/>
    <col min="10922" max="10924" width="0" hidden="1" customWidth="1"/>
    <col min="10925" max="10925" width="13.109375" customWidth="1"/>
    <col min="10926" max="10928" width="0" hidden="1" customWidth="1"/>
    <col min="10929" max="10929" width="13.109375" customWidth="1"/>
    <col min="10930" max="10932" width="0" hidden="1" customWidth="1"/>
    <col min="10933" max="10933" width="13.109375" customWidth="1"/>
    <col min="10934" max="10936" width="0" hidden="1" customWidth="1"/>
    <col min="10937" max="10937" width="13.109375" customWidth="1"/>
    <col min="10938" max="10940" width="0" hidden="1" customWidth="1"/>
    <col min="10941" max="10941" width="13.109375" customWidth="1"/>
    <col min="10942" max="10944" width="0" hidden="1" customWidth="1"/>
    <col min="10945" max="10945" width="13.109375" customWidth="1"/>
    <col min="10946" max="10948" width="0" hidden="1" customWidth="1"/>
    <col min="10949" max="10949" width="13.109375" customWidth="1"/>
    <col min="10950" max="10952" width="0" hidden="1" customWidth="1"/>
    <col min="10953" max="10953" width="13.109375" customWidth="1"/>
    <col min="10954" max="10956" width="0" hidden="1" customWidth="1"/>
    <col min="10957" max="10957" width="13.109375" customWidth="1"/>
    <col min="10958" max="10960" width="0" hidden="1" customWidth="1"/>
    <col min="10961" max="10961" width="13.109375" customWidth="1"/>
    <col min="10962" max="10964" width="0" hidden="1" customWidth="1"/>
    <col min="10965" max="10965" width="13.109375" customWidth="1"/>
    <col min="10966" max="10968" width="0" hidden="1" customWidth="1"/>
    <col min="10969" max="10969" width="13.109375" customWidth="1"/>
    <col min="10970" max="10972" width="0" hidden="1" customWidth="1"/>
    <col min="10973" max="10973" width="13.109375" customWidth="1"/>
    <col min="10974" max="10976" width="0" hidden="1" customWidth="1"/>
    <col min="10977" max="10977" width="13.109375" customWidth="1"/>
    <col min="10978" max="10980" width="0" hidden="1" customWidth="1"/>
    <col min="10981" max="10981" width="13.109375" customWidth="1"/>
    <col min="10982" max="10984" width="0" hidden="1" customWidth="1"/>
    <col min="10985" max="10985" width="13.109375" customWidth="1"/>
    <col min="10986" max="10988" width="0" hidden="1" customWidth="1"/>
    <col min="10989" max="10989" width="13.109375" customWidth="1"/>
    <col min="10990" max="10992" width="0" hidden="1" customWidth="1"/>
    <col min="10993" max="10993" width="13.109375" customWidth="1"/>
    <col min="10994" max="10996" width="0" hidden="1" customWidth="1"/>
    <col min="10997" max="10997" width="13.109375" customWidth="1"/>
    <col min="10998" max="11000" width="0" hidden="1" customWidth="1"/>
    <col min="11001" max="11001" width="13.109375" customWidth="1"/>
    <col min="11002" max="11004" width="0" hidden="1" customWidth="1"/>
    <col min="11005" max="11005" width="13.109375" customWidth="1"/>
    <col min="11006" max="11008" width="0" hidden="1" customWidth="1"/>
    <col min="11009" max="11009" width="13.109375" customWidth="1"/>
    <col min="11010" max="11012" width="0" hidden="1" customWidth="1"/>
    <col min="11013" max="11013" width="13.109375" customWidth="1"/>
    <col min="11014" max="11016" width="0" hidden="1" customWidth="1"/>
    <col min="11017" max="11017" width="13.109375" customWidth="1"/>
    <col min="11018" max="11020" width="0" hidden="1" customWidth="1"/>
    <col min="11021" max="11021" width="13.109375" customWidth="1"/>
    <col min="11022" max="11024" width="0" hidden="1" customWidth="1"/>
    <col min="11025" max="11025" width="13.109375" customWidth="1"/>
    <col min="11026" max="11028" width="0" hidden="1" customWidth="1"/>
    <col min="11029" max="11029" width="13.109375" customWidth="1"/>
    <col min="11030" max="11032" width="0" hidden="1" customWidth="1"/>
    <col min="11033" max="11033" width="13.109375" customWidth="1"/>
    <col min="11034" max="11036" width="0" hidden="1" customWidth="1"/>
    <col min="11037" max="11037" width="13.109375" customWidth="1"/>
    <col min="11038" max="11040" width="0" hidden="1" customWidth="1"/>
    <col min="11041" max="11041" width="13.109375" customWidth="1"/>
    <col min="11042" max="11044" width="0" hidden="1" customWidth="1"/>
    <col min="11045" max="11045" width="13.109375" customWidth="1"/>
    <col min="11046" max="11048" width="0" hidden="1" customWidth="1"/>
    <col min="11049" max="11049" width="13.109375" customWidth="1"/>
    <col min="11050" max="11052" width="0" hidden="1" customWidth="1"/>
    <col min="11053" max="11053" width="13.109375" customWidth="1"/>
    <col min="11054" max="11056" width="0" hidden="1" customWidth="1"/>
    <col min="11057" max="11057" width="13.109375" customWidth="1"/>
    <col min="11058" max="11060" width="0" hidden="1" customWidth="1"/>
    <col min="11061" max="11061" width="13.109375" customWidth="1"/>
    <col min="11062" max="11064" width="0" hidden="1" customWidth="1"/>
    <col min="11065" max="11065" width="13.109375" customWidth="1"/>
    <col min="11066" max="11068" width="0" hidden="1" customWidth="1"/>
    <col min="11104" max="11104" width="3.88671875" customWidth="1"/>
    <col min="11105" max="11105" width="11.5546875" customWidth="1"/>
    <col min="11106" max="11106" width="5.109375" customWidth="1"/>
    <col min="11107" max="11107" width="13.44140625" customWidth="1"/>
    <col min="11108" max="11108" width="8.88671875" customWidth="1"/>
    <col min="11109" max="11109" width="13" customWidth="1"/>
    <col min="11110" max="11110" width="13.109375" customWidth="1"/>
    <col min="11111" max="11111" width="7.88671875" customWidth="1"/>
    <col min="11112" max="11112" width="5.6640625" customWidth="1"/>
    <col min="11113" max="11113" width="11.6640625" customWidth="1"/>
    <col min="11114" max="11114" width="13.44140625" customWidth="1"/>
    <col min="11115" max="11115" width="8.88671875" customWidth="1"/>
    <col min="11116" max="11116" width="13" customWidth="1"/>
    <col min="11117" max="11117" width="13.109375" customWidth="1"/>
    <col min="11118" max="11120" width="0" hidden="1" customWidth="1"/>
    <col min="11121" max="11121" width="13.109375" customWidth="1"/>
    <col min="11122" max="11124" width="0" hidden="1" customWidth="1"/>
    <col min="11125" max="11125" width="13.109375" customWidth="1"/>
    <col min="11126" max="11128" width="0" hidden="1" customWidth="1"/>
    <col min="11129" max="11129" width="13.109375" customWidth="1"/>
    <col min="11130" max="11132" width="0" hidden="1" customWidth="1"/>
    <col min="11133" max="11133" width="13.109375" customWidth="1"/>
    <col min="11134" max="11136" width="0" hidden="1" customWidth="1"/>
    <col min="11137" max="11137" width="13.109375" customWidth="1"/>
    <col min="11138" max="11140" width="0" hidden="1" customWidth="1"/>
    <col min="11141" max="11141" width="13.109375" customWidth="1"/>
    <col min="11142" max="11144" width="0" hidden="1" customWidth="1"/>
    <col min="11145" max="11145" width="13.109375" customWidth="1"/>
    <col min="11146" max="11148" width="0" hidden="1" customWidth="1"/>
    <col min="11149" max="11149" width="13.109375" customWidth="1"/>
    <col min="11150" max="11152" width="0" hidden="1" customWidth="1"/>
    <col min="11153" max="11153" width="13.109375" customWidth="1"/>
    <col min="11154" max="11156" width="0" hidden="1" customWidth="1"/>
    <col min="11157" max="11157" width="13.109375" customWidth="1"/>
    <col min="11158" max="11160" width="0" hidden="1" customWidth="1"/>
    <col min="11161" max="11161" width="13.109375" customWidth="1"/>
    <col min="11162" max="11164" width="0" hidden="1" customWidth="1"/>
    <col min="11165" max="11165" width="13.109375" customWidth="1"/>
    <col min="11166" max="11168" width="0" hidden="1" customWidth="1"/>
    <col min="11169" max="11169" width="13.109375" customWidth="1"/>
    <col min="11170" max="11172" width="0" hidden="1" customWidth="1"/>
    <col min="11173" max="11173" width="13.109375" customWidth="1"/>
    <col min="11174" max="11176" width="0" hidden="1" customWidth="1"/>
    <col min="11177" max="11177" width="13.109375" customWidth="1"/>
    <col min="11178" max="11180" width="0" hidden="1" customWidth="1"/>
    <col min="11181" max="11181" width="13.109375" customWidth="1"/>
    <col min="11182" max="11184" width="0" hidden="1" customWidth="1"/>
    <col min="11185" max="11185" width="13.109375" customWidth="1"/>
    <col min="11186" max="11188" width="0" hidden="1" customWidth="1"/>
    <col min="11189" max="11189" width="13.109375" customWidth="1"/>
    <col min="11190" max="11192" width="0" hidden="1" customWidth="1"/>
    <col min="11193" max="11193" width="13.109375" customWidth="1"/>
    <col min="11194" max="11196" width="0" hidden="1" customWidth="1"/>
    <col min="11197" max="11197" width="13.109375" customWidth="1"/>
    <col min="11198" max="11200" width="0" hidden="1" customWidth="1"/>
    <col min="11201" max="11201" width="13.109375" customWidth="1"/>
    <col min="11202" max="11204" width="0" hidden="1" customWidth="1"/>
    <col min="11205" max="11205" width="13.109375" customWidth="1"/>
    <col min="11206" max="11208" width="0" hidden="1" customWidth="1"/>
    <col min="11209" max="11209" width="13.109375" customWidth="1"/>
    <col min="11210" max="11212" width="0" hidden="1" customWidth="1"/>
    <col min="11213" max="11213" width="13.109375" customWidth="1"/>
    <col min="11214" max="11216" width="0" hidden="1" customWidth="1"/>
    <col min="11217" max="11217" width="13.109375" customWidth="1"/>
    <col min="11218" max="11220" width="0" hidden="1" customWidth="1"/>
    <col min="11221" max="11221" width="13.109375" customWidth="1"/>
    <col min="11222" max="11224" width="0" hidden="1" customWidth="1"/>
    <col min="11225" max="11225" width="13.109375" customWidth="1"/>
    <col min="11226" max="11228" width="0" hidden="1" customWidth="1"/>
    <col min="11229" max="11229" width="13.109375" customWidth="1"/>
    <col min="11230" max="11232" width="0" hidden="1" customWidth="1"/>
    <col min="11233" max="11233" width="13.109375" customWidth="1"/>
    <col min="11234" max="11236" width="0" hidden="1" customWidth="1"/>
    <col min="11237" max="11237" width="13.109375" customWidth="1"/>
    <col min="11238" max="11240" width="0" hidden="1" customWidth="1"/>
    <col min="11241" max="11241" width="13.109375" customWidth="1"/>
    <col min="11242" max="11244" width="0" hidden="1" customWidth="1"/>
    <col min="11245" max="11245" width="13.109375" customWidth="1"/>
    <col min="11246" max="11248" width="0" hidden="1" customWidth="1"/>
    <col min="11249" max="11249" width="13.109375" customWidth="1"/>
    <col min="11250" max="11252" width="0" hidden="1" customWidth="1"/>
    <col min="11253" max="11253" width="13.109375" customWidth="1"/>
    <col min="11254" max="11256" width="0" hidden="1" customWidth="1"/>
    <col min="11257" max="11257" width="13.109375" customWidth="1"/>
    <col min="11258" max="11260" width="0" hidden="1" customWidth="1"/>
    <col min="11261" max="11261" width="13.109375" customWidth="1"/>
    <col min="11262" max="11264" width="0" hidden="1" customWidth="1"/>
    <col min="11265" max="11265" width="13.109375" customWidth="1"/>
    <col min="11266" max="11268" width="0" hidden="1" customWidth="1"/>
    <col min="11269" max="11269" width="13.109375" customWidth="1"/>
    <col min="11270" max="11272" width="0" hidden="1" customWidth="1"/>
    <col min="11273" max="11273" width="13.109375" customWidth="1"/>
    <col min="11274" max="11276" width="0" hidden="1" customWidth="1"/>
    <col min="11277" max="11277" width="13.109375" customWidth="1"/>
    <col min="11278" max="11280" width="0" hidden="1" customWidth="1"/>
    <col min="11281" max="11281" width="13.109375" customWidth="1"/>
    <col min="11282" max="11284" width="0" hidden="1" customWidth="1"/>
    <col min="11285" max="11285" width="13.109375" customWidth="1"/>
    <col min="11286" max="11288" width="0" hidden="1" customWidth="1"/>
    <col min="11289" max="11289" width="13.109375" customWidth="1"/>
    <col min="11290" max="11292" width="0" hidden="1" customWidth="1"/>
    <col min="11293" max="11293" width="13.109375" customWidth="1"/>
    <col min="11294" max="11296" width="0" hidden="1" customWidth="1"/>
    <col min="11297" max="11297" width="13.109375" customWidth="1"/>
    <col min="11298" max="11300" width="0" hidden="1" customWidth="1"/>
    <col min="11301" max="11301" width="13.109375" customWidth="1"/>
    <col min="11302" max="11304" width="0" hidden="1" customWidth="1"/>
    <col min="11305" max="11305" width="13.109375" customWidth="1"/>
    <col min="11306" max="11308" width="0" hidden="1" customWidth="1"/>
    <col min="11309" max="11309" width="13.109375" customWidth="1"/>
    <col min="11310" max="11312" width="0" hidden="1" customWidth="1"/>
    <col min="11313" max="11313" width="13.109375" customWidth="1"/>
    <col min="11314" max="11316" width="0" hidden="1" customWidth="1"/>
    <col min="11317" max="11317" width="13.109375" customWidth="1"/>
    <col min="11318" max="11320" width="0" hidden="1" customWidth="1"/>
    <col min="11321" max="11321" width="13.109375" customWidth="1"/>
    <col min="11322" max="11324" width="0" hidden="1" customWidth="1"/>
    <col min="11360" max="11360" width="3.88671875" customWidth="1"/>
    <col min="11361" max="11361" width="11.5546875" customWidth="1"/>
    <col min="11362" max="11362" width="5.109375" customWidth="1"/>
    <col min="11363" max="11363" width="13.44140625" customWidth="1"/>
    <col min="11364" max="11364" width="8.88671875" customWidth="1"/>
    <col min="11365" max="11365" width="13" customWidth="1"/>
    <col min="11366" max="11366" width="13.109375" customWidth="1"/>
    <col min="11367" max="11367" width="7.88671875" customWidth="1"/>
    <col min="11368" max="11368" width="5.6640625" customWidth="1"/>
    <col min="11369" max="11369" width="11.6640625" customWidth="1"/>
    <col min="11370" max="11370" width="13.44140625" customWidth="1"/>
    <col min="11371" max="11371" width="8.88671875" customWidth="1"/>
    <col min="11372" max="11372" width="13" customWidth="1"/>
    <col min="11373" max="11373" width="13.109375" customWidth="1"/>
    <col min="11374" max="11376" width="0" hidden="1" customWidth="1"/>
    <col min="11377" max="11377" width="13.109375" customWidth="1"/>
    <col min="11378" max="11380" width="0" hidden="1" customWidth="1"/>
    <col min="11381" max="11381" width="13.109375" customWidth="1"/>
    <col min="11382" max="11384" width="0" hidden="1" customWidth="1"/>
    <col min="11385" max="11385" width="13.109375" customWidth="1"/>
    <col min="11386" max="11388" width="0" hidden="1" customWidth="1"/>
    <col min="11389" max="11389" width="13.109375" customWidth="1"/>
    <col min="11390" max="11392" width="0" hidden="1" customWidth="1"/>
    <col min="11393" max="11393" width="13.109375" customWidth="1"/>
    <col min="11394" max="11396" width="0" hidden="1" customWidth="1"/>
    <col min="11397" max="11397" width="13.109375" customWidth="1"/>
    <col min="11398" max="11400" width="0" hidden="1" customWidth="1"/>
    <col min="11401" max="11401" width="13.109375" customWidth="1"/>
    <col min="11402" max="11404" width="0" hidden="1" customWidth="1"/>
    <col min="11405" max="11405" width="13.109375" customWidth="1"/>
    <col min="11406" max="11408" width="0" hidden="1" customWidth="1"/>
    <col min="11409" max="11409" width="13.109375" customWidth="1"/>
    <col min="11410" max="11412" width="0" hidden="1" customWidth="1"/>
    <col min="11413" max="11413" width="13.109375" customWidth="1"/>
    <col min="11414" max="11416" width="0" hidden="1" customWidth="1"/>
    <col min="11417" max="11417" width="13.109375" customWidth="1"/>
    <col min="11418" max="11420" width="0" hidden="1" customWidth="1"/>
    <col min="11421" max="11421" width="13.109375" customWidth="1"/>
    <col min="11422" max="11424" width="0" hidden="1" customWidth="1"/>
    <col min="11425" max="11425" width="13.109375" customWidth="1"/>
    <col min="11426" max="11428" width="0" hidden="1" customWidth="1"/>
    <col min="11429" max="11429" width="13.109375" customWidth="1"/>
    <col min="11430" max="11432" width="0" hidden="1" customWidth="1"/>
    <col min="11433" max="11433" width="13.109375" customWidth="1"/>
    <col min="11434" max="11436" width="0" hidden="1" customWidth="1"/>
    <col min="11437" max="11437" width="13.109375" customWidth="1"/>
    <col min="11438" max="11440" width="0" hidden="1" customWidth="1"/>
    <col min="11441" max="11441" width="13.109375" customWidth="1"/>
    <col min="11442" max="11444" width="0" hidden="1" customWidth="1"/>
    <col min="11445" max="11445" width="13.109375" customWidth="1"/>
    <col min="11446" max="11448" width="0" hidden="1" customWidth="1"/>
    <col min="11449" max="11449" width="13.109375" customWidth="1"/>
    <col min="11450" max="11452" width="0" hidden="1" customWidth="1"/>
    <col min="11453" max="11453" width="13.109375" customWidth="1"/>
    <col min="11454" max="11456" width="0" hidden="1" customWidth="1"/>
    <col min="11457" max="11457" width="13.109375" customWidth="1"/>
    <col min="11458" max="11460" width="0" hidden="1" customWidth="1"/>
    <col min="11461" max="11461" width="13.109375" customWidth="1"/>
    <col min="11462" max="11464" width="0" hidden="1" customWidth="1"/>
    <col min="11465" max="11465" width="13.109375" customWidth="1"/>
    <col min="11466" max="11468" width="0" hidden="1" customWidth="1"/>
    <col min="11469" max="11469" width="13.109375" customWidth="1"/>
    <col min="11470" max="11472" width="0" hidden="1" customWidth="1"/>
    <col min="11473" max="11473" width="13.109375" customWidth="1"/>
    <col min="11474" max="11476" width="0" hidden="1" customWidth="1"/>
    <col min="11477" max="11477" width="13.109375" customWidth="1"/>
    <col min="11478" max="11480" width="0" hidden="1" customWidth="1"/>
    <col min="11481" max="11481" width="13.109375" customWidth="1"/>
    <col min="11482" max="11484" width="0" hidden="1" customWidth="1"/>
    <col min="11485" max="11485" width="13.109375" customWidth="1"/>
    <col min="11486" max="11488" width="0" hidden="1" customWidth="1"/>
    <col min="11489" max="11489" width="13.109375" customWidth="1"/>
    <col min="11490" max="11492" width="0" hidden="1" customWidth="1"/>
    <col min="11493" max="11493" width="13.109375" customWidth="1"/>
    <col min="11494" max="11496" width="0" hidden="1" customWidth="1"/>
    <col min="11497" max="11497" width="13.109375" customWidth="1"/>
    <col min="11498" max="11500" width="0" hidden="1" customWidth="1"/>
    <col min="11501" max="11501" width="13.109375" customWidth="1"/>
    <col min="11502" max="11504" width="0" hidden="1" customWidth="1"/>
    <col min="11505" max="11505" width="13.109375" customWidth="1"/>
    <col min="11506" max="11508" width="0" hidden="1" customWidth="1"/>
    <col min="11509" max="11509" width="13.109375" customWidth="1"/>
    <col min="11510" max="11512" width="0" hidden="1" customWidth="1"/>
    <col min="11513" max="11513" width="13.109375" customWidth="1"/>
    <col min="11514" max="11516" width="0" hidden="1" customWidth="1"/>
    <col min="11517" max="11517" width="13.109375" customWidth="1"/>
    <col min="11518" max="11520" width="0" hidden="1" customWidth="1"/>
    <col min="11521" max="11521" width="13.109375" customWidth="1"/>
    <col min="11522" max="11524" width="0" hidden="1" customWidth="1"/>
    <col min="11525" max="11525" width="13.109375" customWidth="1"/>
    <col min="11526" max="11528" width="0" hidden="1" customWidth="1"/>
    <col min="11529" max="11529" width="13.109375" customWidth="1"/>
    <col min="11530" max="11532" width="0" hidden="1" customWidth="1"/>
    <col min="11533" max="11533" width="13.109375" customWidth="1"/>
    <col min="11534" max="11536" width="0" hidden="1" customWidth="1"/>
    <col min="11537" max="11537" width="13.109375" customWidth="1"/>
    <col min="11538" max="11540" width="0" hidden="1" customWidth="1"/>
    <col min="11541" max="11541" width="13.109375" customWidth="1"/>
    <col min="11542" max="11544" width="0" hidden="1" customWidth="1"/>
    <col min="11545" max="11545" width="13.109375" customWidth="1"/>
    <col min="11546" max="11548" width="0" hidden="1" customWidth="1"/>
    <col min="11549" max="11549" width="13.109375" customWidth="1"/>
    <col min="11550" max="11552" width="0" hidden="1" customWidth="1"/>
    <col min="11553" max="11553" width="13.109375" customWidth="1"/>
    <col min="11554" max="11556" width="0" hidden="1" customWidth="1"/>
    <col min="11557" max="11557" width="13.109375" customWidth="1"/>
    <col min="11558" max="11560" width="0" hidden="1" customWidth="1"/>
    <col min="11561" max="11561" width="13.109375" customWidth="1"/>
    <col min="11562" max="11564" width="0" hidden="1" customWidth="1"/>
    <col min="11565" max="11565" width="13.109375" customWidth="1"/>
    <col min="11566" max="11568" width="0" hidden="1" customWidth="1"/>
    <col min="11569" max="11569" width="13.109375" customWidth="1"/>
    <col min="11570" max="11572" width="0" hidden="1" customWidth="1"/>
    <col min="11573" max="11573" width="13.109375" customWidth="1"/>
    <col min="11574" max="11576" width="0" hidden="1" customWidth="1"/>
    <col min="11577" max="11577" width="13.109375" customWidth="1"/>
    <col min="11578" max="11580" width="0" hidden="1" customWidth="1"/>
    <col min="11616" max="11616" width="3.88671875" customWidth="1"/>
    <col min="11617" max="11617" width="11.5546875" customWidth="1"/>
    <col min="11618" max="11618" width="5.109375" customWidth="1"/>
    <col min="11619" max="11619" width="13.44140625" customWidth="1"/>
    <col min="11620" max="11620" width="8.88671875" customWidth="1"/>
    <col min="11621" max="11621" width="13" customWidth="1"/>
    <col min="11622" max="11622" width="13.109375" customWidth="1"/>
    <col min="11623" max="11623" width="7.88671875" customWidth="1"/>
    <col min="11624" max="11624" width="5.6640625" customWidth="1"/>
    <col min="11625" max="11625" width="11.6640625" customWidth="1"/>
    <col min="11626" max="11626" width="13.44140625" customWidth="1"/>
    <col min="11627" max="11627" width="8.88671875" customWidth="1"/>
    <col min="11628" max="11628" width="13" customWidth="1"/>
    <col min="11629" max="11629" width="13.109375" customWidth="1"/>
    <col min="11630" max="11632" width="0" hidden="1" customWidth="1"/>
    <col min="11633" max="11633" width="13.109375" customWidth="1"/>
    <col min="11634" max="11636" width="0" hidden="1" customWidth="1"/>
    <col min="11637" max="11637" width="13.109375" customWidth="1"/>
    <col min="11638" max="11640" width="0" hidden="1" customWidth="1"/>
    <col min="11641" max="11641" width="13.109375" customWidth="1"/>
    <col min="11642" max="11644" width="0" hidden="1" customWidth="1"/>
    <col min="11645" max="11645" width="13.109375" customWidth="1"/>
    <col min="11646" max="11648" width="0" hidden="1" customWidth="1"/>
    <col min="11649" max="11649" width="13.109375" customWidth="1"/>
    <col min="11650" max="11652" width="0" hidden="1" customWidth="1"/>
    <col min="11653" max="11653" width="13.109375" customWidth="1"/>
    <col min="11654" max="11656" width="0" hidden="1" customWidth="1"/>
    <col min="11657" max="11657" width="13.109375" customWidth="1"/>
    <col min="11658" max="11660" width="0" hidden="1" customWidth="1"/>
    <col min="11661" max="11661" width="13.109375" customWidth="1"/>
    <col min="11662" max="11664" width="0" hidden="1" customWidth="1"/>
    <col min="11665" max="11665" width="13.109375" customWidth="1"/>
    <col min="11666" max="11668" width="0" hidden="1" customWidth="1"/>
    <col min="11669" max="11669" width="13.109375" customWidth="1"/>
    <col min="11670" max="11672" width="0" hidden="1" customWidth="1"/>
    <col min="11673" max="11673" width="13.109375" customWidth="1"/>
    <col min="11674" max="11676" width="0" hidden="1" customWidth="1"/>
    <col min="11677" max="11677" width="13.109375" customWidth="1"/>
    <col min="11678" max="11680" width="0" hidden="1" customWidth="1"/>
    <col min="11681" max="11681" width="13.109375" customWidth="1"/>
    <col min="11682" max="11684" width="0" hidden="1" customWidth="1"/>
    <col min="11685" max="11685" width="13.109375" customWidth="1"/>
    <col min="11686" max="11688" width="0" hidden="1" customWidth="1"/>
    <col min="11689" max="11689" width="13.109375" customWidth="1"/>
    <col min="11690" max="11692" width="0" hidden="1" customWidth="1"/>
    <col min="11693" max="11693" width="13.109375" customWidth="1"/>
    <col min="11694" max="11696" width="0" hidden="1" customWidth="1"/>
    <col min="11697" max="11697" width="13.109375" customWidth="1"/>
    <col min="11698" max="11700" width="0" hidden="1" customWidth="1"/>
    <col min="11701" max="11701" width="13.109375" customWidth="1"/>
    <col min="11702" max="11704" width="0" hidden="1" customWidth="1"/>
    <col min="11705" max="11705" width="13.109375" customWidth="1"/>
    <col min="11706" max="11708" width="0" hidden="1" customWidth="1"/>
    <col min="11709" max="11709" width="13.109375" customWidth="1"/>
    <col min="11710" max="11712" width="0" hidden="1" customWidth="1"/>
    <col min="11713" max="11713" width="13.109375" customWidth="1"/>
    <col min="11714" max="11716" width="0" hidden="1" customWidth="1"/>
    <col min="11717" max="11717" width="13.109375" customWidth="1"/>
    <col min="11718" max="11720" width="0" hidden="1" customWidth="1"/>
    <col min="11721" max="11721" width="13.109375" customWidth="1"/>
    <col min="11722" max="11724" width="0" hidden="1" customWidth="1"/>
    <col min="11725" max="11725" width="13.109375" customWidth="1"/>
    <col min="11726" max="11728" width="0" hidden="1" customWidth="1"/>
    <col min="11729" max="11729" width="13.109375" customWidth="1"/>
    <col min="11730" max="11732" width="0" hidden="1" customWidth="1"/>
    <col min="11733" max="11733" width="13.109375" customWidth="1"/>
    <col min="11734" max="11736" width="0" hidden="1" customWidth="1"/>
    <col min="11737" max="11737" width="13.109375" customWidth="1"/>
    <col min="11738" max="11740" width="0" hidden="1" customWidth="1"/>
    <col min="11741" max="11741" width="13.109375" customWidth="1"/>
    <col min="11742" max="11744" width="0" hidden="1" customWidth="1"/>
    <col min="11745" max="11745" width="13.109375" customWidth="1"/>
    <col min="11746" max="11748" width="0" hidden="1" customWidth="1"/>
    <col min="11749" max="11749" width="13.109375" customWidth="1"/>
    <col min="11750" max="11752" width="0" hidden="1" customWidth="1"/>
    <col min="11753" max="11753" width="13.109375" customWidth="1"/>
    <col min="11754" max="11756" width="0" hidden="1" customWidth="1"/>
    <col min="11757" max="11757" width="13.109375" customWidth="1"/>
    <col min="11758" max="11760" width="0" hidden="1" customWidth="1"/>
    <col min="11761" max="11761" width="13.109375" customWidth="1"/>
    <col min="11762" max="11764" width="0" hidden="1" customWidth="1"/>
    <col min="11765" max="11765" width="13.109375" customWidth="1"/>
    <col min="11766" max="11768" width="0" hidden="1" customWidth="1"/>
    <col min="11769" max="11769" width="13.109375" customWidth="1"/>
    <col min="11770" max="11772" width="0" hidden="1" customWidth="1"/>
    <col min="11773" max="11773" width="13.109375" customWidth="1"/>
    <col min="11774" max="11776" width="0" hidden="1" customWidth="1"/>
    <col min="11777" max="11777" width="13.109375" customWidth="1"/>
    <col min="11778" max="11780" width="0" hidden="1" customWidth="1"/>
    <col min="11781" max="11781" width="13.109375" customWidth="1"/>
    <col min="11782" max="11784" width="0" hidden="1" customWidth="1"/>
    <col min="11785" max="11785" width="13.109375" customWidth="1"/>
    <col min="11786" max="11788" width="0" hidden="1" customWidth="1"/>
    <col min="11789" max="11789" width="13.109375" customWidth="1"/>
    <col min="11790" max="11792" width="0" hidden="1" customWidth="1"/>
    <col min="11793" max="11793" width="13.109375" customWidth="1"/>
    <col min="11794" max="11796" width="0" hidden="1" customWidth="1"/>
    <col min="11797" max="11797" width="13.109375" customWidth="1"/>
    <col min="11798" max="11800" width="0" hidden="1" customWidth="1"/>
    <col min="11801" max="11801" width="13.109375" customWidth="1"/>
    <col min="11802" max="11804" width="0" hidden="1" customWidth="1"/>
    <col min="11805" max="11805" width="13.109375" customWidth="1"/>
    <col min="11806" max="11808" width="0" hidden="1" customWidth="1"/>
    <col min="11809" max="11809" width="13.109375" customWidth="1"/>
    <col min="11810" max="11812" width="0" hidden="1" customWidth="1"/>
    <col min="11813" max="11813" width="13.109375" customWidth="1"/>
    <col min="11814" max="11816" width="0" hidden="1" customWidth="1"/>
    <col min="11817" max="11817" width="13.109375" customWidth="1"/>
    <col min="11818" max="11820" width="0" hidden="1" customWidth="1"/>
    <col min="11821" max="11821" width="13.109375" customWidth="1"/>
    <col min="11822" max="11824" width="0" hidden="1" customWidth="1"/>
    <col min="11825" max="11825" width="13.109375" customWidth="1"/>
    <col min="11826" max="11828" width="0" hidden="1" customWidth="1"/>
    <col min="11829" max="11829" width="13.109375" customWidth="1"/>
    <col min="11830" max="11832" width="0" hidden="1" customWidth="1"/>
    <col min="11833" max="11833" width="13.109375" customWidth="1"/>
    <col min="11834" max="11836" width="0" hidden="1" customWidth="1"/>
    <col min="11872" max="11872" width="3.88671875" customWidth="1"/>
    <col min="11873" max="11873" width="11.5546875" customWidth="1"/>
    <col min="11874" max="11874" width="5.109375" customWidth="1"/>
    <col min="11875" max="11875" width="13.44140625" customWidth="1"/>
    <col min="11876" max="11876" width="8.88671875" customWidth="1"/>
    <col min="11877" max="11877" width="13" customWidth="1"/>
    <col min="11878" max="11878" width="13.109375" customWidth="1"/>
    <col min="11879" max="11879" width="7.88671875" customWidth="1"/>
    <col min="11880" max="11880" width="5.6640625" customWidth="1"/>
    <col min="11881" max="11881" width="11.6640625" customWidth="1"/>
    <col min="11882" max="11882" width="13.44140625" customWidth="1"/>
    <col min="11883" max="11883" width="8.88671875" customWidth="1"/>
    <col min="11884" max="11884" width="13" customWidth="1"/>
    <col min="11885" max="11885" width="13.109375" customWidth="1"/>
    <col min="11886" max="11888" width="0" hidden="1" customWidth="1"/>
    <col min="11889" max="11889" width="13.109375" customWidth="1"/>
    <col min="11890" max="11892" width="0" hidden="1" customWidth="1"/>
    <col min="11893" max="11893" width="13.109375" customWidth="1"/>
    <col min="11894" max="11896" width="0" hidden="1" customWidth="1"/>
    <col min="11897" max="11897" width="13.109375" customWidth="1"/>
    <col min="11898" max="11900" width="0" hidden="1" customWidth="1"/>
    <col min="11901" max="11901" width="13.109375" customWidth="1"/>
    <col min="11902" max="11904" width="0" hidden="1" customWidth="1"/>
    <col min="11905" max="11905" width="13.109375" customWidth="1"/>
    <col min="11906" max="11908" width="0" hidden="1" customWidth="1"/>
    <col min="11909" max="11909" width="13.109375" customWidth="1"/>
    <col min="11910" max="11912" width="0" hidden="1" customWidth="1"/>
    <col min="11913" max="11913" width="13.109375" customWidth="1"/>
    <col min="11914" max="11916" width="0" hidden="1" customWidth="1"/>
    <col min="11917" max="11917" width="13.109375" customWidth="1"/>
    <col min="11918" max="11920" width="0" hidden="1" customWidth="1"/>
    <col min="11921" max="11921" width="13.109375" customWidth="1"/>
    <col min="11922" max="11924" width="0" hidden="1" customWidth="1"/>
    <col min="11925" max="11925" width="13.109375" customWidth="1"/>
    <col min="11926" max="11928" width="0" hidden="1" customWidth="1"/>
    <col min="11929" max="11929" width="13.109375" customWidth="1"/>
    <col min="11930" max="11932" width="0" hidden="1" customWidth="1"/>
    <col min="11933" max="11933" width="13.109375" customWidth="1"/>
    <col min="11934" max="11936" width="0" hidden="1" customWidth="1"/>
    <col min="11937" max="11937" width="13.109375" customWidth="1"/>
    <col min="11938" max="11940" width="0" hidden="1" customWidth="1"/>
    <col min="11941" max="11941" width="13.109375" customWidth="1"/>
    <col min="11942" max="11944" width="0" hidden="1" customWidth="1"/>
    <col min="11945" max="11945" width="13.109375" customWidth="1"/>
    <col min="11946" max="11948" width="0" hidden="1" customWidth="1"/>
    <col min="11949" max="11949" width="13.109375" customWidth="1"/>
    <col min="11950" max="11952" width="0" hidden="1" customWidth="1"/>
    <col min="11953" max="11953" width="13.109375" customWidth="1"/>
    <col min="11954" max="11956" width="0" hidden="1" customWidth="1"/>
    <col min="11957" max="11957" width="13.109375" customWidth="1"/>
    <col min="11958" max="11960" width="0" hidden="1" customWidth="1"/>
    <col min="11961" max="11961" width="13.109375" customWidth="1"/>
    <col min="11962" max="11964" width="0" hidden="1" customWidth="1"/>
    <col min="11965" max="11965" width="13.109375" customWidth="1"/>
    <col min="11966" max="11968" width="0" hidden="1" customWidth="1"/>
    <col min="11969" max="11969" width="13.109375" customWidth="1"/>
    <col min="11970" max="11972" width="0" hidden="1" customWidth="1"/>
    <col min="11973" max="11973" width="13.109375" customWidth="1"/>
    <col min="11974" max="11976" width="0" hidden="1" customWidth="1"/>
    <col min="11977" max="11977" width="13.109375" customWidth="1"/>
    <col min="11978" max="11980" width="0" hidden="1" customWidth="1"/>
    <col min="11981" max="11981" width="13.109375" customWidth="1"/>
    <col min="11982" max="11984" width="0" hidden="1" customWidth="1"/>
    <col min="11985" max="11985" width="13.109375" customWidth="1"/>
    <col min="11986" max="11988" width="0" hidden="1" customWidth="1"/>
    <col min="11989" max="11989" width="13.109375" customWidth="1"/>
    <col min="11990" max="11992" width="0" hidden="1" customWidth="1"/>
    <col min="11993" max="11993" width="13.109375" customWidth="1"/>
    <col min="11994" max="11996" width="0" hidden="1" customWidth="1"/>
    <col min="11997" max="11997" width="13.109375" customWidth="1"/>
    <col min="11998" max="12000" width="0" hidden="1" customWidth="1"/>
    <col min="12001" max="12001" width="13.109375" customWidth="1"/>
    <col min="12002" max="12004" width="0" hidden="1" customWidth="1"/>
    <col min="12005" max="12005" width="13.109375" customWidth="1"/>
    <col min="12006" max="12008" width="0" hidden="1" customWidth="1"/>
    <col min="12009" max="12009" width="13.109375" customWidth="1"/>
    <col min="12010" max="12012" width="0" hidden="1" customWidth="1"/>
    <col min="12013" max="12013" width="13.109375" customWidth="1"/>
    <col min="12014" max="12016" width="0" hidden="1" customWidth="1"/>
    <col min="12017" max="12017" width="13.109375" customWidth="1"/>
    <col min="12018" max="12020" width="0" hidden="1" customWidth="1"/>
    <col min="12021" max="12021" width="13.109375" customWidth="1"/>
    <col min="12022" max="12024" width="0" hidden="1" customWidth="1"/>
    <col min="12025" max="12025" width="13.109375" customWidth="1"/>
    <col min="12026" max="12028" width="0" hidden="1" customWidth="1"/>
    <col min="12029" max="12029" width="13.109375" customWidth="1"/>
    <col min="12030" max="12032" width="0" hidden="1" customWidth="1"/>
    <col min="12033" max="12033" width="13.109375" customWidth="1"/>
    <col min="12034" max="12036" width="0" hidden="1" customWidth="1"/>
    <col min="12037" max="12037" width="13.109375" customWidth="1"/>
    <col min="12038" max="12040" width="0" hidden="1" customWidth="1"/>
    <col min="12041" max="12041" width="13.109375" customWidth="1"/>
    <col min="12042" max="12044" width="0" hidden="1" customWidth="1"/>
    <col min="12045" max="12045" width="13.109375" customWidth="1"/>
    <col min="12046" max="12048" width="0" hidden="1" customWidth="1"/>
    <col min="12049" max="12049" width="13.109375" customWidth="1"/>
    <col min="12050" max="12052" width="0" hidden="1" customWidth="1"/>
    <col min="12053" max="12053" width="13.109375" customWidth="1"/>
    <col min="12054" max="12056" width="0" hidden="1" customWidth="1"/>
    <col min="12057" max="12057" width="13.109375" customWidth="1"/>
    <col min="12058" max="12060" width="0" hidden="1" customWidth="1"/>
    <col min="12061" max="12061" width="13.109375" customWidth="1"/>
    <col min="12062" max="12064" width="0" hidden="1" customWidth="1"/>
    <col min="12065" max="12065" width="13.109375" customWidth="1"/>
    <col min="12066" max="12068" width="0" hidden="1" customWidth="1"/>
    <col min="12069" max="12069" width="13.109375" customWidth="1"/>
    <col min="12070" max="12072" width="0" hidden="1" customWidth="1"/>
    <col min="12073" max="12073" width="13.109375" customWidth="1"/>
    <col min="12074" max="12076" width="0" hidden="1" customWidth="1"/>
    <col min="12077" max="12077" width="13.109375" customWidth="1"/>
    <col min="12078" max="12080" width="0" hidden="1" customWidth="1"/>
    <col min="12081" max="12081" width="13.109375" customWidth="1"/>
    <col min="12082" max="12084" width="0" hidden="1" customWidth="1"/>
    <col min="12085" max="12085" width="13.109375" customWidth="1"/>
    <col min="12086" max="12088" width="0" hidden="1" customWidth="1"/>
    <col min="12089" max="12089" width="13.109375" customWidth="1"/>
    <col min="12090" max="12092" width="0" hidden="1" customWidth="1"/>
    <col min="12128" max="12128" width="3.88671875" customWidth="1"/>
    <col min="12129" max="12129" width="11.5546875" customWidth="1"/>
    <col min="12130" max="12130" width="5.109375" customWidth="1"/>
    <col min="12131" max="12131" width="13.44140625" customWidth="1"/>
    <col min="12132" max="12132" width="8.88671875" customWidth="1"/>
    <col min="12133" max="12133" width="13" customWidth="1"/>
    <col min="12134" max="12134" width="13.109375" customWidth="1"/>
    <col min="12135" max="12135" width="7.88671875" customWidth="1"/>
    <col min="12136" max="12136" width="5.6640625" customWidth="1"/>
    <col min="12137" max="12137" width="11.6640625" customWidth="1"/>
    <col min="12138" max="12138" width="13.44140625" customWidth="1"/>
    <col min="12139" max="12139" width="8.88671875" customWidth="1"/>
    <col min="12140" max="12140" width="13" customWidth="1"/>
    <col min="12141" max="12141" width="13.109375" customWidth="1"/>
    <col min="12142" max="12144" width="0" hidden="1" customWidth="1"/>
    <col min="12145" max="12145" width="13.109375" customWidth="1"/>
    <col min="12146" max="12148" width="0" hidden="1" customWidth="1"/>
    <col min="12149" max="12149" width="13.109375" customWidth="1"/>
    <col min="12150" max="12152" width="0" hidden="1" customWidth="1"/>
    <col min="12153" max="12153" width="13.109375" customWidth="1"/>
    <col min="12154" max="12156" width="0" hidden="1" customWidth="1"/>
    <col min="12157" max="12157" width="13.109375" customWidth="1"/>
    <col min="12158" max="12160" width="0" hidden="1" customWidth="1"/>
    <col min="12161" max="12161" width="13.109375" customWidth="1"/>
    <col min="12162" max="12164" width="0" hidden="1" customWidth="1"/>
    <col min="12165" max="12165" width="13.109375" customWidth="1"/>
    <col min="12166" max="12168" width="0" hidden="1" customWidth="1"/>
    <col min="12169" max="12169" width="13.109375" customWidth="1"/>
    <col min="12170" max="12172" width="0" hidden="1" customWidth="1"/>
    <col min="12173" max="12173" width="13.109375" customWidth="1"/>
    <col min="12174" max="12176" width="0" hidden="1" customWidth="1"/>
    <col min="12177" max="12177" width="13.109375" customWidth="1"/>
    <col min="12178" max="12180" width="0" hidden="1" customWidth="1"/>
    <col min="12181" max="12181" width="13.109375" customWidth="1"/>
    <col min="12182" max="12184" width="0" hidden="1" customWidth="1"/>
    <col min="12185" max="12185" width="13.109375" customWidth="1"/>
    <col min="12186" max="12188" width="0" hidden="1" customWidth="1"/>
    <col min="12189" max="12189" width="13.109375" customWidth="1"/>
    <col min="12190" max="12192" width="0" hidden="1" customWidth="1"/>
    <col min="12193" max="12193" width="13.109375" customWidth="1"/>
    <col min="12194" max="12196" width="0" hidden="1" customWidth="1"/>
    <col min="12197" max="12197" width="13.109375" customWidth="1"/>
    <col min="12198" max="12200" width="0" hidden="1" customWidth="1"/>
    <col min="12201" max="12201" width="13.109375" customWidth="1"/>
    <col min="12202" max="12204" width="0" hidden="1" customWidth="1"/>
    <col min="12205" max="12205" width="13.109375" customWidth="1"/>
    <col min="12206" max="12208" width="0" hidden="1" customWidth="1"/>
    <col min="12209" max="12209" width="13.109375" customWidth="1"/>
    <col min="12210" max="12212" width="0" hidden="1" customWidth="1"/>
    <col min="12213" max="12213" width="13.109375" customWidth="1"/>
    <col min="12214" max="12216" width="0" hidden="1" customWidth="1"/>
    <col min="12217" max="12217" width="13.109375" customWidth="1"/>
    <col min="12218" max="12220" width="0" hidden="1" customWidth="1"/>
    <col min="12221" max="12221" width="13.109375" customWidth="1"/>
    <col min="12222" max="12224" width="0" hidden="1" customWidth="1"/>
    <col min="12225" max="12225" width="13.109375" customWidth="1"/>
    <col min="12226" max="12228" width="0" hidden="1" customWidth="1"/>
    <col min="12229" max="12229" width="13.109375" customWidth="1"/>
    <col min="12230" max="12232" width="0" hidden="1" customWidth="1"/>
    <col min="12233" max="12233" width="13.109375" customWidth="1"/>
    <col min="12234" max="12236" width="0" hidden="1" customWidth="1"/>
    <col min="12237" max="12237" width="13.109375" customWidth="1"/>
    <col min="12238" max="12240" width="0" hidden="1" customWidth="1"/>
    <col min="12241" max="12241" width="13.109375" customWidth="1"/>
    <col min="12242" max="12244" width="0" hidden="1" customWidth="1"/>
    <col min="12245" max="12245" width="13.109375" customWidth="1"/>
    <col min="12246" max="12248" width="0" hidden="1" customWidth="1"/>
    <col min="12249" max="12249" width="13.109375" customWidth="1"/>
    <col min="12250" max="12252" width="0" hidden="1" customWidth="1"/>
    <col min="12253" max="12253" width="13.109375" customWidth="1"/>
    <col min="12254" max="12256" width="0" hidden="1" customWidth="1"/>
    <col min="12257" max="12257" width="13.109375" customWidth="1"/>
    <col min="12258" max="12260" width="0" hidden="1" customWidth="1"/>
    <col min="12261" max="12261" width="13.109375" customWidth="1"/>
    <col min="12262" max="12264" width="0" hidden="1" customWidth="1"/>
    <col min="12265" max="12265" width="13.109375" customWidth="1"/>
    <col min="12266" max="12268" width="0" hidden="1" customWidth="1"/>
    <col min="12269" max="12269" width="13.109375" customWidth="1"/>
    <col min="12270" max="12272" width="0" hidden="1" customWidth="1"/>
    <col min="12273" max="12273" width="13.109375" customWidth="1"/>
    <col min="12274" max="12276" width="0" hidden="1" customWidth="1"/>
    <col min="12277" max="12277" width="13.109375" customWidth="1"/>
    <col min="12278" max="12280" width="0" hidden="1" customWidth="1"/>
    <col min="12281" max="12281" width="13.109375" customWidth="1"/>
    <col min="12282" max="12284" width="0" hidden="1" customWidth="1"/>
    <col min="12285" max="12285" width="13.109375" customWidth="1"/>
    <col min="12286" max="12288" width="0" hidden="1" customWidth="1"/>
    <col min="12289" max="12289" width="13.109375" customWidth="1"/>
    <col min="12290" max="12292" width="0" hidden="1" customWidth="1"/>
    <col min="12293" max="12293" width="13.109375" customWidth="1"/>
    <col min="12294" max="12296" width="0" hidden="1" customWidth="1"/>
    <col min="12297" max="12297" width="13.109375" customWidth="1"/>
    <col min="12298" max="12300" width="0" hidden="1" customWidth="1"/>
    <col min="12301" max="12301" width="13.109375" customWidth="1"/>
    <col min="12302" max="12304" width="0" hidden="1" customWidth="1"/>
    <col min="12305" max="12305" width="13.109375" customWidth="1"/>
    <col min="12306" max="12308" width="0" hidden="1" customWidth="1"/>
    <col min="12309" max="12309" width="13.109375" customWidth="1"/>
    <col min="12310" max="12312" width="0" hidden="1" customWidth="1"/>
    <col min="12313" max="12313" width="13.109375" customWidth="1"/>
    <col min="12314" max="12316" width="0" hidden="1" customWidth="1"/>
    <col min="12317" max="12317" width="13.109375" customWidth="1"/>
    <col min="12318" max="12320" width="0" hidden="1" customWidth="1"/>
    <col min="12321" max="12321" width="13.109375" customWidth="1"/>
    <col min="12322" max="12324" width="0" hidden="1" customWidth="1"/>
    <col min="12325" max="12325" width="13.109375" customWidth="1"/>
    <col min="12326" max="12328" width="0" hidden="1" customWidth="1"/>
    <col min="12329" max="12329" width="13.109375" customWidth="1"/>
    <col min="12330" max="12332" width="0" hidden="1" customWidth="1"/>
    <col min="12333" max="12333" width="13.109375" customWidth="1"/>
    <col min="12334" max="12336" width="0" hidden="1" customWidth="1"/>
    <col min="12337" max="12337" width="13.109375" customWidth="1"/>
    <col min="12338" max="12340" width="0" hidden="1" customWidth="1"/>
    <col min="12341" max="12341" width="13.109375" customWidth="1"/>
    <col min="12342" max="12344" width="0" hidden="1" customWidth="1"/>
    <col min="12345" max="12345" width="13.109375" customWidth="1"/>
    <col min="12346" max="12348" width="0" hidden="1" customWidth="1"/>
    <col min="12384" max="12384" width="3.88671875" customWidth="1"/>
    <col min="12385" max="12385" width="11.5546875" customWidth="1"/>
    <col min="12386" max="12386" width="5.109375" customWidth="1"/>
    <col min="12387" max="12387" width="13.44140625" customWidth="1"/>
    <col min="12388" max="12388" width="8.88671875" customWidth="1"/>
    <col min="12389" max="12389" width="13" customWidth="1"/>
    <col min="12390" max="12390" width="13.109375" customWidth="1"/>
    <col min="12391" max="12391" width="7.88671875" customWidth="1"/>
    <col min="12392" max="12392" width="5.6640625" customWidth="1"/>
    <col min="12393" max="12393" width="11.6640625" customWidth="1"/>
    <col min="12394" max="12394" width="13.44140625" customWidth="1"/>
    <col min="12395" max="12395" width="8.88671875" customWidth="1"/>
    <col min="12396" max="12396" width="13" customWidth="1"/>
    <col min="12397" max="12397" width="13.109375" customWidth="1"/>
    <col min="12398" max="12400" width="0" hidden="1" customWidth="1"/>
    <col min="12401" max="12401" width="13.109375" customWidth="1"/>
    <col min="12402" max="12404" width="0" hidden="1" customWidth="1"/>
    <col min="12405" max="12405" width="13.109375" customWidth="1"/>
    <col min="12406" max="12408" width="0" hidden="1" customWidth="1"/>
    <col min="12409" max="12409" width="13.109375" customWidth="1"/>
    <col min="12410" max="12412" width="0" hidden="1" customWidth="1"/>
    <col min="12413" max="12413" width="13.109375" customWidth="1"/>
    <col min="12414" max="12416" width="0" hidden="1" customWidth="1"/>
    <col min="12417" max="12417" width="13.109375" customWidth="1"/>
    <col min="12418" max="12420" width="0" hidden="1" customWidth="1"/>
    <col min="12421" max="12421" width="13.109375" customWidth="1"/>
    <col min="12422" max="12424" width="0" hidden="1" customWidth="1"/>
    <col min="12425" max="12425" width="13.109375" customWidth="1"/>
    <col min="12426" max="12428" width="0" hidden="1" customWidth="1"/>
    <col min="12429" max="12429" width="13.109375" customWidth="1"/>
    <col min="12430" max="12432" width="0" hidden="1" customWidth="1"/>
    <col min="12433" max="12433" width="13.109375" customWidth="1"/>
    <col min="12434" max="12436" width="0" hidden="1" customWidth="1"/>
    <col min="12437" max="12437" width="13.109375" customWidth="1"/>
    <col min="12438" max="12440" width="0" hidden="1" customWidth="1"/>
    <col min="12441" max="12441" width="13.109375" customWidth="1"/>
    <col min="12442" max="12444" width="0" hidden="1" customWidth="1"/>
    <col min="12445" max="12445" width="13.109375" customWidth="1"/>
    <col min="12446" max="12448" width="0" hidden="1" customWidth="1"/>
    <col min="12449" max="12449" width="13.109375" customWidth="1"/>
    <col min="12450" max="12452" width="0" hidden="1" customWidth="1"/>
    <col min="12453" max="12453" width="13.109375" customWidth="1"/>
    <col min="12454" max="12456" width="0" hidden="1" customWidth="1"/>
    <col min="12457" max="12457" width="13.109375" customWidth="1"/>
    <col min="12458" max="12460" width="0" hidden="1" customWidth="1"/>
    <col min="12461" max="12461" width="13.109375" customWidth="1"/>
    <col min="12462" max="12464" width="0" hidden="1" customWidth="1"/>
    <col min="12465" max="12465" width="13.109375" customWidth="1"/>
    <col min="12466" max="12468" width="0" hidden="1" customWidth="1"/>
    <col min="12469" max="12469" width="13.109375" customWidth="1"/>
    <col min="12470" max="12472" width="0" hidden="1" customWidth="1"/>
    <col min="12473" max="12473" width="13.109375" customWidth="1"/>
    <col min="12474" max="12476" width="0" hidden="1" customWidth="1"/>
    <col min="12477" max="12477" width="13.109375" customWidth="1"/>
    <col min="12478" max="12480" width="0" hidden="1" customWidth="1"/>
    <col min="12481" max="12481" width="13.109375" customWidth="1"/>
    <col min="12482" max="12484" width="0" hidden="1" customWidth="1"/>
    <col min="12485" max="12485" width="13.109375" customWidth="1"/>
    <col min="12486" max="12488" width="0" hidden="1" customWidth="1"/>
    <col min="12489" max="12489" width="13.109375" customWidth="1"/>
    <col min="12490" max="12492" width="0" hidden="1" customWidth="1"/>
    <col min="12493" max="12493" width="13.109375" customWidth="1"/>
    <col min="12494" max="12496" width="0" hidden="1" customWidth="1"/>
    <col min="12497" max="12497" width="13.109375" customWidth="1"/>
    <col min="12498" max="12500" width="0" hidden="1" customWidth="1"/>
    <col min="12501" max="12501" width="13.109375" customWidth="1"/>
    <col min="12502" max="12504" width="0" hidden="1" customWidth="1"/>
    <col min="12505" max="12505" width="13.109375" customWidth="1"/>
    <col min="12506" max="12508" width="0" hidden="1" customWidth="1"/>
    <col min="12509" max="12509" width="13.109375" customWidth="1"/>
    <col min="12510" max="12512" width="0" hidden="1" customWidth="1"/>
    <col min="12513" max="12513" width="13.109375" customWidth="1"/>
    <col min="12514" max="12516" width="0" hidden="1" customWidth="1"/>
    <col min="12517" max="12517" width="13.109375" customWidth="1"/>
    <col min="12518" max="12520" width="0" hidden="1" customWidth="1"/>
    <col min="12521" max="12521" width="13.109375" customWidth="1"/>
    <col min="12522" max="12524" width="0" hidden="1" customWidth="1"/>
    <col min="12525" max="12525" width="13.109375" customWidth="1"/>
    <col min="12526" max="12528" width="0" hidden="1" customWidth="1"/>
    <col min="12529" max="12529" width="13.109375" customWidth="1"/>
    <col min="12530" max="12532" width="0" hidden="1" customWidth="1"/>
    <col min="12533" max="12533" width="13.109375" customWidth="1"/>
    <col min="12534" max="12536" width="0" hidden="1" customWidth="1"/>
    <col min="12537" max="12537" width="13.109375" customWidth="1"/>
    <col min="12538" max="12540" width="0" hidden="1" customWidth="1"/>
    <col min="12541" max="12541" width="13.109375" customWidth="1"/>
    <col min="12542" max="12544" width="0" hidden="1" customWidth="1"/>
    <col min="12545" max="12545" width="13.109375" customWidth="1"/>
    <col min="12546" max="12548" width="0" hidden="1" customWidth="1"/>
    <col min="12549" max="12549" width="13.109375" customWidth="1"/>
    <col min="12550" max="12552" width="0" hidden="1" customWidth="1"/>
    <col min="12553" max="12553" width="13.109375" customWidth="1"/>
    <col min="12554" max="12556" width="0" hidden="1" customWidth="1"/>
    <col min="12557" max="12557" width="13.109375" customWidth="1"/>
    <col min="12558" max="12560" width="0" hidden="1" customWidth="1"/>
    <col min="12561" max="12561" width="13.109375" customWidth="1"/>
    <col min="12562" max="12564" width="0" hidden="1" customWidth="1"/>
    <col min="12565" max="12565" width="13.109375" customWidth="1"/>
    <col min="12566" max="12568" width="0" hidden="1" customWidth="1"/>
    <col min="12569" max="12569" width="13.109375" customWidth="1"/>
    <col min="12570" max="12572" width="0" hidden="1" customWidth="1"/>
    <col min="12573" max="12573" width="13.109375" customWidth="1"/>
    <col min="12574" max="12576" width="0" hidden="1" customWidth="1"/>
    <col min="12577" max="12577" width="13.109375" customWidth="1"/>
    <col min="12578" max="12580" width="0" hidden="1" customWidth="1"/>
    <col min="12581" max="12581" width="13.109375" customWidth="1"/>
    <col min="12582" max="12584" width="0" hidden="1" customWidth="1"/>
    <col min="12585" max="12585" width="13.109375" customWidth="1"/>
    <col min="12586" max="12588" width="0" hidden="1" customWidth="1"/>
    <col min="12589" max="12589" width="13.109375" customWidth="1"/>
    <col min="12590" max="12592" width="0" hidden="1" customWidth="1"/>
    <col min="12593" max="12593" width="13.109375" customWidth="1"/>
    <col min="12594" max="12596" width="0" hidden="1" customWidth="1"/>
    <col min="12597" max="12597" width="13.109375" customWidth="1"/>
    <col min="12598" max="12600" width="0" hidden="1" customWidth="1"/>
    <col min="12601" max="12601" width="13.109375" customWidth="1"/>
    <col min="12602" max="12604" width="0" hidden="1" customWidth="1"/>
    <col min="12640" max="12640" width="3.88671875" customWidth="1"/>
    <col min="12641" max="12641" width="11.5546875" customWidth="1"/>
    <col min="12642" max="12642" width="5.109375" customWidth="1"/>
    <col min="12643" max="12643" width="13.44140625" customWidth="1"/>
    <col min="12644" max="12644" width="8.88671875" customWidth="1"/>
    <col min="12645" max="12645" width="13" customWidth="1"/>
    <col min="12646" max="12646" width="13.109375" customWidth="1"/>
    <col min="12647" max="12647" width="7.88671875" customWidth="1"/>
    <col min="12648" max="12648" width="5.6640625" customWidth="1"/>
    <col min="12649" max="12649" width="11.6640625" customWidth="1"/>
    <col min="12650" max="12650" width="13.44140625" customWidth="1"/>
    <col min="12651" max="12651" width="8.88671875" customWidth="1"/>
    <col min="12652" max="12652" width="13" customWidth="1"/>
    <col min="12653" max="12653" width="13.109375" customWidth="1"/>
    <col min="12654" max="12656" width="0" hidden="1" customWidth="1"/>
    <col min="12657" max="12657" width="13.109375" customWidth="1"/>
    <col min="12658" max="12660" width="0" hidden="1" customWidth="1"/>
    <col min="12661" max="12661" width="13.109375" customWidth="1"/>
    <col min="12662" max="12664" width="0" hidden="1" customWidth="1"/>
    <col min="12665" max="12665" width="13.109375" customWidth="1"/>
    <col min="12666" max="12668" width="0" hidden="1" customWidth="1"/>
    <col min="12669" max="12669" width="13.109375" customWidth="1"/>
    <col min="12670" max="12672" width="0" hidden="1" customWidth="1"/>
    <col min="12673" max="12673" width="13.109375" customWidth="1"/>
    <col min="12674" max="12676" width="0" hidden="1" customWidth="1"/>
    <col min="12677" max="12677" width="13.109375" customWidth="1"/>
    <col min="12678" max="12680" width="0" hidden="1" customWidth="1"/>
    <col min="12681" max="12681" width="13.109375" customWidth="1"/>
    <col min="12682" max="12684" width="0" hidden="1" customWidth="1"/>
    <col min="12685" max="12685" width="13.109375" customWidth="1"/>
    <col min="12686" max="12688" width="0" hidden="1" customWidth="1"/>
    <col min="12689" max="12689" width="13.109375" customWidth="1"/>
    <col min="12690" max="12692" width="0" hidden="1" customWidth="1"/>
    <col min="12693" max="12693" width="13.109375" customWidth="1"/>
    <col min="12694" max="12696" width="0" hidden="1" customWidth="1"/>
    <col min="12697" max="12697" width="13.109375" customWidth="1"/>
    <col min="12698" max="12700" width="0" hidden="1" customWidth="1"/>
    <col min="12701" max="12701" width="13.109375" customWidth="1"/>
    <col min="12702" max="12704" width="0" hidden="1" customWidth="1"/>
    <col min="12705" max="12705" width="13.109375" customWidth="1"/>
    <col min="12706" max="12708" width="0" hidden="1" customWidth="1"/>
    <col min="12709" max="12709" width="13.109375" customWidth="1"/>
    <col min="12710" max="12712" width="0" hidden="1" customWidth="1"/>
    <col min="12713" max="12713" width="13.109375" customWidth="1"/>
    <col min="12714" max="12716" width="0" hidden="1" customWidth="1"/>
    <col min="12717" max="12717" width="13.109375" customWidth="1"/>
    <col min="12718" max="12720" width="0" hidden="1" customWidth="1"/>
    <col min="12721" max="12721" width="13.109375" customWidth="1"/>
    <col min="12722" max="12724" width="0" hidden="1" customWidth="1"/>
    <col min="12725" max="12725" width="13.109375" customWidth="1"/>
    <col min="12726" max="12728" width="0" hidden="1" customWidth="1"/>
    <col min="12729" max="12729" width="13.109375" customWidth="1"/>
    <col min="12730" max="12732" width="0" hidden="1" customWidth="1"/>
    <col min="12733" max="12733" width="13.109375" customWidth="1"/>
    <col min="12734" max="12736" width="0" hidden="1" customWidth="1"/>
    <col min="12737" max="12737" width="13.109375" customWidth="1"/>
    <col min="12738" max="12740" width="0" hidden="1" customWidth="1"/>
    <col min="12741" max="12741" width="13.109375" customWidth="1"/>
    <col min="12742" max="12744" width="0" hidden="1" customWidth="1"/>
    <col min="12745" max="12745" width="13.109375" customWidth="1"/>
    <col min="12746" max="12748" width="0" hidden="1" customWidth="1"/>
    <col min="12749" max="12749" width="13.109375" customWidth="1"/>
    <col min="12750" max="12752" width="0" hidden="1" customWidth="1"/>
    <col min="12753" max="12753" width="13.109375" customWidth="1"/>
    <col min="12754" max="12756" width="0" hidden="1" customWidth="1"/>
    <col min="12757" max="12757" width="13.109375" customWidth="1"/>
    <col min="12758" max="12760" width="0" hidden="1" customWidth="1"/>
    <col min="12761" max="12761" width="13.109375" customWidth="1"/>
    <col min="12762" max="12764" width="0" hidden="1" customWidth="1"/>
    <col min="12765" max="12765" width="13.109375" customWidth="1"/>
    <col min="12766" max="12768" width="0" hidden="1" customWidth="1"/>
    <col min="12769" max="12769" width="13.109375" customWidth="1"/>
    <col min="12770" max="12772" width="0" hidden="1" customWidth="1"/>
    <col min="12773" max="12773" width="13.109375" customWidth="1"/>
    <col min="12774" max="12776" width="0" hidden="1" customWidth="1"/>
    <col min="12777" max="12777" width="13.109375" customWidth="1"/>
    <col min="12778" max="12780" width="0" hidden="1" customWidth="1"/>
    <col min="12781" max="12781" width="13.109375" customWidth="1"/>
    <col min="12782" max="12784" width="0" hidden="1" customWidth="1"/>
    <col min="12785" max="12785" width="13.109375" customWidth="1"/>
    <col min="12786" max="12788" width="0" hidden="1" customWidth="1"/>
    <col min="12789" max="12789" width="13.109375" customWidth="1"/>
    <col min="12790" max="12792" width="0" hidden="1" customWidth="1"/>
    <col min="12793" max="12793" width="13.109375" customWidth="1"/>
    <col min="12794" max="12796" width="0" hidden="1" customWidth="1"/>
    <col min="12797" max="12797" width="13.109375" customWidth="1"/>
    <col min="12798" max="12800" width="0" hidden="1" customWidth="1"/>
    <col min="12801" max="12801" width="13.109375" customWidth="1"/>
    <col min="12802" max="12804" width="0" hidden="1" customWidth="1"/>
    <col min="12805" max="12805" width="13.109375" customWidth="1"/>
    <col min="12806" max="12808" width="0" hidden="1" customWidth="1"/>
    <col min="12809" max="12809" width="13.109375" customWidth="1"/>
    <col min="12810" max="12812" width="0" hidden="1" customWidth="1"/>
    <col min="12813" max="12813" width="13.109375" customWidth="1"/>
    <col min="12814" max="12816" width="0" hidden="1" customWidth="1"/>
    <col min="12817" max="12817" width="13.109375" customWidth="1"/>
    <col min="12818" max="12820" width="0" hidden="1" customWidth="1"/>
    <col min="12821" max="12821" width="13.109375" customWidth="1"/>
    <col min="12822" max="12824" width="0" hidden="1" customWidth="1"/>
    <col min="12825" max="12825" width="13.109375" customWidth="1"/>
    <col min="12826" max="12828" width="0" hidden="1" customWidth="1"/>
    <col min="12829" max="12829" width="13.109375" customWidth="1"/>
    <col min="12830" max="12832" width="0" hidden="1" customWidth="1"/>
    <col min="12833" max="12833" width="13.109375" customWidth="1"/>
    <col min="12834" max="12836" width="0" hidden="1" customWidth="1"/>
    <col min="12837" max="12837" width="13.109375" customWidth="1"/>
    <col min="12838" max="12840" width="0" hidden="1" customWidth="1"/>
    <col min="12841" max="12841" width="13.109375" customWidth="1"/>
    <col min="12842" max="12844" width="0" hidden="1" customWidth="1"/>
    <col min="12845" max="12845" width="13.109375" customWidth="1"/>
    <col min="12846" max="12848" width="0" hidden="1" customWidth="1"/>
    <col min="12849" max="12849" width="13.109375" customWidth="1"/>
    <col min="12850" max="12852" width="0" hidden="1" customWidth="1"/>
    <col min="12853" max="12853" width="13.109375" customWidth="1"/>
    <col min="12854" max="12856" width="0" hidden="1" customWidth="1"/>
    <col min="12857" max="12857" width="13.109375" customWidth="1"/>
    <col min="12858" max="12860" width="0" hidden="1" customWidth="1"/>
    <col min="12896" max="12896" width="3.88671875" customWidth="1"/>
    <col min="12897" max="12897" width="11.5546875" customWidth="1"/>
    <col min="12898" max="12898" width="5.109375" customWidth="1"/>
    <col min="12899" max="12899" width="13.44140625" customWidth="1"/>
    <col min="12900" max="12900" width="8.88671875" customWidth="1"/>
    <col min="12901" max="12901" width="13" customWidth="1"/>
    <col min="12902" max="12902" width="13.109375" customWidth="1"/>
    <col min="12903" max="12903" width="7.88671875" customWidth="1"/>
    <col min="12904" max="12904" width="5.6640625" customWidth="1"/>
    <col min="12905" max="12905" width="11.6640625" customWidth="1"/>
    <col min="12906" max="12906" width="13.44140625" customWidth="1"/>
    <col min="12907" max="12907" width="8.88671875" customWidth="1"/>
    <col min="12908" max="12908" width="13" customWidth="1"/>
    <col min="12909" max="12909" width="13.109375" customWidth="1"/>
    <col min="12910" max="12912" width="0" hidden="1" customWidth="1"/>
    <col min="12913" max="12913" width="13.109375" customWidth="1"/>
    <col min="12914" max="12916" width="0" hidden="1" customWidth="1"/>
    <col min="12917" max="12917" width="13.109375" customWidth="1"/>
    <col min="12918" max="12920" width="0" hidden="1" customWidth="1"/>
    <col min="12921" max="12921" width="13.109375" customWidth="1"/>
    <col min="12922" max="12924" width="0" hidden="1" customWidth="1"/>
    <col min="12925" max="12925" width="13.109375" customWidth="1"/>
    <col min="12926" max="12928" width="0" hidden="1" customWidth="1"/>
    <col min="12929" max="12929" width="13.109375" customWidth="1"/>
    <col min="12930" max="12932" width="0" hidden="1" customWidth="1"/>
    <col min="12933" max="12933" width="13.109375" customWidth="1"/>
    <col min="12934" max="12936" width="0" hidden="1" customWidth="1"/>
    <col min="12937" max="12937" width="13.109375" customWidth="1"/>
    <col min="12938" max="12940" width="0" hidden="1" customWidth="1"/>
    <col min="12941" max="12941" width="13.109375" customWidth="1"/>
    <col min="12942" max="12944" width="0" hidden="1" customWidth="1"/>
    <col min="12945" max="12945" width="13.109375" customWidth="1"/>
    <col min="12946" max="12948" width="0" hidden="1" customWidth="1"/>
    <col min="12949" max="12949" width="13.109375" customWidth="1"/>
    <col min="12950" max="12952" width="0" hidden="1" customWidth="1"/>
    <col min="12953" max="12953" width="13.109375" customWidth="1"/>
    <col min="12954" max="12956" width="0" hidden="1" customWidth="1"/>
    <col min="12957" max="12957" width="13.109375" customWidth="1"/>
    <col min="12958" max="12960" width="0" hidden="1" customWidth="1"/>
    <col min="12961" max="12961" width="13.109375" customWidth="1"/>
    <col min="12962" max="12964" width="0" hidden="1" customWidth="1"/>
    <col min="12965" max="12965" width="13.109375" customWidth="1"/>
    <col min="12966" max="12968" width="0" hidden="1" customWidth="1"/>
    <col min="12969" max="12969" width="13.109375" customWidth="1"/>
    <col min="12970" max="12972" width="0" hidden="1" customWidth="1"/>
    <col min="12973" max="12973" width="13.109375" customWidth="1"/>
    <col min="12974" max="12976" width="0" hidden="1" customWidth="1"/>
    <col min="12977" max="12977" width="13.109375" customWidth="1"/>
    <col min="12978" max="12980" width="0" hidden="1" customWidth="1"/>
    <col min="12981" max="12981" width="13.109375" customWidth="1"/>
    <col min="12982" max="12984" width="0" hidden="1" customWidth="1"/>
    <col min="12985" max="12985" width="13.109375" customWidth="1"/>
    <col min="12986" max="12988" width="0" hidden="1" customWidth="1"/>
    <col min="12989" max="12989" width="13.109375" customWidth="1"/>
    <col min="12990" max="12992" width="0" hidden="1" customWidth="1"/>
    <col min="12993" max="12993" width="13.109375" customWidth="1"/>
    <col min="12994" max="12996" width="0" hidden="1" customWidth="1"/>
    <col min="12997" max="12997" width="13.109375" customWidth="1"/>
    <col min="12998" max="13000" width="0" hidden="1" customWidth="1"/>
    <col min="13001" max="13001" width="13.109375" customWidth="1"/>
    <col min="13002" max="13004" width="0" hidden="1" customWidth="1"/>
    <col min="13005" max="13005" width="13.109375" customWidth="1"/>
    <col min="13006" max="13008" width="0" hidden="1" customWidth="1"/>
    <col min="13009" max="13009" width="13.109375" customWidth="1"/>
    <col min="13010" max="13012" width="0" hidden="1" customWidth="1"/>
    <col min="13013" max="13013" width="13.109375" customWidth="1"/>
    <col min="13014" max="13016" width="0" hidden="1" customWidth="1"/>
    <col min="13017" max="13017" width="13.109375" customWidth="1"/>
    <col min="13018" max="13020" width="0" hidden="1" customWidth="1"/>
    <col min="13021" max="13021" width="13.109375" customWidth="1"/>
    <col min="13022" max="13024" width="0" hidden="1" customWidth="1"/>
    <col min="13025" max="13025" width="13.109375" customWidth="1"/>
    <col min="13026" max="13028" width="0" hidden="1" customWidth="1"/>
    <col min="13029" max="13029" width="13.109375" customWidth="1"/>
    <col min="13030" max="13032" width="0" hidden="1" customWidth="1"/>
    <col min="13033" max="13033" width="13.109375" customWidth="1"/>
    <col min="13034" max="13036" width="0" hidden="1" customWidth="1"/>
    <col min="13037" max="13037" width="13.109375" customWidth="1"/>
    <col min="13038" max="13040" width="0" hidden="1" customWidth="1"/>
    <col min="13041" max="13041" width="13.109375" customWidth="1"/>
    <col min="13042" max="13044" width="0" hidden="1" customWidth="1"/>
    <col min="13045" max="13045" width="13.109375" customWidth="1"/>
    <col min="13046" max="13048" width="0" hidden="1" customWidth="1"/>
    <col min="13049" max="13049" width="13.109375" customWidth="1"/>
    <col min="13050" max="13052" width="0" hidden="1" customWidth="1"/>
    <col min="13053" max="13053" width="13.109375" customWidth="1"/>
    <col min="13054" max="13056" width="0" hidden="1" customWidth="1"/>
    <col min="13057" max="13057" width="13.109375" customWidth="1"/>
    <col min="13058" max="13060" width="0" hidden="1" customWidth="1"/>
    <col min="13061" max="13061" width="13.109375" customWidth="1"/>
    <col min="13062" max="13064" width="0" hidden="1" customWidth="1"/>
    <col min="13065" max="13065" width="13.109375" customWidth="1"/>
    <col min="13066" max="13068" width="0" hidden="1" customWidth="1"/>
    <col min="13069" max="13069" width="13.109375" customWidth="1"/>
    <col min="13070" max="13072" width="0" hidden="1" customWidth="1"/>
    <col min="13073" max="13073" width="13.109375" customWidth="1"/>
    <col min="13074" max="13076" width="0" hidden="1" customWidth="1"/>
    <col min="13077" max="13077" width="13.109375" customWidth="1"/>
    <col min="13078" max="13080" width="0" hidden="1" customWidth="1"/>
    <col min="13081" max="13081" width="13.109375" customWidth="1"/>
    <col min="13082" max="13084" width="0" hidden="1" customWidth="1"/>
    <col min="13085" max="13085" width="13.109375" customWidth="1"/>
    <col min="13086" max="13088" width="0" hidden="1" customWidth="1"/>
    <col min="13089" max="13089" width="13.109375" customWidth="1"/>
    <col min="13090" max="13092" width="0" hidden="1" customWidth="1"/>
    <col min="13093" max="13093" width="13.109375" customWidth="1"/>
    <col min="13094" max="13096" width="0" hidden="1" customWidth="1"/>
    <col min="13097" max="13097" width="13.109375" customWidth="1"/>
    <col min="13098" max="13100" width="0" hidden="1" customWidth="1"/>
    <col min="13101" max="13101" width="13.109375" customWidth="1"/>
    <col min="13102" max="13104" width="0" hidden="1" customWidth="1"/>
    <col min="13105" max="13105" width="13.109375" customWidth="1"/>
    <col min="13106" max="13108" width="0" hidden="1" customWidth="1"/>
    <col min="13109" max="13109" width="13.109375" customWidth="1"/>
    <col min="13110" max="13112" width="0" hidden="1" customWidth="1"/>
    <col min="13113" max="13113" width="13.109375" customWidth="1"/>
    <col min="13114" max="13116" width="0" hidden="1" customWidth="1"/>
    <col min="13152" max="13152" width="3.88671875" customWidth="1"/>
    <col min="13153" max="13153" width="11.5546875" customWidth="1"/>
    <col min="13154" max="13154" width="5.109375" customWidth="1"/>
    <col min="13155" max="13155" width="13.44140625" customWidth="1"/>
    <col min="13156" max="13156" width="8.88671875" customWidth="1"/>
    <col min="13157" max="13157" width="13" customWidth="1"/>
    <col min="13158" max="13158" width="13.109375" customWidth="1"/>
    <col min="13159" max="13159" width="7.88671875" customWidth="1"/>
    <col min="13160" max="13160" width="5.6640625" customWidth="1"/>
    <col min="13161" max="13161" width="11.6640625" customWidth="1"/>
    <col min="13162" max="13162" width="13.44140625" customWidth="1"/>
    <col min="13163" max="13163" width="8.88671875" customWidth="1"/>
    <col min="13164" max="13164" width="13" customWidth="1"/>
    <col min="13165" max="13165" width="13.109375" customWidth="1"/>
    <col min="13166" max="13168" width="0" hidden="1" customWidth="1"/>
    <col min="13169" max="13169" width="13.109375" customWidth="1"/>
    <col min="13170" max="13172" width="0" hidden="1" customWidth="1"/>
    <col min="13173" max="13173" width="13.109375" customWidth="1"/>
    <col min="13174" max="13176" width="0" hidden="1" customWidth="1"/>
    <col min="13177" max="13177" width="13.109375" customWidth="1"/>
    <col min="13178" max="13180" width="0" hidden="1" customWidth="1"/>
    <col min="13181" max="13181" width="13.109375" customWidth="1"/>
    <col min="13182" max="13184" width="0" hidden="1" customWidth="1"/>
    <col min="13185" max="13185" width="13.109375" customWidth="1"/>
    <col min="13186" max="13188" width="0" hidden="1" customWidth="1"/>
    <col min="13189" max="13189" width="13.109375" customWidth="1"/>
    <col min="13190" max="13192" width="0" hidden="1" customWidth="1"/>
    <col min="13193" max="13193" width="13.109375" customWidth="1"/>
    <col min="13194" max="13196" width="0" hidden="1" customWidth="1"/>
    <col min="13197" max="13197" width="13.109375" customWidth="1"/>
    <col min="13198" max="13200" width="0" hidden="1" customWidth="1"/>
    <col min="13201" max="13201" width="13.109375" customWidth="1"/>
    <col min="13202" max="13204" width="0" hidden="1" customWidth="1"/>
    <col min="13205" max="13205" width="13.109375" customWidth="1"/>
    <col min="13206" max="13208" width="0" hidden="1" customWidth="1"/>
    <col min="13209" max="13209" width="13.109375" customWidth="1"/>
    <col min="13210" max="13212" width="0" hidden="1" customWidth="1"/>
    <col min="13213" max="13213" width="13.109375" customWidth="1"/>
    <col min="13214" max="13216" width="0" hidden="1" customWidth="1"/>
    <col min="13217" max="13217" width="13.109375" customWidth="1"/>
    <col min="13218" max="13220" width="0" hidden="1" customWidth="1"/>
    <col min="13221" max="13221" width="13.109375" customWidth="1"/>
    <col min="13222" max="13224" width="0" hidden="1" customWidth="1"/>
    <col min="13225" max="13225" width="13.109375" customWidth="1"/>
    <col min="13226" max="13228" width="0" hidden="1" customWidth="1"/>
    <col min="13229" max="13229" width="13.109375" customWidth="1"/>
    <col min="13230" max="13232" width="0" hidden="1" customWidth="1"/>
    <col min="13233" max="13233" width="13.109375" customWidth="1"/>
    <col min="13234" max="13236" width="0" hidden="1" customWidth="1"/>
    <col min="13237" max="13237" width="13.109375" customWidth="1"/>
    <col min="13238" max="13240" width="0" hidden="1" customWidth="1"/>
    <col min="13241" max="13241" width="13.109375" customWidth="1"/>
    <col min="13242" max="13244" width="0" hidden="1" customWidth="1"/>
    <col min="13245" max="13245" width="13.109375" customWidth="1"/>
    <col min="13246" max="13248" width="0" hidden="1" customWidth="1"/>
    <col min="13249" max="13249" width="13.109375" customWidth="1"/>
    <col min="13250" max="13252" width="0" hidden="1" customWidth="1"/>
    <col min="13253" max="13253" width="13.109375" customWidth="1"/>
    <col min="13254" max="13256" width="0" hidden="1" customWidth="1"/>
    <col min="13257" max="13257" width="13.109375" customWidth="1"/>
    <col min="13258" max="13260" width="0" hidden="1" customWidth="1"/>
    <col min="13261" max="13261" width="13.109375" customWidth="1"/>
    <col min="13262" max="13264" width="0" hidden="1" customWidth="1"/>
    <col min="13265" max="13265" width="13.109375" customWidth="1"/>
    <col min="13266" max="13268" width="0" hidden="1" customWidth="1"/>
    <col min="13269" max="13269" width="13.109375" customWidth="1"/>
    <col min="13270" max="13272" width="0" hidden="1" customWidth="1"/>
    <col min="13273" max="13273" width="13.109375" customWidth="1"/>
    <col min="13274" max="13276" width="0" hidden="1" customWidth="1"/>
    <col min="13277" max="13277" width="13.109375" customWidth="1"/>
    <col min="13278" max="13280" width="0" hidden="1" customWidth="1"/>
    <col min="13281" max="13281" width="13.109375" customWidth="1"/>
    <col min="13282" max="13284" width="0" hidden="1" customWidth="1"/>
    <col min="13285" max="13285" width="13.109375" customWidth="1"/>
    <col min="13286" max="13288" width="0" hidden="1" customWidth="1"/>
    <col min="13289" max="13289" width="13.109375" customWidth="1"/>
    <col min="13290" max="13292" width="0" hidden="1" customWidth="1"/>
    <col min="13293" max="13293" width="13.109375" customWidth="1"/>
    <col min="13294" max="13296" width="0" hidden="1" customWidth="1"/>
    <col min="13297" max="13297" width="13.109375" customWidth="1"/>
    <col min="13298" max="13300" width="0" hidden="1" customWidth="1"/>
    <col min="13301" max="13301" width="13.109375" customWidth="1"/>
    <col min="13302" max="13304" width="0" hidden="1" customWidth="1"/>
    <col min="13305" max="13305" width="13.109375" customWidth="1"/>
    <col min="13306" max="13308" width="0" hidden="1" customWidth="1"/>
    <col min="13309" max="13309" width="13.109375" customWidth="1"/>
    <col min="13310" max="13312" width="0" hidden="1" customWidth="1"/>
    <col min="13313" max="13313" width="13.109375" customWidth="1"/>
    <col min="13314" max="13316" width="0" hidden="1" customWidth="1"/>
    <col min="13317" max="13317" width="13.109375" customWidth="1"/>
    <col min="13318" max="13320" width="0" hidden="1" customWidth="1"/>
    <col min="13321" max="13321" width="13.109375" customWidth="1"/>
    <col min="13322" max="13324" width="0" hidden="1" customWidth="1"/>
    <col min="13325" max="13325" width="13.109375" customWidth="1"/>
    <col min="13326" max="13328" width="0" hidden="1" customWidth="1"/>
    <col min="13329" max="13329" width="13.109375" customWidth="1"/>
    <col min="13330" max="13332" width="0" hidden="1" customWidth="1"/>
    <col min="13333" max="13333" width="13.109375" customWidth="1"/>
    <col min="13334" max="13336" width="0" hidden="1" customWidth="1"/>
    <col min="13337" max="13337" width="13.109375" customWidth="1"/>
    <col min="13338" max="13340" width="0" hidden="1" customWidth="1"/>
    <col min="13341" max="13341" width="13.109375" customWidth="1"/>
    <col min="13342" max="13344" width="0" hidden="1" customWidth="1"/>
    <col min="13345" max="13345" width="13.109375" customWidth="1"/>
    <col min="13346" max="13348" width="0" hidden="1" customWidth="1"/>
    <col min="13349" max="13349" width="13.109375" customWidth="1"/>
    <col min="13350" max="13352" width="0" hidden="1" customWidth="1"/>
    <col min="13353" max="13353" width="13.109375" customWidth="1"/>
    <col min="13354" max="13356" width="0" hidden="1" customWidth="1"/>
    <col min="13357" max="13357" width="13.109375" customWidth="1"/>
    <col min="13358" max="13360" width="0" hidden="1" customWidth="1"/>
    <col min="13361" max="13361" width="13.109375" customWidth="1"/>
    <col min="13362" max="13364" width="0" hidden="1" customWidth="1"/>
    <col min="13365" max="13365" width="13.109375" customWidth="1"/>
    <col min="13366" max="13368" width="0" hidden="1" customWidth="1"/>
    <col min="13369" max="13369" width="13.109375" customWidth="1"/>
    <col min="13370" max="13372" width="0" hidden="1" customWidth="1"/>
    <col min="13408" max="13408" width="3.88671875" customWidth="1"/>
    <col min="13409" max="13409" width="11.5546875" customWidth="1"/>
    <col min="13410" max="13410" width="5.109375" customWidth="1"/>
    <col min="13411" max="13411" width="13.44140625" customWidth="1"/>
    <col min="13412" max="13412" width="8.88671875" customWidth="1"/>
    <col min="13413" max="13413" width="13" customWidth="1"/>
    <col min="13414" max="13414" width="13.109375" customWidth="1"/>
    <col min="13415" max="13415" width="7.88671875" customWidth="1"/>
    <col min="13416" max="13416" width="5.6640625" customWidth="1"/>
    <col min="13417" max="13417" width="11.6640625" customWidth="1"/>
    <col min="13418" max="13418" width="13.44140625" customWidth="1"/>
    <col min="13419" max="13419" width="8.88671875" customWidth="1"/>
    <col min="13420" max="13420" width="13" customWidth="1"/>
    <col min="13421" max="13421" width="13.109375" customWidth="1"/>
    <col min="13422" max="13424" width="0" hidden="1" customWidth="1"/>
    <col min="13425" max="13425" width="13.109375" customWidth="1"/>
    <col min="13426" max="13428" width="0" hidden="1" customWidth="1"/>
    <col min="13429" max="13429" width="13.109375" customWidth="1"/>
    <col min="13430" max="13432" width="0" hidden="1" customWidth="1"/>
    <col min="13433" max="13433" width="13.109375" customWidth="1"/>
    <col min="13434" max="13436" width="0" hidden="1" customWidth="1"/>
    <col min="13437" max="13437" width="13.109375" customWidth="1"/>
    <col min="13438" max="13440" width="0" hidden="1" customWidth="1"/>
    <col min="13441" max="13441" width="13.109375" customWidth="1"/>
    <col min="13442" max="13444" width="0" hidden="1" customWidth="1"/>
    <col min="13445" max="13445" width="13.109375" customWidth="1"/>
    <col min="13446" max="13448" width="0" hidden="1" customWidth="1"/>
    <col min="13449" max="13449" width="13.109375" customWidth="1"/>
    <col min="13450" max="13452" width="0" hidden="1" customWidth="1"/>
    <col min="13453" max="13453" width="13.109375" customWidth="1"/>
    <col min="13454" max="13456" width="0" hidden="1" customWidth="1"/>
    <col min="13457" max="13457" width="13.109375" customWidth="1"/>
    <col min="13458" max="13460" width="0" hidden="1" customWidth="1"/>
    <col min="13461" max="13461" width="13.109375" customWidth="1"/>
    <col min="13462" max="13464" width="0" hidden="1" customWidth="1"/>
    <col min="13465" max="13465" width="13.109375" customWidth="1"/>
    <col min="13466" max="13468" width="0" hidden="1" customWidth="1"/>
    <col min="13469" max="13469" width="13.109375" customWidth="1"/>
    <col min="13470" max="13472" width="0" hidden="1" customWidth="1"/>
    <col min="13473" max="13473" width="13.109375" customWidth="1"/>
    <col min="13474" max="13476" width="0" hidden="1" customWidth="1"/>
    <col min="13477" max="13477" width="13.109375" customWidth="1"/>
    <col min="13478" max="13480" width="0" hidden="1" customWidth="1"/>
    <col min="13481" max="13481" width="13.109375" customWidth="1"/>
    <col min="13482" max="13484" width="0" hidden="1" customWidth="1"/>
    <col min="13485" max="13485" width="13.109375" customWidth="1"/>
    <col min="13486" max="13488" width="0" hidden="1" customWidth="1"/>
    <col min="13489" max="13489" width="13.109375" customWidth="1"/>
    <col min="13490" max="13492" width="0" hidden="1" customWidth="1"/>
    <col min="13493" max="13493" width="13.109375" customWidth="1"/>
    <col min="13494" max="13496" width="0" hidden="1" customWidth="1"/>
    <col min="13497" max="13497" width="13.109375" customWidth="1"/>
    <col min="13498" max="13500" width="0" hidden="1" customWidth="1"/>
    <col min="13501" max="13501" width="13.109375" customWidth="1"/>
    <col min="13502" max="13504" width="0" hidden="1" customWidth="1"/>
    <col min="13505" max="13505" width="13.109375" customWidth="1"/>
    <col min="13506" max="13508" width="0" hidden="1" customWidth="1"/>
    <col min="13509" max="13509" width="13.109375" customWidth="1"/>
    <col min="13510" max="13512" width="0" hidden="1" customWidth="1"/>
    <col min="13513" max="13513" width="13.109375" customWidth="1"/>
    <col min="13514" max="13516" width="0" hidden="1" customWidth="1"/>
    <col min="13517" max="13517" width="13.109375" customWidth="1"/>
    <col min="13518" max="13520" width="0" hidden="1" customWidth="1"/>
    <col min="13521" max="13521" width="13.109375" customWidth="1"/>
    <col min="13522" max="13524" width="0" hidden="1" customWidth="1"/>
    <col min="13525" max="13525" width="13.109375" customWidth="1"/>
    <col min="13526" max="13528" width="0" hidden="1" customWidth="1"/>
    <col min="13529" max="13529" width="13.109375" customWidth="1"/>
    <col min="13530" max="13532" width="0" hidden="1" customWidth="1"/>
    <col min="13533" max="13533" width="13.109375" customWidth="1"/>
    <col min="13534" max="13536" width="0" hidden="1" customWidth="1"/>
    <col min="13537" max="13537" width="13.109375" customWidth="1"/>
    <col min="13538" max="13540" width="0" hidden="1" customWidth="1"/>
    <col min="13541" max="13541" width="13.109375" customWidth="1"/>
    <col min="13542" max="13544" width="0" hidden="1" customWidth="1"/>
    <col min="13545" max="13545" width="13.109375" customWidth="1"/>
    <col min="13546" max="13548" width="0" hidden="1" customWidth="1"/>
    <col min="13549" max="13549" width="13.109375" customWidth="1"/>
    <col min="13550" max="13552" width="0" hidden="1" customWidth="1"/>
    <col min="13553" max="13553" width="13.109375" customWidth="1"/>
    <col min="13554" max="13556" width="0" hidden="1" customWidth="1"/>
    <col min="13557" max="13557" width="13.109375" customWidth="1"/>
    <col min="13558" max="13560" width="0" hidden="1" customWidth="1"/>
    <col min="13561" max="13561" width="13.109375" customWidth="1"/>
    <col min="13562" max="13564" width="0" hidden="1" customWidth="1"/>
    <col min="13565" max="13565" width="13.109375" customWidth="1"/>
    <col min="13566" max="13568" width="0" hidden="1" customWidth="1"/>
    <col min="13569" max="13569" width="13.109375" customWidth="1"/>
    <col min="13570" max="13572" width="0" hidden="1" customWidth="1"/>
    <col min="13573" max="13573" width="13.109375" customWidth="1"/>
    <col min="13574" max="13576" width="0" hidden="1" customWidth="1"/>
    <col min="13577" max="13577" width="13.109375" customWidth="1"/>
    <col min="13578" max="13580" width="0" hidden="1" customWidth="1"/>
    <col min="13581" max="13581" width="13.109375" customWidth="1"/>
    <col min="13582" max="13584" width="0" hidden="1" customWidth="1"/>
    <col min="13585" max="13585" width="13.109375" customWidth="1"/>
    <col min="13586" max="13588" width="0" hidden="1" customWidth="1"/>
    <col min="13589" max="13589" width="13.109375" customWidth="1"/>
    <col min="13590" max="13592" width="0" hidden="1" customWidth="1"/>
    <col min="13593" max="13593" width="13.109375" customWidth="1"/>
    <col min="13594" max="13596" width="0" hidden="1" customWidth="1"/>
    <col min="13597" max="13597" width="13.109375" customWidth="1"/>
    <col min="13598" max="13600" width="0" hidden="1" customWidth="1"/>
    <col min="13601" max="13601" width="13.109375" customWidth="1"/>
    <col min="13602" max="13604" width="0" hidden="1" customWidth="1"/>
    <col min="13605" max="13605" width="13.109375" customWidth="1"/>
    <col min="13606" max="13608" width="0" hidden="1" customWidth="1"/>
    <col min="13609" max="13609" width="13.109375" customWidth="1"/>
    <col min="13610" max="13612" width="0" hidden="1" customWidth="1"/>
    <col min="13613" max="13613" width="13.109375" customWidth="1"/>
    <col min="13614" max="13616" width="0" hidden="1" customWidth="1"/>
    <col min="13617" max="13617" width="13.109375" customWidth="1"/>
    <col min="13618" max="13620" width="0" hidden="1" customWidth="1"/>
    <col min="13621" max="13621" width="13.109375" customWidth="1"/>
    <col min="13622" max="13624" width="0" hidden="1" customWidth="1"/>
    <col min="13625" max="13625" width="13.109375" customWidth="1"/>
    <col min="13626" max="13628" width="0" hidden="1" customWidth="1"/>
    <col min="13664" max="13664" width="3.88671875" customWidth="1"/>
    <col min="13665" max="13665" width="11.5546875" customWidth="1"/>
    <col min="13666" max="13666" width="5.109375" customWidth="1"/>
    <col min="13667" max="13667" width="13.44140625" customWidth="1"/>
    <col min="13668" max="13668" width="8.88671875" customWidth="1"/>
    <col min="13669" max="13669" width="13" customWidth="1"/>
    <col min="13670" max="13670" width="13.109375" customWidth="1"/>
    <col min="13671" max="13671" width="7.88671875" customWidth="1"/>
    <col min="13672" max="13672" width="5.6640625" customWidth="1"/>
    <col min="13673" max="13673" width="11.6640625" customWidth="1"/>
    <col min="13674" max="13674" width="13.44140625" customWidth="1"/>
    <col min="13675" max="13675" width="8.88671875" customWidth="1"/>
    <col min="13676" max="13676" width="13" customWidth="1"/>
    <col min="13677" max="13677" width="13.109375" customWidth="1"/>
    <col min="13678" max="13680" width="0" hidden="1" customWidth="1"/>
    <col min="13681" max="13681" width="13.109375" customWidth="1"/>
    <col min="13682" max="13684" width="0" hidden="1" customWidth="1"/>
    <col min="13685" max="13685" width="13.109375" customWidth="1"/>
    <col min="13686" max="13688" width="0" hidden="1" customWidth="1"/>
    <col min="13689" max="13689" width="13.109375" customWidth="1"/>
    <col min="13690" max="13692" width="0" hidden="1" customWidth="1"/>
    <col min="13693" max="13693" width="13.109375" customWidth="1"/>
    <col min="13694" max="13696" width="0" hidden="1" customWidth="1"/>
    <col min="13697" max="13697" width="13.109375" customWidth="1"/>
    <col min="13698" max="13700" width="0" hidden="1" customWidth="1"/>
    <col min="13701" max="13701" width="13.109375" customWidth="1"/>
    <col min="13702" max="13704" width="0" hidden="1" customWidth="1"/>
    <col min="13705" max="13705" width="13.109375" customWidth="1"/>
    <col min="13706" max="13708" width="0" hidden="1" customWidth="1"/>
    <col min="13709" max="13709" width="13.109375" customWidth="1"/>
    <col min="13710" max="13712" width="0" hidden="1" customWidth="1"/>
    <col min="13713" max="13713" width="13.109375" customWidth="1"/>
    <col min="13714" max="13716" width="0" hidden="1" customWidth="1"/>
    <col min="13717" max="13717" width="13.109375" customWidth="1"/>
    <col min="13718" max="13720" width="0" hidden="1" customWidth="1"/>
    <col min="13721" max="13721" width="13.109375" customWidth="1"/>
    <col min="13722" max="13724" width="0" hidden="1" customWidth="1"/>
    <col min="13725" max="13725" width="13.109375" customWidth="1"/>
    <col min="13726" max="13728" width="0" hidden="1" customWidth="1"/>
    <col min="13729" max="13729" width="13.109375" customWidth="1"/>
    <col min="13730" max="13732" width="0" hidden="1" customWidth="1"/>
    <col min="13733" max="13733" width="13.109375" customWidth="1"/>
    <col min="13734" max="13736" width="0" hidden="1" customWidth="1"/>
    <col min="13737" max="13737" width="13.109375" customWidth="1"/>
    <col min="13738" max="13740" width="0" hidden="1" customWidth="1"/>
    <col min="13741" max="13741" width="13.109375" customWidth="1"/>
    <col min="13742" max="13744" width="0" hidden="1" customWidth="1"/>
    <col min="13745" max="13745" width="13.109375" customWidth="1"/>
    <col min="13746" max="13748" width="0" hidden="1" customWidth="1"/>
    <col min="13749" max="13749" width="13.109375" customWidth="1"/>
    <col min="13750" max="13752" width="0" hidden="1" customWidth="1"/>
    <col min="13753" max="13753" width="13.109375" customWidth="1"/>
    <col min="13754" max="13756" width="0" hidden="1" customWidth="1"/>
    <col min="13757" max="13757" width="13.109375" customWidth="1"/>
    <col min="13758" max="13760" width="0" hidden="1" customWidth="1"/>
    <col min="13761" max="13761" width="13.109375" customWidth="1"/>
    <col min="13762" max="13764" width="0" hidden="1" customWidth="1"/>
    <col min="13765" max="13765" width="13.109375" customWidth="1"/>
    <col min="13766" max="13768" width="0" hidden="1" customWidth="1"/>
    <col min="13769" max="13769" width="13.109375" customWidth="1"/>
    <col min="13770" max="13772" width="0" hidden="1" customWidth="1"/>
    <col min="13773" max="13773" width="13.109375" customWidth="1"/>
    <col min="13774" max="13776" width="0" hidden="1" customWidth="1"/>
    <col min="13777" max="13777" width="13.109375" customWidth="1"/>
    <col min="13778" max="13780" width="0" hidden="1" customWidth="1"/>
    <col min="13781" max="13781" width="13.109375" customWidth="1"/>
    <col min="13782" max="13784" width="0" hidden="1" customWidth="1"/>
    <col min="13785" max="13785" width="13.109375" customWidth="1"/>
    <col min="13786" max="13788" width="0" hidden="1" customWidth="1"/>
    <col min="13789" max="13789" width="13.109375" customWidth="1"/>
    <col min="13790" max="13792" width="0" hidden="1" customWidth="1"/>
    <col min="13793" max="13793" width="13.109375" customWidth="1"/>
    <col min="13794" max="13796" width="0" hidden="1" customWidth="1"/>
    <col min="13797" max="13797" width="13.109375" customWidth="1"/>
    <col min="13798" max="13800" width="0" hidden="1" customWidth="1"/>
    <col min="13801" max="13801" width="13.109375" customWidth="1"/>
    <col min="13802" max="13804" width="0" hidden="1" customWidth="1"/>
    <col min="13805" max="13805" width="13.109375" customWidth="1"/>
    <col min="13806" max="13808" width="0" hidden="1" customWidth="1"/>
    <col min="13809" max="13809" width="13.109375" customWidth="1"/>
    <col min="13810" max="13812" width="0" hidden="1" customWidth="1"/>
    <col min="13813" max="13813" width="13.109375" customWidth="1"/>
    <col min="13814" max="13816" width="0" hidden="1" customWidth="1"/>
    <col min="13817" max="13817" width="13.109375" customWidth="1"/>
    <col min="13818" max="13820" width="0" hidden="1" customWidth="1"/>
    <col min="13821" max="13821" width="13.109375" customWidth="1"/>
    <col min="13822" max="13824" width="0" hidden="1" customWidth="1"/>
    <col min="13825" max="13825" width="13.109375" customWidth="1"/>
    <col min="13826" max="13828" width="0" hidden="1" customWidth="1"/>
    <col min="13829" max="13829" width="13.109375" customWidth="1"/>
    <col min="13830" max="13832" width="0" hidden="1" customWidth="1"/>
    <col min="13833" max="13833" width="13.109375" customWidth="1"/>
    <col min="13834" max="13836" width="0" hidden="1" customWidth="1"/>
    <col min="13837" max="13837" width="13.109375" customWidth="1"/>
    <col min="13838" max="13840" width="0" hidden="1" customWidth="1"/>
    <col min="13841" max="13841" width="13.109375" customWidth="1"/>
    <col min="13842" max="13844" width="0" hidden="1" customWidth="1"/>
    <col min="13845" max="13845" width="13.109375" customWidth="1"/>
    <col min="13846" max="13848" width="0" hidden="1" customWidth="1"/>
    <col min="13849" max="13849" width="13.109375" customWidth="1"/>
    <col min="13850" max="13852" width="0" hidden="1" customWidth="1"/>
    <col min="13853" max="13853" width="13.109375" customWidth="1"/>
    <col min="13854" max="13856" width="0" hidden="1" customWidth="1"/>
    <col min="13857" max="13857" width="13.109375" customWidth="1"/>
    <col min="13858" max="13860" width="0" hidden="1" customWidth="1"/>
    <col min="13861" max="13861" width="13.109375" customWidth="1"/>
    <col min="13862" max="13864" width="0" hidden="1" customWidth="1"/>
    <col min="13865" max="13865" width="13.109375" customWidth="1"/>
    <col min="13866" max="13868" width="0" hidden="1" customWidth="1"/>
    <col min="13869" max="13869" width="13.109375" customWidth="1"/>
    <col min="13870" max="13872" width="0" hidden="1" customWidth="1"/>
    <col min="13873" max="13873" width="13.109375" customWidth="1"/>
    <col min="13874" max="13876" width="0" hidden="1" customWidth="1"/>
    <col min="13877" max="13877" width="13.109375" customWidth="1"/>
    <col min="13878" max="13880" width="0" hidden="1" customWidth="1"/>
    <col min="13881" max="13881" width="13.109375" customWidth="1"/>
    <col min="13882" max="13884" width="0" hidden="1" customWidth="1"/>
    <col min="13920" max="13920" width="3.88671875" customWidth="1"/>
    <col min="13921" max="13921" width="11.5546875" customWidth="1"/>
    <col min="13922" max="13922" width="5.109375" customWidth="1"/>
    <col min="13923" max="13923" width="13.44140625" customWidth="1"/>
    <col min="13924" max="13924" width="8.88671875" customWidth="1"/>
    <col min="13925" max="13925" width="13" customWidth="1"/>
    <col min="13926" max="13926" width="13.109375" customWidth="1"/>
    <col min="13927" max="13927" width="7.88671875" customWidth="1"/>
    <col min="13928" max="13928" width="5.6640625" customWidth="1"/>
    <col min="13929" max="13929" width="11.6640625" customWidth="1"/>
    <col min="13930" max="13930" width="13.44140625" customWidth="1"/>
    <col min="13931" max="13931" width="8.88671875" customWidth="1"/>
    <col min="13932" max="13932" width="13" customWidth="1"/>
    <col min="13933" max="13933" width="13.109375" customWidth="1"/>
    <col min="13934" max="13936" width="0" hidden="1" customWidth="1"/>
    <col min="13937" max="13937" width="13.109375" customWidth="1"/>
    <col min="13938" max="13940" width="0" hidden="1" customWidth="1"/>
    <col min="13941" max="13941" width="13.109375" customWidth="1"/>
    <col min="13942" max="13944" width="0" hidden="1" customWidth="1"/>
    <col min="13945" max="13945" width="13.109375" customWidth="1"/>
    <col min="13946" max="13948" width="0" hidden="1" customWidth="1"/>
    <col min="13949" max="13949" width="13.109375" customWidth="1"/>
    <col min="13950" max="13952" width="0" hidden="1" customWidth="1"/>
    <col min="13953" max="13953" width="13.109375" customWidth="1"/>
    <col min="13954" max="13956" width="0" hidden="1" customWidth="1"/>
    <col min="13957" max="13957" width="13.109375" customWidth="1"/>
    <col min="13958" max="13960" width="0" hidden="1" customWidth="1"/>
    <col min="13961" max="13961" width="13.109375" customWidth="1"/>
    <col min="13962" max="13964" width="0" hidden="1" customWidth="1"/>
    <col min="13965" max="13965" width="13.109375" customWidth="1"/>
    <col min="13966" max="13968" width="0" hidden="1" customWidth="1"/>
    <col min="13969" max="13969" width="13.109375" customWidth="1"/>
    <col min="13970" max="13972" width="0" hidden="1" customWidth="1"/>
    <col min="13973" max="13973" width="13.109375" customWidth="1"/>
    <col min="13974" max="13976" width="0" hidden="1" customWidth="1"/>
    <col min="13977" max="13977" width="13.109375" customWidth="1"/>
    <col min="13978" max="13980" width="0" hidden="1" customWidth="1"/>
    <col min="13981" max="13981" width="13.109375" customWidth="1"/>
    <col min="13982" max="13984" width="0" hidden="1" customWidth="1"/>
    <col min="13985" max="13985" width="13.109375" customWidth="1"/>
    <col min="13986" max="13988" width="0" hidden="1" customWidth="1"/>
    <col min="13989" max="13989" width="13.109375" customWidth="1"/>
    <col min="13990" max="13992" width="0" hidden="1" customWidth="1"/>
    <col min="13993" max="13993" width="13.109375" customWidth="1"/>
    <col min="13994" max="13996" width="0" hidden="1" customWidth="1"/>
    <col min="13997" max="13997" width="13.109375" customWidth="1"/>
    <col min="13998" max="14000" width="0" hidden="1" customWidth="1"/>
    <col min="14001" max="14001" width="13.109375" customWidth="1"/>
    <col min="14002" max="14004" width="0" hidden="1" customWidth="1"/>
    <col min="14005" max="14005" width="13.109375" customWidth="1"/>
    <col min="14006" max="14008" width="0" hidden="1" customWidth="1"/>
    <col min="14009" max="14009" width="13.109375" customWidth="1"/>
    <col min="14010" max="14012" width="0" hidden="1" customWidth="1"/>
    <col min="14013" max="14013" width="13.109375" customWidth="1"/>
    <col min="14014" max="14016" width="0" hidden="1" customWidth="1"/>
    <col min="14017" max="14017" width="13.109375" customWidth="1"/>
    <col min="14018" max="14020" width="0" hidden="1" customWidth="1"/>
    <col min="14021" max="14021" width="13.109375" customWidth="1"/>
    <col min="14022" max="14024" width="0" hidden="1" customWidth="1"/>
    <col min="14025" max="14025" width="13.109375" customWidth="1"/>
    <col min="14026" max="14028" width="0" hidden="1" customWidth="1"/>
    <col min="14029" max="14029" width="13.109375" customWidth="1"/>
    <col min="14030" max="14032" width="0" hidden="1" customWidth="1"/>
    <col min="14033" max="14033" width="13.109375" customWidth="1"/>
    <col min="14034" max="14036" width="0" hidden="1" customWidth="1"/>
    <col min="14037" max="14037" width="13.109375" customWidth="1"/>
    <col min="14038" max="14040" width="0" hidden="1" customWidth="1"/>
    <col min="14041" max="14041" width="13.109375" customWidth="1"/>
    <col min="14042" max="14044" width="0" hidden="1" customWidth="1"/>
    <col min="14045" max="14045" width="13.109375" customWidth="1"/>
    <col min="14046" max="14048" width="0" hidden="1" customWidth="1"/>
    <col min="14049" max="14049" width="13.109375" customWidth="1"/>
    <col min="14050" max="14052" width="0" hidden="1" customWidth="1"/>
    <col min="14053" max="14053" width="13.109375" customWidth="1"/>
    <col min="14054" max="14056" width="0" hidden="1" customWidth="1"/>
    <col min="14057" max="14057" width="13.109375" customWidth="1"/>
    <col min="14058" max="14060" width="0" hidden="1" customWidth="1"/>
    <col min="14061" max="14061" width="13.109375" customWidth="1"/>
    <col min="14062" max="14064" width="0" hidden="1" customWidth="1"/>
    <col min="14065" max="14065" width="13.109375" customWidth="1"/>
    <col min="14066" max="14068" width="0" hidden="1" customWidth="1"/>
    <col min="14069" max="14069" width="13.109375" customWidth="1"/>
    <col min="14070" max="14072" width="0" hidden="1" customWidth="1"/>
    <col min="14073" max="14073" width="13.109375" customWidth="1"/>
    <col min="14074" max="14076" width="0" hidden="1" customWidth="1"/>
    <col min="14077" max="14077" width="13.109375" customWidth="1"/>
    <col min="14078" max="14080" width="0" hidden="1" customWidth="1"/>
    <col min="14081" max="14081" width="13.109375" customWidth="1"/>
    <col min="14082" max="14084" width="0" hidden="1" customWidth="1"/>
    <col min="14085" max="14085" width="13.109375" customWidth="1"/>
    <col min="14086" max="14088" width="0" hidden="1" customWidth="1"/>
    <col min="14089" max="14089" width="13.109375" customWidth="1"/>
    <col min="14090" max="14092" width="0" hidden="1" customWidth="1"/>
    <col min="14093" max="14093" width="13.109375" customWidth="1"/>
    <col min="14094" max="14096" width="0" hidden="1" customWidth="1"/>
    <col min="14097" max="14097" width="13.109375" customWidth="1"/>
    <col min="14098" max="14100" width="0" hidden="1" customWidth="1"/>
    <col min="14101" max="14101" width="13.109375" customWidth="1"/>
    <col min="14102" max="14104" width="0" hidden="1" customWidth="1"/>
    <col min="14105" max="14105" width="13.109375" customWidth="1"/>
    <col min="14106" max="14108" width="0" hidden="1" customWidth="1"/>
    <col min="14109" max="14109" width="13.109375" customWidth="1"/>
    <col min="14110" max="14112" width="0" hidden="1" customWidth="1"/>
    <col min="14113" max="14113" width="13.109375" customWidth="1"/>
    <col min="14114" max="14116" width="0" hidden="1" customWidth="1"/>
    <col min="14117" max="14117" width="13.109375" customWidth="1"/>
    <col min="14118" max="14120" width="0" hidden="1" customWidth="1"/>
    <col min="14121" max="14121" width="13.109375" customWidth="1"/>
    <col min="14122" max="14124" width="0" hidden="1" customWidth="1"/>
    <col min="14125" max="14125" width="13.109375" customWidth="1"/>
    <col min="14126" max="14128" width="0" hidden="1" customWidth="1"/>
    <col min="14129" max="14129" width="13.109375" customWidth="1"/>
    <col min="14130" max="14132" width="0" hidden="1" customWidth="1"/>
    <col min="14133" max="14133" width="13.109375" customWidth="1"/>
    <col min="14134" max="14136" width="0" hidden="1" customWidth="1"/>
    <col min="14137" max="14137" width="13.109375" customWidth="1"/>
    <col min="14138" max="14140" width="0" hidden="1" customWidth="1"/>
    <col min="14176" max="14176" width="3.88671875" customWidth="1"/>
    <col min="14177" max="14177" width="11.5546875" customWidth="1"/>
    <col min="14178" max="14178" width="5.109375" customWidth="1"/>
    <col min="14179" max="14179" width="13.44140625" customWidth="1"/>
    <col min="14180" max="14180" width="8.88671875" customWidth="1"/>
    <col min="14181" max="14181" width="13" customWidth="1"/>
    <col min="14182" max="14182" width="13.109375" customWidth="1"/>
    <col min="14183" max="14183" width="7.88671875" customWidth="1"/>
    <col min="14184" max="14184" width="5.6640625" customWidth="1"/>
    <col min="14185" max="14185" width="11.6640625" customWidth="1"/>
    <col min="14186" max="14186" width="13.44140625" customWidth="1"/>
    <col min="14187" max="14187" width="8.88671875" customWidth="1"/>
    <col min="14188" max="14188" width="13" customWidth="1"/>
    <col min="14189" max="14189" width="13.109375" customWidth="1"/>
    <col min="14190" max="14192" width="0" hidden="1" customWidth="1"/>
    <col min="14193" max="14193" width="13.109375" customWidth="1"/>
    <col min="14194" max="14196" width="0" hidden="1" customWidth="1"/>
    <col min="14197" max="14197" width="13.109375" customWidth="1"/>
    <col min="14198" max="14200" width="0" hidden="1" customWidth="1"/>
    <col min="14201" max="14201" width="13.109375" customWidth="1"/>
    <col min="14202" max="14204" width="0" hidden="1" customWidth="1"/>
    <col min="14205" max="14205" width="13.109375" customWidth="1"/>
    <col min="14206" max="14208" width="0" hidden="1" customWidth="1"/>
    <col min="14209" max="14209" width="13.109375" customWidth="1"/>
    <col min="14210" max="14212" width="0" hidden="1" customWidth="1"/>
    <col min="14213" max="14213" width="13.109375" customWidth="1"/>
    <col min="14214" max="14216" width="0" hidden="1" customWidth="1"/>
    <col min="14217" max="14217" width="13.109375" customWidth="1"/>
    <col min="14218" max="14220" width="0" hidden="1" customWidth="1"/>
    <col min="14221" max="14221" width="13.109375" customWidth="1"/>
    <col min="14222" max="14224" width="0" hidden="1" customWidth="1"/>
    <col min="14225" max="14225" width="13.109375" customWidth="1"/>
    <col min="14226" max="14228" width="0" hidden="1" customWidth="1"/>
    <col min="14229" max="14229" width="13.109375" customWidth="1"/>
    <col min="14230" max="14232" width="0" hidden="1" customWidth="1"/>
    <col min="14233" max="14233" width="13.109375" customWidth="1"/>
    <col min="14234" max="14236" width="0" hidden="1" customWidth="1"/>
    <col min="14237" max="14237" width="13.109375" customWidth="1"/>
    <col min="14238" max="14240" width="0" hidden="1" customWidth="1"/>
    <col min="14241" max="14241" width="13.109375" customWidth="1"/>
    <col min="14242" max="14244" width="0" hidden="1" customWidth="1"/>
    <col min="14245" max="14245" width="13.109375" customWidth="1"/>
    <col min="14246" max="14248" width="0" hidden="1" customWidth="1"/>
    <col min="14249" max="14249" width="13.109375" customWidth="1"/>
    <col min="14250" max="14252" width="0" hidden="1" customWidth="1"/>
    <col min="14253" max="14253" width="13.109375" customWidth="1"/>
    <col min="14254" max="14256" width="0" hidden="1" customWidth="1"/>
    <col min="14257" max="14257" width="13.109375" customWidth="1"/>
    <col min="14258" max="14260" width="0" hidden="1" customWidth="1"/>
    <col min="14261" max="14261" width="13.109375" customWidth="1"/>
    <col min="14262" max="14264" width="0" hidden="1" customWidth="1"/>
    <col min="14265" max="14265" width="13.109375" customWidth="1"/>
    <col min="14266" max="14268" width="0" hidden="1" customWidth="1"/>
    <col min="14269" max="14269" width="13.109375" customWidth="1"/>
    <col min="14270" max="14272" width="0" hidden="1" customWidth="1"/>
    <col min="14273" max="14273" width="13.109375" customWidth="1"/>
    <col min="14274" max="14276" width="0" hidden="1" customWidth="1"/>
    <col min="14277" max="14277" width="13.109375" customWidth="1"/>
    <col min="14278" max="14280" width="0" hidden="1" customWidth="1"/>
    <col min="14281" max="14281" width="13.109375" customWidth="1"/>
    <col min="14282" max="14284" width="0" hidden="1" customWidth="1"/>
    <col min="14285" max="14285" width="13.109375" customWidth="1"/>
    <col min="14286" max="14288" width="0" hidden="1" customWidth="1"/>
    <col min="14289" max="14289" width="13.109375" customWidth="1"/>
    <col min="14290" max="14292" width="0" hidden="1" customWidth="1"/>
    <col min="14293" max="14293" width="13.109375" customWidth="1"/>
    <col min="14294" max="14296" width="0" hidden="1" customWidth="1"/>
    <col min="14297" max="14297" width="13.109375" customWidth="1"/>
    <col min="14298" max="14300" width="0" hidden="1" customWidth="1"/>
    <col min="14301" max="14301" width="13.109375" customWidth="1"/>
    <col min="14302" max="14304" width="0" hidden="1" customWidth="1"/>
    <col min="14305" max="14305" width="13.109375" customWidth="1"/>
    <col min="14306" max="14308" width="0" hidden="1" customWidth="1"/>
    <col min="14309" max="14309" width="13.109375" customWidth="1"/>
    <col min="14310" max="14312" width="0" hidden="1" customWidth="1"/>
    <col min="14313" max="14313" width="13.109375" customWidth="1"/>
    <col min="14314" max="14316" width="0" hidden="1" customWidth="1"/>
    <col min="14317" max="14317" width="13.109375" customWidth="1"/>
    <col min="14318" max="14320" width="0" hidden="1" customWidth="1"/>
    <col min="14321" max="14321" width="13.109375" customWidth="1"/>
    <col min="14322" max="14324" width="0" hidden="1" customWidth="1"/>
    <col min="14325" max="14325" width="13.109375" customWidth="1"/>
    <col min="14326" max="14328" width="0" hidden="1" customWidth="1"/>
    <col min="14329" max="14329" width="13.109375" customWidth="1"/>
    <col min="14330" max="14332" width="0" hidden="1" customWidth="1"/>
    <col min="14333" max="14333" width="13.109375" customWidth="1"/>
    <col min="14334" max="14336" width="0" hidden="1" customWidth="1"/>
    <col min="14337" max="14337" width="13.109375" customWidth="1"/>
    <col min="14338" max="14340" width="0" hidden="1" customWidth="1"/>
    <col min="14341" max="14341" width="13.109375" customWidth="1"/>
    <col min="14342" max="14344" width="0" hidden="1" customWidth="1"/>
    <col min="14345" max="14345" width="13.109375" customWidth="1"/>
    <col min="14346" max="14348" width="0" hidden="1" customWidth="1"/>
    <col min="14349" max="14349" width="13.109375" customWidth="1"/>
    <col min="14350" max="14352" width="0" hidden="1" customWidth="1"/>
    <col min="14353" max="14353" width="13.109375" customWidth="1"/>
    <col min="14354" max="14356" width="0" hidden="1" customWidth="1"/>
    <col min="14357" max="14357" width="13.109375" customWidth="1"/>
    <col min="14358" max="14360" width="0" hidden="1" customWidth="1"/>
    <col min="14361" max="14361" width="13.109375" customWidth="1"/>
    <col min="14362" max="14364" width="0" hidden="1" customWidth="1"/>
    <col min="14365" max="14365" width="13.109375" customWidth="1"/>
    <col min="14366" max="14368" width="0" hidden="1" customWidth="1"/>
    <col min="14369" max="14369" width="13.109375" customWidth="1"/>
    <col min="14370" max="14372" width="0" hidden="1" customWidth="1"/>
    <col min="14373" max="14373" width="13.109375" customWidth="1"/>
    <col min="14374" max="14376" width="0" hidden="1" customWidth="1"/>
    <col min="14377" max="14377" width="13.109375" customWidth="1"/>
    <col min="14378" max="14380" width="0" hidden="1" customWidth="1"/>
    <col min="14381" max="14381" width="13.109375" customWidth="1"/>
    <col min="14382" max="14384" width="0" hidden="1" customWidth="1"/>
    <col min="14385" max="14385" width="13.109375" customWidth="1"/>
    <col min="14386" max="14388" width="0" hidden="1" customWidth="1"/>
    <col min="14389" max="14389" width="13.109375" customWidth="1"/>
    <col min="14390" max="14392" width="0" hidden="1" customWidth="1"/>
    <col min="14393" max="14393" width="13.109375" customWidth="1"/>
    <col min="14394" max="14396" width="0" hidden="1" customWidth="1"/>
    <col min="14432" max="14432" width="3.88671875" customWidth="1"/>
    <col min="14433" max="14433" width="11.5546875" customWidth="1"/>
    <col min="14434" max="14434" width="5.109375" customWidth="1"/>
    <col min="14435" max="14435" width="13.44140625" customWidth="1"/>
    <col min="14436" max="14436" width="8.88671875" customWidth="1"/>
    <col min="14437" max="14437" width="13" customWidth="1"/>
    <col min="14438" max="14438" width="13.109375" customWidth="1"/>
    <col min="14439" max="14439" width="7.88671875" customWidth="1"/>
    <col min="14440" max="14440" width="5.6640625" customWidth="1"/>
    <col min="14441" max="14441" width="11.6640625" customWidth="1"/>
    <col min="14442" max="14442" width="13.44140625" customWidth="1"/>
    <col min="14443" max="14443" width="8.88671875" customWidth="1"/>
    <col min="14444" max="14444" width="13" customWidth="1"/>
    <col min="14445" max="14445" width="13.109375" customWidth="1"/>
    <col min="14446" max="14448" width="0" hidden="1" customWidth="1"/>
    <col min="14449" max="14449" width="13.109375" customWidth="1"/>
    <col min="14450" max="14452" width="0" hidden="1" customWidth="1"/>
    <col min="14453" max="14453" width="13.109375" customWidth="1"/>
    <col min="14454" max="14456" width="0" hidden="1" customWidth="1"/>
    <col min="14457" max="14457" width="13.109375" customWidth="1"/>
    <col min="14458" max="14460" width="0" hidden="1" customWidth="1"/>
    <col min="14461" max="14461" width="13.109375" customWidth="1"/>
    <col min="14462" max="14464" width="0" hidden="1" customWidth="1"/>
    <col min="14465" max="14465" width="13.109375" customWidth="1"/>
    <col min="14466" max="14468" width="0" hidden="1" customWidth="1"/>
    <col min="14469" max="14469" width="13.109375" customWidth="1"/>
    <col min="14470" max="14472" width="0" hidden="1" customWidth="1"/>
    <col min="14473" max="14473" width="13.109375" customWidth="1"/>
    <col min="14474" max="14476" width="0" hidden="1" customWidth="1"/>
    <col min="14477" max="14477" width="13.109375" customWidth="1"/>
    <col min="14478" max="14480" width="0" hidden="1" customWidth="1"/>
    <col min="14481" max="14481" width="13.109375" customWidth="1"/>
    <col min="14482" max="14484" width="0" hidden="1" customWidth="1"/>
    <col min="14485" max="14485" width="13.109375" customWidth="1"/>
    <col min="14486" max="14488" width="0" hidden="1" customWidth="1"/>
    <col min="14489" max="14489" width="13.109375" customWidth="1"/>
    <col min="14490" max="14492" width="0" hidden="1" customWidth="1"/>
    <col min="14493" max="14493" width="13.109375" customWidth="1"/>
    <col min="14494" max="14496" width="0" hidden="1" customWidth="1"/>
    <col min="14497" max="14497" width="13.109375" customWidth="1"/>
    <col min="14498" max="14500" width="0" hidden="1" customWidth="1"/>
    <col min="14501" max="14501" width="13.109375" customWidth="1"/>
    <col min="14502" max="14504" width="0" hidden="1" customWidth="1"/>
    <col min="14505" max="14505" width="13.109375" customWidth="1"/>
    <col min="14506" max="14508" width="0" hidden="1" customWidth="1"/>
    <col min="14509" max="14509" width="13.109375" customWidth="1"/>
    <col min="14510" max="14512" width="0" hidden="1" customWidth="1"/>
    <col min="14513" max="14513" width="13.109375" customWidth="1"/>
    <col min="14514" max="14516" width="0" hidden="1" customWidth="1"/>
    <col min="14517" max="14517" width="13.109375" customWidth="1"/>
    <col min="14518" max="14520" width="0" hidden="1" customWidth="1"/>
    <col min="14521" max="14521" width="13.109375" customWidth="1"/>
    <col min="14522" max="14524" width="0" hidden="1" customWidth="1"/>
    <col min="14525" max="14525" width="13.109375" customWidth="1"/>
    <col min="14526" max="14528" width="0" hidden="1" customWidth="1"/>
    <col min="14529" max="14529" width="13.109375" customWidth="1"/>
    <col min="14530" max="14532" width="0" hidden="1" customWidth="1"/>
    <col min="14533" max="14533" width="13.109375" customWidth="1"/>
    <col min="14534" max="14536" width="0" hidden="1" customWidth="1"/>
    <col min="14537" max="14537" width="13.109375" customWidth="1"/>
    <col min="14538" max="14540" width="0" hidden="1" customWidth="1"/>
    <col min="14541" max="14541" width="13.109375" customWidth="1"/>
    <col min="14542" max="14544" width="0" hidden="1" customWidth="1"/>
    <col min="14545" max="14545" width="13.109375" customWidth="1"/>
    <col min="14546" max="14548" width="0" hidden="1" customWidth="1"/>
    <col min="14549" max="14549" width="13.109375" customWidth="1"/>
    <col min="14550" max="14552" width="0" hidden="1" customWidth="1"/>
    <col min="14553" max="14553" width="13.109375" customWidth="1"/>
    <col min="14554" max="14556" width="0" hidden="1" customWidth="1"/>
    <col min="14557" max="14557" width="13.109375" customWidth="1"/>
    <col min="14558" max="14560" width="0" hidden="1" customWidth="1"/>
    <col min="14561" max="14561" width="13.109375" customWidth="1"/>
    <col min="14562" max="14564" width="0" hidden="1" customWidth="1"/>
    <col min="14565" max="14565" width="13.109375" customWidth="1"/>
    <col min="14566" max="14568" width="0" hidden="1" customWidth="1"/>
    <col min="14569" max="14569" width="13.109375" customWidth="1"/>
    <col min="14570" max="14572" width="0" hidden="1" customWidth="1"/>
    <col min="14573" max="14573" width="13.109375" customWidth="1"/>
    <col min="14574" max="14576" width="0" hidden="1" customWidth="1"/>
    <col min="14577" max="14577" width="13.109375" customWidth="1"/>
    <col min="14578" max="14580" width="0" hidden="1" customWidth="1"/>
    <col min="14581" max="14581" width="13.109375" customWidth="1"/>
    <col min="14582" max="14584" width="0" hidden="1" customWidth="1"/>
    <col min="14585" max="14585" width="13.109375" customWidth="1"/>
    <col min="14586" max="14588" width="0" hidden="1" customWidth="1"/>
    <col min="14589" max="14589" width="13.109375" customWidth="1"/>
    <col min="14590" max="14592" width="0" hidden="1" customWidth="1"/>
    <col min="14593" max="14593" width="13.109375" customWidth="1"/>
    <col min="14594" max="14596" width="0" hidden="1" customWidth="1"/>
    <col min="14597" max="14597" width="13.109375" customWidth="1"/>
    <col min="14598" max="14600" width="0" hidden="1" customWidth="1"/>
    <col min="14601" max="14601" width="13.109375" customWidth="1"/>
    <col min="14602" max="14604" width="0" hidden="1" customWidth="1"/>
    <col min="14605" max="14605" width="13.109375" customWidth="1"/>
    <col min="14606" max="14608" width="0" hidden="1" customWidth="1"/>
    <col min="14609" max="14609" width="13.109375" customWidth="1"/>
    <col min="14610" max="14612" width="0" hidden="1" customWidth="1"/>
    <col min="14613" max="14613" width="13.109375" customWidth="1"/>
    <col min="14614" max="14616" width="0" hidden="1" customWidth="1"/>
    <col min="14617" max="14617" width="13.109375" customWidth="1"/>
    <col min="14618" max="14620" width="0" hidden="1" customWidth="1"/>
    <col min="14621" max="14621" width="13.109375" customWidth="1"/>
    <col min="14622" max="14624" width="0" hidden="1" customWidth="1"/>
    <col min="14625" max="14625" width="13.109375" customWidth="1"/>
    <col min="14626" max="14628" width="0" hidden="1" customWidth="1"/>
    <col min="14629" max="14629" width="13.109375" customWidth="1"/>
    <col min="14630" max="14632" width="0" hidden="1" customWidth="1"/>
    <col min="14633" max="14633" width="13.109375" customWidth="1"/>
    <col min="14634" max="14636" width="0" hidden="1" customWidth="1"/>
    <col min="14637" max="14637" width="13.109375" customWidth="1"/>
    <col min="14638" max="14640" width="0" hidden="1" customWidth="1"/>
    <col min="14641" max="14641" width="13.109375" customWidth="1"/>
    <col min="14642" max="14644" width="0" hidden="1" customWidth="1"/>
    <col min="14645" max="14645" width="13.109375" customWidth="1"/>
    <col min="14646" max="14648" width="0" hidden="1" customWidth="1"/>
    <col min="14649" max="14649" width="13.109375" customWidth="1"/>
    <col min="14650" max="14652" width="0" hidden="1" customWidth="1"/>
    <col min="14688" max="14688" width="3.88671875" customWidth="1"/>
    <col min="14689" max="14689" width="11.5546875" customWidth="1"/>
    <col min="14690" max="14690" width="5.109375" customWidth="1"/>
    <col min="14691" max="14691" width="13.44140625" customWidth="1"/>
    <col min="14692" max="14692" width="8.88671875" customWidth="1"/>
    <col min="14693" max="14693" width="13" customWidth="1"/>
    <col min="14694" max="14694" width="13.109375" customWidth="1"/>
    <col min="14695" max="14695" width="7.88671875" customWidth="1"/>
    <col min="14696" max="14696" width="5.6640625" customWidth="1"/>
    <col min="14697" max="14697" width="11.6640625" customWidth="1"/>
    <col min="14698" max="14698" width="13.44140625" customWidth="1"/>
    <col min="14699" max="14699" width="8.88671875" customWidth="1"/>
    <col min="14700" max="14700" width="13" customWidth="1"/>
    <col min="14701" max="14701" width="13.109375" customWidth="1"/>
    <col min="14702" max="14704" width="0" hidden="1" customWidth="1"/>
    <col min="14705" max="14705" width="13.109375" customWidth="1"/>
    <col min="14706" max="14708" width="0" hidden="1" customWidth="1"/>
    <col min="14709" max="14709" width="13.109375" customWidth="1"/>
    <col min="14710" max="14712" width="0" hidden="1" customWidth="1"/>
    <col min="14713" max="14713" width="13.109375" customWidth="1"/>
    <col min="14714" max="14716" width="0" hidden="1" customWidth="1"/>
    <col min="14717" max="14717" width="13.109375" customWidth="1"/>
    <col min="14718" max="14720" width="0" hidden="1" customWidth="1"/>
    <col min="14721" max="14721" width="13.109375" customWidth="1"/>
    <col min="14722" max="14724" width="0" hidden="1" customWidth="1"/>
    <col min="14725" max="14725" width="13.109375" customWidth="1"/>
    <col min="14726" max="14728" width="0" hidden="1" customWidth="1"/>
    <col min="14729" max="14729" width="13.109375" customWidth="1"/>
    <col min="14730" max="14732" width="0" hidden="1" customWidth="1"/>
    <col min="14733" max="14733" width="13.109375" customWidth="1"/>
    <col min="14734" max="14736" width="0" hidden="1" customWidth="1"/>
    <col min="14737" max="14737" width="13.109375" customWidth="1"/>
    <col min="14738" max="14740" width="0" hidden="1" customWidth="1"/>
    <col min="14741" max="14741" width="13.109375" customWidth="1"/>
    <col min="14742" max="14744" width="0" hidden="1" customWidth="1"/>
    <col min="14745" max="14745" width="13.109375" customWidth="1"/>
    <col min="14746" max="14748" width="0" hidden="1" customWidth="1"/>
    <col min="14749" max="14749" width="13.109375" customWidth="1"/>
    <col min="14750" max="14752" width="0" hidden="1" customWidth="1"/>
    <col min="14753" max="14753" width="13.109375" customWidth="1"/>
    <col min="14754" max="14756" width="0" hidden="1" customWidth="1"/>
    <col min="14757" max="14757" width="13.109375" customWidth="1"/>
    <col min="14758" max="14760" width="0" hidden="1" customWidth="1"/>
    <col min="14761" max="14761" width="13.109375" customWidth="1"/>
    <col min="14762" max="14764" width="0" hidden="1" customWidth="1"/>
    <col min="14765" max="14765" width="13.109375" customWidth="1"/>
    <col min="14766" max="14768" width="0" hidden="1" customWidth="1"/>
    <col min="14769" max="14769" width="13.109375" customWidth="1"/>
    <col min="14770" max="14772" width="0" hidden="1" customWidth="1"/>
    <col min="14773" max="14773" width="13.109375" customWidth="1"/>
    <col min="14774" max="14776" width="0" hidden="1" customWidth="1"/>
    <col min="14777" max="14777" width="13.109375" customWidth="1"/>
    <col min="14778" max="14780" width="0" hidden="1" customWidth="1"/>
    <col min="14781" max="14781" width="13.109375" customWidth="1"/>
    <col min="14782" max="14784" width="0" hidden="1" customWidth="1"/>
    <col min="14785" max="14785" width="13.109375" customWidth="1"/>
    <col min="14786" max="14788" width="0" hidden="1" customWidth="1"/>
    <col min="14789" max="14789" width="13.109375" customWidth="1"/>
    <col min="14790" max="14792" width="0" hidden="1" customWidth="1"/>
    <col min="14793" max="14793" width="13.109375" customWidth="1"/>
    <col min="14794" max="14796" width="0" hidden="1" customWidth="1"/>
    <col min="14797" max="14797" width="13.109375" customWidth="1"/>
    <col min="14798" max="14800" width="0" hidden="1" customWidth="1"/>
    <col min="14801" max="14801" width="13.109375" customWidth="1"/>
    <col min="14802" max="14804" width="0" hidden="1" customWidth="1"/>
    <col min="14805" max="14805" width="13.109375" customWidth="1"/>
    <col min="14806" max="14808" width="0" hidden="1" customWidth="1"/>
    <col min="14809" max="14809" width="13.109375" customWidth="1"/>
    <col min="14810" max="14812" width="0" hidden="1" customWidth="1"/>
    <col min="14813" max="14813" width="13.109375" customWidth="1"/>
    <col min="14814" max="14816" width="0" hidden="1" customWidth="1"/>
    <col min="14817" max="14817" width="13.109375" customWidth="1"/>
    <col min="14818" max="14820" width="0" hidden="1" customWidth="1"/>
    <col min="14821" max="14821" width="13.109375" customWidth="1"/>
    <col min="14822" max="14824" width="0" hidden="1" customWidth="1"/>
    <col min="14825" max="14825" width="13.109375" customWidth="1"/>
    <col min="14826" max="14828" width="0" hidden="1" customWidth="1"/>
    <col min="14829" max="14829" width="13.109375" customWidth="1"/>
    <col min="14830" max="14832" width="0" hidden="1" customWidth="1"/>
    <col min="14833" max="14833" width="13.109375" customWidth="1"/>
    <col min="14834" max="14836" width="0" hidden="1" customWidth="1"/>
    <col min="14837" max="14837" width="13.109375" customWidth="1"/>
    <col min="14838" max="14840" width="0" hidden="1" customWidth="1"/>
    <col min="14841" max="14841" width="13.109375" customWidth="1"/>
    <col min="14842" max="14844" width="0" hidden="1" customWidth="1"/>
    <col min="14845" max="14845" width="13.109375" customWidth="1"/>
    <col min="14846" max="14848" width="0" hidden="1" customWidth="1"/>
    <col min="14849" max="14849" width="13.109375" customWidth="1"/>
    <col min="14850" max="14852" width="0" hidden="1" customWidth="1"/>
    <col min="14853" max="14853" width="13.109375" customWidth="1"/>
    <col min="14854" max="14856" width="0" hidden="1" customWidth="1"/>
    <col min="14857" max="14857" width="13.109375" customWidth="1"/>
    <col min="14858" max="14860" width="0" hidden="1" customWidth="1"/>
    <col min="14861" max="14861" width="13.109375" customWidth="1"/>
    <col min="14862" max="14864" width="0" hidden="1" customWidth="1"/>
    <col min="14865" max="14865" width="13.109375" customWidth="1"/>
    <col min="14866" max="14868" width="0" hidden="1" customWidth="1"/>
    <col min="14869" max="14869" width="13.109375" customWidth="1"/>
    <col min="14870" max="14872" width="0" hidden="1" customWidth="1"/>
    <col min="14873" max="14873" width="13.109375" customWidth="1"/>
    <col min="14874" max="14876" width="0" hidden="1" customWidth="1"/>
    <col min="14877" max="14877" width="13.109375" customWidth="1"/>
    <col min="14878" max="14880" width="0" hidden="1" customWidth="1"/>
    <col min="14881" max="14881" width="13.109375" customWidth="1"/>
    <col min="14882" max="14884" width="0" hidden="1" customWidth="1"/>
    <col min="14885" max="14885" width="13.109375" customWidth="1"/>
    <col min="14886" max="14888" width="0" hidden="1" customWidth="1"/>
    <col min="14889" max="14889" width="13.109375" customWidth="1"/>
    <col min="14890" max="14892" width="0" hidden="1" customWidth="1"/>
    <col min="14893" max="14893" width="13.109375" customWidth="1"/>
    <col min="14894" max="14896" width="0" hidden="1" customWidth="1"/>
    <col min="14897" max="14897" width="13.109375" customWidth="1"/>
    <col min="14898" max="14900" width="0" hidden="1" customWidth="1"/>
    <col min="14901" max="14901" width="13.109375" customWidth="1"/>
    <col min="14902" max="14904" width="0" hidden="1" customWidth="1"/>
    <col min="14905" max="14905" width="13.109375" customWidth="1"/>
    <col min="14906" max="14908" width="0" hidden="1" customWidth="1"/>
    <col min="14944" max="14944" width="3.88671875" customWidth="1"/>
    <col min="14945" max="14945" width="11.5546875" customWidth="1"/>
    <col min="14946" max="14946" width="5.109375" customWidth="1"/>
    <col min="14947" max="14947" width="13.44140625" customWidth="1"/>
    <col min="14948" max="14948" width="8.88671875" customWidth="1"/>
    <col min="14949" max="14949" width="13" customWidth="1"/>
    <col min="14950" max="14950" width="13.109375" customWidth="1"/>
    <col min="14951" max="14951" width="7.88671875" customWidth="1"/>
    <col min="14952" max="14952" width="5.6640625" customWidth="1"/>
    <col min="14953" max="14953" width="11.6640625" customWidth="1"/>
    <col min="14954" max="14954" width="13.44140625" customWidth="1"/>
    <col min="14955" max="14955" width="8.88671875" customWidth="1"/>
    <col min="14956" max="14956" width="13" customWidth="1"/>
    <col min="14957" max="14957" width="13.109375" customWidth="1"/>
    <col min="14958" max="14960" width="0" hidden="1" customWidth="1"/>
    <col min="14961" max="14961" width="13.109375" customWidth="1"/>
    <col min="14962" max="14964" width="0" hidden="1" customWidth="1"/>
    <col min="14965" max="14965" width="13.109375" customWidth="1"/>
    <col min="14966" max="14968" width="0" hidden="1" customWidth="1"/>
    <col min="14969" max="14969" width="13.109375" customWidth="1"/>
    <col min="14970" max="14972" width="0" hidden="1" customWidth="1"/>
    <col min="14973" max="14973" width="13.109375" customWidth="1"/>
    <col min="14974" max="14976" width="0" hidden="1" customWidth="1"/>
    <col min="14977" max="14977" width="13.109375" customWidth="1"/>
    <col min="14978" max="14980" width="0" hidden="1" customWidth="1"/>
    <col min="14981" max="14981" width="13.109375" customWidth="1"/>
    <col min="14982" max="14984" width="0" hidden="1" customWidth="1"/>
    <col min="14985" max="14985" width="13.109375" customWidth="1"/>
    <col min="14986" max="14988" width="0" hidden="1" customWidth="1"/>
    <col min="14989" max="14989" width="13.109375" customWidth="1"/>
    <col min="14990" max="14992" width="0" hidden="1" customWidth="1"/>
    <col min="14993" max="14993" width="13.109375" customWidth="1"/>
    <col min="14994" max="14996" width="0" hidden="1" customWidth="1"/>
    <col min="14997" max="14997" width="13.109375" customWidth="1"/>
    <col min="14998" max="15000" width="0" hidden="1" customWidth="1"/>
    <col min="15001" max="15001" width="13.109375" customWidth="1"/>
    <col min="15002" max="15004" width="0" hidden="1" customWidth="1"/>
    <col min="15005" max="15005" width="13.109375" customWidth="1"/>
    <col min="15006" max="15008" width="0" hidden="1" customWidth="1"/>
    <col min="15009" max="15009" width="13.109375" customWidth="1"/>
    <col min="15010" max="15012" width="0" hidden="1" customWidth="1"/>
    <col min="15013" max="15013" width="13.109375" customWidth="1"/>
    <col min="15014" max="15016" width="0" hidden="1" customWidth="1"/>
    <col min="15017" max="15017" width="13.109375" customWidth="1"/>
    <col min="15018" max="15020" width="0" hidden="1" customWidth="1"/>
    <col min="15021" max="15021" width="13.109375" customWidth="1"/>
    <col min="15022" max="15024" width="0" hidden="1" customWidth="1"/>
    <col min="15025" max="15025" width="13.109375" customWidth="1"/>
    <col min="15026" max="15028" width="0" hidden="1" customWidth="1"/>
    <col min="15029" max="15029" width="13.109375" customWidth="1"/>
    <col min="15030" max="15032" width="0" hidden="1" customWidth="1"/>
    <col min="15033" max="15033" width="13.109375" customWidth="1"/>
    <col min="15034" max="15036" width="0" hidden="1" customWidth="1"/>
    <col min="15037" max="15037" width="13.109375" customWidth="1"/>
    <col min="15038" max="15040" width="0" hidden="1" customWidth="1"/>
    <col min="15041" max="15041" width="13.109375" customWidth="1"/>
    <col min="15042" max="15044" width="0" hidden="1" customWidth="1"/>
    <col min="15045" max="15045" width="13.109375" customWidth="1"/>
    <col min="15046" max="15048" width="0" hidden="1" customWidth="1"/>
    <col min="15049" max="15049" width="13.109375" customWidth="1"/>
    <col min="15050" max="15052" width="0" hidden="1" customWidth="1"/>
    <col min="15053" max="15053" width="13.109375" customWidth="1"/>
    <col min="15054" max="15056" width="0" hidden="1" customWidth="1"/>
    <col min="15057" max="15057" width="13.109375" customWidth="1"/>
    <col min="15058" max="15060" width="0" hidden="1" customWidth="1"/>
    <col min="15061" max="15061" width="13.109375" customWidth="1"/>
    <col min="15062" max="15064" width="0" hidden="1" customWidth="1"/>
    <col min="15065" max="15065" width="13.109375" customWidth="1"/>
    <col min="15066" max="15068" width="0" hidden="1" customWidth="1"/>
    <col min="15069" max="15069" width="13.109375" customWidth="1"/>
    <col min="15070" max="15072" width="0" hidden="1" customWidth="1"/>
    <col min="15073" max="15073" width="13.109375" customWidth="1"/>
    <col min="15074" max="15076" width="0" hidden="1" customWidth="1"/>
    <col min="15077" max="15077" width="13.109375" customWidth="1"/>
    <col min="15078" max="15080" width="0" hidden="1" customWidth="1"/>
    <col min="15081" max="15081" width="13.109375" customWidth="1"/>
    <col min="15082" max="15084" width="0" hidden="1" customWidth="1"/>
    <col min="15085" max="15085" width="13.109375" customWidth="1"/>
    <col min="15086" max="15088" width="0" hidden="1" customWidth="1"/>
    <col min="15089" max="15089" width="13.109375" customWidth="1"/>
    <col min="15090" max="15092" width="0" hidden="1" customWidth="1"/>
    <col min="15093" max="15093" width="13.109375" customWidth="1"/>
    <col min="15094" max="15096" width="0" hidden="1" customWidth="1"/>
    <col min="15097" max="15097" width="13.109375" customWidth="1"/>
    <col min="15098" max="15100" width="0" hidden="1" customWidth="1"/>
    <col min="15101" max="15101" width="13.109375" customWidth="1"/>
    <col min="15102" max="15104" width="0" hidden="1" customWidth="1"/>
    <col min="15105" max="15105" width="13.109375" customWidth="1"/>
    <col min="15106" max="15108" width="0" hidden="1" customWidth="1"/>
    <col min="15109" max="15109" width="13.109375" customWidth="1"/>
    <col min="15110" max="15112" width="0" hidden="1" customWidth="1"/>
    <col min="15113" max="15113" width="13.109375" customWidth="1"/>
    <col min="15114" max="15116" width="0" hidden="1" customWidth="1"/>
    <col min="15117" max="15117" width="13.109375" customWidth="1"/>
    <col min="15118" max="15120" width="0" hidden="1" customWidth="1"/>
    <col min="15121" max="15121" width="13.109375" customWidth="1"/>
    <col min="15122" max="15124" width="0" hidden="1" customWidth="1"/>
    <col min="15125" max="15125" width="13.109375" customWidth="1"/>
    <col min="15126" max="15128" width="0" hidden="1" customWidth="1"/>
    <col min="15129" max="15129" width="13.109375" customWidth="1"/>
    <col min="15130" max="15132" width="0" hidden="1" customWidth="1"/>
    <col min="15133" max="15133" width="13.109375" customWidth="1"/>
    <col min="15134" max="15136" width="0" hidden="1" customWidth="1"/>
    <col min="15137" max="15137" width="13.109375" customWidth="1"/>
    <col min="15138" max="15140" width="0" hidden="1" customWidth="1"/>
    <col min="15141" max="15141" width="13.109375" customWidth="1"/>
    <col min="15142" max="15144" width="0" hidden="1" customWidth="1"/>
    <col min="15145" max="15145" width="13.109375" customWidth="1"/>
    <col min="15146" max="15148" width="0" hidden="1" customWidth="1"/>
    <col min="15149" max="15149" width="13.109375" customWidth="1"/>
    <col min="15150" max="15152" width="0" hidden="1" customWidth="1"/>
    <col min="15153" max="15153" width="13.109375" customWidth="1"/>
    <col min="15154" max="15156" width="0" hidden="1" customWidth="1"/>
    <col min="15157" max="15157" width="13.109375" customWidth="1"/>
    <col min="15158" max="15160" width="0" hidden="1" customWidth="1"/>
    <col min="15161" max="15161" width="13.109375" customWidth="1"/>
    <col min="15162" max="15164" width="0" hidden="1" customWidth="1"/>
    <col min="15200" max="15200" width="3.88671875" customWidth="1"/>
    <col min="15201" max="15201" width="11.5546875" customWidth="1"/>
    <col min="15202" max="15202" width="5.109375" customWidth="1"/>
    <col min="15203" max="15203" width="13.44140625" customWidth="1"/>
    <col min="15204" max="15204" width="8.88671875" customWidth="1"/>
    <col min="15205" max="15205" width="13" customWidth="1"/>
    <col min="15206" max="15206" width="13.109375" customWidth="1"/>
    <col min="15207" max="15207" width="7.88671875" customWidth="1"/>
    <col min="15208" max="15208" width="5.6640625" customWidth="1"/>
    <col min="15209" max="15209" width="11.6640625" customWidth="1"/>
    <col min="15210" max="15210" width="13.44140625" customWidth="1"/>
    <col min="15211" max="15211" width="8.88671875" customWidth="1"/>
    <col min="15212" max="15212" width="13" customWidth="1"/>
    <col min="15213" max="15213" width="13.109375" customWidth="1"/>
    <col min="15214" max="15216" width="0" hidden="1" customWidth="1"/>
    <col min="15217" max="15217" width="13.109375" customWidth="1"/>
    <col min="15218" max="15220" width="0" hidden="1" customWidth="1"/>
    <col min="15221" max="15221" width="13.109375" customWidth="1"/>
    <col min="15222" max="15224" width="0" hidden="1" customWidth="1"/>
    <col min="15225" max="15225" width="13.109375" customWidth="1"/>
    <col min="15226" max="15228" width="0" hidden="1" customWidth="1"/>
    <col min="15229" max="15229" width="13.109375" customWidth="1"/>
    <col min="15230" max="15232" width="0" hidden="1" customWidth="1"/>
    <col min="15233" max="15233" width="13.109375" customWidth="1"/>
    <col min="15234" max="15236" width="0" hidden="1" customWidth="1"/>
    <col min="15237" max="15237" width="13.109375" customWidth="1"/>
    <col min="15238" max="15240" width="0" hidden="1" customWidth="1"/>
    <col min="15241" max="15241" width="13.109375" customWidth="1"/>
    <col min="15242" max="15244" width="0" hidden="1" customWidth="1"/>
    <col min="15245" max="15245" width="13.109375" customWidth="1"/>
    <col min="15246" max="15248" width="0" hidden="1" customWidth="1"/>
    <col min="15249" max="15249" width="13.109375" customWidth="1"/>
    <col min="15250" max="15252" width="0" hidden="1" customWidth="1"/>
    <col min="15253" max="15253" width="13.109375" customWidth="1"/>
    <col min="15254" max="15256" width="0" hidden="1" customWidth="1"/>
    <col min="15257" max="15257" width="13.109375" customWidth="1"/>
    <col min="15258" max="15260" width="0" hidden="1" customWidth="1"/>
    <col min="15261" max="15261" width="13.109375" customWidth="1"/>
    <col min="15262" max="15264" width="0" hidden="1" customWidth="1"/>
    <col min="15265" max="15265" width="13.109375" customWidth="1"/>
    <col min="15266" max="15268" width="0" hidden="1" customWidth="1"/>
    <col min="15269" max="15269" width="13.109375" customWidth="1"/>
    <col min="15270" max="15272" width="0" hidden="1" customWidth="1"/>
    <col min="15273" max="15273" width="13.109375" customWidth="1"/>
    <col min="15274" max="15276" width="0" hidden="1" customWidth="1"/>
    <col min="15277" max="15277" width="13.109375" customWidth="1"/>
    <col min="15278" max="15280" width="0" hidden="1" customWidth="1"/>
    <col min="15281" max="15281" width="13.109375" customWidth="1"/>
    <col min="15282" max="15284" width="0" hidden="1" customWidth="1"/>
    <col min="15285" max="15285" width="13.109375" customWidth="1"/>
    <col min="15286" max="15288" width="0" hidden="1" customWidth="1"/>
    <col min="15289" max="15289" width="13.109375" customWidth="1"/>
    <col min="15290" max="15292" width="0" hidden="1" customWidth="1"/>
    <col min="15293" max="15293" width="13.109375" customWidth="1"/>
    <col min="15294" max="15296" width="0" hidden="1" customWidth="1"/>
    <col min="15297" max="15297" width="13.109375" customWidth="1"/>
    <col min="15298" max="15300" width="0" hidden="1" customWidth="1"/>
    <col min="15301" max="15301" width="13.109375" customWidth="1"/>
    <col min="15302" max="15304" width="0" hidden="1" customWidth="1"/>
    <col min="15305" max="15305" width="13.109375" customWidth="1"/>
    <col min="15306" max="15308" width="0" hidden="1" customWidth="1"/>
    <col min="15309" max="15309" width="13.109375" customWidth="1"/>
    <col min="15310" max="15312" width="0" hidden="1" customWidth="1"/>
    <col min="15313" max="15313" width="13.109375" customWidth="1"/>
    <col min="15314" max="15316" width="0" hidden="1" customWidth="1"/>
    <col min="15317" max="15317" width="13.109375" customWidth="1"/>
    <col min="15318" max="15320" width="0" hidden="1" customWidth="1"/>
    <col min="15321" max="15321" width="13.109375" customWidth="1"/>
    <col min="15322" max="15324" width="0" hidden="1" customWidth="1"/>
    <col min="15325" max="15325" width="13.109375" customWidth="1"/>
    <col min="15326" max="15328" width="0" hidden="1" customWidth="1"/>
    <col min="15329" max="15329" width="13.109375" customWidth="1"/>
    <col min="15330" max="15332" width="0" hidden="1" customWidth="1"/>
    <col min="15333" max="15333" width="13.109375" customWidth="1"/>
    <col min="15334" max="15336" width="0" hidden="1" customWidth="1"/>
    <col min="15337" max="15337" width="13.109375" customWidth="1"/>
    <col min="15338" max="15340" width="0" hidden="1" customWidth="1"/>
    <col min="15341" max="15341" width="13.109375" customWidth="1"/>
    <col min="15342" max="15344" width="0" hidden="1" customWidth="1"/>
    <col min="15345" max="15345" width="13.109375" customWidth="1"/>
    <col min="15346" max="15348" width="0" hidden="1" customWidth="1"/>
    <col min="15349" max="15349" width="13.109375" customWidth="1"/>
    <col min="15350" max="15352" width="0" hidden="1" customWidth="1"/>
    <col min="15353" max="15353" width="13.109375" customWidth="1"/>
    <col min="15354" max="15356" width="0" hidden="1" customWidth="1"/>
    <col min="15357" max="15357" width="13.109375" customWidth="1"/>
    <col min="15358" max="15360" width="0" hidden="1" customWidth="1"/>
    <col min="15361" max="15361" width="13.109375" customWidth="1"/>
    <col min="15362" max="15364" width="0" hidden="1" customWidth="1"/>
    <col min="15365" max="15365" width="13.109375" customWidth="1"/>
    <col min="15366" max="15368" width="0" hidden="1" customWidth="1"/>
    <col min="15369" max="15369" width="13.109375" customWidth="1"/>
    <col min="15370" max="15372" width="0" hidden="1" customWidth="1"/>
    <col min="15373" max="15373" width="13.109375" customWidth="1"/>
    <col min="15374" max="15376" width="0" hidden="1" customWidth="1"/>
    <col min="15377" max="15377" width="13.109375" customWidth="1"/>
    <col min="15378" max="15380" width="0" hidden="1" customWidth="1"/>
    <col min="15381" max="15381" width="13.109375" customWidth="1"/>
    <col min="15382" max="15384" width="0" hidden="1" customWidth="1"/>
    <col min="15385" max="15385" width="13.109375" customWidth="1"/>
    <col min="15386" max="15388" width="0" hidden="1" customWidth="1"/>
    <col min="15389" max="15389" width="13.109375" customWidth="1"/>
    <col min="15390" max="15392" width="0" hidden="1" customWidth="1"/>
    <col min="15393" max="15393" width="13.109375" customWidth="1"/>
    <col min="15394" max="15396" width="0" hidden="1" customWidth="1"/>
    <col min="15397" max="15397" width="13.109375" customWidth="1"/>
    <col min="15398" max="15400" width="0" hidden="1" customWidth="1"/>
    <col min="15401" max="15401" width="13.109375" customWidth="1"/>
    <col min="15402" max="15404" width="0" hidden="1" customWidth="1"/>
    <col min="15405" max="15405" width="13.109375" customWidth="1"/>
    <col min="15406" max="15408" width="0" hidden="1" customWidth="1"/>
    <col min="15409" max="15409" width="13.109375" customWidth="1"/>
    <col min="15410" max="15412" width="0" hidden="1" customWidth="1"/>
    <col min="15413" max="15413" width="13.109375" customWidth="1"/>
    <col min="15414" max="15416" width="0" hidden="1" customWidth="1"/>
    <col min="15417" max="15417" width="13.109375" customWidth="1"/>
    <col min="15418" max="15420" width="0" hidden="1" customWidth="1"/>
    <col min="15456" max="15456" width="3.88671875" customWidth="1"/>
    <col min="15457" max="15457" width="11.5546875" customWidth="1"/>
    <col min="15458" max="15458" width="5.109375" customWidth="1"/>
    <col min="15459" max="15459" width="13.44140625" customWidth="1"/>
    <col min="15460" max="15460" width="8.88671875" customWidth="1"/>
    <col min="15461" max="15461" width="13" customWidth="1"/>
    <col min="15462" max="15462" width="13.109375" customWidth="1"/>
    <col min="15463" max="15463" width="7.88671875" customWidth="1"/>
    <col min="15464" max="15464" width="5.6640625" customWidth="1"/>
    <col min="15465" max="15465" width="11.6640625" customWidth="1"/>
    <col min="15466" max="15466" width="13.44140625" customWidth="1"/>
    <col min="15467" max="15467" width="8.88671875" customWidth="1"/>
    <col min="15468" max="15468" width="13" customWidth="1"/>
    <col min="15469" max="15469" width="13.109375" customWidth="1"/>
    <col min="15470" max="15472" width="0" hidden="1" customWidth="1"/>
    <col min="15473" max="15473" width="13.109375" customWidth="1"/>
    <col min="15474" max="15476" width="0" hidden="1" customWidth="1"/>
    <col min="15477" max="15477" width="13.109375" customWidth="1"/>
    <col min="15478" max="15480" width="0" hidden="1" customWidth="1"/>
    <col min="15481" max="15481" width="13.109375" customWidth="1"/>
    <col min="15482" max="15484" width="0" hidden="1" customWidth="1"/>
    <col min="15485" max="15485" width="13.109375" customWidth="1"/>
    <col min="15486" max="15488" width="0" hidden="1" customWidth="1"/>
    <col min="15489" max="15489" width="13.109375" customWidth="1"/>
    <col min="15490" max="15492" width="0" hidden="1" customWidth="1"/>
    <col min="15493" max="15493" width="13.109375" customWidth="1"/>
    <col min="15494" max="15496" width="0" hidden="1" customWidth="1"/>
    <col min="15497" max="15497" width="13.109375" customWidth="1"/>
    <col min="15498" max="15500" width="0" hidden="1" customWidth="1"/>
    <col min="15501" max="15501" width="13.109375" customWidth="1"/>
    <col min="15502" max="15504" width="0" hidden="1" customWidth="1"/>
    <col min="15505" max="15505" width="13.109375" customWidth="1"/>
    <col min="15506" max="15508" width="0" hidden="1" customWidth="1"/>
    <col min="15509" max="15509" width="13.109375" customWidth="1"/>
    <col min="15510" max="15512" width="0" hidden="1" customWidth="1"/>
    <col min="15513" max="15513" width="13.109375" customWidth="1"/>
    <col min="15514" max="15516" width="0" hidden="1" customWidth="1"/>
    <col min="15517" max="15517" width="13.109375" customWidth="1"/>
    <col min="15518" max="15520" width="0" hidden="1" customWidth="1"/>
    <col min="15521" max="15521" width="13.109375" customWidth="1"/>
    <col min="15522" max="15524" width="0" hidden="1" customWidth="1"/>
    <col min="15525" max="15525" width="13.109375" customWidth="1"/>
    <col min="15526" max="15528" width="0" hidden="1" customWidth="1"/>
    <col min="15529" max="15529" width="13.109375" customWidth="1"/>
    <col min="15530" max="15532" width="0" hidden="1" customWidth="1"/>
    <col min="15533" max="15533" width="13.109375" customWidth="1"/>
    <col min="15534" max="15536" width="0" hidden="1" customWidth="1"/>
    <col min="15537" max="15537" width="13.109375" customWidth="1"/>
    <col min="15538" max="15540" width="0" hidden="1" customWidth="1"/>
    <col min="15541" max="15541" width="13.109375" customWidth="1"/>
    <col min="15542" max="15544" width="0" hidden="1" customWidth="1"/>
    <col min="15545" max="15545" width="13.109375" customWidth="1"/>
    <col min="15546" max="15548" width="0" hidden="1" customWidth="1"/>
    <col min="15549" max="15549" width="13.109375" customWidth="1"/>
    <col min="15550" max="15552" width="0" hidden="1" customWidth="1"/>
    <col min="15553" max="15553" width="13.109375" customWidth="1"/>
    <col min="15554" max="15556" width="0" hidden="1" customWidth="1"/>
    <col min="15557" max="15557" width="13.109375" customWidth="1"/>
    <col min="15558" max="15560" width="0" hidden="1" customWidth="1"/>
    <col min="15561" max="15561" width="13.109375" customWidth="1"/>
    <col min="15562" max="15564" width="0" hidden="1" customWidth="1"/>
    <col min="15565" max="15565" width="13.109375" customWidth="1"/>
    <col min="15566" max="15568" width="0" hidden="1" customWidth="1"/>
    <col min="15569" max="15569" width="13.109375" customWidth="1"/>
    <col min="15570" max="15572" width="0" hidden="1" customWidth="1"/>
    <col min="15573" max="15573" width="13.109375" customWidth="1"/>
    <col min="15574" max="15576" width="0" hidden="1" customWidth="1"/>
    <col min="15577" max="15577" width="13.109375" customWidth="1"/>
    <col min="15578" max="15580" width="0" hidden="1" customWidth="1"/>
    <col min="15581" max="15581" width="13.109375" customWidth="1"/>
    <col min="15582" max="15584" width="0" hidden="1" customWidth="1"/>
    <col min="15585" max="15585" width="13.109375" customWidth="1"/>
    <col min="15586" max="15588" width="0" hidden="1" customWidth="1"/>
    <col min="15589" max="15589" width="13.109375" customWidth="1"/>
    <col min="15590" max="15592" width="0" hidden="1" customWidth="1"/>
    <col min="15593" max="15593" width="13.109375" customWidth="1"/>
    <col min="15594" max="15596" width="0" hidden="1" customWidth="1"/>
    <col min="15597" max="15597" width="13.109375" customWidth="1"/>
    <col min="15598" max="15600" width="0" hidden="1" customWidth="1"/>
    <col min="15601" max="15601" width="13.109375" customWidth="1"/>
    <col min="15602" max="15604" width="0" hidden="1" customWidth="1"/>
    <col min="15605" max="15605" width="13.109375" customWidth="1"/>
    <col min="15606" max="15608" width="0" hidden="1" customWidth="1"/>
    <col min="15609" max="15609" width="13.109375" customWidth="1"/>
    <col min="15610" max="15612" width="0" hidden="1" customWidth="1"/>
    <col min="15613" max="15613" width="13.109375" customWidth="1"/>
    <col min="15614" max="15616" width="0" hidden="1" customWidth="1"/>
    <col min="15617" max="15617" width="13.109375" customWidth="1"/>
    <col min="15618" max="15620" width="0" hidden="1" customWidth="1"/>
    <col min="15621" max="15621" width="13.109375" customWidth="1"/>
    <col min="15622" max="15624" width="0" hidden="1" customWidth="1"/>
    <col min="15625" max="15625" width="13.109375" customWidth="1"/>
    <col min="15626" max="15628" width="0" hidden="1" customWidth="1"/>
    <col min="15629" max="15629" width="13.109375" customWidth="1"/>
    <col min="15630" max="15632" width="0" hidden="1" customWidth="1"/>
    <col min="15633" max="15633" width="13.109375" customWidth="1"/>
    <col min="15634" max="15636" width="0" hidden="1" customWidth="1"/>
    <col min="15637" max="15637" width="13.109375" customWidth="1"/>
    <col min="15638" max="15640" width="0" hidden="1" customWidth="1"/>
    <col min="15641" max="15641" width="13.109375" customWidth="1"/>
    <col min="15642" max="15644" width="0" hidden="1" customWidth="1"/>
    <col min="15645" max="15645" width="13.109375" customWidth="1"/>
    <col min="15646" max="15648" width="0" hidden="1" customWidth="1"/>
    <col min="15649" max="15649" width="13.109375" customWidth="1"/>
    <col min="15650" max="15652" width="0" hidden="1" customWidth="1"/>
    <col min="15653" max="15653" width="13.109375" customWidth="1"/>
    <col min="15654" max="15656" width="0" hidden="1" customWidth="1"/>
    <col min="15657" max="15657" width="13.109375" customWidth="1"/>
    <col min="15658" max="15660" width="0" hidden="1" customWidth="1"/>
    <col min="15661" max="15661" width="13.109375" customWidth="1"/>
    <col min="15662" max="15664" width="0" hidden="1" customWidth="1"/>
    <col min="15665" max="15665" width="13.109375" customWidth="1"/>
    <col min="15666" max="15668" width="0" hidden="1" customWidth="1"/>
    <col min="15669" max="15669" width="13.109375" customWidth="1"/>
    <col min="15670" max="15672" width="0" hidden="1" customWidth="1"/>
    <col min="15673" max="15673" width="13.109375" customWidth="1"/>
    <col min="15674" max="15676" width="0" hidden="1" customWidth="1"/>
    <col min="15712" max="15712" width="3.88671875" customWidth="1"/>
    <col min="15713" max="15713" width="11.5546875" customWidth="1"/>
    <col min="15714" max="15714" width="5.109375" customWidth="1"/>
    <col min="15715" max="15715" width="13.44140625" customWidth="1"/>
    <col min="15716" max="15716" width="8.88671875" customWidth="1"/>
    <col min="15717" max="15717" width="13" customWidth="1"/>
    <col min="15718" max="15718" width="13.109375" customWidth="1"/>
    <col min="15719" max="15719" width="7.88671875" customWidth="1"/>
    <col min="15720" max="15720" width="5.6640625" customWidth="1"/>
    <col min="15721" max="15721" width="11.6640625" customWidth="1"/>
    <col min="15722" max="15722" width="13.44140625" customWidth="1"/>
    <col min="15723" max="15723" width="8.88671875" customWidth="1"/>
    <col min="15724" max="15724" width="13" customWidth="1"/>
    <col min="15725" max="15725" width="13.109375" customWidth="1"/>
    <col min="15726" max="15728" width="0" hidden="1" customWidth="1"/>
    <col min="15729" max="15729" width="13.109375" customWidth="1"/>
    <col min="15730" max="15732" width="0" hidden="1" customWidth="1"/>
    <col min="15733" max="15733" width="13.109375" customWidth="1"/>
    <col min="15734" max="15736" width="0" hidden="1" customWidth="1"/>
    <col min="15737" max="15737" width="13.109375" customWidth="1"/>
    <col min="15738" max="15740" width="0" hidden="1" customWidth="1"/>
    <col min="15741" max="15741" width="13.109375" customWidth="1"/>
    <col min="15742" max="15744" width="0" hidden="1" customWidth="1"/>
    <col min="15745" max="15745" width="13.109375" customWidth="1"/>
    <col min="15746" max="15748" width="0" hidden="1" customWidth="1"/>
    <col min="15749" max="15749" width="13.109375" customWidth="1"/>
    <col min="15750" max="15752" width="0" hidden="1" customWidth="1"/>
    <col min="15753" max="15753" width="13.109375" customWidth="1"/>
    <col min="15754" max="15756" width="0" hidden="1" customWidth="1"/>
    <col min="15757" max="15757" width="13.109375" customWidth="1"/>
    <col min="15758" max="15760" width="0" hidden="1" customWidth="1"/>
    <col min="15761" max="15761" width="13.109375" customWidth="1"/>
    <col min="15762" max="15764" width="0" hidden="1" customWidth="1"/>
    <col min="15765" max="15765" width="13.109375" customWidth="1"/>
    <col min="15766" max="15768" width="0" hidden="1" customWidth="1"/>
    <col min="15769" max="15769" width="13.109375" customWidth="1"/>
    <col min="15770" max="15772" width="0" hidden="1" customWidth="1"/>
    <col min="15773" max="15773" width="13.109375" customWidth="1"/>
    <col min="15774" max="15776" width="0" hidden="1" customWidth="1"/>
    <col min="15777" max="15777" width="13.109375" customWidth="1"/>
    <col min="15778" max="15780" width="0" hidden="1" customWidth="1"/>
    <col min="15781" max="15781" width="13.109375" customWidth="1"/>
    <col min="15782" max="15784" width="0" hidden="1" customWidth="1"/>
    <col min="15785" max="15785" width="13.109375" customWidth="1"/>
    <col min="15786" max="15788" width="0" hidden="1" customWidth="1"/>
    <col min="15789" max="15789" width="13.109375" customWidth="1"/>
    <col min="15790" max="15792" width="0" hidden="1" customWidth="1"/>
    <col min="15793" max="15793" width="13.109375" customWidth="1"/>
    <col min="15794" max="15796" width="0" hidden="1" customWidth="1"/>
    <col min="15797" max="15797" width="13.109375" customWidth="1"/>
    <col min="15798" max="15800" width="0" hidden="1" customWidth="1"/>
    <col min="15801" max="15801" width="13.109375" customWidth="1"/>
    <col min="15802" max="15804" width="0" hidden="1" customWidth="1"/>
    <col min="15805" max="15805" width="13.109375" customWidth="1"/>
    <col min="15806" max="15808" width="0" hidden="1" customWidth="1"/>
    <col min="15809" max="15809" width="13.109375" customWidth="1"/>
    <col min="15810" max="15812" width="0" hidden="1" customWidth="1"/>
    <col min="15813" max="15813" width="13.109375" customWidth="1"/>
    <col min="15814" max="15816" width="0" hidden="1" customWidth="1"/>
    <col min="15817" max="15817" width="13.109375" customWidth="1"/>
    <col min="15818" max="15820" width="0" hidden="1" customWidth="1"/>
    <col min="15821" max="15821" width="13.109375" customWidth="1"/>
    <col min="15822" max="15824" width="0" hidden="1" customWidth="1"/>
    <col min="15825" max="15825" width="13.109375" customWidth="1"/>
    <col min="15826" max="15828" width="0" hidden="1" customWidth="1"/>
    <col min="15829" max="15829" width="13.109375" customWidth="1"/>
    <col min="15830" max="15832" width="0" hidden="1" customWidth="1"/>
    <col min="15833" max="15833" width="13.109375" customWidth="1"/>
    <col min="15834" max="15836" width="0" hidden="1" customWidth="1"/>
    <col min="15837" max="15837" width="13.109375" customWidth="1"/>
    <col min="15838" max="15840" width="0" hidden="1" customWidth="1"/>
    <col min="15841" max="15841" width="13.109375" customWidth="1"/>
    <col min="15842" max="15844" width="0" hidden="1" customWidth="1"/>
    <col min="15845" max="15845" width="13.109375" customWidth="1"/>
    <col min="15846" max="15848" width="0" hidden="1" customWidth="1"/>
    <col min="15849" max="15849" width="13.109375" customWidth="1"/>
    <col min="15850" max="15852" width="0" hidden="1" customWidth="1"/>
    <col min="15853" max="15853" width="13.109375" customWidth="1"/>
    <col min="15854" max="15856" width="0" hidden="1" customWidth="1"/>
    <col min="15857" max="15857" width="13.109375" customWidth="1"/>
    <col min="15858" max="15860" width="0" hidden="1" customWidth="1"/>
    <col min="15861" max="15861" width="13.109375" customWidth="1"/>
    <col min="15862" max="15864" width="0" hidden="1" customWidth="1"/>
    <col min="15865" max="15865" width="13.109375" customWidth="1"/>
    <col min="15866" max="15868" width="0" hidden="1" customWidth="1"/>
    <col min="15869" max="15869" width="13.109375" customWidth="1"/>
    <col min="15870" max="15872" width="0" hidden="1" customWidth="1"/>
    <col min="15873" max="15873" width="13.109375" customWidth="1"/>
    <col min="15874" max="15876" width="0" hidden="1" customWidth="1"/>
    <col min="15877" max="15877" width="13.109375" customWidth="1"/>
    <col min="15878" max="15880" width="0" hidden="1" customWidth="1"/>
    <col min="15881" max="15881" width="13.109375" customWidth="1"/>
    <col min="15882" max="15884" width="0" hidden="1" customWidth="1"/>
    <col min="15885" max="15885" width="13.109375" customWidth="1"/>
    <col min="15886" max="15888" width="0" hidden="1" customWidth="1"/>
    <col min="15889" max="15889" width="13.109375" customWidth="1"/>
    <col min="15890" max="15892" width="0" hidden="1" customWidth="1"/>
    <col min="15893" max="15893" width="13.109375" customWidth="1"/>
    <col min="15894" max="15896" width="0" hidden="1" customWidth="1"/>
    <col min="15897" max="15897" width="13.109375" customWidth="1"/>
    <col min="15898" max="15900" width="0" hidden="1" customWidth="1"/>
    <col min="15901" max="15901" width="13.109375" customWidth="1"/>
    <col min="15902" max="15904" width="0" hidden="1" customWidth="1"/>
    <col min="15905" max="15905" width="13.109375" customWidth="1"/>
    <col min="15906" max="15908" width="0" hidden="1" customWidth="1"/>
    <col min="15909" max="15909" width="13.109375" customWidth="1"/>
    <col min="15910" max="15912" width="0" hidden="1" customWidth="1"/>
    <col min="15913" max="15913" width="13.109375" customWidth="1"/>
    <col min="15914" max="15916" width="0" hidden="1" customWidth="1"/>
    <col min="15917" max="15917" width="13.109375" customWidth="1"/>
    <col min="15918" max="15920" width="0" hidden="1" customWidth="1"/>
    <col min="15921" max="15921" width="13.109375" customWidth="1"/>
    <col min="15922" max="15924" width="0" hidden="1" customWidth="1"/>
    <col min="15925" max="15925" width="13.109375" customWidth="1"/>
    <col min="15926" max="15928" width="0" hidden="1" customWidth="1"/>
    <col min="15929" max="15929" width="13.109375" customWidth="1"/>
    <col min="15930" max="15932" width="0" hidden="1" customWidth="1"/>
    <col min="15968" max="15968" width="3.88671875" customWidth="1"/>
    <col min="15969" max="15969" width="11.5546875" customWidth="1"/>
    <col min="15970" max="15970" width="5.109375" customWidth="1"/>
    <col min="15971" max="15971" width="13.44140625" customWidth="1"/>
    <col min="15972" max="15972" width="8.88671875" customWidth="1"/>
    <col min="15973" max="15973" width="13" customWidth="1"/>
    <col min="15974" max="15974" width="13.109375" customWidth="1"/>
    <col min="15975" max="15975" width="7.88671875" customWidth="1"/>
    <col min="15976" max="15976" width="5.6640625" customWidth="1"/>
    <col min="15977" max="15977" width="11.6640625" customWidth="1"/>
    <col min="15978" max="15978" width="13.44140625" customWidth="1"/>
    <col min="15979" max="15979" width="8.88671875" customWidth="1"/>
    <col min="15980" max="15980" width="13" customWidth="1"/>
    <col min="15981" max="15981" width="13.109375" customWidth="1"/>
    <col min="15982" max="15984" width="0" hidden="1" customWidth="1"/>
    <col min="15985" max="15985" width="13.109375" customWidth="1"/>
    <col min="15986" max="15988" width="0" hidden="1" customWidth="1"/>
    <col min="15989" max="15989" width="13.109375" customWidth="1"/>
    <col min="15990" max="15992" width="0" hidden="1" customWidth="1"/>
    <col min="15993" max="15993" width="13.109375" customWidth="1"/>
    <col min="15994" max="15996" width="0" hidden="1" customWidth="1"/>
    <col min="15997" max="15997" width="13.109375" customWidth="1"/>
    <col min="15998" max="16000" width="0" hidden="1" customWidth="1"/>
    <col min="16001" max="16001" width="13.109375" customWidth="1"/>
    <col min="16002" max="16004" width="0" hidden="1" customWidth="1"/>
    <col min="16005" max="16005" width="13.109375" customWidth="1"/>
    <col min="16006" max="16008" width="0" hidden="1" customWidth="1"/>
    <col min="16009" max="16009" width="13.109375" customWidth="1"/>
    <col min="16010" max="16012" width="0" hidden="1" customWidth="1"/>
    <col min="16013" max="16013" width="13.109375" customWidth="1"/>
    <col min="16014" max="16016" width="0" hidden="1" customWidth="1"/>
    <col min="16017" max="16017" width="13.109375" customWidth="1"/>
    <col min="16018" max="16020" width="0" hidden="1" customWidth="1"/>
    <col min="16021" max="16021" width="13.109375" customWidth="1"/>
    <col min="16022" max="16024" width="0" hidden="1" customWidth="1"/>
    <col min="16025" max="16025" width="13.109375" customWidth="1"/>
    <col min="16026" max="16028" width="0" hidden="1" customWidth="1"/>
    <col min="16029" max="16029" width="13.109375" customWidth="1"/>
    <col min="16030" max="16032" width="0" hidden="1" customWidth="1"/>
    <col min="16033" max="16033" width="13.109375" customWidth="1"/>
    <col min="16034" max="16036" width="0" hidden="1" customWidth="1"/>
    <col min="16037" max="16037" width="13.109375" customWidth="1"/>
    <col min="16038" max="16040" width="0" hidden="1" customWidth="1"/>
    <col min="16041" max="16041" width="13.109375" customWidth="1"/>
    <col min="16042" max="16044" width="0" hidden="1" customWidth="1"/>
    <col min="16045" max="16045" width="13.109375" customWidth="1"/>
    <col min="16046" max="16048" width="0" hidden="1" customWidth="1"/>
    <col min="16049" max="16049" width="13.109375" customWidth="1"/>
    <col min="16050" max="16052" width="0" hidden="1" customWidth="1"/>
    <col min="16053" max="16053" width="13.109375" customWidth="1"/>
    <col min="16054" max="16056" width="0" hidden="1" customWidth="1"/>
    <col min="16057" max="16057" width="13.109375" customWidth="1"/>
    <col min="16058" max="16060" width="0" hidden="1" customWidth="1"/>
    <col min="16061" max="16061" width="13.109375" customWidth="1"/>
    <col min="16062" max="16064" width="0" hidden="1" customWidth="1"/>
    <col min="16065" max="16065" width="13.109375" customWidth="1"/>
    <col min="16066" max="16068" width="0" hidden="1" customWidth="1"/>
    <col min="16069" max="16069" width="13.109375" customWidth="1"/>
    <col min="16070" max="16072" width="0" hidden="1" customWidth="1"/>
    <col min="16073" max="16073" width="13.109375" customWidth="1"/>
    <col min="16074" max="16076" width="0" hidden="1" customWidth="1"/>
    <col min="16077" max="16077" width="13.109375" customWidth="1"/>
    <col min="16078" max="16080" width="0" hidden="1" customWidth="1"/>
    <col min="16081" max="16081" width="13.109375" customWidth="1"/>
    <col min="16082" max="16084" width="0" hidden="1" customWidth="1"/>
    <col min="16085" max="16085" width="13.109375" customWidth="1"/>
    <col min="16086" max="16088" width="0" hidden="1" customWidth="1"/>
    <col min="16089" max="16089" width="13.109375" customWidth="1"/>
    <col min="16090" max="16092" width="0" hidden="1" customWidth="1"/>
    <col min="16093" max="16093" width="13.109375" customWidth="1"/>
    <col min="16094" max="16096" width="0" hidden="1" customWidth="1"/>
    <col min="16097" max="16097" width="13.109375" customWidth="1"/>
    <col min="16098" max="16100" width="0" hidden="1" customWidth="1"/>
    <col min="16101" max="16101" width="13.109375" customWidth="1"/>
    <col min="16102" max="16104" width="0" hidden="1" customWidth="1"/>
    <col min="16105" max="16105" width="13.109375" customWidth="1"/>
    <col min="16106" max="16108" width="0" hidden="1" customWidth="1"/>
    <col min="16109" max="16109" width="13.109375" customWidth="1"/>
    <col min="16110" max="16112" width="0" hidden="1" customWidth="1"/>
    <col min="16113" max="16113" width="13.109375" customWidth="1"/>
    <col min="16114" max="16116" width="0" hidden="1" customWidth="1"/>
    <col min="16117" max="16117" width="13.109375" customWidth="1"/>
    <col min="16118" max="16120" width="0" hidden="1" customWidth="1"/>
    <col min="16121" max="16121" width="13.109375" customWidth="1"/>
    <col min="16122" max="16124" width="0" hidden="1" customWidth="1"/>
    <col min="16125" max="16125" width="13.109375" customWidth="1"/>
    <col min="16126" max="16128" width="0" hidden="1" customWidth="1"/>
    <col min="16129" max="16129" width="13.109375" customWidth="1"/>
    <col min="16130" max="16132" width="0" hidden="1" customWidth="1"/>
    <col min="16133" max="16133" width="13.109375" customWidth="1"/>
    <col min="16134" max="16136" width="0" hidden="1" customWidth="1"/>
    <col min="16137" max="16137" width="13.109375" customWidth="1"/>
    <col min="16138" max="16140" width="0" hidden="1" customWidth="1"/>
    <col min="16141" max="16141" width="13.109375" customWidth="1"/>
    <col min="16142" max="16144" width="0" hidden="1" customWidth="1"/>
    <col min="16145" max="16145" width="13.109375" customWidth="1"/>
    <col min="16146" max="16148" width="0" hidden="1" customWidth="1"/>
    <col min="16149" max="16149" width="13.109375" customWidth="1"/>
    <col min="16150" max="16152" width="0" hidden="1" customWidth="1"/>
    <col min="16153" max="16153" width="13.109375" customWidth="1"/>
    <col min="16154" max="16156" width="0" hidden="1" customWidth="1"/>
    <col min="16157" max="16157" width="13.109375" customWidth="1"/>
    <col min="16158" max="16160" width="0" hidden="1" customWidth="1"/>
    <col min="16161" max="16161" width="13.109375" customWidth="1"/>
    <col min="16162" max="16164" width="0" hidden="1" customWidth="1"/>
    <col min="16165" max="16165" width="13.109375" customWidth="1"/>
    <col min="16166" max="16168" width="0" hidden="1" customWidth="1"/>
    <col min="16169" max="16169" width="13.109375" customWidth="1"/>
    <col min="16170" max="16172" width="0" hidden="1" customWidth="1"/>
    <col min="16173" max="16173" width="13.109375" customWidth="1"/>
    <col min="16174" max="16176" width="0" hidden="1" customWidth="1"/>
    <col min="16177" max="16177" width="13.109375" customWidth="1"/>
    <col min="16178" max="16180" width="0" hidden="1" customWidth="1"/>
    <col min="16181" max="16181" width="13.109375" customWidth="1"/>
    <col min="16182" max="16184" width="0" hidden="1" customWidth="1"/>
    <col min="16185" max="16185" width="13.109375" customWidth="1"/>
    <col min="16186" max="16188" width="0" hidden="1" customWidth="1"/>
    <col min="16224" max="16224" width="3.88671875" customWidth="1"/>
    <col min="16225" max="16225" width="11.5546875" customWidth="1"/>
    <col min="16226" max="16226" width="5.109375" customWidth="1"/>
    <col min="16227" max="16227" width="13.44140625" customWidth="1"/>
    <col min="16228" max="16228" width="8.88671875" customWidth="1"/>
    <col min="16229" max="16229" width="13" customWidth="1"/>
    <col min="16230" max="16230" width="13.109375" customWidth="1"/>
    <col min="16231" max="16231" width="7.88671875" customWidth="1"/>
    <col min="16232" max="16232" width="5.6640625" customWidth="1"/>
    <col min="16233" max="16233" width="11.6640625" customWidth="1"/>
    <col min="16234" max="16234" width="13.44140625" customWidth="1"/>
    <col min="16235" max="16235" width="8.88671875" customWidth="1"/>
    <col min="16236" max="16236" width="13" customWidth="1"/>
    <col min="16237" max="16237" width="13.109375" customWidth="1"/>
    <col min="16238" max="16240" width="0" hidden="1" customWidth="1"/>
    <col min="16241" max="16241" width="13.109375" customWidth="1"/>
    <col min="16242" max="16244" width="0" hidden="1" customWidth="1"/>
    <col min="16245" max="16245" width="13.109375" customWidth="1"/>
    <col min="16246" max="16248" width="0" hidden="1" customWidth="1"/>
    <col min="16249" max="16249" width="13.109375" customWidth="1"/>
    <col min="16250" max="16252" width="0" hidden="1" customWidth="1"/>
    <col min="16253" max="16253" width="13.109375" customWidth="1"/>
    <col min="16254" max="16256" width="0" hidden="1" customWidth="1"/>
    <col min="16257" max="16257" width="13.109375" customWidth="1"/>
    <col min="16258" max="16260" width="0" hidden="1" customWidth="1"/>
    <col min="16261" max="16261" width="13.109375" customWidth="1"/>
    <col min="16262" max="16264" width="0" hidden="1" customWidth="1"/>
    <col min="16265" max="16265" width="13.109375" customWidth="1"/>
    <col min="16266" max="16268" width="0" hidden="1" customWidth="1"/>
    <col min="16269" max="16269" width="13.109375" customWidth="1"/>
    <col min="16270" max="16272" width="0" hidden="1" customWidth="1"/>
    <col min="16273" max="16273" width="13.109375" customWidth="1"/>
    <col min="16274" max="16276" width="0" hidden="1" customWidth="1"/>
    <col min="16277" max="16277" width="13.109375" customWidth="1"/>
    <col min="16278" max="16280" width="0" hidden="1" customWidth="1"/>
    <col min="16281" max="16281" width="13.109375" customWidth="1"/>
    <col min="16282" max="16284" width="0" hidden="1" customWidth="1"/>
    <col min="16285" max="16285" width="13.109375" customWidth="1"/>
    <col min="16286" max="16288" width="0" hidden="1" customWidth="1"/>
    <col min="16289" max="16289" width="13.109375" customWidth="1"/>
    <col min="16290" max="16292" width="0" hidden="1" customWidth="1"/>
    <col min="16293" max="16293" width="13.109375" customWidth="1"/>
    <col min="16294" max="16296" width="0" hidden="1" customWidth="1"/>
    <col min="16297" max="16297" width="13.109375" customWidth="1"/>
    <col min="16298" max="16300" width="0" hidden="1" customWidth="1"/>
    <col min="16301" max="16301" width="13.109375" customWidth="1"/>
    <col min="16302" max="16304" width="0" hidden="1" customWidth="1"/>
    <col min="16305" max="16305" width="13.109375" customWidth="1"/>
    <col min="16306" max="16308" width="0" hidden="1" customWidth="1"/>
    <col min="16309" max="16309" width="13.109375" customWidth="1"/>
    <col min="16310" max="16312" width="0" hidden="1" customWidth="1"/>
    <col min="16313" max="16313" width="13.109375" customWidth="1"/>
    <col min="16314" max="16316" width="0" hidden="1" customWidth="1"/>
    <col min="16317" max="16317" width="13.109375" customWidth="1"/>
    <col min="16318" max="16320" width="0" hidden="1" customWidth="1"/>
    <col min="16321" max="16321" width="13.109375" customWidth="1"/>
    <col min="16322" max="16324" width="0" hidden="1" customWidth="1"/>
    <col min="16325" max="16325" width="13.109375" customWidth="1"/>
    <col min="16326" max="16328" width="0" hidden="1" customWidth="1"/>
    <col min="16329" max="16329" width="13.109375" customWidth="1"/>
    <col min="16330" max="16332" width="0" hidden="1" customWidth="1"/>
    <col min="16333" max="16333" width="13.109375" customWidth="1"/>
    <col min="16334" max="16336" width="0" hidden="1" customWidth="1"/>
    <col min="16337" max="16337" width="13.109375" customWidth="1"/>
    <col min="16338" max="16340" width="0" hidden="1" customWidth="1"/>
    <col min="16341" max="16341" width="13.109375" customWidth="1"/>
    <col min="16342" max="16344" width="0" hidden="1" customWidth="1"/>
    <col min="16345" max="16345" width="13.109375" customWidth="1"/>
    <col min="16346" max="16348" width="0" hidden="1" customWidth="1"/>
    <col min="16349" max="16349" width="13.109375" customWidth="1"/>
    <col min="16350" max="16352" width="0" hidden="1" customWidth="1"/>
    <col min="16353" max="16353" width="13.109375" customWidth="1"/>
    <col min="16354" max="16356" width="0" hidden="1" customWidth="1"/>
    <col min="16357" max="16357" width="13.109375" customWidth="1"/>
    <col min="16358" max="16360" width="0" hidden="1" customWidth="1"/>
    <col min="16361" max="16361" width="13.109375" customWidth="1"/>
    <col min="16362" max="16364" width="0" hidden="1" customWidth="1"/>
    <col min="16365" max="16365" width="13.109375" customWidth="1"/>
    <col min="16366" max="16368" width="0" hidden="1" customWidth="1"/>
    <col min="16369" max="16369" width="13.109375" customWidth="1"/>
    <col min="16370" max="16372" width="0" hidden="1" customWidth="1"/>
    <col min="16373" max="16373" width="13.109375" customWidth="1"/>
    <col min="16374" max="16376" width="0" hidden="1" customWidth="1"/>
    <col min="16377" max="16377" width="13.109375" customWidth="1"/>
    <col min="16378" max="16380" width="0" hidden="1" customWidth="1"/>
    <col min="16381" max="16381" width="13.109375" customWidth="1"/>
    <col min="16382" max="16384" width="0" hidden="1" customWidth="1"/>
  </cols>
  <sheetData>
    <row r="1" spans="1:829" ht="13.2" customHeight="1" thickBot="1" x14ac:dyDescent="0.35">
      <c r="A1" s="1" t="s">
        <v>0</v>
      </c>
      <c r="B1" s="2"/>
      <c r="C1" s="30" t="s">
        <v>1</v>
      </c>
      <c r="E1" s="3"/>
      <c r="F1" s="3" t="s">
        <v>2</v>
      </c>
      <c r="G1" s="5">
        <v>2016</v>
      </c>
      <c r="H1" s="6"/>
      <c r="J1" s="7" t="s">
        <v>3</v>
      </c>
      <c r="L1" s="3"/>
      <c r="M1" s="3" t="s">
        <v>2</v>
      </c>
      <c r="N1" s="5">
        <v>2016</v>
      </c>
      <c r="P1" s="3"/>
      <c r="Q1" s="3" t="s">
        <v>2</v>
      </c>
      <c r="R1" s="5">
        <v>2016</v>
      </c>
      <c r="T1" s="3"/>
      <c r="U1" s="3" t="s">
        <v>2</v>
      </c>
      <c r="V1" s="5">
        <v>2016</v>
      </c>
      <c r="X1" s="3"/>
      <c r="Y1" s="3" t="s">
        <v>2</v>
      </c>
      <c r="Z1" s="5">
        <v>2016</v>
      </c>
      <c r="AB1" s="3"/>
      <c r="AC1" s="3" t="s">
        <v>2</v>
      </c>
      <c r="AD1" s="5">
        <v>2016</v>
      </c>
      <c r="AF1" s="3"/>
      <c r="AG1" s="3" t="s">
        <v>2</v>
      </c>
      <c r="AH1" s="5">
        <v>2016</v>
      </c>
      <c r="AJ1" s="3"/>
      <c r="AK1" s="3" t="s">
        <v>2</v>
      </c>
      <c r="AL1" s="5">
        <v>2016</v>
      </c>
      <c r="AN1" s="3"/>
      <c r="AO1" s="3" t="s">
        <v>2</v>
      </c>
      <c r="AP1" s="5">
        <v>2016</v>
      </c>
      <c r="AR1" s="3"/>
      <c r="AS1" s="3" t="s">
        <v>2</v>
      </c>
      <c r="AT1" s="5">
        <v>2016</v>
      </c>
      <c r="AV1" s="3"/>
      <c r="AW1" s="3" t="s">
        <v>2</v>
      </c>
      <c r="AX1" s="5">
        <v>2016</v>
      </c>
      <c r="AZ1" s="3"/>
      <c r="BA1" s="3" t="s">
        <v>2</v>
      </c>
      <c r="BB1" s="5">
        <v>2016</v>
      </c>
      <c r="BD1" s="3"/>
      <c r="BE1" s="3" t="s">
        <v>2</v>
      </c>
      <c r="BF1" s="5">
        <v>2016</v>
      </c>
      <c r="BH1" s="3"/>
      <c r="BI1" s="3" t="s">
        <v>2</v>
      </c>
      <c r="BJ1" s="5">
        <v>2016</v>
      </c>
      <c r="BL1" s="3"/>
      <c r="BM1" s="3" t="s">
        <v>2</v>
      </c>
      <c r="BN1" s="5">
        <v>2016</v>
      </c>
      <c r="BP1" s="3"/>
      <c r="BQ1" s="3" t="s">
        <v>2</v>
      </c>
      <c r="BR1" s="5">
        <v>2016</v>
      </c>
      <c r="BT1" s="3"/>
      <c r="BU1" s="3" t="s">
        <v>2</v>
      </c>
      <c r="BV1" s="5">
        <v>2016</v>
      </c>
      <c r="BX1" s="3"/>
      <c r="BY1" s="3" t="s">
        <v>2</v>
      </c>
      <c r="BZ1" s="5">
        <v>2016</v>
      </c>
      <c r="CB1" s="3"/>
      <c r="CC1" s="3" t="s">
        <v>2</v>
      </c>
      <c r="CD1" s="5">
        <v>2016</v>
      </c>
      <c r="CF1" s="3"/>
      <c r="CG1" s="3" t="s">
        <v>2</v>
      </c>
      <c r="CH1" s="5">
        <v>2016</v>
      </c>
      <c r="CJ1" s="3"/>
      <c r="CK1" s="3" t="s">
        <v>2</v>
      </c>
      <c r="CL1" s="5">
        <v>2016</v>
      </c>
      <c r="CN1" s="3"/>
      <c r="CO1" s="3" t="s">
        <v>2</v>
      </c>
      <c r="CP1" s="5">
        <v>2016</v>
      </c>
      <c r="CR1" s="3"/>
      <c r="CS1" s="3" t="s">
        <v>2</v>
      </c>
      <c r="CT1" s="5">
        <v>2016</v>
      </c>
      <c r="CV1" s="3"/>
      <c r="CW1" s="3" t="s">
        <v>2</v>
      </c>
      <c r="CX1" s="5">
        <v>2016</v>
      </c>
      <c r="CZ1" s="3"/>
      <c r="DA1" s="3" t="s">
        <v>2</v>
      </c>
      <c r="DB1" s="5">
        <v>2016</v>
      </c>
      <c r="DD1" s="3"/>
      <c r="DE1" s="3" t="s">
        <v>2</v>
      </c>
      <c r="DF1" s="5">
        <v>2016</v>
      </c>
      <c r="DH1" s="3"/>
      <c r="DI1" s="3" t="s">
        <v>2</v>
      </c>
      <c r="DJ1" s="5">
        <v>2016</v>
      </c>
      <c r="DL1" s="3"/>
      <c r="DM1" s="3" t="s">
        <v>2</v>
      </c>
      <c r="DN1" s="5">
        <v>2016</v>
      </c>
      <c r="DP1" s="3"/>
      <c r="DQ1" s="3" t="s">
        <v>2</v>
      </c>
      <c r="DR1" s="5">
        <v>2016</v>
      </c>
      <c r="DT1" s="3"/>
      <c r="DU1" s="3" t="s">
        <v>2</v>
      </c>
      <c r="DV1" s="5">
        <v>2016</v>
      </c>
      <c r="DX1" s="3"/>
      <c r="DY1" s="3" t="s">
        <v>2</v>
      </c>
      <c r="DZ1" s="5">
        <v>2016</v>
      </c>
      <c r="EB1" s="3"/>
      <c r="EC1" s="3" t="s">
        <v>2</v>
      </c>
      <c r="ED1" s="5">
        <v>2016</v>
      </c>
      <c r="EF1" s="3"/>
      <c r="EG1" s="3" t="s">
        <v>2</v>
      </c>
      <c r="EH1" s="5">
        <v>2016</v>
      </c>
      <c r="EJ1" s="3"/>
      <c r="EK1" s="3" t="s">
        <v>2</v>
      </c>
      <c r="EL1" s="5">
        <v>2016</v>
      </c>
      <c r="EN1" s="3"/>
      <c r="EO1" s="3" t="s">
        <v>2</v>
      </c>
      <c r="EP1" s="5">
        <v>2016</v>
      </c>
      <c r="ER1" s="3"/>
      <c r="ES1" s="3" t="s">
        <v>2</v>
      </c>
      <c r="ET1" s="5">
        <v>2016</v>
      </c>
      <c r="EV1" s="3"/>
      <c r="EW1" s="3" t="s">
        <v>2</v>
      </c>
      <c r="EX1" s="5">
        <v>2016</v>
      </c>
      <c r="EZ1" s="3"/>
      <c r="FA1" s="3" t="s">
        <v>2</v>
      </c>
      <c r="FB1" s="5">
        <v>2016</v>
      </c>
      <c r="FD1" s="3"/>
      <c r="FE1" s="3" t="s">
        <v>2</v>
      </c>
      <c r="FF1" s="5">
        <v>2016</v>
      </c>
      <c r="FH1" s="3"/>
      <c r="FI1" s="3" t="s">
        <v>2</v>
      </c>
      <c r="FJ1" s="5">
        <v>2016</v>
      </c>
      <c r="FL1" s="3"/>
      <c r="FM1" s="3" t="s">
        <v>2</v>
      </c>
      <c r="FN1" s="5">
        <v>2016</v>
      </c>
      <c r="FP1" s="3"/>
      <c r="FQ1" s="3" t="s">
        <v>2</v>
      </c>
      <c r="FR1" s="5">
        <v>2016</v>
      </c>
      <c r="FT1" s="3"/>
      <c r="FU1" s="3" t="s">
        <v>2</v>
      </c>
      <c r="FV1" s="5">
        <v>2016</v>
      </c>
      <c r="FX1" s="3"/>
      <c r="FY1" s="3" t="s">
        <v>2</v>
      </c>
      <c r="FZ1" s="5">
        <v>2016</v>
      </c>
      <c r="GB1" s="3"/>
      <c r="GC1" s="3" t="s">
        <v>2</v>
      </c>
      <c r="GD1" s="5">
        <v>2016</v>
      </c>
      <c r="GF1" s="3"/>
      <c r="GG1" s="3" t="s">
        <v>2</v>
      </c>
      <c r="GH1" s="5">
        <v>2016</v>
      </c>
      <c r="GJ1" s="3"/>
      <c r="GK1" s="3" t="s">
        <v>2</v>
      </c>
      <c r="GL1" s="5">
        <v>2016</v>
      </c>
      <c r="GN1" s="3"/>
      <c r="GO1" s="3" t="s">
        <v>2</v>
      </c>
      <c r="GP1" s="5">
        <v>2016</v>
      </c>
      <c r="GR1" s="3"/>
      <c r="GS1" s="3" t="s">
        <v>2</v>
      </c>
      <c r="GT1" s="5">
        <v>2016</v>
      </c>
      <c r="GV1" s="3"/>
      <c r="GW1" s="3" t="s">
        <v>2</v>
      </c>
      <c r="GX1" s="5">
        <v>2016</v>
      </c>
      <c r="GZ1" s="3"/>
      <c r="HA1" s="3" t="s">
        <v>2</v>
      </c>
      <c r="HB1" s="5">
        <v>2016</v>
      </c>
      <c r="HD1" s="3"/>
      <c r="HE1" s="3" t="s">
        <v>2</v>
      </c>
      <c r="HF1" s="5">
        <v>2016</v>
      </c>
      <c r="HH1" s="3"/>
      <c r="HI1" s="3" t="s">
        <v>2</v>
      </c>
      <c r="HJ1" s="5">
        <v>2016</v>
      </c>
      <c r="HL1" s="3"/>
      <c r="HM1" s="3" t="s">
        <v>2</v>
      </c>
      <c r="HN1" s="5">
        <v>2016</v>
      </c>
      <c r="HP1" s="3"/>
      <c r="HQ1" s="3" t="s">
        <v>2</v>
      </c>
      <c r="HR1" s="5">
        <v>2016</v>
      </c>
      <c r="HT1" s="3"/>
      <c r="HU1" s="3" t="s">
        <v>2</v>
      </c>
      <c r="HV1" s="5">
        <v>2016</v>
      </c>
      <c r="HX1" s="3"/>
      <c r="HY1" s="3" t="s">
        <v>2</v>
      </c>
      <c r="HZ1" s="5">
        <v>2016</v>
      </c>
      <c r="IB1" s="3"/>
      <c r="IC1" s="3" t="s">
        <v>2</v>
      </c>
      <c r="ID1" s="5">
        <v>2016</v>
      </c>
      <c r="IF1" s="3"/>
      <c r="IG1" s="3" t="s">
        <v>2</v>
      </c>
      <c r="IH1" s="5">
        <v>2016</v>
      </c>
      <c r="IJ1" s="3"/>
      <c r="IK1" s="3" t="s">
        <v>2</v>
      </c>
      <c r="IL1" s="5">
        <v>2016</v>
      </c>
      <c r="IN1" s="3"/>
      <c r="IO1" s="3" t="s">
        <v>2</v>
      </c>
      <c r="IP1" s="5">
        <v>2016</v>
      </c>
      <c r="IR1" s="3"/>
      <c r="IS1" s="3" t="s">
        <v>2</v>
      </c>
      <c r="IT1" s="5">
        <v>2016</v>
      </c>
      <c r="IV1" s="3"/>
      <c r="IW1" s="3" t="s">
        <v>2</v>
      </c>
      <c r="IX1" s="5">
        <v>2016</v>
      </c>
      <c r="IZ1" s="3"/>
      <c r="JA1" s="3" t="s">
        <v>2</v>
      </c>
      <c r="JB1" s="5">
        <v>2016</v>
      </c>
      <c r="JD1" s="3"/>
      <c r="JE1" s="3" t="s">
        <v>2</v>
      </c>
      <c r="JF1" s="5">
        <v>2016</v>
      </c>
      <c r="JH1" s="3"/>
      <c r="JI1" s="3" t="s">
        <v>2</v>
      </c>
      <c r="JJ1" s="5">
        <v>2016</v>
      </c>
      <c r="JL1" s="3"/>
      <c r="JM1" s="3" t="s">
        <v>2</v>
      </c>
      <c r="JN1" s="5">
        <v>2016</v>
      </c>
      <c r="JP1" s="3"/>
      <c r="JQ1" s="3" t="s">
        <v>2</v>
      </c>
      <c r="JR1" s="5">
        <v>2016</v>
      </c>
      <c r="JT1" s="3"/>
      <c r="JU1" s="3" t="s">
        <v>2</v>
      </c>
      <c r="JV1" s="5">
        <v>2016</v>
      </c>
      <c r="JX1" s="3"/>
      <c r="JY1" s="3" t="s">
        <v>2</v>
      </c>
      <c r="JZ1" s="5">
        <v>2016</v>
      </c>
      <c r="KB1" s="3"/>
      <c r="KC1" s="3" t="s">
        <v>2</v>
      </c>
      <c r="KD1" s="5">
        <v>2016</v>
      </c>
      <c r="KF1" s="3"/>
      <c r="KG1" s="3" t="s">
        <v>2</v>
      </c>
      <c r="KH1" s="5">
        <v>2016</v>
      </c>
      <c r="KJ1" s="3"/>
      <c r="KK1" s="3" t="s">
        <v>2</v>
      </c>
      <c r="KL1" s="5">
        <v>2016</v>
      </c>
      <c r="KN1" s="3"/>
      <c r="KO1" s="3" t="s">
        <v>2</v>
      </c>
      <c r="KP1" s="5">
        <v>2016</v>
      </c>
      <c r="KR1" s="3"/>
      <c r="KS1" s="3" t="s">
        <v>2</v>
      </c>
      <c r="KT1" s="5">
        <v>2016</v>
      </c>
      <c r="KV1" s="3"/>
      <c r="KW1" s="3" t="s">
        <v>2</v>
      </c>
      <c r="KX1" s="5">
        <v>2016</v>
      </c>
      <c r="KZ1" s="3"/>
      <c r="LA1" s="3" t="s">
        <v>2</v>
      </c>
      <c r="LB1" s="5">
        <v>2016</v>
      </c>
      <c r="LD1" s="3"/>
      <c r="LE1" s="3" t="s">
        <v>2</v>
      </c>
      <c r="LF1" s="5">
        <v>2016</v>
      </c>
      <c r="LH1" s="3"/>
      <c r="LI1" s="3" t="s">
        <v>2</v>
      </c>
      <c r="LJ1" s="5">
        <v>2016</v>
      </c>
      <c r="LL1" s="3"/>
      <c r="LM1" s="3" t="s">
        <v>2</v>
      </c>
      <c r="LN1" s="5">
        <v>2016</v>
      </c>
      <c r="LP1" s="3"/>
      <c r="LQ1" s="3" t="s">
        <v>2</v>
      </c>
      <c r="LR1" s="5">
        <v>2016</v>
      </c>
      <c r="LT1" s="3"/>
      <c r="LU1" s="3" t="s">
        <v>2</v>
      </c>
      <c r="LV1" s="5">
        <v>2016</v>
      </c>
      <c r="LX1" s="3"/>
      <c r="LY1" s="3" t="s">
        <v>2</v>
      </c>
      <c r="LZ1" s="5">
        <v>2016</v>
      </c>
      <c r="MB1" s="3"/>
      <c r="MC1" s="3" t="s">
        <v>2</v>
      </c>
      <c r="MD1" s="5">
        <v>2016</v>
      </c>
      <c r="MF1" s="3"/>
      <c r="MG1" s="3" t="s">
        <v>2</v>
      </c>
      <c r="MH1" s="5">
        <v>2016</v>
      </c>
      <c r="MJ1" s="3"/>
      <c r="MK1" s="3" t="s">
        <v>2</v>
      </c>
      <c r="ML1" s="5">
        <v>2016</v>
      </c>
      <c r="MN1" s="3"/>
      <c r="MO1" s="3" t="s">
        <v>2</v>
      </c>
      <c r="MP1" s="5">
        <v>2016</v>
      </c>
      <c r="MR1" s="3"/>
      <c r="MS1" s="3" t="s">
        <v>2</v>
      </c>
      <c r="MT1" s="5">
        <v>2016</v>
      </c>
      <c r="MV1" s="3"/>
      <c r="MW1" s="3" t="s">
        <v>2</v>
      </c>
      <c r="MX1" s="5">
        <v>2016</v>
      </c>
      <c r="MZ1" s="3"/>
      <c r="NA1" s="3"/>
      <c r="NB1" s="5"/>
      <c r="ND1" s="3"/>
      <c r="NE1" s="3" t="s">
        <v>2</v>
      </c>
      <c r="NF1" s="5">
        <v>2016</v>
      </c>
      <c r="NH1" s="3"/>
      <c r="NI1" s="3" t="s">
        <v>2</v>
      </c>
      <c r="NJ1" s="5">
        <v>2016</v>
      </c>
      <c r="NL1" s="3"/>
      <c r="NM1" s="3"/>
      <c r="NN1" s="5"/>
      <c r="NP1" s="3"/>
      <c r="NQ1" s="3" t="s">
        <v>2</v>
      </c>
      <c r="NR1" s="5">
        <v>2016</v>
      </c>
      <c r="NT1" s="3"/>
      <c r="NU1" s="3" t="s">
        <v>2</v>
      </c>
      <c r="NV1" s="5">
        <v>2016</v>
      </c>
      <c r="NX1" s="3"/>
      <c r="NY1" s="3" t="s">
        <v>2</v>
      </c>
      <c r="NZ1" s="5">
        <v>2016</v>
      </c>
      <c r="OA1" s="5"/>
      <c r="OB1" s="5"/>
      <c r="OC1" s="5"/>
      <c r="OD1" s="5">
        <v>2016</v>
      </c>
      <c r="OF1" s="3"/>
      <c r="OG1" s="3" t="s">
        <v>2</v>
      </c>
      <c r="OH1" s="5">
        <v>2016</v>
      </c>
      <c r="OJ1" s="3"/>
      <c r="OK1" s="3" t="s">
        <v>2</v>
      </c>
      <c r="OL1" s="5">
        <v>2016</v>
      </c>
      <c r="ON1" s="3"/>
      <c r="OO1" s="3" t="s">
        <v>2</v>
      </c>
      <c r="OP1" s="5">
        <v>2016</v>
      </c>
      <c r="OR1" s="3"/>
      <c r="OS1" s="3" t="s">
        <v>2</v>
      </c>
      <c r="OT1" s="5">
        <v>2016</v>
      </c>
      <c r="OV1" s="3"/>
      <c r="OW1" s="3" t="s">
        <v>2</v>
      </c>
      <c r="OX1" s="5">
        <v>2016</v>
      </c>
      <c r="OZ1" s="3"/>
      <c r="PA1" s="3" t="s">
        <v>2</v>
      </c>
      <c r="PB1" s="5">
        <v>2016</v>
      </c>
      <c r="PD1" s="3"/>
      <c r="PE1" s="3" t="s">
        <v>2</v>
      </c>
      <c r="PF1" s="5">
        <v>2016</v>
      </c>
      <c r="PH1" s="3"/>
      <c r="PI1" s="3" t="s">
        <v>2</v>
      </c>
      <c r="PJ1" s="5">
        <v>2016</v>
      </c>
      <c r="PL1" s="3"/>
      <c r="PM1" s="3" t="s">
        <v>2</v>
      </c>
      <c r="PN1" s="5">
        <v>2016</v>
      </c>
      <c r="PP1" s="3"/>
      <c r="PQ1" s="3" t="s">
        <v>2</v>
      </c>
      <c r="PR1" s="5">
        <v>2016</v>
      </c>
      <c r="PT1" s="3"/>
      <c r="PU1" s="3" t="s">
        <v>2</v>
      </c>
      <c r="PV1" s="5">
        <v>2016</v>
      </c>
      <c r="PX1" s="3"/>
      <c r="PY1" s="3" t="s">
        <v>2</v>
      </c>
      <c r="PZ1" s="5">
        <v>2016</v>
      </c>
      <c r="QB1" s="3"/>
      <c r="QC1" s="3" t="s">
        <v>2</v>
      </c>
      <c r="QD1" s="5">
        <v>2016</v>
      </c>
      <c r="QF1" s="3"/>
      <c r="QG1" s="3" t="s">
        <v>2</v>
      </c>
      <c r="QH1" s="5">
        <v>2016</v>
      </c>
      <c r="QJ1" s="3"/>
      <c r="QK1" s="3" t="s">
        <v>2</v>
      </c>
      <c r="QL1" s="5">
        <v>2016</v>
      </c>
      <c r="QN1" s="3"/>
      <c r="QO1" s="3" t="s">
        <v>2</v>
      </c>
      <c r="QP1" s="5">
        <v>2016</v>
      </c>
      <c r="QR1" s="3"/>
      <c r="QS1" s="3" t="s">
        <v>2</v>
      </c>
      <c r="QT1" s="5">
        <v>2016</v>
      </c>
      <c r="QV1" s="3"/>
      <c r="QW1" s="3" t="s">
        <v>2</v>
      </c>
      <c r="QX1" s="5">
        <v>2016</v>
      </c>
      <c r="QZ1" s="3"/>
      <c r="RA1" s="3" t="s">
        <v>2</v>
      </c>
      <c r="RB1" s="5">
        <v>2016</v>
      </c>
      <c r="RD1" s="3"/>
      <c r="RE1" s="3" t="s">
        <v>2</v>
      </c>
      <c r="RF1" s="5">
        <v>2016</v>
      </c>
      <c r="RH1" s="3"/>
      <c r="RI1" s="3" t="s">
        <v>2</v>
      </c>
      <c r="RJ1" s="5">
        <v>2016</v>
      </c>
      <c r="RL1" s="3"/>
      <c r="RM1" s="3" t="s">
        <v>2</v>
      </c>
      <c r="RN1" s="5">
        <v>2016</v>
      </c>
      <c r="RP1" s="3"/>
      <c r="RQ1" s="3" t="s">
        <v>2</v>
      </c>
      <c r="RR1" s="5">
        <v>2016</v>
      </c>
      <c r="RT1" s="3"/>
      <c r="RU1" s="3" t="s">
        <v>2</v>
      </c>
      <c r="RV1" s="5">
        <v>2016</v>
      </c>
      <c r="RX1" s="3"/>
      <c r="RY1" s="3" t="s">
        <v>2</v>
      </c>
      <c r="RZ1" s="5">
        <v>2016</v>
      </c>
      <c r="SB1" s="3"/>
      <c r="SC1" s="3" t="s">
        <v>2</v>
      </c>
      <c r="SD1" s="5">
        <v>2016</v>
      </c>
      <c r="SF1" s="3"/>
      <c r="SG1" s="3" t="s">
        <v>2</v>
      </c>
      <c r="SH1" s="5">
        <v>2016</v>
      </c>
      <c r="SJ1" s="3"/>
      <c r="SK1" s="3" t="s">
        <v>2</v>
      </c>
      <c r="SL1" s="5">
        <v>2016</v>
      </c>
      <c r="SN1" s="3"/>
      <c r="SO1" s="3" t="s">
        <v>2</v>
      </c>
      <c r="SP1" s="5">
        <v>2016</v>
      </c>
      <c r="SR1" s="3"/>
      <c r="SS1" s="3" t="s">
        <v>2</v>
      </c>
      <c r="ST1" s="5">
        <v>2016</v>
      </c>
      <c r="SV1" s="3"/>
      <c r="SW1" s="3" t="s">
        <v>2</v>
      </c>
      <c r="SX1" s="5">
        <v>2016</v>
      </c>
      <c r="SZ1" s="3"/>
      <c r="TA1" s="3" t="s">
        <v>2</v>
      </c>
      <c r="TB1" s="5">
        <v>2016</v>
      </c>
      <c r="TD1" s="3"/>
      <c r="TE1" s="3" t="s">
        <v>2</v>
      </c>
      <c r="TF1" s="5">
        <v>2016</v>
      </c>
      <c r="TH1" s="3"/>
      <c r="TI1" s="3" t="s">
        <v>2</v>
      </c>
      <c r="TJ1" s="5">
        <v>2016</v>
      </c>
      <c r="TL1" s="3"/>
      <c r="TM1" s="3" t="s">
        <v>2</v>
      </c>
      <c r="TN1" s="5">
        <v>2016</v>
      </c>
      <c r="TP1" s="3"/>
      <c r="TQ1" s="3" t="s">
        <v>2</v>
      </c>
      <c r="TR1" s="5">
        <v>2016</v>
      </c>
      <c r="TT1" s="3"/>
      <c r="TU1" s="3" t="s">
        <v>2</v>
      </c>
      <c r="TV1" s="5">
        <v>2016</v>
      </c>
      <c r="TX1" s="3"/>
      <c r="TY1" s="3" t="s">
        <v>2</v>
      </c>
      <c r="TZ1" s="5">
        <v>2016</v>
      </c>
      <c r="UB1" s="3"/>
      <c r="UC1" s="3" t="s">
        <v>2</v>
      </c>
      <c r="UD1" s="5">
        <v>2016</v>
      </c>
      <c r="UF1" s="3"/>
      <c r="UG1" s="3" t="s">
        <v>2</v>
      </c>
      <c r="UH1" s="5">
        <v>2016</v>
      </c>
      <c r="UJ1" s="3"/>
      <c r="UK1" s="3" t="s">
        <v>2</v>
      </c>
      <c r="UL1" s="5">
        <v>2016</v>
      </c>
      <c r="UN1" s="3"/>
      <c r="UO1" s="3" t="s">
        <v>2</v>
      </c>
      <c r="UP1" s="5">
        <v>2016</v>
      </c>
      <c r="UR1" s="3"/>
      <c r="US1" s="3" t="s">
        <v>2</v>
      </c>
      <c r="UT1" s="5">
        <v>2016</v>
      </c>
      <c r="UV1" s="3"/>
      <c r="UW1" s="3" t="s">
        <v>2</v>
      </c>
      <c r="UX1" s="5">
        <v>2016</v>
      </c>
      <c r="UZ1" s="3"/>
      <c r="VA1" s="3" t="s">
        <v>2</v>
      </c>
      <c r="VB1" s="5">
        <v>2016</v>
      </c>
      <c r="VD1" s="3"/>
      <c r="VE1" s="3" t="s">
        <v>2</v>
      </c>
      <c r="VF1" s="5">
        <v>2016</v>
      </c>
      <c r="VH1" s="3"/>
      <c r="VI1" s="3" t="s">
        <v>2</v>
      </c>
      <c r="VJ1" s="5">
        <v>2016</v>
      </c>
      <c r="VL1" s="3"/>
      <c r="VM1" s="3" t="s">
        <v>2</v>
      </c>
      <c r="VN1" s="5">
        <v>2016</v>
      </c>
      <c r="VP1" s="3"/>
      <c r="VQ1" s="3" t="s">
        <v>2</v>
      </c>
      <c r="VR1" s="5">
        <v>2016</v>
      </c>
      <c r="VT1" s="3"/>
      <c r="VU1" s="3" t="s">
        <v>2</v>
      </c>
      <c r="VV1" s="5">
        <v>2016</v>
      </c>
      <c r="VX1" s="3"/>
      <c r="VY1" s="3" t="s">
        <v>2</v>
      </c>
      <c r="VZ1" s="5">
        <v>2016</v>
      </c>
      <c r="WB1" s="3"/>
      <c r="WC1" s="3" t="s">
        <v>2</v>
      </c>
      <c r="WD1" s="5">
        <v>2016</v>
      </c>
      <c r="WF1" s="3"/>
      <c r="WG1" s="3" t="s">
        <v>2</v>
      </c>
      <c r="WH1" s="5">
        <v>2016</v>
      </c>
      <c r="WJ1" s="3"/>
      <c r="WK1" s="3" t="s">
        <v>2</v>
      </c>
      <c r="WL1" s="5">
        <v>2016</v>
      </c>
      <c r="WN1" s="3"/>
      <c r="WO1" s="3" t="s">
        <v>2</v>
      </c>
      <c r="WP1" s="5">
        <v>2016</v>
      </c>
      <c r="WR1" s="3"/>
      <c r="WS1" s="3" t="s">
        <v>2</v>
      </c>
      <c r="WT1" s="5">
        <v>2016</v>
      </c>
      <c r="WV1" s="3"/>
      <c r="WW1" s="3" t="s">
        <v>2</v>
      </c>
      <c r="WX1" s="5">
        <v>2016</v>
      </c>
      <c r="WZ1" s="3"/>
      <c r="XA1" s="3" t="s">
        <v>2</v>
      </c>
      <c r="XB1" s="5">
        <v>2016</v>
      </c>
      <c r="XD1" s="3"/>
      <c r="XE1" s="3" t="s">
        <v>2</v>
      </c>
      <c r="XF1" s="5">
        <v>2016</v>
      </c>
      <c r="XH1" s="3"/>
      <c r="XI1" s="3" t="s">
        <v>2</v>
      </c>
      <c r="XJ1" s="5">
        <v>2016</v>
      </c>
      <c r="XL1" s="3"/>
      <c r="XM1" s="3" t="s">
        <v>2</v>
      </c>
      <c r="XN1" s="5">
        <v>2016</v>
      </c>
      <c r="XP1" s="3"/>
      <c r="XQ1" s="3" t="s">
        <v>2</v>
      </c>
      <c r="XR1" s="5">
        <v>2016</v>
      </c>
      <c r="XT1" s="3"/>
      <c r="XU1" s="3" t="s">
        <v>2</v>
      </c>
      <c r="XV1" s="5">
        <v>2016</v>
      </c>
      <c r="XX1" s="3"/>
      <c r="XY1" s="3" t="s">
        <v>2</v>
      </c>
      <c r="XZ1" s="5">
        <v>2016</v>
      </c>
      <c r="YB1" s="3"/>
      <c r="YC1" s="3" t="s">
        <v>2</v>
      </c>
      <c r="YD1" s="5">
        <v>2016</v>
      </c>
      <c r="YF1" s="3"/>
      <c r="YG1" s="3" t="s">
        <v>2</v>
      </c>
      <c r="YH1" s="5">
        <v>2016</v>
      </c>
      <c r="YJ1" s="3"/>
      <c r="YK1" s="3" t="s">
        <v>2</v>
      </c>
      <c r="YL1" s="5">
        <v>2016</v>
      </c>
      <c r="YN1" s="3"/>
      <c r="YO1" s="3" t="s">
        <v>2</v>
      </c>
      <c r="YP1" s="5">
        <v>2016</v>
      </c>
      <c r="YR1" s="3"/>
      <c r="YS1" s="3" t="s">
        <v>2</v>
      </c>
      <c r="YT1" s="5">
        <v>2016</v>
      </c>
      <c r="YV1" s="3"/>
      <c r="YW1" s="3" t="s">
        <v>2</v>
      </c>
      <c r="YX1" s="5">
        <v>2016</v>
      </c>
      <c r="YZ1" s="3"/>
      <c r="ZA1" s="3" t="s">
        <v>2</v>
      </c>
      <c r="ZB1" s="5">
        <v>2016</v>
      </c>
      <c r="ZD1" s="3"/>
      <c r="ZE1" s="3" t="s">
        <v>2</v>
      </c>
      <c r="ZF1" s="5">
        <v>2016</v>
      </c>
      <c r="ZH1" s="3"/>
      <c r="ZI1" s="3" t="s">
        <v>2</v>
      </c>
      <c r="ZJ1" s="5">
        <v>2016</v>
      </c>
      <c r="ZL1" s="3"/>
      <c r="ZM1" s="3" t="s">
        <v>2</v>
      </c>
      <c r="ZN1" s="5">
        <v>2016</v>
      </c>
      <c r="ZP1" s="3"/>
      <c r="ZQ1" s="3" t="s">
        <v>2</v>
      </c>
      <c r="ZR1" s="5">
        <v>2016</v>
      </c>
      <c r="ZT1" s="3"/>
      <c r="ZU1" s="3" t="s">
        <v>2</v>
      </c>
      <c r="ZV1" s="5">
        <v>2016</v>
      </c>
      <c r="ZX1" s="3"/>
      <c r="ZY1" s="3" t="s">
        <v>2</v>
      </c>
      <c r="ZZ1" s="5">
        <v>2016</v>
      </c>
      <c r="AAB1" s="3"/>
      <c r="AAC1" s="3" t="s">
        <v>2</v>
      </c>
      <c r="AAD1" s="5">
        <v>2016</v>
      </c>
      <c r="AAF1" s="3"/>
      <c r="AAG1" s="3" t="s">
        <v>2</v>
      </c>
      <c r="AAH1" s="5">
        <v>2016</v>
      </c>
      <c r="AAJ1" s="3"/>
      <c r="AAK1" s="3" t="s">
        <v>2</v>
      </c>
      <c r="AAL1" s="5">
        <v>2016</v>
      </c>
      <c r="AAN1" s="3"/>
      <c r="AAO1" s="3" t="s">
        <v>2</v>
      </c>
      <c r="AAP1" s="5">
        <v>2016</v>
      </c>
      <c r="AAR1" s="3"/>
      <c r="AAS1" s="3" t="s">
        <v>2</v>
      </c>
      <c r="AAT1" s="5">
        <v>2016</v>
      </c>
      <c r="AAV1" s="3"/>
      <c r="AAW1" s="3" t="s">
        <v>2</v>
      </c>
      <c r="AAX1" s="5">
        <v>2016</v>
      </c>
      <c r="AAZ1" s="3"/>
      <c r="ABA1" s="3" t="s">
        <v>2</v>
      </c>
      <c r="ABB1" s="5">
        <v>2016</v>
      </c>
      <c r="ABD1" s="3"/>
      <c r="ABE1" s="3" t="s">
        <v>2</v>
      </c>
      <c r="ABF1" s="5">
        <v>2016</v>
      </c>
      <c r="ABH1" s="3"/>
      <c r="ABI1" s="3" t="s">
        <v>2</v>
      </c>
      <c r="ABJ1" s="5">
        <v>2016</v>
      </c>
      <c r="ABL1" s="3"/>
      <c r="ABM1" s="3" t="s">
        <v>2</v>
      </c>
      <c r="ABN1" s="5">
        <v>2016</v>
      </c>
      <c r="ABP1" s="3"/>
      <c r="ABQ1" s="3" t="s">
        <v>2</v>
      </c>
      <c r="ABR1" s="5">
        <v>2016</v>
      </c>
      <c r="ABT1" s="3"/>
      <c r="ABU1" s="3" t="s">
        <v>2</v>
      </c>
      <c r="ABV1" s="5">
        <v>2016</v>
      </c>
      <c r="ABX1" s="3"/>
      <c r="ABY1" s="3" t="s">
        <v>2</v>
      </c>
      <c r="ABZ1" s="5">
        <v>2016</v>
      </c>
      <c r="ACB1" s="3"/>
      <c r="ACC1" s="3" t="s">
        <v>2</v>
      </c>
      <c r="ACD1" s="5">
        <v>2016</v>
      </c>
      <c r="ACF1" s="3"/>
      <c r="ACG1" s="3" t="s">
        <v>2</v>
      </c>
      <c r="ACH1" s="5">
        <v>2016</v>
      </c>
      <c r="ACJ1" s="3"/>
      <c r="ACK1" s="3" t="s">
        <v>2</v>
      </c>
      <c r="ACL1" s="5">
        <v>2016</v>
      </c>
      <c r="ACN1" s="3"/>
      <c r="ACO1" s="3" t="s">
        <v>2</v>
      </c>
      <c r="ACP1" s="5">
        <v>2016</v>
      </c>
      <c r="ACR1" s="3"/>
      <c r="ACS1" s="3" t="s">
        <v>2</v>
      </c>
      <c r="ACT1" s="5">
        <v>2016</v>
      </c>
      <c r="ACV1" s="3"/>
      <c r="ACW1" s="3" t="s">
        <v>2</v>
      </c>
      <c r="ACX1" s="5">
        <v>2016</v>
      </c>
      <c r="ACZ1" s="3"/>
      <c r="ADA1" s="3" t="s">
        <v>2</v>
      </c>
      <c r="ADB1" s="5">
        <v>2016</v>
      </c>
      <c r="ADD1" s="3"/>
      <c r="ADE1" s="3" t="s">
        <v>2</v>
      </c>
      <c r="ADF1" s="5">
        <v>2016</v>
      </c>
      <c r="ADH1" s="3"/>
      <c r="ADI1" s="3" t="s">
        <v>2</v>
      </c>
      <c r="ADJ1" s="5">
        <v>2016</v>
      </c>
      <c r="ADL1" s="3"/>
      <c r="ADM1" s="3" t="s">
        <v>2</v>
      </c>
      <c r="ADN1" s="5">
        <v>2016</v>
      </c>
      <c r="ADP1" s="3"/>
      <c r="ADQ1" s="3" t="s">
        <v>2</v>
      </c>
      <c r="ADR1" s="5">
        <v>2016</v>
      </c>
      <c r="ADT1" s="3"/>
      <c r="ADU1" s="3" t="s">
        <v>2</v>
      </c>
      <c r="ADV1" s="5">
        <v>2016</v>
      </c>
      <c r="ADX1" s="3"/>
      <c r="ADY1" s="3" t="s">
        <v>2</v>
      </c>
      <c r="ADZ1" s="5">
        <v>2016</v>
      </c>
      <c r="AEB1" s="3"/>
      <c r="AEC1" s="3" t="s">
        <v>2</v>
      </c>
      <c r="AED1" s="5">
        <v>2016</v>
      </c>
      <c r="AEF1" s="3"/>
      <c r="AEG1" s="3" t="s">
        <v>2</v>
      </c>
      <c r="AEH1" s="5">
        <v>2016</v>
      </c>
      <c r="AEJ1" s="3"/>
      <c r="AEK1" s="3" t="s">
        <v>2</v>
      </c>
      <c r="AEL1" s="5">
        <v>2016</v>
      </c>
      <c r="AEN1" s="3"/>
      <c r="AEO1" s="3" t="s">
        <v>2</v>
      </c>
      <c r="AEP1" s="5">
        <v>2016</v>
      </c>
      <c r="AER1" s="3"/>
      <c r="AES1" s="3" t="s">
        <v>2</v>
      </c>
      <c r="AET1" s="5">
        <v>2016</v>
      </c>
      <c r="AEV1" s="3"/>
      <c r="AEW1" s="3" t="s">
        <v>2</v>
      </c>
    </row>
    <row r="2" spans="1:829" s="103" customFormat="1" ht="18" customHeight="1" thickBot="1" x14ac:dyDescent="0.35">
      <c r="A2" s="96" t="s">
        <v>4</v>
      </c>
      <c r="B2" s="97" t="s">
        <v>5</v>
      </c>
      <c r="C2" s="98" t="s">
        <v>6</v>
      </c>
      <c r="D2" s="97" t="s">
        <v>7</v>
      </c>
      <c r="E2" s="96" t="s">
        <v>8</v>
      </c>
      <c r="F2" s="100" t="s">
        <v>106</v>
      </c>
      <c r="G2" s="105" t="s">
        <v>10</v>
      </c>
      <c r="H2" s="104" t="s">
        <v>11</v>
      </c>
      <c r="I2" s="102" t="s">
        <v>4</v>
      </c>
      <c r="J2" s="8" t="s">
        <v>12</v>
      </c>
      <c r="K2" s="97" t="s">
        <v>7</v>
      </c>
      <c r="L2" s="96" t="s">
        <v>8</v>
      </c>
      <c r="M2" s="100" t="s">
        <v>106</v>
      </c>
      <c r="N2" s="105" t="s">
        <v>774</v>
      </c>
      <c r="O2" s="97" t="s">
        <v>7</v>
      </c>
      <c r="P2" s="96" t="s">
        <v>8</v>
      </c>
      <c r="Q2" s="100" t="s">
        <v>106</v>
      </c>
      <c r="R2" s="105" t="s">
        <v>769</v>
      </c>
      <c r="S2" s="97" t="s">
        <v>7</v>
      </c>
      <c r="T2" s="96" t="s">
        <v>8</v>
      </c>
      <c r="U2" s="100" t="s">
        <v>106</v>
      </c>
      <c r="V2" s="105" t="s">
        <v>768</v>
      </c>
      <c r="W2" s="97" t="s">
        <v>7</v>
      </c>
      <c r="X2" s="96" t="s">
        <v>8</v>
      </c>
      <c r="Y2" s="100" t="s">
        <v>106</v>
      </c>
      <c r="Z2" s="105" t="s">
        <v>766</v>
      </c>
      <c r="AA2" s="97" t="s">
        <v>7</v>
      </c>
      <c r="AB2" s="96" t="s">
        <v>8</v>
      </c>
      <c r="AC2" s="100" t="s">
        <v>106</v>
      </c>
      <c r="AD2" s="105" t="s">
        <v>761</v>
      </c>
      <c r="AE2" s="97" t="s">
        <v>7</v>
      </c>
      <c r="AF2" s="96" t="s">
        <v>8</v>
      </c>
      <c r="AG2" s="100" t="s">
        <v>106</v>
      </c>
      <c r="AH2" s="105" t="s">
        <v>757</v>
      </c>
      <c r="AI2" s="97" t="s">
        <v>7</v>
      </c>
      <c r="AJ2" s="96" t="s">
        <v>8</v>
      </c>
      <c r="AK2" s="100" t="s">
        <v>106</v>
      </c>
      <c r="AL2" s="105" t="s">
        <v>756</v>
      </c>
      <c r="AM2" s="97" t="s">
        <v>7</v>
      </c>
      <c r="AN2" s="96" t="s">
        <v>8</v>
      </c>
      <c r="AO2" s="100" t="s">
        <v>106</v>
      </c>
      <c r="AP2" s="105" t="s">
        <v>754</v>
      </c>
      <c r="AQ2" s="97" t="s">
        <v>7</v>
      </c>
      <c r="AR2" s="96" t="s">
        <v>8</v>
      </c>
      <c r="AS2" s="100" t="s">
        <v>106</v>
      </c>
      <c r="AT2" s="105" t="s">
        <v>752</v>
      </c>
      <c r="AU2" s="97" t="s">
        <v>7</v>
      </c>
      <c r="AV2" s="96" t="s">
        <v>8</v>
      </c>
      <c r="AW2" s="100" t="s">
        <v>106</v>
      </c>
      <c r="AX2" s="105" t="s">
        <v>750</v>
      </c>
      <c r="AY2" s="97" t="s">
        <v>7</v>
      </c>
      <c r="AZ2" s="96" t="s">
        <v>8</v>
      </c>
      <c r="BA2" s="100" t="s">
        <v>106</v>
      </c>
      <c r="BB2" s="105" t="s">
        <v>746</v>
      </c>
      <c r="BC2" s="97" t="s">
        <v>7</v>
      </c>
      <c r="BD2" s="96" t="s">
        <v>8</v>
      </c>
      <c r="BE2" s="100" t="s">
        <v>106</v>
      </c>
      <c r="BF2" s="105" t="s">
        <v>745</v>
      </c>
      <c r="BG2" s="97" t="s">
        <v>7</v>
      </c>
      <c r="BH2" s="96" t="s">
        <v>8</v>
      </c>
      <c r="BI2" s="100" t="s">
        <v>106</v>
      </c>
      <c r="BJ2" s="105" t="s">
        <v>740</v>
      </c>
      <c r="BK2" s="97" t="s">
        <v>7</v>
      </c>
      <c r="BL2" s="96" t="s">
        <v>8</v>
      </c>
      <c r="BM2" s="100" t="s">
        <v>106</v>
      </c>
      <c r="BN2" s="105" t="s">
        <v>738</v>
      </c>
      <c r="BO2" s="97" t="s">
        <v>7</v>
      </c>
      <c r="BP2" s="96" t="s">
        <v>8</v>
      </c>
      <c r="BQ2" s="100" t="s">
        <v>106</v>
      </c>
      <c r="BR2" s="105" t="s">
        <v>737</v>
      </c>
      <c r="BS2" s="97" t="s">
        <v>7</v>
      </c>
      <c r="BT2" s="96" t="s">
        <v>8</v>
      </c>
      <c r="BU2" s="100" t="s">
        <v>106</v>
      </c>
      <c r="BV2" s="105" t="s">
        <v>733</v>
      </c>
      <c r="BW2" s="97" t="s">
        <v>7</v>
      </c>
      <c r="BX2" s="96" t="s">
        <v>8</v>
      </c>
      <c r="BY2" s="100" t="s">
        <v>106</v>
      </c>
      <c r="BZ2" s="105" t="s">
        <v>731</v>
      </c>
      <c r="CA2" s="97" t="s">
        <v>7</v>
      </c>
      <c r="CB2" s="96" t="s">
        <v>8</v>
      </c>
      <c r="CC2" s="100" t="s">
        <v>106</v>
      </c>
      <c r="CD2" s="105" t="s">
        <v>729</v>
      </c>
      <c r="CE2" s="97" t="s">
        <v>7</v>
      </c>
      <c r="CF2" s="96" t="s">
        <v>8</v>
      </c>
      <c r="CG2" s="100" t="s">
        <v>106</v>
      </c>
      <c r="CH2" s="105" t="s">
        <v>728</v>
      </c>
      <c r="CI2" s="97" t="s">
        <v>7</v>
      </c>
      <c r="CJ2" s="96" t="s">
        <v>8</v>
      </c>
      <c r="CK2" s="100" t="s">
        <v>106</v>
      </c>
      <c r="CL2" s="105" t="s">
        <v>725</v>
      </c>
      <c r="CM2" s="97" t="s">
        <v>7</v>
      </c>
      <c r="CN2" s="96" t="s">
        <v>8</v>
      </c>
      <c r="CO2" s="100" t="s">
        <v>106</v>
      </c>
      <c r="CP2" s="105" t="s">
        <v>724</v>
      </c>
      <c r="CQ2" s="97" t="s">
        <v>7</v>
      </c>
      <c r="CR2" s="96" t="s">
        <v>8</v>
      </c>
      <c r="CS2" s="100" t="s">
        <v>106</v>
      </c>
      <c r="CT2" s="105" t="s">
        <v>720</v>
      </c>
      <c r="CU2" s="97" t="s">
        <v>7</v>
      </c>
      <c r="CV2" s="96" t="s">
        <v>8</v>
      </c>
      <c r="CW2" s="100" t="s">
        <v>106</v>
      </c>
      <c r="CX2" s="105" t="s">
        <v>714</v>
      </c>
      <c r="CY2" s="97" t="s">
        <v>7</v>
      </c>
      <c r="CZ2" s="96" t="s">
        <v>8</v>
      </c>
      <c r="DA2" s="100" t="s">
        <v>106</v>
      </c>
      <c r="DB2" s="105" t="s">
        <v>712</v>
      </c>
      <c r="DC2" s="97" t="s">
        <v>7</v>
      </c>
      <c r="DD2" s="96" t="s">
        <v>8</v>
      </c>
      <c r="DE2" s="100" t="s">
        <v>106</v>
      </c>
      <c r="DF2" s="105" t="s">
        <v>710</v>
      </c>
      <c r="DG2" s="97" t="s">
        <v>7</v>
      </c>
      <c r="DH2" s="96" t="s">
        <v>8</v>
      </c>
      <c r="DI2" s="100" t="s">
        <v>106</v>
      </c>
      <c r="DJ2" s="105" t="s">
        <v>707</v>
      </c>
      <c r="DK2" s="97" t="s">
        <v>7</v>
      </c>
      <c r="DL2" s="96" t="s">
        <v>8</v>
      </c>
      <c r="DM2" s="100" t="s">
        <v>106</v>
      </c>
      <c r="DN2" s="105" t="s">
        <v>704</v>
      </c>
      <c r="DO2" s="97" t="s">
        <v>7</v>
      </c>
      <c r="DP2" s="96" t="s">
        <v>8</v>
      </c>
      <c r="DQ2" s="100" t="s">
        <v>106</v>
      </c>
      <c r="DR2" s="105" t="s">
        <v>698</v>
      </c>
      <c r="DS2" s="97" t="s">
        <v>7</v>
      </c>
      <c r="DT2" s="96" t="s">
        <v>8</v>
      </c>
      <c r="DU2" s="100" t="s">
        <v>106</v>
      </c>
      <c r="DV2" s="105" t="s">
        <v>694</v>
      </c>
      <c r="DW2" s="97" t="s">
        <v>7</v>
      </c>
      <c r="DX2" s="96" t="s">
        <v>8</v>
      </c>
      <c r="DY2" s="100" t="s">
        <v>106</v>
      </c>
      <c r="DZ2" s="105" t="s">
        <v>692</v>
      </c>
      <c r="EA2" s="97" t="s">
        <v>7</v>
      </c>
      <c r="EB2" s="96" t="s">
        <v>8</v>
      </c>
      <c r="EC2" s="100" t="s">
        <v>106</v>
      </c>
      <c r="ED2" s="105" t="s">
        <v>689</v>
      </c>
      <c r="EE2" s="97" t="s">
        <v>7</v>
      </c>
      <c r="EF2" s="96" t="s">
        <v>8</v>
      </c>
      <c r="EG2" s="100" t="s">
        <v>106</v>
      </c>
      <c r="EH2" s="105" t="s">
        <v>685</v>
      </c>
      <c r="EI2" s="97" t="s">
        <v>7</v>
      </c>
      <c r="EJ2" s="96" t="s">
        <v>8</v>
      </c>
      <c r="EK2" s="100" t="s">
        <v>106</v>
      </c>
      <c r="EL2" s="105" t="s">
        <v>679</v>
      </c>
      <c r="EM2" s="97" t="s">
        <v>7</v>
      </c>
      <c r="EN2" s="96" t="s">
        <v>8</v>
      </c>
      <c r="EO2" s="100" t="s">
        <v>106</v>
      </c>
      <c r="EP2" s="105" t="s">
        <v>677</v>
      </c>
      <c r="EQ2" s="97" t="s">
        <v>7</v>
      </c>
      <c r="ER2" s="96" t="s">
        <v>8</v>
      </c>
      <c r="ES2" s="100" t="s">
        <v>106</v>
      </c>
      <c r="ET2" s="105" t="s">
        <v>675</v>
      </c>
      <c r="EU2" s="97" t="s">
        <v>7</v>
      </c>
      <c r="EV2" s="96" t="s">
        <v>8</v>
      </c>
      <c r="EW2" s="100" t="s">
        <v>106</v>
      </c>
      <c r="EX2" s="105" t="s">
        <v>668</v>
      </c>
      <c r="EY2" s="97" t="s">
        <v>7</v>
      </c>
      <c r="EZ2" s="96" t="s">
        <v>8</v>
      </c>
      <c r="FA2" s="100" t="s">
        <v>106</v>
      </c>
      <c r="FB2" s="105" t="s">
        <v>664</v>
      </c>
      <c r="FC2" s="97" t="s">
        <v>7</v>
      </c>
      <c r="FD2" s="96" t="s">
        <v>8</v>
      </c>
      <c r="FE2" s="100" t="s">
        <v>106</v>
      </c>
      <c r="FF2" s="105" t="s">
        <v>662</v>
      </c>
      <c r="FG2" s="97" t="s">
        <v>7</v>
      </c>
      <c r="FH2" s="96" t="s">
        <v>8</v>
      </c>
      <c r="FI2" s="100" t="s">
        <v>106</v>
      </c>
      <c r="FJ2" s="105" t="s">
        <v>659</v>
      </c>
      <c r="FK2" s="97" t="s">
        <v>7</v>
      </c>
      <c r="FL2" s="96" t="s">
        <v>8</v>
      </c>
      <c r="FM2" s="100" t="s">
        <v>106</v>
      </c>
      <c r="FN2" s="105" t="s">
        <v>657</v>
      </c>
      <c r="FO2" s="97" t="s">
        <v>7</v>
      </c>
      <c r="FP2" s="96" t="s">
        <v>8</v>
      </c>
      <c r="FQ2" s="100" t="s">
        <v>106</v>
      </c>
      <c r="FR2" s="105" t="s">
        <v>653</v>
      </c>
      <c r="FS2" s="97" t="s">
        <v>7</v>
      </c>
      <c r="FT2" s="96" t="s">
        <v>8</v>
      </c>
      <c r="FU2" s="100" t="s">
        <v>106</v>
      </c>
      <c r="FV2" s="105" t="s">
        <v>649</v>
      </c>
      <c r="FW2" s="97" t="s">
        <v>7</v>
      </c>
      <c r="FX2" s="96" t="s">
        <v>8</v>
      </c>
      <c r="FY2" s="100" t="s">
        <v>106</v>
      </c>
      <c r="FZ2" s="105" t="s">
        <v>644</v>
      </c>
      <c r="GA2" s="97" t="s">
        <v>7</v>
      </c>
      <c r="GB2" s="96" t="s">
        <v>8</v>
      </c>
      <c r="GC2" s="100" t="s">
        <v>106</v>
      </c>
      <c r="GD2" s="105" t="s">
        <v>641</v>
      </c>
      <c r="GE2" s="97" t="s">
        <v>7</v>
      </c>
      <c r="GF2" s="96" t="s">
        <v>8</v>
      </c>
      <c r="GG2" s="100" t="s">
        <v>106</v>
      </c>
      <c r="GH2" s="105" t="s">
        <v>638</v>
      </c>
      <c r="GI2" s="97" t="s">
        <v>7</v>
      </c>
      <c r="GJ2" s="96" t="s">
        <v>8</v>
      </c>
      <c r="GK2" s="100" t="s">
        <v>106</v>
      </c>
      <c r="GL2" s="105" t="s">
        <v>635</v>
      </c>
      <c r="GM2" s="97" t="s">
        <v>7</v>
      </c>
      <c r="GN2" s="96" t="s">
        <v>8</v>
      </c>
      <c r="GO2" s="100" t="s">
        <v>106</v>
      </c>
      <c r="GP2" s="105" t="s">
        <v>632</v>
      </c>
      <c r="GQ2" s="97" t="s">
        <v>7</v>
      </c>
      <c r="GR2" s="96" t="s">
        <v>8</v>
      </c>
      <c r="GS2" s="100" t="s">
        <v>106</v>
      </c>
      <c r="GT2" s="105" t="s">
        <v>631</v>
      </c>
      <c r="GU2" s="97" t="s">
        <v>7</v>
      </c>
      <c r="GV2" s="96" t="s">
        <v>8</v>
      </c>
      <c r="GW2" s="100" t="s">
        <v>106</v>
      </c>
      <c r="GX2" s="105" t="s">
        <v>629</v>
      </c>
      <c r="GY2" s="97" t="s">
        <v>7</v>
      </c>
      <c r="GZ2" s="96" t="s">
        <v>8</v>
      </c>
      <c r="HA2" s="100" t="s">
        <v>106</v>
      </c>
      <c r="HB2" s="105" t="s">
        <v>622</v>
      </c>
      <c r="HC2" s="97" t="s">
        <v>7</v>
      </c>
      <c r="HD2" s="96" t="s">
        <v>8</v>
      </c>
      <c r="HE2" s="100" t="s">
        <v>106</v>
      </c>
      <c r="HF2" s="105" t="s">
        <v>620</v>
      </c>
      <c r="HG2" s="97" t="s">
        <v>7</v>
      </c>
      <c r="HH2" s="96" t="s">
        <v>8</v>
      </c>
      <c r="HI2" s="100" t="s">
        <v>106</v>
      </c>
      <c r="HJ2" s="105" t="s">
        <v>614</v>
      </c>
      <c r="HK2" s="97" t="s">
        <v>7</v>
      </c>
      <c r="HL2" s="96" t="s">
        <v>8</v>
      </c>
      <c r="HM2" s="100" t="s">
        <v>106</v>
      </c>
      <c r="HN2" s="105" t="s">
        <v>613</v>
      </c>
      <c r="HO2" s="97" t="s">
        <v>7</v>
      </c>
      <c r="HP2" s="96" t="s">
        <v>8</v>
      </c>
      <c r="HQ2" s="100" t="s">
        <v>106</v>
      </c>
      <c r="HR2" s="105" t="s">
        <v>611</v>
      </c>
      <c r="HS2" s="97" t="s">
        <v>7</v>
      </c>
      <c r="HT2" s="96" t="s">
        <v>8</v>
      </c>
      <c r="HU2" s="100" t="s">
        <v>106</v>
      </c>
      <c r="HV2" s="105" t="s">
        <v>608</v>
      </c>
      <c r="HW2" s="97" t="s">
        <v>7</v>
      </c>
      <c r="HX2" s="96" t="s">
        <v>8</v>
      </c>
      <c r="HY2" s="100" t="s">
        <v>106</v>
      </c>
      <c r="HZ2" s="105" t="s">
        <v>606</v>
      </c>
      <c r="IA2" s="97" t="s">
        <v>7</v>
      </c>
      <c r="IB2" s="96" t="s">
        <v>8</v>
      </c>
      <c r="IC2" s="100" t="s">
        <v>106</v>
      </c>
      <c r="ID2" s="105" t="s">
        <v>604</v>
      </c>
      <c r="IE2" s="97" t="s">
        <v>7</v>
      </c>
      <c r="IF2" s="96" t="s">
        <v>8</v>
      </c>
      <c r="IG2" s="100" t="s">
        <v>106</v>
      </c>
      <c r="IH2" s="105" t="s">
        <v>602</v>
      </c>
      <c r="II2" s="97" t="s">
        <v>7</v>
      </c>
      <c r="IJ2" s="96" t="s">
        <v>8</v>
      </c>
      <c r="IK2" s="100" t="s">
        <v>106</v>
      </c>
      <c r="IL2" s="105" t="s">
        <v>600</v>
      </c>
      <c r="IM2" s="97" t="s">
        <v>7</v>
      </c>
      <c r="IN2" s="96" t="s">
        <v>8</v>
      </c>
      <c r="IO2" s="100" t="s">
        <v>106</v>
      </c>
      <c r="IP2" s="105" t="s">
        <v>595</v>
      </c>
      <c r="IQ2" s="97" t="s">
        <v>7</v>
      </c>
      <c r="IR2" s="96" t="s">
        <v>8</v>
      </c>
      <c r="IS2" s="100" t="s">
        <v>106</v>
      </c>
      <c r="IT2" s="105" t="s">
        <v>592</v>
      </c>
      <c r="IU2" s="97" t="s">
        <v>7</v>
      </c>
      <c r="IV2" s="96" t="s">
        <v>8</v>
      </c>
      <c r="IW2" s="100" t="s">
        <v>106</v>
      </c>
      <c r="IX2" s="105" t="s">
        <v>590</v>
      </c>
      <c r="IY2" s="97" t="s">
        <v>7</v>
      </c>
      <c r="IZ2" s="96" t="s">
        <v>8</v>
      </c>
      <c r="JA2" s="100" t="s">
        <v>106</v>
      </c>
      <c r="JB2" s="105" t="s">
        <v>588</v>
      </c>
      <c r="JC2" s="97" t="s">
        <v>7</v>
      </c>
      <c r="JD2" s="96" t="s">
        <v>8</v>
      </c>
      <c r="JE2" s="100" t="s">
        <v>106</v>
      </c>
      <c r="JF2" s="105" t="s">
        <v>587</v>
      </c>
      <c r="JG2" s="97" t="s">
        <v>7</v>
      </c>
      <c r="JH2" s="96" t="s">
        <v>8</v>
      </c>
      <c r="JI2" s="100" t="s">
        <v>106</v>
      </c>
      <c r="JJ2" s="105" t="s">
        <v>585</v>
      </c>
      <c r="JK2" s="97" t="s">
        <v>7</v>
      </c>
      <c r="JL2" s="96" t="s">
        <v>8</v>
      </c>
      <c r="JM2" s="100" t="s">
        <v>106</v>
      </c>
      <c r="JN2" s="105" t="s">
        <v>582</v>
      </c>
      <c r="JO2" s="97" t="s">
        <v>7</v>
      </c>
      <c r="JP2" s="96" t="s">
        <v>8</v>
      </c>
      <c r="JQ2" s="100" t="s">
        <v>106</v>
      </c>
      <c r="JR2" s="105" t="s">
        <v>579</v>
      </c>
      <c r="JS2" s="97" t="s">
        <v>7</v>
      </c>
      <c r="JT2" s="96" t="s">
        <v>8</v>
      </c>
      <c r="JU2" s="100" t="s">
        <v>106</v>
      </c>
      <c r="JV2" s="105" t="s">
        <v>580</v>
      </c>
      <c r="JW2" s="97" t="s">
        <v>7</v>
      </c>
      <c r="JX2" s="96" t="s">
        <v>8</v>
      </c>
      <c r="JY2" s="100" t="s">
        <v>106</v>
      </c>
      <c r="JZ2" s="105" t="s">
        <v>571</v>
      </c>
      <c r="KA2" s="97" t="s">
        <v>7</v>
      </c>
      <c r="KB2" s="96" t="s">
        <v>8</v>
      </c>
      <c r="KC2" s="100" t="s">
        <v>106</v>
      </c>
      <c r="KD2" s="105" t="s">
        <v>568</v>
      </c>
      <c r="KE2" s="97" t="s">
        <v>7</v>
      </c>
      <c r="KF2" s="96" t="s">
        <v>8</v>
      </c>
      <c r="KG2" s="100" t="s">
        <v>106</v>
      </c>
      <c r="KH2" s="105" t="s">
        <v>567</v>
      </c>
      <c r="KI2" s="97" t="s">
        <v>7</v>
      </c>
      <c r="KJ2" s="96" t="s">
        <v>8</v>
      </c>
      <c r="KK2" s="100" t="s">
        <v>106</v>
      </c>
      <c r="KL2" s="105" t="s">
        <v>564</v>
      </c>
      <c r="KM2" s="97" t="s">
        <v>7</v>
      </c>
      <c r="KN2" s="96" t="s">
        <v>8</v>
      </c>
      <c r="KO2" s="100" t="s">
        <v>106</v>
      </c>
      <c r="KP2" s="105" t="s">
        <v>559</v>
      </c>
      <c r="KQ2" s="97" t="s">
        <v>7</v>
      </c>
      <c r="KR2" s="96" t="s">
        <v>8</v>
      </c>
      <c r="KS2" s="100" t="s">
        <v>106</v>
      </c>
      <c r="KT2" s="105" t="s">
        <v>554</v>
      </c>
      <c r="KU2" s="97" t="s">
        <v>7</v>
      </c>
      <c r="KV2" s="96" t="s">
        <v>8</v>
      </c>
      <c r="KW2" s="100" t="s">
        <v>106</v>
      </c>
      <c r="KX2" s="105" t="s">
        <v>550</v>
      </c>
      <c r="KY2" s="97" t="s">
        <v>7</v>
      </c>
      <c r="KZ2" s="96" t="s">
        <v>8</v>
      </c>
      <c r="LA2" s="100" t="s">
        <v>106</v>
      </c>
      <c r="LB2" s="105" t="s">
        <v>549</v>
      </c>
      <c r="LC2" s="97" t="s">
        <v>7</v>
      </c>
      <c r="LD2" s="96" t="s">
        <v>8</v>
      </c>
      <c r="LE2" s="100" t="s">
        <v>106</v>
      </c>
      <c r="LF2" s="105" t="s">
        <v>545</v>
      </c>
      <c r="LG2" s="97" t="s">
        <v>7</v>
      </c>
      <c r="LH2" s="96" t="s">
        <v>8</v>
      </c>
      <c r="LI2" s="100" t="s">
        <v>106</v>
      </c>
      <c r="LJ2" s="105" t="s">
        <v>543</v>
      </c>
      <c r="LK2" s="97" t="s">
        <v>7</v>
      </c>
      <c r="LL2" s="96" t="s">
        <v>8</v>
      </c>
      <c r="LM2" s="100" t="s">
        <v>106</v>
      </c>
      <c r="LN2" s="105" t="s">
        <v>539</v>
      </c>
      <c r="LO2" s="97" t="s">
        <v>7</v>
      </c>
      <c r="LP2" s="96" t="s">
        <v>8</v>
      </c>
      <c r="LQ2" s="100" t="s">
        <v>106</v>
      </c>
      <c r="LR2" s="105" t="s">
        <v>537</v>
      </c>
      <c r="LS2" s="97" t="s">
        <v>7</v>
      </c>
      <c r="LT2" s="96" t="s">
        <v>8</v>
      </c>
      <c r="LU2" s="100" t="s">
        <v>106</v>
      </c>
      <c r="LV2" s="105" t="s">
        <v>533</v>
      </c>
      <c r="LW2" s="97" t="s">
        <v>7</v>
      </c>
      <c r="LX2" s="96" t="s">
        <v>8</v>
      </c>
      <c r="LY2" s="100" t="s">
        <v>106</v>
      </c>
      <c r="LZ2" s="105" t="s">
        <v>529</v>
      </c>
      <c r="MA2" s="97" t="s">
        <v>7</v>
      </c>
      <c r="MB2" s="96" t="s">
        <v>8</v>
      </c>
      <c r="MC2" s="100" t="s">
        <v>106</v>
      </c>
      <c r="MD2" s="105" t="s">
        <v>528</v>
      </c>
      <c r="ME2" s="97" t="s">
        <v>7</v>
      </c>
      <c r="MF2" s="96" t="s">
        <v>8</v>
      </c>
      <c r="MG2" s="100" t="s">
        <v>106</v>
      </c>
      <c r="MH2" s="105" t="s">
        <v>525</v>
      </c>
      <c r="MI2" s="97" t="s">
        <v>7</v>
      </c>
      <c r="MJ2" s="96" t="s">
        <v>8</v>
      </c>
      <c r="MK2" s="100" t="s">
        <v>106</v>
      </c>
      <c r="ML2" s="105" t="s">
        <v>520</v>
      </c>
      <c r="MM2" s="97" t="s">
        <v>7</v>
      </c>
      <c r="MN2" s="96" t="s">
        <v>8</v>
      </c>
      <c r="MO2" s="100" t="s">
        <v>106</v>
      </c>
      <c r="MP2" s="105" t="s">
        <v>518</v>
      </c>
      <c r="MQ2" s="97" t="s">
        <v>7</v>
      </c>
      <c r="MR2" s="96" t="s">
        <v>8</v>
      </c>
      <c r="MS2" s="100" t="s">
        <v>106</v>
      </c>
      <c r="MT2" s="105" t="s">
        <v>516</v>
      </c>
      <c r="MU2" s="97" t="s">
        <v>7</v>
      </c>
      <c r="MV2" s="96" t="s">
        <v>8</v>
      </c>
      <c r="MW2" s="100" t="s">
        <v>106</v>
      </c>
      <c r="MX2" s="105" t="s">
        <v>510</v>
      </c>
      <c r="MY2" s="97" t="s">
        <v>7</v>
      </c>
      <c r="MZ2" s="96" t="s">
        <v>8</v>
      </c>
      <c r="NA2" s="100" t="s">
        <v>106</v>
      </c>
      <c r="NB2" s="105" t="s">
        <v>508</v>
      </c>
      <c r="NC2" s="97" t="s">
        <v>7</v>
      </c>
      <c r="ND2" s="96" t="s">
        <v>8</v>
      </c>
      <c r="NE2" s="100" t="s">
        <v>106</v>
      </c>
      <c r="NF2" s="105" t="s">
        <v>497</v>
      </c>
      <c r="NG2" s="97" t="s">
        <v>7</v>
      </c>
      <c r="NH2" s="96" t="s">
        <v>8</v>
      </c>
      <c r="NI2" s="100" t="s">
        <v>106</v>
      </c>
      <c r="NJ2" s="105" t="s">
        <v>509</v>
      </c>
      <c r="NK2" s="97" t="s">
        <v>7</v>
      </c>
      <c r="NL2" s="96" t="s">
        <v>8</v>
      </c>
      <c r="NM2" s="100" t="s">
        <v>106</v>
      </c>
      <c r="NN2" s="105" t="s">
        <v>488</v>
      </c>
      <c r="NO2" s="97" t="s">
        <v>7</v>
      </c>
      <c r="NP2" s="96" t="s">
        <v>8</v>
      </c>
      <c r="NQ2" s="100" t="s">
        <v>106</v>
      </c>
      <c r="NR2" s="105" t="s">
        <v>485</v>
      </c>
      <c r="NS2" s="97" t="s">
        <v>7</v>
      </c>
      <c r="NT2" s="96" t="s">
        <v>8</v>
      </c>
      <c r="NU2" s="100" t="s">
        <v>106</v>
      </c>
      <c r="NV2" s="105" t="s">
        <v>480</v>
      </c>
      <c r="NW2" s="97" t="s">
        <v>7</v>
      </c>
      <c r="NX2" s="96" t="s">
        <v>8</v>
      </c>
      <c r="NY2" s="100" t="s">
        <v>106</v>
      </c>
      <c r="NZ2" s="105" t="s">
        <v>479</v>
      </c>
      <c r="OA2" s="97" t="s">
        <v>7</v>
      </c>
      <c r="OB2" s="96" t="s">
        <v>8</v>
      </c>
      <c r="OC2" s="100" t="s">
        <v>106</v>
      </c>
      <c r="OD2" s="105" t="s">
        <v>472</v>
      </c>
      <c r="OE2" s="97" t="s">
        <v>7</v>
      </c>
      <c r="OF2" s="96" t="s">
        <v>8</v>
      </c>
      <c r="OG2" s="100" t="s">
        <v>106</v>
      </c>
      <c r="OH2" s="105" t="s">
        <v>469</v>
      </c>
      <c r="OI2" s="97" t="s">
        <v>7</v>
      </c>
      <c r="OJ2" s="96" t="s">
        <v>8</v>
      </c>
      <c r="OK2" s="100" t="s">
        <v>106</v>
      </c>
      <c r="OL2" s="105" t="s">
        <v>465</v>
      </c>
      <c r="OM2" s="97" t="s">
        <v>7</v>
      </c>
      <c r="ON2" s="96" t="s">
        <v>8</v>
      </c>
      <c r="OO2" s="100" t="s">
        <v>106</v>
      </c>
      <c r="OP2" s="105" t="s">
        <v>463</v>
      </c>
      <c r="OQ2" s="97" t="s">
        <v>7</v>
      </c>
      <c r="OR2" s="96" t="s">
        <v>8</v>
      </c>
      <c r="OS2" s="100" t="s">
        <v>106</v>
      </c>
      <c r="OT2" s="105" t="s">
        <v>461</v>
      </c>
      <c r="OU2" s="97" t="s">
        <v>7</v>
      </c>
      <c r="OV2" s="96" t="s">
        <v>8</v>
      </c>
      <c r="OW2" s="100" t="s">
        <v>106</v>
      </c>
      <c r="OX2" s="105" t="s">
        <v>460</v>
      </c>
      <c r="OY2" s="97" t="s">
        <v>7</v>
      </c>
      <c r="OZ2" s="96" t="s">
        <v>8</v>
      </c>
      <c r="PA2" s="100" t="s">
        <v>106</v>
      </c>
      <c r="PB2" s="105" t="s">
        <v>454</v>
      </c>
      <c r="PC2" s="97" t="s">
        <v>7</v>
      </c>
      <c r="PD2" s="96" t="s">
        <v>8</v>
      </c>
      <c r="PE2" s="100" t="s">
        <v>106</v>
      </c>
      <c r="PF2" s="105" t="s">
        <v>449</v>
      </c>
      <c r="PG2" s="97" t="s">
        <v>7</v>
      </c>
      <c r="PH2" s="96" t="s">
        <v>8</v>
      </c>
      <c r="PI2" s="100" t="s">
        <v>106</v>
      </c>
      <c r="PJ2" s="105" t="s">
        <v>448</v>
      </c>
      <c r="PK2" s="97" t="s">
        <v>7</v>
      </c>
      <c r="PL2" s="96" t="s">
        <v>8</v>
      </c>
      <c r="PM2" s="100" t="s">
        <v>106</v>
      </c>
      <c r="PN2" s="105" t="s">
        <v>446</v>
      </c>
      <c r="PO2" s="97" t="s">
        <v>7</v>
      </c>
      <c r="PP2" s="96" t="s">
        <v>8</v>
      </c>
      <c r="PQ2" s="100" t="s">
        <v>106</v>
      </c>
      <c r="PR2" s="105" t="s">
        <v>440</v>
      </c>
      <c r="PS2" s="97" t="s">
        <v>7</v>
      </c>
      <c r="PT2" s="96" t="s">
        <v>8</v>
      </c>
      <c r="PU2" s="100" t="s">
        <v>106</v>
      </c>
      <c r="PV2" s="105" t="s">
        <v>438</v>
      </c>
      <c r="PW2" s="97" t="s">
        <v>7</v>
      </c>
      <c r="PX2" s="96" t="s">
        <v>8</v>
      </c>
      <c r="PY2" s="100" t="s">
        <v>106</v>
      </c>
      <c r="PZ2" s="105" t="s">
        <v>437</v>
      </c>
      <c r="QA2" s="97" t="s">
        <v>7</v>
      </c>
      <c r="QB2" s="96" t="s">
        <v>8</v>
      </c>
      <c r="QC2" s="100" t="s">
        <v>106</v>
      </c>
      <c r="QD2" s="105" t="s">
        <v>435</v>
      </c>
      <c r="QE2" s="97" t="s">
        <v>7</v>
      </c>
      <c r="QF2" s="96" t="s">
        <v>8</v>
      </c>
      <c r="QG2" s="100" t="s">
        <v>106</v>
      </c>
      <c r="QH2" s="105" t="s">
        <v>430</v>
      </c>
      <c r="QI2" s="97" t="s">
        <v>7</v>
      </c>
      <c r="QJ2" s="96" t="s">
        <v>8</v>
      </c>
      <c r="QK2" s="100" t="s">
        <v>106</v>
      </c>
      <c r="QL2" s="105" t="s">
        <v>427</v>
      </c>
      <c r="QM2" s="97" t="s">
        <v>7</v>
      </c>
      <c r="QN2" s="96" t="s">
        <v>8</v>
      </c>
      <c r="QO2" s="100" t="s">
        <v>106</v>
      </c>
      <c r="QP2" s="105" t="s">
        <v>425</v>
      </c>
      <c r="QQ2" s="97" t="s">
        <v>7</v>
      </c>
      <c r="QR2" s="96" t="s">
        <v>8</v>
      </c>
      <c r="QS2" s="100" t="s">
        <v>106</v>
      </c>
      <c r="QT2" s="105" t="s">
        <v>424</v>
      </c>
      <c r="QU2" s="97" t="s">
        <v>7</v>
      </c>
      <c r="QV2" s="96" t="s">
        <v>8</v>
      </c>
      <c r="QW2" s="100" t="s">
        <v>106</v>
      </c>
      <c r="QX2" s="105" t="s">
        <v>420</v>
      </c>
      <c r="QY2" s="97" t="s">
        <v>7</v>
      </c>
      <c r="QZ2" s="96" t="s">
        <v>8</v>
      </c>
      <c r="RA2" s="100" t="s">
        <v>106</v>
      </c>
      <c r="RB2" s="105" t="s">
        <v>419</v>
      </c>
      <c r="RC2" s="97" t="s">
        <v>7</v>
      </c>
      <c r="RD2" s="96" t="s">
        <v>8</v>
      </c>
      <c r="RE2" s="100" t="s">
        <v>106</v>
      </c>
      <c r="RF2" s="105" t="s">
        <v>409</v>
      </c>
      <c r="RG2" s="97" t="s">
        <v>7</v>
      </c>
      <c r="RH2" s="96" t="s">
        <v>8</v>
      </c>
      <c r="RI2" s="100" t="s">
        <v>106</v>
      </c>
      <c r="RJ2" s="105" t="s">
        <v>406</v>
      </c>
      <c r="RK2" s="97" t="s">
        <v>7</v>
      </c>
      <c r="RL2" s="96" t="s">
        <v>8</v>
      </c>
      <c r="RM2" s="100" t="s">
        <v>106</v>
      </c>
      <c r="RN2" s="105" t="s">
        <v>401</v>
      </c>
      <c r="RO2" s="97" t="s">
        <v>7</v>
      </c>
      <c r="RP2" s="96" t="s">
        <v>8</v>
      </c>
      <c r="RQ2" s="100" t="s">
        <v>106</v>
      </c>
      <c r="RR2" s="105" t="s">
        <v>398</v>
      </c>
      <c r="RS2" s="97" t="s">
        <v>7</v>
      </c>
      <c r="RT2" s="96" t="s">
        <v>8</v>
      </c>
      <c r="RU2" s="100" t="s">
        <v>106</v>
      </c>
      <c r="RV2" s="105" t="s">
        <v>394</v>
      </c>
      <c r="RW2" s="97" t="s">
        <v>7</v>
      </c>
      <c r="RX2" s="96" t="s">
        <v>8</v>
      </c>
      <c r="RY2" s="100" t="s">
        <v>106</v>
      </c>
      <c r="RZ2" s="105" t="s">
        <v>392</v>
      </c>
      <c r="SA2" s="97" t="s">
        <v>7</v>
      </c>
      <c r="SB2" s="96" t="s">
        <v>8</v>
      </c>
      <c r="SC2" s="100" t="s">
        <v>106</v>
      </c>
      <c r="SD2" s="105" t="s">
        <v>390</v>
      </c>
      <c r="SE2" s="97" t="s">
        <v>7</v>
      </c>
      <c r="SF2" s="96" t="s">
        <v>8</v>
      </c>
      <c r="SG2" s="100" t="s">
        <v>106</v>
      </c>
      <c r="SH2" s="105" t="s">
        <v>384</v>
      </c>
      <c r="SI2" s="97" t="s">
        <v>7</v>
      </c>
      <c r="SJ2" s="96" t="s">
        <v>8</v>
      </c>
      <c r="SK2" s="100" t="s">
        <v>106</v>
      </c>
      <c r="SL2" s="105" t="s">
        <v>382</v>
      </c>
      <c r="SM2" s="97" t="s">
        <v>7</v>
      </c>
      <c r="SN2" s="96" t="s">
        <v>8</v>
      </c>
      <c r="SO2" s="100" t="s">
        <v>106</v>
      </c>
      <c r="SP2" s="105" t="s">
        <v>377</v>
      </c>
      <c r="SQ2" s="97" t="s">
        <v>7</v>
      </c>
      <c r="SR2" s="96" t="s">
        <v>8</v>
      </c>
      <c r="SS2" s="100" t="s">
        <v>106</v>
      </c>
      <c r="ST2" s="105" t="s">
        <v>378</v>
      </c>
      <c r="SU2" s="97" t="s">
        <v>7</v>
      </c>
      <c r="SV2" s="96" t="s">
        <v>8</v>
      </c>
      <c r="SW2" s="100" t="s">
        <v>106</v>
      </c>
      <c r="SX2" s="105" t="s">
        <v>371</v>
      </c>
      <c r="SY2" s="97" t="s">
        <v>7</v>
      </c>
      <c r="SZ2" s="96" t="s">
        <v>8</v>
      </c>
      <c r="TA2" s="100" t="s">
        <v>106</v>
      </c>
      <c r="TB2" s="105" t="s">
        <v>370</v>
      </c>
      <c r="TC2" s="97" t="s">
        <v>7</v>
      </c>
      <c r="TD2" s="96" t="s">
        <v>8</v>
      </c>
      <c r="TE2" s="100" t="s">
        <v>106</v>
      </c>
      <c r="TF2" s="105" t="s">
        <v>367</v>
      </c>
      <c r="TG2" s="97" t="s">
        <v>7</v>
      </c>
      <c r="TH2" s="96" t="s">
        <v>8</v>
      </c>
      <c r="TI2" s="100" t="s">
        <v>106</v>
      </c>
      <c r="TJ2" s="105" t="s">
        <v>364</v>
      </c>
      <c r="TK2" s="97" t="s">
        <v>7</v>
      </c>
      <c r="TL2" s="96" t="s">
        <v>8</v>
      </c>
      <c r="TM2" s="100" t="s">
        <v>106</v>
      </c>
      <c r="TN2" s="105" t="s">
        <v>362</v>
      </c>
      <c r="TO2" s="97" t="s">
        <v>7</v>
      </c>
      <c r="TP2" s="96" t="s">
        <v>8</v>
      </c>
      <c r="TQ2" s="100" t="s">
        <v>106</v>
      </c>
      <c r="TR2" s="105" t="s">
        <v>358</v>
      </c>
      <c r="TS2" s="97" t="s">
        <v>7</v>
      </c>
      <c r="TT2" s="96" t="s">
        <v>8</v>
      </c>
      <c r="TU2" s="100" t="s">
        <v>106</v>
      </c>
      <c r="TV2" s="105" t="s">
        <v>355</v>
      </c>
      <c r="TW2" s="97" t="s">
        <v>7</v>
      </c>
      <c r="TX2" s="96" t="s">
        <v>8</v>
      </c>
      <c r="TY2" s="100" t="s">
        <v>106</v>
      </c>
      <c r="TZ2" s="105" t="s">
        <v>354</v>
      </c>
      <c r="UA2" s="97" t="s">
        <v>7</v>
      </c>
      <c r="UB2" s="96" t="s">
        <v>8</v>
      </c>
      <c r="UC2" s="100" t="s">
        <v>106</v>
      </c>
      <c r="UD2" s="105" t="s">
        <v>353</v>
      </c>
      <c r="UE2" s="97" t="s">
        <v>7</v>
      </c>
      <c r="UF2" s="96" t="s">
        <v>8</v>
      </c>
      <c r="UG2" s="100" t="s">
        <v>106</v>
      </c>
      <c r="UH2" s="105" t="s">
        <v>350</v>
      </c>
      <c r="UI2" s="97" t="s">
        <v>7</v>
      </c>
      <c r="UJ2" s="96" t="s">
        <v>8</v>
      </c>
      <c r="UK2" s="100" t="s">
        <v>106</v>
      </c>
      <c r="UL2" s="105" t="s">
        <v>347</v>
      </c>
      <c r="UM2" s="97" t="s">
        <v>7</v>
      </c>
      <c r="UN2" s="96" t="s">
        <v>8</v>
      </c>
      <c r="UO2" s="100" t="s">
        <v>106</v>
      </c>
      <c r="UP2" s="105" t="s">
        <v>345</v>
      </c>
      <c r="UQ2" s="97" t="s">
        <v>7</v>
      </c>
      <c r="UR2" s="96" t="s">
        <v>8</v>
      </c>
      <c r="US2" s="100" t="s">
        <v>106</v>
      </c>
      <c r="UT2" s="105" t="s">
        <v>343</v>
      </c>
      <c r="UU2" s="97" t="s">
        <v>7</v>
      </c>
      <c r="UV2" s="96" t="s">
        <v>8</v>
      </c>
      <c r="UW2" s="100" t="s">
        <v>106</v>
      </c>
      <c r="UX2" s="105" t="s">
        <v>341</v>
      </c>
      <c r="UY2" s="97" t="s">
        <v>7</v>
      </c>
      <c r="UZ2" s="96" t="s">
        <v>8</v>
      </c>
      <c r="VA2" s="100" t="s">
        <v>106</v>
      </c>
      <c r="VB2" s="105" t="s">
        <v>339</v>
      </c>
      <c r="VC2" s="97" t="s">
        <v>7</v>
      </c>
      <c r="VD2" s="96" t="s">
        <v>8</v>
      </c>
      <c r="VE2" s="100" t="s">
        <v>106</v>
      </c>
      <c r="VF2" s="105" t="s">
        <v>334</v>
      </c>
      <c r="VG2" s="97" t="s">
        <v>7</v>
      </c>
      <c r="VH2" s="96" t="s">
        <v>8</v>
      </c>
      <c r="VI2" s="100" t="s">
        <v>106</v>
      </c>
      <c r="VJ2" s="105" t="s">
        <v>329</v>
      </c>
      <c r="VK2" s="97" t="s">
        <v>7</v>
      </c>
      <c r="VL2" s="96" t="s">
        <v>8</v>
      </c>
      <c r="VM2" s="100" t="s">
        <v>106</v>
      </c>
      <c r="VN2" s="105" t="s">
        <v>328</v>
      </c>
      <c r="VO2" s="97" t="s">
        <v>7</v>
      </c>
      <c r="VP2" s="96" t="s">
        <v>8</v>
      </c>
      <c r="VQ2" s="100" t="s">
        <v>106</v>
      </c>
      <c r="VR2" s="105" t="s">
        <v>325</v>
      </c>
      <c r="VS2" s="97" t="s">
        <v>7</v>
      </c>
      <c r="VT2" s="96" t="s">
        <v>8</v>
      </c>
      <c r="VU2" s="100" t="s">
        <v>106</v>
      </c>
      <c r="VV2" s="105" t="s">
        <v>322</v>
      </c>
      <c r="VW2" s="97" t="s">
        <v>7</v>
      </c>
      <c r="VX2" s="96" t="s">
        <v>8</v>
      </c>
      <c r="VY2" s="100" t="s">
        <v>106</v>
      </c>
      <c r="VZ2" s="105" t="s">
        <v>317</v>
      </c>
      <c r="WA2" s="97" t="s">
        <v>7</v>
      </c>
      <c r="WB2" s="96" t="s">
        <v>8</v>
      </c>
      <c r="WC2" s="100" t="s">
        <v>106</v>
      </c>
      <c r="WD2" s="105" t="s">
        <v>312</v>
      </c>
      <c r="WE2" s="97" t="s">
        <v>7</v>
      </c>
      <c r="WF2" s="96" t="s">
        <v>8</v>
      </c>
      <c r="WG2" s="100" t="s">
        <v>106</v>
      </c>
      <c r="WH2" s="105" t="s">
        <v>310</v>
      </c>
      <c r="WI2" s="97" t="s">
        <v>7</v>
      </c>
      <c r="WJ2" s="96" t="s">
        <v>8</v>
      </c>
      <c r="WK2" s="100" t="s">
        <v>106</v>
      </c>
      <c r="WL2" s="105" t="s">
        <v>305</v>
      </c>
      <c r="WM2" s="97" t="s">
        <v>7</v>
      </c>
      <c r="WN2" s="96" t="s">
        <v>8</v>
      </c>
      <c r="WO2" s="100" t="s">
        <v>106</v>
      </c>
      <c r="WP2" s="105" t="s">
        <v>304</v>
      </c>
      <c r="WQ2" s="97" t="s">
        <v>7</v>
      </c>
      <c r="WR2" s="96" t="s">
        <v>8</v>
      </c>
      <c r="WS2" s="100" t="s">
        <v>106</v>
      </c>
      <c r="WT2" s="105" t="s">
        <v>297</v>
      </c>
      <c r="WU2" s="97" t="s">
        <v>7</v>
      </c>
      <c r="WV2" s="96" t="s">
        <v>8</v>
      </c>
      <c r="WW2" s="100" t="s">
        <v>106</v>
      </c>
      <c r="WX2" s="105" t="s">
        <v>294</v>
      </c>
      <c r="WY2" s="97" t="s">
        <v>7</v>
      </c>
      <c r="WZ2" s="96" t="s">
        <v>8</v>
      </c>
      <c r="XA2" s="100" t="s">
        <v>106</v>
      </c>
      <c r="XB2" s="105" t="s">
        <v>289</v>
      </c>
      <c r="XC2" s="97" t="s">
        <v>7</v>
      </c>
      <c r="XD2" s="96" t="s">
        <v>8</v>
      </c>
      <c r="XE2" s="100" t="s">
        <v>106</v>
      </c>
      <c r="XF2" s="105" t="s">
        <v>286</v>
      </c>
      <c r="XG2" s="97" t="s">
        <v>7</v>
      </c>
      <c r="XH2" s="96" t="s">
        <v>8</v>
      </c>
      <c r="XI2" s="100" t="s">
        <v>106</v>
      </c>
      <c r="XJ2" s="105" t="s">
        <v>279</v>
      </c>
      <c r="XK2" s="97" t="s">
        <v>7</v>
      </c>
      <c r="XL2" s="96" t="s">
        <v>8</v>
      </c>
      <c r="XM2" s="100" t="s">
        <v>106</v>
      </c>
      <c r="XN2" s="105" t="s">
        <v>274</v>
      </c>
      <c r="XO2" s="97" t="s">
        <v>7</v>
      </c>
      <c r="XP2" s="96" t="s">
        <v>8</v>
      </c>
      <c r="XQ2" s="100" t="s">
        <v>106</v>
      </c>
      <c r="XR2" s="105" t="s">
        <v>271</v>
      </c>
      <c r="XS2" s="97" t="s">
        <v>7</v>
      </c>
      <c r="XT2" s="96" t="s">
        <v>8</v>
      </c>
      <c r="XU2" s="100" t="s">
        <v>106</v>
      </c>
      <c r="XV2" s="105" t="s">
        <v>267</v>
      </c>
      <c r="XW2" s="97" t="s">
        <v>7</v>
      </c>
      <c r="XX2" s="96" t="s">
        <v>8</v>
      </c>
      <c r="XY2" s="100" t="s">
        <v>106</v>
      </c>
      <c r="XZ2" s="105" t="s">
        <v>265</v>
      </c>
      <c r="YA2" s="97" t="s">
        <v>7</v>
      </c>
      <c r="YB2" s="96" t="s">
        <v>8</v>
      </c>
      <c r="YC2" s="100" t="s">
        <v>106</v>
      </c>
      <c r="YD2" s="105" t="s">
        <v>256</v>
      </c>
      <c r="YE2" s="97" t="s">
        <v>7</v>
      </c>
      <c r="YF2" s="96" t="s">
        <v>8</v>
      </c>
      <c r="YG2" s="100" t="s">
        <v>106</v>
      </c>
      <c r="YH2" s="105" t="s">
        <v>250</v>
      </c>
      <c r="YI2" s="97" t="s">
        <v>7</v>
      </c>
      <c r="YJ2" s="96" t="s">
        <v>8</v>
      </c>
      <c r="YK2" s="100" t="s">
        <v>106</v>
      </c>
      <c r="YL2" s="105" t="s">
        <v>248</v>
      </c>
      <c r="YM2" s="97" t="s">
        <v>7</v>
      </c>
      <c r="YN2" s="96" t="s">
        <v>8</v>
      </c>
      <c r="YO2" s="100" t="s">
        <v>106</v>
      </c>
      <c r="YP2" s="105" t="s">
        <v>247</v>
      </c>
      <c r="YQ2" s="97" t="s">
        <v>7</v>
      </c>
      <c r="YR2" s="96" t="s">
        <v>8</v>
      </c>
      <c r="YS2" s="100" t="s">
        <v>106</v>
      </c>
      <c r="YT2" s="105" t="s">
        <v>244</v>
      </c>
      <c r="YU2" s="97" t="s">
        <v>7</v>
      </c>
      <c r="YV2" s="96" t="s">
        <v>8</v>
      </c>
      <c r="YW2" s="100" t="s">
        <v>106</v>
      </c>
      <c r="YX2" s="105" t="s">
        <v>241</v>
      </c>
      <c r="YY2" s="97" t="s">
        <v>7</v>
      </c>
      <c r="YZ2" s="96" t="s">
        <v>8</v>
      </c>
      <c r="ZA2" s="100" t="s">
        <v>106</v>
      </c>
      <c r="ZB2" s="105" t="s">
        <v>236</v>
      </c>
      <c r="ZC2" s="97" t="s">
        <v>7</v>
      </c>
      <c r="ZD2" s="96" t="s">
        <v>8</v>
      </c>
      <c r="ZE2" s="100" t="s">
        <v>106</v>
      </c>
      <c r="ZF2" s="105" t="s">
        <v>232</v>
      </c>
      <c r="ZG2" s="97" t="s">
        <v>7</v>
      </c>
      <c r="ZH2" s="96" t="s">
        <v>8</v>
      </c>
      <c r="ZI2" s="100" t="s">
        <v>106</v>
      </c>
      <c r="ZJ2" s="105" t="s">
        <v>224</v>
      </c>
      <c r="ZK2" s="97" t="s">
        <v>7</v>
      </c>
      <c r="ZL2" s="96" t="s">
        <v>8</v>
      </c>
      <c r="ZM2" s="100" t="s">
        <v>106</v>
      </c>
      <c r="ZN2" s="105" t="s">
        <v>219</v>
      </c>
      <c r="ZO2" s="97" t="s">
        <v>7</v>
      </c>
      <c r="ZP2" s="96" t="s">
        <v>8</v>
      </c>
      <c r="ZQ2" s="100" t="s">
        <v>106</v>
      </c>
      <c r="ZR2" s="105" t="s">
        <v>218</v>
      </c>
      <c r="ZS2" s="97" t="s">
        <v>7</v>
      </c>
      <c r="ZT2" s="96" t="s">
        <v>8</v>
      </c>
      <c r="ZU2" s="100" t="s">
        <v>106</v>
      </c>
      <c r="ZV2" s="105" t="s">
        <v>214</v>
      </c>
      <c r="ZW2" s="97" t="s">
        <v>7</v>
      </c>
      <c r="ZX2" s="96" t="s">
        <v>8</v>
      </c>
      <c r="ZY2" s="100" t="s">
        <v>106</v>
      </c>
      <c r="ZZ2" s="105" t="s">
        <v>209</v>
      </c>
      <c r="AAA2" s="97" t="s">
        <v>7</v>
      </c>
      <c r="AAB2" s="96" t="s">
        <v>8</v>
      </c>
      <c r="AAC2" s="100" t="s">
        <v>106</v>
      </c>
      <c r="AAD2" s="105" t="s">
        <v>204</v>
      </c>
      <c r="AAE2" s="97" t="s">
        <v>7</v>
      </c>
      <c r="AAF2" s="96" t="s">
        <v>8</v>
      </c>
      <c r="AAG2" s="100" t="s">
        <v>106</v>
      </c>
      <c r="AAH2" s="105" t="s">
        <v>198</v>
      </c>
      <c r="AAI2" s="97" t="s">
        <v>7</v>
      </c>
      <c r="AAJ2" s="96" t="s">
        <v>8</v>
      </c>
      <c r="AAK2" s="100" t="s">
        <v>106</v>
      </c>
      <c r="AAL2" s="105" t="s">
        <v>192</v>
      </c>
      <c r="AAM2" s="97" t="s">
        <v>7</v>
      </c>
      <c r="AAN2" s="96" t="s">
        <v>8</v>
      </c>
      <c r="AAO2" s="100" t="s">
        <v>106</v>
      </c>
      <c r="AAP2" s="105" t="s">
        <v>185</v>
      </c>
      <c r="AAQ2" s="97" t="s">
        <v>7</v>
      </c>
      <c r="AAR2" s="96" t="s">
        <v>8</v>
      </c>
      <c r="AAS2" s="100" t="s">
        <v>106</v>
      </c>
      <c r="AAT2" s="105" t="s">
        <v>183</v>
      </c>
      <c r="AAU2" s="97" t="s">
        <v>7</v>
      </c>
      <c r="AAV2" s="96" t="s">
        <v>8</v>
      </c>
      <c r="AAW2" s="100" t="s">
        <v>106</v>
      </c>
      <c r="AAX2" s="105" t="s">
        <v>177</v>
      </c>
      <c r="AAY2" s="97" t="s">
        <v>7</v>
      </c>
      <c r="AAZ2" s="96" t="s">
        <v>8</v>
      </c>
      <c r="ABA2" s="100" t="s">
        <v>106</v>
      </c>
      <c r="ABB2" s="105" t="s">
        <v>176</v>
      </c>
      <c r="ABC2" s="97" t="s">
        <v>7</v>
      </c>
      <c r="ABD2" s="96" t="s">
        <v>8</v>
      </c>
      <c r="ABE2" s="100" t="s">
        <v>106</v>
      </c>
      <c r="ABF2" s="105" t="s">
        <v>170</v>
      </c>
      <c r="ABG2" s="97" t="s">
        <v>7</v>
      </c>
      <c r="ABH2" s="96" t="s">
        <v>8</v>
      </c>
      <c r="ABI2" s="100" t="s">
        <v>106</v>
      </c>
      <c r="ABJ2" s="105" t="s">
        <v>169</v>
      </c>
      <c r="ABK2" s="97" t="s">
        <v>7</v>
      </c>
      <c r="ABL2" s="96" t="s">
        <v>8</v>
      </c>
      <c r="ABM2" s="100" t="s">
        <v>106</v>
      </c>
      <c r="ABN2" s="105" t="s">
        <v>164</v>
      </c>
      <c r="ABO2" s="97" t="s">
        <v>7</v>
      </c>
      <c r="ABP2" s="96" t="s">
        <v>8</v>
      </c>
      <c r="ABQ2" s="100" t="s">
        <v>106</v>
      </c>
      <c r="ABR2" s="105" t="s">
        <v>162</v>
      </c>
      <c r="ABS2" s="97" t="s">
        <v>7</v>
      </c>
      <c r="ABT2" s="96" t="s">
        <v>8</v>
      </c>
      <c r="ABU2" s="100" t="s">
        <v>106</v>
      </c>
      <c r="ABV2" s="105" t="s">
        <v>159</v>
      </c>
      <c r="ABW2" s="97" t="s">
        <v>7</v>
      </c>
      <c r="ABX2" s="96" t="s">
        <v>8</v>
      </c>
      <c r="ABY2" s="100" t="s">
        <v>106</v>
      </c>
      <c r="ABZ2" s="105" t="s">
        <v>151</v>
      </c>
      <c r="ACA2" s="97" t="s">
        <v>7</v>
      </c>
      <c r="ACB2" s="96" t="s">
        <v>8</v>
      </c>
      <c r="ACC2" s="100" t="s">
        <v>106</v>
      </c>
      <c r="ACD2" s="105" t="s">
        <v>148</v>
      </c>
      <c r="ACE2" s="97" t="s">
        <v>7</v>
      </c>
      <c r="ACF2" s="96" t="s">
        <v>8</v>
      </c>
      <c r="ACG2" s="100" t="s">
        <v>106</v>
      </c>
      <c r="ACH2" s="105" t="s">
        <v>144</v>
      </c>
      <c r="ACI2" s="97" t="s">
        <v>7</v>
      </c>
      <c r="ACJ2" s="96" t="s">
        <v>8</v>
      </c>
      <c r="ACK2" s="100" t="s">
        <v>106</v>
      </c>
      <c r="ACL2" s="105" t="s">
        <v>140</v>
      </c>
      <c r="ACM2" s="97" t="s">
        <v>7</v>
      </c>
      <c r="ACN2" s="96" t="s">
        <v>8</v>
      </c>
      <c r="ACO2" s="100" t="s">
        <v>106</v>
      </c>
      <c r="ACP2" s="105" t="s">
        <v>138</v>
      </c>
      <c r="ACQ2" s="97" t="s">
        <v>7</v>
      </c>
      <c r="ACR2" s="96" t="s">
        <v>8</v>
      </c>
      <c r="ACS2" s="100" t="s">
        <v>106</v>
      </c>
      <c r="ACT2" s="105" t="s">
        <v>306</v>
      </c>
      <c r="ACU2" s="97" t="s">
        <v>7</v>
      </c>
      <c r="ACV2" s="96" t="s">
        <v>8</v>
      </c>
      <c r="ACW2" s="100" t="s">
        <v>106</v>
      </c>
      <c r="ACX2" s="105" t="s">
        <v>131</v>
      </c>
      <c r="ACY2" s="97" t="s">
        <v>7</v>
      </c>
      <c r="ACZ2" s="96" t="s">
        <v>8</v>
      </c>
      <c r="ADA2" s="100" t="s">
        <v>106</v>
      </c>
      <c r="ADB2" s="105" t="s">
        <v>126</v>
      </c>
      <c r="ADC2" s="97" t="s">
        <v>7</v>
      </c>
      <c r="ADD2" s="96" t="s">
        <v>8</v>
      </c>
      <c r="ADE2" s="100" t="s">
        <v>106</v>
      </c>
      <c r="ADF2" s="105" t="s">
        <v>124</v>
      </c>
      <c r="ADG2" s="97" t="s">
        <v>7</v>
      </c>
      <c r="ADH2" s="96" t="s">
        <v>8</v>
      </c>
      <c r="ADI2" s="100" t="s">
        <v>106</v>
      </c>
      <c r="ADJ2" s="105" t="s">
        <v>118</v>
      </c>
      <c r="ADK2" s="97" t="s">
        <v>7</v>
      </c>
      <c r="ADL2" s="96" t="s">
        <v>8</v>
      </c>
      <c r="ADM2" s="100" t="s">
        <v>106</v>
      </c>
      <c r="ADN2" s="105" t="s">
        <v>116</v>
      </c>
      <c r="ADO2" s="97" t="s">
        <v>7</v>
      </c>
      <c r="ADP2" s="96" t="s">
        <v>8</v>
      </c>
      <c r="ADQ2" s="100" t="s">
        <v>106</v>
      </c>
      <c r="ADR2" s="105" t="s">
        <v>114</v>
      </c>
      <c r="ADS2" s="97" t="s">
        <v>7</v>
      </c>
      <c r="ADT2" s="96" t="s">
        <v>8</v>
      </c>
      <c r="ADU2" s="100" t="s">
        <v>106</v>
      </c>
      <c r="ADV2" s="105" t="s">
        <v>111</v>
      </c>
      <c r="ADW2" s="99" t="s">
        <v>7</v>
      </c>
      <c r="ADX2" s="96" t="s">
        <v>8</v>
      </c>
      <c r="ADY2" s="100" t="s">
        <v>9</v>
      </c>
      <c r="ADZ2" s="105" t="s">
        <v>105</v>
      </c>
      <c r="AEA2" s="99" t="s">
        <v>7</v>
      </c>
      <c r="AEB2" s="96" t="s">
        <v>8</v>
      </c>
      <c r="AEC2" s="100" t="s">
        <v>9</v>
      </c>
      <c r="AED2" s="105" t="s">
        <v>104</v>
      </c>
      <c r="AEE2" s="99" t="s">
        <v>7</v>
      </c>
      <c r="AEF2" s="96" t="s">
        <v>8</v>
      </c>
      <c r="AEG2" s="100" t="s">
        <v>9</v>
      </c>
      <c r="AEH2" s="105" t="s">
        <v>101</v>
      </c>
      <c r="AEI2" s="99" t="s">
        <v>7</v>
      </c>
      <c r="AEJ2" s="96" t="s">
        <v>8</v>
      </c>
      <c r="AEK2" s="100" t="s">
        <v>9</v>
      </c>
      <c r="AEL2" s="105" t="s">
        <v>98</v>
      </c>
      <c r="AEM2" s="99" t="s">
        <v>7</v>
      </c>
      <c r="AEN2" s="96" t="s">
        <v>8</v>
      </c>
      <c r="AEO2" s="100" t="s">
        <v>9</v>
      </c>
      <c r="AEP2" s="101" t="s">
        <v>94</v>
      </c>
      <c r="AEQ2" s="99" t="s">
        <v>7</v>
      </c>
      <c r="AER2" s="96" t="s">
        <v>8</v>
      </c>
      <c r="AES2" s="100" t="s">
        <v>9</v>
      </c>
      <c r="AET2" s="101" t="s">
        <v>13</v>
      </c>
      <c r="AEU2" s="99" t="s">
        <v>7</v>
      </c>
      <c r="AEV2" s="96" t="s">
        <v>8</v>
      </c>
      <c r="AEW2" s="100" t="s">
        <v>9</v>
      </c>
    </row>
    <row r="3" spans="1:829" s="38" customFormat="1" ht="18" customHeight="1" x14ac:dyDescent="0.3">
      <c r="A3" s="31" t="s">
        <v>14</v>
      </c>
      <c r="B3" s="119" t="s">
        <v>16</v>
      </c>
      <c r="C3" s="33" t="s">
        <v>96</v>
      </c>
      <c r="D3" s="78">
        <v>24110.011999999999</v>
      </c>
      <c r="E3" s="52">
        <v>333</v>
      </c>
      <c r="F3" s="65">
        <v>150000</v>
      </c>
      <c r="G3" s="40">
        <v>107000</v>
      </c>
      <c r="H3" s="37">
        <f>F3-G3</f>
        <v>43000</v>
      </c>
      <c r="I3" s="38">
        <v>1</v>
      </c>
      <c r="J3" s="38" t="s">
        <v>16</v>
      </c>
      <c r="K3" s="78">
        <v>24110.011999999999</v>
      </c>
      <c r="L3" s="52">
        <v>333</v>
      </c>
      <c r="M3" s="65">
        <v>150000</v>
      </c>
      <c r="N3" s="40">
        <v>106000</v>
      </c>
      <c r="O3" s="78">
        <v>24110.011999999999</v>
      </c>
      <c r="P3" s="52">
        <v>333</v>
      </c>
      <c r="Q3" s="65">
        <v>150000</v>
      </c>
      <c r="R3" s="40">
        <v>106000</v>
      </c>
      <c r="S3" s="78">
        <v>24110.011999999999</v>
      </c>
      <c r="T3" s="52">
        <v>333</v>
      </c>
      <c r="U3" s="65">
        <v>150000</v>
      </c>
      <c r="V3" s="40">
        <v>104500</v>
      </c>
      <c r="W3" s="78">
        <v>24110.011999999999</v>
      </c>
      <c r="X3" s="52">
        <v>333</v>
      </c>
      <c r="Y3" s="65">
        <v>150000</v>
      </c>
      <c r="Z3" s="40">
        <v>102500</v>
      </c>
      <c r="AA3" s="78">
        <v>24110.011999999999</v>
      </c>
      <c r="AB3" s="52">
        <v>333</v>
      </c>
      <c r="AC3" s="65">
        <v>150000</v>
      </c>
      <c r="AD3" s="40">
        <v>100000</v>
      </c>
      <c r="AE3" s="78">
        <v>24110.011999999999</v>
      </c>
      <c r="AF3" s="52">
        <v>333</v>
      </c>
      <c r="AG3" s="65">
        <v>150000</v>
      </c>
      <c r="AH3" s="40">
        <v>95000</v>
      </c>
      <c r="AI3" s="78">
        <v>24110.011999999999</v>
      </c>
      <c r="AJ3" s="52">
        <v>333</v>
      </c>
      <c r="AK3" s="65">
        <v>150000</v>
      </c>
      <c r="AL3" s="40">
        <v>92000</v>
      </c>
      <c r="AM3" s="78">
        <v>24110.011999999999</v>
      </c>
      <c r="AN3" s="52">
        <v>333</v>
      </c>
      <c r="AO3" s="65">
        <v>150000</v>
      </c>
      <c r="AP3" s="40">
        <v>90000</v>
      </c>
      <c r="AQ3" s="78">
        <v>24110.011999999999</v>
      </c>
      <c r="AR3" s="52">
        <v>333</v>
      </c>
      <c r="AS3" s="65">
        <v>150000</v>
      </c>
      <c r="AT3" s="40">
        <v>87000</v>
      </c>
      <c r="AU3" s="78">
        <v>24110.011999999999</v>
      </c>
      <c r="AV3" s="52">
        <v>333</v>
      </c>
      <c r="AW3" s="65">
        <v>150000</v>
      </c>
      <c r="AX3" s="40">
        <v>85000</v>
      </c>
      <c r="AY3" s="78">
        <v>24110.011999999999</v>
      </c>
      <c r="AZ3" s="52">
        <v>333</v>
      </c>
      <c r="BA3" s="65">
        <v>150000</v>
      </c>
      <c r="BB3" s="40">
        <v>83000</v>
      </c>
      <c r="BC3" s="78">
        <v>24110.011999999999</v>
      </c>
      <c r="BD3" s="52">
        <v>333</v>
      </c>
      <c r="BE3" s="65">
        <v>150000</v>
      </c>
      <c r="BF3" s="40">
        <v>80000</v>
      </c>
      <c r="BG3" s="78">
        <v>24110.011999999999</v>
      </c>
      <c r="BH3" s="52">
        <v>333</v>
      </c>
      <c r="BI3" s="65">
        <v>150000</v>
      </c>
      <c r="BJ3" s="40">
        <v>77000</v>
      </c>
      <c r="BK3" s="78">
        <v>24110.011999999999</v>
      </c>
      <c r="BL3" s="52">
        <v>333</v>
      </c>
      <c r="BM3" s="65">
        <v>150000</v>
      </c>
      <c r="BN3" s="40">
        <v>72500</v>
      </c>
      <c r="BO3" s="78">
        <v>24110.011999999999</v>
      </c>
      <c r="BP3" s="52">
        <v>333</v>
      </c>
      <c r="BQ3" s="65">
        <v>150000</v>
      </c>
      <c r="BR3" s="40">
        <v>70000</v>
      </c>
      <c r="BS3" s="78">
        <v>24110.011999999999</v>
      </c>
      <c r="BT3" s="52">
        <v>333</v>
      </c>
      <c r="BU3" s="65">
        <v>150000</v>
      </c>
      <c r="BV3" s="40">
        <v>68000</v>
      </c>
      <c r="BW3" s="78">
        <v>24110.011999999999</v>
      </c>
      <c r="BX3" s="52">
        <v>333</v>
      </c>
      <c r="BY3" s="65">
        <v>150000</v>
      </c>
      <c r="BZ3" s="40">
        <v>65000</v>
      </c>
      <c r="CA3" s="78">
        <v>24110.011999999999</v>
      </c>
      <c r="CB3" s="52">
        <v>333</v>
      </c>
      <c r="CC3" s="65">
        <v>150000</v>
      </c>
      <c r="CD3" s="40">
        <v>63000</v>
      </c>
      <c r="CE3" s="78">
        <v>24110.011999999999</v>
      </c>
      <c r="CF3" s="52">
        <v>333</v>
      </c>
      <c r="CG3" s="65">
        <v>150000</v>
      </c>
      <c r="CH3" s="40">
        <v>59000</v>
      </c>
      <c r="CI3" s="78">
        <v>24110.011999999999</v>
      </c>
      <c r="CJ3" s="52">
        <v>333</v>
      </c>
      <c r="CK3" s="65">
        <v>150000</v>
      </c>
      <c r="CL3" s="40">
        <v>57000</v>
      </c>
      <c r="CM3" s="78">
        <v>24110.011999999999</v>
      </c>
      <c r="CN3" s="52">
        <v>333</v>
      </c>
      <c r="CO3" s="65">
        <v>150000</v>
      </c>
      <c r="CP3" s="40">
        <v>54000</v>
      </c>
      <c r="CQ3" s="78">
        <v>24110.011999999999</v>
      </c>
      <c r="CR3" s="52">
        <v>333</v>
      </c>
      <c r="CS3" s="65">
        <v>150000</v>
      </c>
      <c r="CT3" s="40">
        <v>52000</v>
      </c>
      <c r="CU3" s="78">
        <v>24110.011999999999</v>
      </c>
      <c r="CV3" s="52">
        <v>333</v>
      </c>
      <c r="CW3" s="65">
        <v>150000</v>
      </c>
      <c r="CX3" s="40">
        <v>50000</v>
      </c>
      <c r="CY3" s="78">
        <v>24110.011999999999</v>
      </c>
      <c r="CZ3" s="52">
        <v>333</v>
      </c>
      <c r="DA3" s="65">
        <v>150000</v>
      </c>
      <c r="DB3" s="40">
        <v>45000</v>
      </c>
      <c r="DC3" s="78">
        <v>24110.011999999999</v>
      </c>
      <c r="DD3" s="52">
        <v>333</v>
      </c>
      <c r="DE3" s="65">
        <v>150000</v>
      </c>
      <c r="DF3" s="40">
        <v>43000</v>
      </c>
      <c r="DG3" s="78">
        <v>24110.011999999999</v>
      </c>
      <c r="DH3" s="52">
        <v>333</v>
      </c>
      <c r="DI3" s="65">
        <v>150000</v>
      </c>
      <c r="DJ3" s="40">
        <v>40000</v>
      </c>
      <c r="DK3" s="78">
        <v>24110.011999999999</v>
      </c>
      <c r="DL3" s="52">
        <v>333</v>
      </c>
      <c r="DM3" s="65">
        <v>150000</v>
      </c>
      <c r="DN3" s="40">
        <v>37500</v>
      </c>
      <c r="DO3" s="78">
        <v>24110.011999999999</v>
      </c>
      <c r="DP3" s="52">
        <v>333</v>
      </c>
      <c r="DQ3" s="65">
        <v>150000</v>
      </c>
      <c r="DR3" s="40">
        <v>35000</v>
      </c>
      <c r="DS3" s="78">
        <v>24110.011999999999</v>
      </c>
      <c r="DT3" s="52">
        <v>333</v>
      </c>
      <c r="DU3" s="65">
        <v>150000</v>
      </c>
      <c r="DV3" s="40">
        <v>32000</v>
      </c>
      <c r="DW3" s="78">
        <v>24110.011999999999</v>
      </c>
      <c r="DX3" s="52">
        <v>333</v>
      </c>
      <c r="DY3" s="65">
        <v>150000</v>
      </c>
      <c r="DZ3" s="40">
        <v>29000</v>
      </c>
      <c r="EA3" s="78">
        <v>24110.011999999999</v>
      </c>
      <c r="EB3" s="52">
        <v>333</v>
      </c>
      <c r="EC3" s="65">
        <v>150000</v>
      </c>
      <c r="ED3" s="40">
        <v>26000</v>
      </c>
      <c r="EE3" s="78">
        <v>24110.011999999999</v>
      </c>
      <c r="EF3" s="52">
        <v>333</v>
      </c>
      <c r="EG3" s="65">
        <v>150000</v>
      </c>
      <c r="EH3" s="40">
        <v>23000</v>
      </c>
      <c r="EI3" s="78">
        <v>24110.011999999999</v>
      </c>
      <c r="EJ3" s="52">
        <v>333</v>
      </c>
      <c r="EK3" s="65">
        <v>150000</v>
      </c>
      <c r="EL3" s="40">
        <v>21000</v>
      </c>
      <c r="EM3" s="78">
        <v>24110.011999999999</v>
      </c>
      <c r="EN3" s="52">
        <v>333</v>
      </c>
      <c r="EO3" s="65">
        <v>150000</v>
      </c>
      <c r="EP3" s="40">
        <v>17500</v>
      </c>
      <c r="EQ3" s="78">
        <v>24110.011999999999</v>
      </c>
      <c r="ER3" s="52">
        <v>333</v>
      </c>
      <c r="ES3" s="65">
        <v>150000</v>
      </c>
      <c r="ET3" s="40">
        <v>15000</v>
      </c>
      <c r="EU3" s="78">
        <v>24110.011999999999</v>
      </c>
      <c r="EV3" s="52">
        <v>333</v>
      </c>
      <c r="EW3" s="65">
        <v>150000</v>
      </c>
      <c r="EX3" s="40">
        <v>12000</v>
      </c>
      <c r="EY3" s="78">
        <v>24110.011999999999</v>
      </c>
      <c r="EZ3" s="52">
        <v>333</v>
      </c>
      <c r="FA3" s="65">
        <v>150000</v>
      </c>
      <c r="FB3" s="40">
        <v>7500</v>
      </c>
      <c r="FC3" s="78">
        <v>24110.011999999999</v>
      </c>
      <c r="FD3" s="52">
        <v>333</v>
      </c>
      <c r="FE3" s="65">
        <v>150000</v>
      </c>
      <c r="FF3" s="40">
        <v>5000</v>
      </c>
      <c r="FG3" s="78">
        <v>24110.011999999999</v>
      </c>
      <c r="FH3" s="52">
        <v>333</v>
      </c>
      <c r="FI3" s="65">
        <v>150000</v>
      </c>
      <c r="FJ3" s="40">
        <v>2000</v>
      </c>
      <c r="FK3" s="78">
        <v>24110.011999999999</v>
      </c>
      <c r="FL3" s="52">
        <v>290</v>
      </c>
      <c r="FM3" s="65">
        <v>100000</v>
      </c>
      <c r="FN3" s="40">
        <v>102000</v>
      </c>
      <c r="FO3" s="78">
        <v>24110.011999999999</v>
      </c>
      <c r="FP3" s="52">
        <v>290</v>
      </c>
      <c r="FQ3" s="65">
        <v>100000</v>
      </c>
      <c r="FR3" s="40">
        <v>99000</v>
      </c>
      <c r="FS3" s="78">
        <v>24110.011999999999</v>
      </c>
      <c r="FT3" s="52">
        <v>290</v>
      </c>
      <c r="FU3" s="65">
        <v>100000</v>
      </c>
      <c r="FV3" s="40">
        <v>96000</v>
      </c>
      <c r="FW3" s="78">
        <v>24110.011999999999</v>
      </c>
      <c r="FX3" s="52">
        <v>290</v>
      </c>
      <c r="FY3" s="65">
        <v>100000</v>
      </c>
      <c r="FZ3" s="40">
        <v>93500</v>
      </c>
      <c r="GA3" s="78">
        <v>24110.011999999999</v>
      </c>
      <c r="GB3" s="52">
        <v>290</v>
      </c>
      <c r="GC3" s="65">
        <v>100000</v>
      </c>
      <c r="GD3" s="40">
        <v>91000</v>
      </c>
      <c r="GE3" s="78">
        <v>24110.011999999999</v>
      </c>
      <c r="GF3" s="52">
        <v>290</v>
      </c>
      <c r="GG3" s="65">
        <v>100000</v>
      </c>
      <c r="GH3" s="40">
        <v>88000</v>
      </c>
      <c r="GI3" s="78">
        <v>24110.011999999999</v>
      </c>
      <c r="GJ3" s="52">
        <v>290</v>
      </c>
      <c r="GK3" s="65">
        <v>100000</v>
      </c>
      <c r="GL3" s="40">
        <v>84500</v>
      </c>
      <c r="GM3" s="78">
        <v>24110.011999999999</v>
      </c>
      <c r="GN3" s="52">
        <v>290</v>
      </c>
      <c r="GO3" s="65">
        <v>100000</v>
      </c>
      <c r="GP3" s="40">
        <v>82500</v>
      </c>
      <c r="GQ3" s="78">
        <v>24110.011999999999</v>
      </c>
      <c r="GR3" s="52">
        <v>290</v>
      </c>
      <c r="GS3" s="65">
        <v>100000</v>
      </c>
      <c r="GT3" s="40">
        <v>80000</v>
      </c>
      <c r="GU3" s="78">
        <v>24110.011999999999</v>
      </c>
      <c r="GV3" s="52">
        <v>290</v>
      </c>
      <c r="GW3" s="65">
        <v>100000</v>
      </c>
      <c r="GX3" s="40">
        <v>77000</v>
      </c>
      <c r="GY3" s="78">
        <v>24110.011999999999</v>
      </c>
      <c r="GZ3" s="52">
        <v>290</v>
      </c>
      <c r="HA3" s="65">
        <v>100000</v>
      </c>
      <c r="HB3" s="40">
        <v>75000</v>
      </c>
      <c r="HC3" s="78">
        <v>24110.011999999999</v>
      </c>
      <c r="HD3" s="52">
        <v>290</v>
      </c>
      <c r="HE3" s="65">
        <v>100000</v>
      </c>
      <c r="HF3" s="40">
        <v>71000</v>
      </c>
      <c r="HG3" s="78">
        <v>24110.011999999999</v>
      </c>
      <c r="HH3" s="52">
        <v>290</v>
      </c>
      <c r="HI3" s="65">
        <v>100000</v>
      </c>
      <c r="HJ3" s="40">
        <v>67000</v>
      </c>
      <c r="HK3" s="78">
        <v>24110.011999999999</v>
      </c>
      <c r="HL3" s="52">
        <v>290</v>
      </c>
      <c r="HM3" s="65">
        <v>100000</v>
      </c>
      <c r="HN3" s="40">
        <v>66500</v>
      </c>
      <c r="HO3" s="78">
        <v>24110.011999999999</v>
      </c>
      <c r="HP3" s="52">
        <v>290</v>
      </c>
      <c r="HQ3" s="65">
        <v>100000</v>
      </c>
      <c r="HR3" s="40">
        <v>65500</v>
      </c>
      <c r="HS3" s="78">
        <v>24110.011999999999</v>
      </c>
      <c r="HT3" s="52">
        <v>290</v>
      </c>
      <c r="HU3" s="65">
        <v>100000</v>
      </c>
      <c r="HV3" s="40">
        <v>64000</v>
      </c>
      <c r="HW3" s="78">
        <v>24110.011999999999</v>
      </c>
      <c r="HX3" s="52">
        <v>290</v>
      </c>
      <c r="HY3" s="65">
        <v>100000</v>
      </c>
      <c r="HZ3" s="40">
        <v>61500</v>
      </c>
      <c r="IA3" s="78">
        <v>24110.011999999999</v>
      </c>
      <c r="IB3" s="52">
        <v>290</v>
      </c>
      <c r="IC3" s="65">
        <v>100000</v>
      </c>
      <c r="ID3" s="40">
        <v>58500</v>
      </c>
      <c r="IE3" s="78">
        <v>24110.011999999999</v>
      </c>
      <c r="IF3" s="52">
        <v>290</v>
      </c>
      <c r="IG3" s="65">
        <v>100000</v>
      </c>
      <c r="IH3" s="40">
        <v>56000</v>
      </c>
      <c r="II3" s="78">
        <v>24110.011999999999</v>
      </c>
      <c r="IJ3" s="52">
        <v>290</v>
      </c>
      <c r="IK3" s="65">
        <v>100000</v>
      </c>
      <c r="IL3" s="40">
        <v>53500</v>
      </c>
      <c r="IM3" s="78">
        <v>24110.011999999999</v>
      </c>
      <c r="IN3" s="52">
        <v>290</v>
      </c>
      <c r="IO3" s="65">
        <v>100000</v>
      </c>
      <c r="IP3" s="40">
        <v>49000</v>
      </c>
      <c r="IQ3" s="78">
        <v>24110.011999999999</v>
      </c>
      <c r="IR3" s="52">
        <v>290</v>
      </c>
      <c r="IS3" s="65">
        <v>100000</v>
      </c>
      <c r="IT3" s="40">
        <v>46500</v>
      </c>
      <c r="IU3" s="78">
        <v>24110.011999999999</v>
      </c>
      <c r="IV3" s="52">
        <v>290</v>
      </c>
      <c r="IW3" s="65">
        <v>100000</v>
      </c>
      <c r="IX3" s="40">
        <v>44500</v>
      </c>
      <c r="IY3" s="78">
        <v>24110.011999999999</v>
      </c>
      <c r="IZ3" s="52">
        <v>290</v>
      </c>
      <c r="JA3" s="65">
        <v>100000</v>
      </c>
      <c r="JB3" s="40">
        <v>42000</v>
      </c>
      <c r="JC3" s="78">
        <v>24110.011999999999</v>
      </c>
      <c r="JD3" s="52">
        <v>290</v>
      </c>
      <c r="JE3" s="65">
        <v>100000</v>
      </c>
      <c r="JF3" s="40">
        <v>40000</v>
      </c>
      <c r="JG3" s="78">
        <v>24110.011999999999</v>
      </c>
      <c r="JH3" s="52">
        <v>290</v>
      </c>
      <c r="JI3" s="65">
        <v>100000</v>
      </c>
      <c r="JJ3" s="40">
        <v>36500</v>
      </c>
      <c r="JK3" s="78">
        <v>24110.011999999999</v>
      </c>
      <c r="JL3" s="52">
        <v>290</v>
      </c>
      <c r="JM3" s="65">
        <v>100000</v>
      </c>
      <c r="JN3" s="40">
        <v>35500</v>
      </c>
      <c r="JO3" s="78">
        <v>24110.011999999999</v>
      </c>
      <c r="JP3" s="52">
        <v>290</v>
      </c>
      <c r="JQ3" s="65">
        <v>100000</v>
      </c>
      <c r="JR3" s="40">
        <v>35500</v>
      </c>
      <c r="JS3" s="78">
        <v>24110.011999999999</v>
      </c>
      <c r="JT3" s="52">
        <v>290</v>
      </c>
      <c r="JU3" s="65">
        <v>100000</v>
      </c>
      <c r="JV3" s="40">
        <v>33000</v>
      </c>
      <c r="JW3" s="78">
        <v>24110.011999999999</v>
      </c>
      <c r="JX3" s="52">
        <v>290</v>
      </c>
      <c r="JY3" s="65">
        <v>100000</v>
      </c>
      <c r="JZ3" s="40">
        <v>30000</v>
      </c>
      <c r="KA3" s="78">
        <v>24110.011999999999</v>
      </c>
      <c r="KB3" s="52">
        <v>290</v>
      </c>
      <c r="KC3" s="65">
        <v>100000</v>
      </c>
      <c r="KD3" s="40">
        <v>29000</v>
      </c>
      <c r="KE3" s="78">
        <v>24110.011999999999</v>
      </c>
      <c r="KF3" s="52">
        <v>290</v>
      </c>
      <c r="KG3" s="65">
        <v>100000</v>
      </c>
      <c r="KH3" s="40">
        <v>27000</v>
      </c>
      <c r="KI3" s="78">
        <v>24110.011999999999</v>
      </c>
      <c r="KJ3" s="52">
        <v>290</v>
      </c>
      <c r="KK3" s="65">
        <v>100000</v>
      </c>
      <c r="KL3" s="40">
        <v>27000</v>
      </c>
      <c r="KM3" s="78">
        <v>24110.011999999999</v>
      </c>
      <c r="KN3" s="52">
        <v>290</v>
      </c>
      <c r="KO3" s="65">
        <v>100000</v>
      </c>
      <c r="KP3" s="40">
        <v>27000</v>
      </c>
      <c r="KQ3" s="78">
        <v>24110.011999999999</v>
      </c>
      <c r="KR3" s="52">
        <v>290</v>
      </c>
      <c r="KS3" s="65">
        <v>100000</v>
      </c>
      <c r="KT3" s="40">
        <v>25500</v>
      </c>
      <c r="KU3" s="78">
        <v>24110.011999999999</v>
      </c>
      <c r="KV3" s="52">
        <v>290</v>
      </c>
      <c r="KW3" s="65">
        <v>100000</v>
      </c>
      <c r="KX3" s="40">
        <v>23000</v>
      </c>
      <c r="KY3" s="78">
        <v>24110.011999999999</v>
      </c>
      <c r="KZ3" s="52">
        <v>290</v>
      </c>
      <c r="LA3" s="65">
        <v>100000</v>
      </c>
      <c r="LB3" s="40">
        <v>20000</v>
      </c>
      <c r="LC3" s="78">
        <v>24110.011999999999</v>
      </c>
      <c r="LD3" s="52">
        <v>290</v>
      </c>
      <c r="LE3" s="65">
        <v>100000</v>
      </c>
      <c r="LF3" s="40">
        <v>18500</v>
      </c>
      <c r="LG3" s="78">
        <v>24110.011999999999</v>
      </c>
      <c r="LH3" s="52">
        <v>290</v>
      </c>
      <c r="LI3" s="65">
        <v>100000</v>
      </c>
      <c r="LJ3" s="40">
        <v>15000</v>
      </c>
      <c r="LK3" s="78">
        <v>24110.011999999999</v>
      </c>
      <c r="LL3" s="52">
        <v>290</v>
      </c>
      <c r="LM3" s="65">
        <v>100000</v>
      </c>
      <c r="LN3" s="40">
        <v>15000</v>
      </c>
      <c r="LO3" s="78">
        <v>24110.011999999999</v>
      </c>
      <c r="LP3" s="52">
        <v>290</v>
      </c>
      <c r="LQ3" s="65">
        <v>100000</v>
      </c>
      <c r="LR3" s="40">
        <v>12000</v>
      </c>
      <c r="LS3" s="78">
        <v>24110.011999999999</v>
      </c>
      <c r="LT3" s="52">
        <v>290</v>
      </c>
      <c r="LU3" s="65">
        <v>100000</v>
      </c>
      <c r="LV3" s="40">
        <v>10000</v>
      </c>
      <c r="LW3" s="78">
        <v>24110.011999999999</v>
      </c>
      <c r="LX3" s="52">
        <v>290</v>
      </c>
      <c r="LY3" s="65">
        <v>100000</v>
      </c>
      <c r="LZ3" s="40">
        <v>8000</v>
      </c>
      <c r="MA3" s="78">
        <v>24110.011999999999</v>
      </c>
      <c r="MB3" s="52">
        <v>290</v>
      </c>
      <c r="MC3" s="65">
        <v>100000</v>
      </c>
      <c r="MD3" s="40">
        <v>6000</v>
      </c>
      <c r="ME3" s="78">
        <v>24110.011999999999</v>
      </c>
      <c r="MF3" s="52">
        <v>290</v>
      </c>
      <c r="MG3" s="65">
        <v>100000</v>
      </c>
      <c r="MH3" s="40">
        <v>6000</v>
      </c>
      <c r="MI3" s="78">
        <v>24110.011999999999</v>
      </c>
      <c r="MJ3" s="52">
        <v>290</v>
      </c>
      <c r="MK3" s="65">
        <v>100000</v>
      </c>
      <c r="ML3" s="40">
        <v>5500</v>
      </c>
      <c r="MM3" s="78">
        <v>24110.011999999999</v>
      </c>
      <c r="MN3" s="52">
        <v>290</v>
      </c>
      <c r="MO3" s="65">
        <v>100000</v>
      </c>
      <c r="MP3" s="40">
        <v>4000</v>
      </c>
      <c r="MQ3" s="78">
        <v>24110.011999999999</v>
      </c>
      <c r="MR3" s="52">
        <v>290</v>
      </c>
      <c r="MS3" s="65">
        <v>100000</v>
      </c>
      <c r="MT3" s="40">
        <v>1500</v>
      </c>
      <c r="MU3" s="78">
        <v>24110.011999999999</v>
      </c>
      <c r="MV3" s="121" t="s">
        <v>307</v>
      </c>
      <c r="MW3" s="65">
        <v>290000</v>
      </c>
      <c r="MX3" s="40">
        <v>292000</v>
      </c>
      <c r="MY3" s="78">
        <v>24110.011999999999</v>
      </c>
      <c r="MZ3" s="121" t="s">
        <v>307</v>
      </c>
      <c r="NA3" s="65">
        <v>290000</v>
      </c>
      <c r="NB3" s="40">
        <v>285000</v>
      </c>
      <c r="NC3" s="78">
        <v>24110.011999999999</v>
      </c>
      <c r="ND3" s="121" t="s">
        <v>307</v>
      </c>
      <c r="NE3" s="65">
        <v>290000</v>
      </c>
      <c r="NF3" s="40">
        <v>279000</v>
      </c>
      <c r="NG3" s="78">
        <v>24110.011999999999</v>
      </c>
      <c r="NH3" s="121" t="s">
        <v>307</v>
      </c>
      <c r="NI3" s="65">
        <v>290000</v>
      </c>
      <c r="NJ3" s="40">
        <v>273000</v>
      </c>
      <c r="NK3" s="78">
        <v>24110.011999999999</v>
      </c>
      <c r="NL3" s="121" t="s">
        <v>307</v>
      </c>
      <c r="NM3" s="65">
        <v>290000</v>
      </c>
      <c r="NN3" s="40">
        <v>266000</v>
      </c>
      <c r="NO3" s="78">
        <v>24110.011999999999</v>
      </c>
      <c r="NP3" s="121" t="s">
        <v>307</v>
      </c>
      <c r="NQ3" s="65">
        <v>290000</v>
      </c>
      <c r="NR3" s="40">
        <v>260000</v>
      </c>
      <c r="NS3" s="78">
        <v>24110.011999999999</v>
      </c>
      <c r="NT3" s="121" t="s">
        <v>307</v>
      </c>
      <c r="NU3" s="65">
        <v>290000</v>
      </c>
      <c r="NV3" s="40">
        <v>258000</v>
      </c>
      <c r="NW3" s="78">
        <v>24110.011999999999</v>
      </c>
      <c r="NX3" s="121" t="s">
        <v>307</v>
      </c>
      <c r="NY3" s="65">
        <v>290000</v>
      </c>
      <c r="NZ3" s="40">
        <v>253000</v>
      </c>
      <c r="OA3" s="78">
        <v>24110.011999999999</v>
      </c>
      <c r="OB3" s="121" t="s">
        <v>307</v>
      </c>
      <c r="OC3" s="65">
        <v>290000</v>
      </c>
      <c r="OD3" s="40">
        <v>251000</v>
      </c>
      <c r="OE3" s="78">
        <v>24110.011999999999</v>
      </c>
      <c r="OF3" s="121" t="s">
        <v>307</v>
      </c>
      <c r="OG3" s="65">
        <v>290000</v>
      </c>
      <c r="OH3" s="40">
        <v>249000</v>
      </c>
      <c r="OI3" s="78">
        <v>24110.011999999999</v>
      </c>
      <c r="OJ3" s="121" t="s">
        <v>307</v>
      </c>
      <c r="OK3" s="65">
        <v>290000</v>
      </c>
      <c r="OL3" s="40">
        <v>247000</v>
      </c>
      <c r="OM3" s="78">
        <v>24110.011999999999</v>
      </c>
      <c r="ON3" s="121" t="s">
        <v>307</v>
      </c>
      <c r="OO3" s="65">
        <v>290000</v>
      </c>
      <c r="OP3" s="40">
        <v>245000</v>
      </c>
      <c r="OQ3" s="78">
        <v>24110.011999999999</v>
      </c>
      <c r="OR3" s="121" t="s">
        <v>307</v>
      </c>
      <c r="OS3" s="65">
        <v>290000</v>
      </c>
      <c r="OT3" s="40">
        <v>242000</v>
      </c>
      <c r="OU3" s="78">
        <v>24110.011999999999</v>
      </c>
      <c r="OV3" s="121" t="s">
        <v>307</v>
      </c>
      <c r="OW3" s="65">
        <v>290000</v>
      </c>
      <c r="OX3" s="40">
        <v>239000</v>
      </c>
      <c r="OY3" s="78">
        <v>24110.011999999999</v>
      </c>
      <c r="OZ3" s="121" t="s">
        <v>307</v>
      </c>
      <c r="PA3" s="65">
        <v>290000</v>
      </c>
      <c r="PB3" s="40">
        <v>234000</v>
      </c>
      <c r="PC3" s="78">
        <v>24110.011999999999</v>
      </c>
      <c r="PD3" s="121" t="s">
        <v>307</v>
      </c>
      <c r="PE3" s="65">
        <v>290000</v>
      </c>
      <c r="PF3" s="40">
        <v>231000</v>
      </c>
      <c r="PG3" s="78">
        <v>24110.011999999999</v>
      </c>
      <c r="PH3" s="121" t="s">
        <v>307</v>
      </c>
      <c r="PI3" s="65">
        <v>290000</v>
      </c>
      <c r="PJ3" s="40">
        <v>229000</v>
      </c>
      <c r="PK3" s="78">
        <v>24110.011999999999</v>
      </c>
      <c r="PL3" s="121" t="s">
        <v>307</v>
      </c>
      <c r="PM3" s="65">
        <v>290000</v>
      </c>
      <c r="PN3" s="40">
        <v>226000</v>
      </c>
      <c r="PO3" s="78">
        <v>24110.011999999999</v>
      </c>
      <c r="PP3" s="121" t="s">
        <v>307</v>
      </c>
      <c r="PQ3" s="65">
        <v>290000</v>
      </c>
      <c r="PR3" s="40">
        <v>223000</v>
      </c>
      <c r="PS3" s="78">
        <v>24110.011999999999</v>
      </c>
      <c r="PT3" s="121" t="s">
        <v>307</v>
      </c>
      <c r="PU3" s="65">
        <v>290000</v>
      </c>
      <c r="PV3" s="40">
        <v>218000</v>
      </c>
      <c r="PW3" s="78">
        <v>24110.011999999999</v>
      </c>
      <c r="PX3" s="121" t="s">
        <v>307</v>
      </c>
      <c r="PY3" s="65">
        <v>290000</v>
      </c>
      <c r="PZ3" s="40">
        <v>216000</v>
      </c>
      <c r="QA3" s="78">
        <v>24110.011999999999</v>
      </c>
      <c r="QB3" s="121" t="s">
        <v>307</v>
      </c>
      <c r="QC3" s="65">
        <v>290000</v>
      </c>
      <c r="QD3" s="40">
        <v>214000</v>
      </c>
      <c r="QE3" s="78">
        <v>24110.011999999999</v>
      </c>
      <c r="QF3" s="121" t="s">
        <v>307</v>
      </c>
      <c r="QG3" s="65">
        <v>290000</v>
      </c>
      <c r="QH3" s="40">
        <v>212000</v>
      </c>
      <c r="QI3" s="78">
        <v>24110.011999999999</v>
      </c>
      <c r="QJ3" s="121" t="s">
        <v>307</v>
      </c>
      <c r="QK3" s="65">
        <v>290000</v>
      </c>
      <c r="QL3" s="40">
        <v>207000</v>
      </c>
      <c r="QM3" s="78">
        <v>24110.011999999999</v>
      </c>
      <c r="QN3" s="121" t="s">
        <v>307</v>
      </c>
      <c r="QO3" s="65">
        <v>290000</v>
      </c>
      <c r="QP3" s="40">
        <v>204500</v>
      </c>
      <c r="QQ3" s="78">
        <v>24110.011999999999</v>
      </c>
      <c r="QR3" s="121" t="s">
        <v>307</v>
      </c>
      <c r="QS3" s="65">
        <v>290000</v>
      </c>
      <c r="QT3" s="40">
        <v>202000</v>
      </c>
      <c r="QU3" s="78">
        <v>24110.011999999999</v>
      </c>
      <c r="QV3" s="121" t="s">
        <v>307</v>
      </c>
      <c r="QW3" s="65">
        <v>290000</v>
      </c>
      <c r="QX3" s="40">
        <v>201000</v>
      </c>
      <c r="QY3" s="78">
        <v>24110.011999999999</v>
      </c>
      <c r="QZ3" s="121" t="s">
        <v>307</v>
      </c>
      <c r="RA3" s="65">
        <v>290000</v>
      </c>
      <c r="RB3" s="40">
        <v>200000</v>
      </c>
      <c r="RC3" s="78">
        <v>24110.011999999999</v>
      </c>
      <c r="RD3" s="121" t="s">
        <v>307</v>
      </c>
      <c r="RE3" s="65">
        <v>290000</v>
      </c>
      <c r="RF3" s="40">
        <v>197000</v>
      </c>
      <c r="RG3" s="78">
        <v>24110.011999999999</v>
      </c>
      <c r="RH3" s="121" t="s">
        <v>307</v>
      </c>
      <c r="RI3" s="65">
        <v>290000</v>
      </c>
      <c r="RJ3" s="40">
        <v>194000</v>
      </c>
      <c r="RK3" s="78">
        <v>24110.011999999999</v>
      </c>
      <c r="RL3" s="121" t="s">
        <v>307</v>
      </c>
      <c r="RM3" s="65">
        <v>290000</v>
      </c>
      <c r="RN3" s="40">
        <v>193000</v>
      </c>
      <c r="RO3" s="78">
        <v>24110.011999999999</v>
      </c>
      <c r="RP3" s="121" t="s">
        <v>307</v>
      </c>
      <c r="RQ3" s="65">
        <v>290000</v>
      </c>
      <c r="RR3" s="40">
        <v>190000</v>
      </c>
      <c r="RS3" s="78">
        <v>24110.011999999999</v>
      </c>
      <c r="RT3" s="121" t="s">
        <v>307</v>
      </c>
      <c r="RU3" s="65">
        <v>290000</v>
      </c>
      <c r="RV3" s="40">
        <v>188000</v>
      </c>
      <c r="RW3" s="78">
        <v>24110.011999999999</v>
      </c>
      <c r="RX3" s="121" t="s">
        <v>307</v>
      </c>
      <c r="RY3" s="65">
        <v>290000</v>
      </c>
      <c r="RZ3" s="40">
        <v>186000</v>
      </c>
      <c r="SA3" s="78">
        <v>24110.011999999999</v>
      </c>
      <c r="SB3" s="121" t="s">
        <v>307</v>
      </c>
      <c r="SC3" s="65">
        <v>290000</v>
      </c>
      <c r="SD3" s="40">
        <v>184000</v>
      </c>
      <c r="SE3" s="78">
        <v>24110.011999999999</v>
      </c>
      <c r="SF3" s="121" t="s">
        <v>307</v>
      </c>
      <c r="SG3" s="65">
        <v>290000</v>
      </c>
      <c r="SH3" s="40">
        <v>183000</v>
      </c>
      <c r="SI3" s="78">
        <v>24110.011999999999</v>
      </c>
      <c r="SJ3" s="121" t="s">
        <v>307</v>
      </c>
      <c r="SK3" s="65">
        <v>290000</v>
      </c>
      <c r="SL3" s="40">
        <v>181000</v>
      </c>
      <c r="SM3" s="78">
        <v>24110.011999999999</v>
      </c>
      <c r="SN3" s="121" t="s">
        <v>307</v>
      </c>
      <c r="SO3" s="65">
        <v>290000</v>
      </c>
      <c r="SP3" s="40">
        <v>180000</v>
      </c>
      <c r="SQ3" s="78">
        <v>24110.011999999999</v>
      </c>
      <c r="SR3" s="121" t="s">
        <v>307</v>
      </c>
      <c r="SS3" s="65">
        <v>290000</v>
      </c>
      <c r="ST3" s="40">
        <v>179000</v>
      </c>
      <c r="SU3" s="78">
        <v>24110.011999999999</v>
      </c>
      <c r="SV3" s="121" t="s">
        <v>307</v>
      </c>
      <c r="SW3" s="65">
        <v>290000</v>
      </c>
      <c r="SX3" s="40">
        <v>176000</v>
      </c>
      <c r="SY3" s="78">
        <v>24110.011999999999</v>
      </c>
      <c r="SZ3" s="121" t="s">
        <v>307</v>
      </c>
      <c r="TA3" s="65">
        <v>290000</v>
      </c>
      <c r="TB3" s="40">
        <v>173000</v>
      </c>
      <c r="TC3" s="78">
        <v>24110.011999999999</v>
      </c>
      <c r="TD3" s="121" t="s">
        <v>307</v>
      </c>
      <c r="TE3" s="65">
        <v>290000</v>
      </c>
      <c r="TF3" s="40">
        <v>168000</v>
      </c>
      <c r="TG3" s="78">
        <v>24110.011999999999</v>
      </c>
      <c r="TH3" s="121" t="s">
        <v>307</v>
      </c>
      <c r="TI3" s="65">
        <v>290000</v>
      </c>
      <c r="TJ3" s="40">
        <v>166000</v>
      </c>
      <c r="TK3" s="78">
        <v>24110.011999999999</v>
      </c>
      <c r="TL3" s="121" t="s">
        <v>307</v>
      </c>
      <c r="TM3" s="65">
        <v>290000</v>
      </c>
      <c r="TN3" s="40">
        <v>164000</v>
      </c>
      <c r="TO3" s="78">
        <v>24110.011999999999</v>
      </c>
      <c r="TP3" s="121" t="s">
        <v>307</v>
      </c>
      <c r="TQ3" s="65">
        <v>290000</v>
      </c>
      <c r="TR3" s="40">
        <v>162000</v>
      </c>
      <c r="TS3" s="78">
        <v>24110.011999999999</v>
      </c>
      <c r="TT3" s="121" t="s">
        <v>307</v>
      </c>
      <c r="TU3" s="65">
        <v>290000</v>
      </c>
      <c r="TV3" s="40">
        <v>160000</v>
      </c>
      <c r="TW3" s="78">
        <v>24110.011999999999</v>
      </c>
      <c r="TX3" s="121" t="s">
        <v>307</v>
      </c>
      <c r="TY3" s="65">
        <v>290000</v>
      </c>
      <c r="TZ3" s="40">
        <v>156000</v>
      </c>
      <c r="UA3" s="78">
        <v>24110.011999999999</v>
      </c>
      <c r="UB3" s="121" t="s">
        <v>307</v>
      </c>
      <c r="UC3" s="65">
        <v>290000</v>
      </c>
      <c r="UD3" s="40">
        <v>153000</v>
      </c>
      <c r="UE3" s="78">
        <v>24110.011999999999</v>
      </c>
      <c r="UF3" s="121" t="s">
        <v>307</v>
      </c>
      <c r="UG3" s="65">
        <v>290000</v>
      </c>
      <c r="UH3" s="40">
        <v>151000</v>
      </c>
      <c r="UI3" s="78">
        <v>24110.011999999999</v>
      </c>
      <c r="UJ3" s="121" t="s">
        <v>307</v>
      </c>
      <c r="UK3" s="65">
        <v>290000</v>
      </c>
      <c r="UL3" s="40">
        <v>148000</v>
      </c>
      <c r="UM3" s="78">
        <v>24110.011999999999</v>
      </c>
      <c r="UN3" s="121" t="s">
        <v>307</v>
      </c>
      <c r="UO3" s="65">
        <v>290000</v>
      </c>
      <c r="UP3" s="40">
        <v>146000</v>
      </c>
      <c r="UQ3" s="78">
        <v>24110.011999999999</v>
      </c>
      <c r="UR3" s="121" t="s">
        <v>307</v>
      </c>
      <c r="US3" s="65">
        <v>290000</v>
      </c>
      <c r="UT3" s="40">
        <v>143000</v>
      </c>
      <c r="UU3" s="78">
        <v>24110.011999999999</v>
      </c>
      <c r="UV3" s="121" t="s">
        <v>307</v>
      </c>
      <c r="UW3" s="65">
        <v>290000</v>
      </c>
      <c r="UX3" s="40">
        <v>140000</v>
      </c>
      <c r="UY3" s="78">
        <v>24110.011999999999</v>
      </c>
      <c r="UZ3" s="121" t="s">
        <v>307</v>
      </c>
      <c r="VA3" s="65">
        <v>290000</v>
      </c>
      <c r="VB3" s="40">
        <v>138000</v>
      </c>
      <c r="VC3" s="78">
        <v>24110.011999999999</v>
      </c>
      <c r="VD3" s="121" t="s">
        <v>307</v>
      </c>
      <c r="VE3" s="65">
        <v>290000</v>
      </c>
      <c r="VF3" s="40">
        <v>135000</v>
      </c>
      <c r="VG3" s="78">
        <v>24110.011999999999</v>
      </c>
      <c r="VH3" s="121" t="s">
        <v>307</v>
      </c>
      <c r="VI3" s="65">
        <v>290000</v>
      </c>
      <c r="VJ3" s="40">
        <v>129500</v>
      </c>
      <c r="VK3" s="78">
        <v>24110.011999999999</v>
      </c>
      <c r="VL3" s="121" t="s">
        <v>307</v>
      </c>
      <c r="VM3" s="65">
        <v>290000</v>
      </c>
      <c r="VN3" s="40">
        <v>127000</v>
      </c>
      <c r="VO3" s="78">
        <v>24110.011999999999</v>
      </c>
      <c r="VP3" s="121" t="s">
        <v>307</v>
      </c>
      <c r="VQ3" s="65">
        <v>290000</v>
      </c>
      <c r="VR3" s="40">
        <v>124500</v>
      </c>
      <c r="VS3" s="78">
        <v>24110.011999999999</v>
      </c>
      <c r="VT3" s="121" t="s">
        <v>307</v>
      </c>
      <c r="VU3" s="65">
        <v>290000</v>
      </c>
      <c r="VV3" s="40">
        <v>123000</v>
      </c>
      <c r="VW3" s="78">
        <v>24110.011999999999</v>
      </c>
      <c r="VX3" s="121" t="s">
        <v>307</v>
      </c>
      <c r="VY3" s="65">
        <v>290000</v>
      </c>
      <c r="VZ3" s="40">
        <v>120000</v>
      </c>
      <c r="WA3" s="78">
        <v>24110.011999999999</v>
      </c>
      <c r="WB3" s="121" t="s">
        <v>307</v>
      </c>
      <c r="WC3" s="65">
        <v>290000</v>
      </c>
      <c r="WD3" s="40">
        <v>117000</v>
      </c>
      <c r="WE3" s="78">
        <v>24110.011999999999</v>
      </c>
      <c r="WF3" s="121" t="s">
        <v>307</v>
      </c>
      <c r="WG3" s="65">
        <v>290000</v>
      </c>
      <c r="WH3" s="40">
        <v>114000</v>
      </c>
      <c r="WI3" s="78">
        <v>24110.011999999999</v>
      </c>
      <c r="WJ3" s="115" t="s">
        <v>201</v>
      </c>
      <c r="WK3" s="65">
        <v>180000</v>
      </c>
      <c r="WL3" s="40">
        <v>111000</v>
      </c>
      <c r="WM3" s="78">
        <v>24110.011999999999</v>
      </c>
      <c r="WN3" s="115" t="s">
        <v>201</v>
      </c>
      <c r="WO3" s="65">
        <v>180000</v>
      </c>
      <c r="WP3" s="40">
        <v>108500</v>
      </c>
      <c r="WQ3" s="78">
        <v>24110.011999999999</v>
      </c>
      <c r="WR3" s="115" t="s">
        <v>201</v>
      </c>
      <c r="WS3" s="65">
        <v>180000</v>
      </c>
      <c r="WT3" s="40">
        <v>105000</v>
      </c>
      <c r="WU3" s="78">
        <v>24110.011999999999</v>
      </c>
      <c r="WV3" s="115" t="s">
        <v>201</v>
      </c>
      <c r="WW3" s="65">
        <v>180000</v>
      </c>
      <c r="WX3" s="40">
        <v>102000</v>
      </c>
      <c r="WY3" s="78">
        <v>24110.011999999999</v>
      </c>
      <c r="WZ3" s="115" t="s">
        <v>201</v>
      </c>
      <c r="XA3" s="65">
        <v>180000</v>
      </c>
      <c r="XB3" s="40">
        <v>100000</v>
      </c>
      <c r="XC3" s="78">
        <v>24110.011999999999</v>
      </c>
      <c r="XD3" s="115" t="s">
        <v>201</v>
      </c>
      <c r="XE3" s="65">
        <v>180000</v>
      </c>
      <c r="XF3" s="40">
        <v>97000</v>
      </c>
      <c r="XG3" s="78">
        <v>24110.011999999999</v>
      </c>
      <c r="XH3" s="115" t="s">
        <v>201</v>
      </c>
      <c r="XI3" s="65">
        <v>180000</v>
      </c>
      <c r="XJ3" s="40">
        <v>96000</v>
      </c>
      <c r="XK3" s="78">
        <v>24110.011999999999</v>
      </c>
      <c r="XL3" s="115" t="s">
        <v>201</v>
      </c>
      <c r="XM3" s="65">
        <v>180000</v>
      </c>
      <c r="XN3" s="40">
        <v>93500</v>
      </c>
      <c r="XO3" s="78">
        <v>24110.011999999999</v>
      </c>
      <c r="XP3" s="115" t="s">
        <v>201</v>
      </c>
      <c r="XQ3" s="65">
        <v>180000</v>
      </c>
      <c r="XR3" s="40">
        <v>91500</v>
      </c>
      <c r="XS3" s="78">
        <v>24110.011999999999</v>
      </c>
      <c r="XT3" s="115" t="s">
        <v>201</v>
      </c>
      <c r="XU3" s="65">
        <v>130000</v>
      </c>
      <c r="XV3" s="40">
        <v>89000</v>
      </c>
      <c r="XW3" s="78">
        <v>24110.011999999999</v>
      </c>
      <c r="XX3" s="115" t="s">
        <v>201</v>
      </c>
      <c r="XY3" s="65">
        <v>130000</v>
      </c>
      <c r="XZ3" s="40">
        <v>86000</v>
      </c>
      <c r="YA3" s="78">
        <v>24110.011999999999</v>
      </c>
      <c r="YB3" s="115" t="s">
        <v>201</v>
      </c>
      <c r="YC3" s="65">
        <v>130000</v>
      </c>
      <c r="YD3" s="40">
        <v>84500</v>
      </c>
      <c r="YE3" s="78">
        <v>24110.011999999999</v>
      </c>
      <c r="YF3" s="115" t="s">
        <v>201</v>
      </c>
      <c r="YG3" s="65">
        <v>130000</v>
      </c>
      <c r="YH3" s="40">
        <v>82500</v>
      </c>
      <c r="YI3" s="78">
        <v>24110.011999999999</v>
      </c>
      <c r="YJ3" s="115" t="s">
        <v>201</v>
      </c>
      <c r="YK3" s="65">
        <v>130000</v>
      </c>
      <c r="YL3" s="40">
        <v>81000</v>
      </c>
      <c r="YM3" s="78">
        <v>24110.011999999999</v>
      </c>
      <c r="YN3" s="115" t="s">
        <v>201</v>
      </c>
      <c r="YO3" s="65">
        <v>130000</v>
      </c>
      <c r="YP3" s="40">
        <v>77500</v>
      </c>
      <c r="YQ3" s="78">
        <v>24110.011999999999</v>
      </c>
      <c r="YR3" s="115" t="s">
        <v>201</v>
      </c>
      <c r="YS3" s="65">
        <v>130000</v>
      </c>
      <c r="YT3" s="40">
        <v>75500</v>
      </c>
      <c r="YU3" s="78">
        <v>24110.011999999999</v>
      </c>
      <c r="YV3" s="115" t="s">
        <v>201</v>
      </c>
      <c r="YW3" s="65">
        <v>130000</v>
      </c>
      <c r="YX3" s="40">
        <v>73000</v>
      </c>
      <c r="YY3" s="78">
        <v>24110.011999999999</v>
      </c>
      <c r="YZ3" s="115" t="s">
        <v>201</v>
      </c>
      <c r="ZA3" s="65">
        <v>130000</v>
      </c>
      <c r="ZB3" s="40">
        <v>68000</v>
      </c>
      <c r="ZC3" s="78">
        <v>24110.011999999999</v>
      </c>
      <c r="ZD3" s="115" t="s">
        <v>201</v>
      </c>
      <c r="ZE3" s="65">
        <v>130000</v>
      </c>
      <c r="ZF3" s="40">
        <v>64000</v>
      </c>
      <c r="ZG3" s="78">
        <v>24110.011999999999</v>
      </c>
      <c r="ZH3" s="115" t="s">
        <v>201</v>
      </c>
      <c r="ZI3" s="65">
        <v>130000</v>
      </c>
      <c r="ZJ3" s="40">
        <v>62500</v>
      </c>
      <c r="ZK3" s="78">
        <v>24110.011999999999</v>
      </c>
      <c r="ZL3" s="115" t="s">
        <v>201</v>
      </c>
      <c r="ZM3" s="65">
        <v>130000</v>
      </c>
      <c r="ZN3" s="40">
        <v>59500</v>
      </c>
      <c r="ZO3" s="78">
        <v>24110.011999999999</v>
      </c>
      <c r="ZP3" s="115" t="s">
        <v>201</v>
      </c>
      <c r="ZQ3" s="65">
        <v>130000</v>
      </c>
      <c r="ZR3" s="40">
        <v>56500</v>
      </c>
      <c r="ZS3" s="78">
        <v>24110.011999999999</v>
      </c>
      <c r="ZT3" s="115" t="s">
        <v>201</v>
      </c>
      <c r="ZU3" s="65">
        <v>130000</v>
      </c>
      <c r="ZV3" s="40">
        <v>52000</v>
      </c>
      <c r="ZW3" s="78">
        <v>24110.011999999999</v>
      </c>
      <c r="ZX3" s="115" t="s">
        <v>201</v>
      </c>
      <c r="ZY3" s="65">
        <v>130000</v>
      </c>
      <c r="ZZ3" s="40">
        <v>48000</v>
      </c>
      <c r="AAA3" s="78">
        <v>24110.011999999999</v>
      </c>
      <c r="AAB3" s="115" t="s">
        <v>201</v>
      </c>
      <c r="AAC3" s="65">
        <v>130000</v>
      </c>
      <c r="AAD3" s="40">
        <v>46000</v>
      </c>
      <c r="AAE3" s="78">
        <v>24110.011999999999</v>
      </c>
      <c r="AAF3" s="52" t="s">
        <v>139</v>
      </c>
      <c r="AAG3" s="65">
        <v>100000</v>
      </c>
      <c r="AAH3" s="40">
        <v>43000</v>
      </c>
      <c r="AAI3" s="78">
        <v>24110.011999999999</v>
      </c>
      <c r="AAJ3" s="52" t="s">
        <v>139</v>
      </c>
      <c r="AAK3" s="65">
        <v>100000</v>
      </c>
      <c r="AAL3" s="40">
        <v>41000</v>
      </c>
      <c r="AAM3" s="78">
        <v>24110.011999999999</v>
      </c>
      <c r="AAN3" s="52" t="s">
        <v>139</v>
      </c>
      <c r="AAO3" s="65">
        <v>100000</v>
      </c>
      <c r="AAP3" s="40">
        <v>38000</v>
      </c>
      <c r="AAQ3" s="78">
        <v>24110.011999999999</v>
      </c>
      <c r="AAR3" s="52" t="s">
        <v>139</v>
      </c>
      <c r="AAS3" s="65">
        <v>100000</v>
      </c>
      <c r="AAT3" s="40">
        <v>36000</v>
      </c>
      <c r="AAU3" s="78">
        <v>24110.011999999999</v>
      </c>
      <c r="AAV3" s="52" t="s">
        <v>139</v>
      </c>
      <c r="AAW3" s="65">
        <v>100000</v>
      </c>
      <c r="AAX3" s="40">
        <v>34000</v>
      </c>
      <c r="AAY3" s="78">
        <v>24110.011999999999</v>
      </c>
      <c r="AAZ3" s="52" t="s">
        <v>139</v>
      </c>
      <c r="ABA3" s="65">
        <v>100000</v>
      </c>
      <c r="ABB3" s="40">
        <v>30500</v>
      </c>
      <c r="ABC3" s="78">
        <v>24110.011999999999</v>
      </c>
      <c r="ABD3" s="52" t="s">
        <v>139</v>
      </c>
      <c r="ABE3" s="65">
        <v>100000</v>
      </c>
      <c r="ABF3" s="40">
        <v>28500</v>
      </c>
      <c r="ABG3" s="78">
        <v>24110.011999999999</v>
      </c>
      <c r="ABH3" s="52" t="s">
        <v>139</v>
      </c>
      <c r="ABI3" s="65">
        <v>100000</v>
      </c>
      <c r="ABJ3" s="40">
        <v>26000</v>
      </c>
      <c r="ABK3" s="78">
        <v>24110.011999999999</v>
      </c>
      <c r="ABL3" s="52" t="s">
        <v>139</v>
      </c>
      <c r="ABM3" s="65">
        <v>100000</v>
      </c>
      <c r="ABN3" s="40">
        <v>24500</v>
      </c>
      <c r="ABO3" s="78">
        <v>24110.011999999999</v>
      </c>
      <c r="ABP3" s="52" t="s">
        <v>139</v>
      </c>
      <c r="ABQ3" s="65">
        <v>100000</v>
      </c>
      <c r="ABR3" s="40">
        <v>22000</v>
      </c>
      <c r="ABS3" s="78">
        <v>24110.011999999999</v>
      </c>
      <c r="ABT3" s="52" t="s">
        <v>139</v>
      </c>
      <c r="ABU3" s="65">
        <v>100000</v>
      </c>
      <c r="ABV3" s="40">
        <v>19500</v>
      </c>
      <c r="ABW3" s="78">
        <v>24110.011999999999</v>
      </c>
      <c r="ABX3" s="52" t="s">
        <v>139</v>
      </c>
      <c r="ABY3" s="65">
        <v>100000</v>
      </c>
      <c r="ABZ3" s="40">
        <v>17000</v>
      </c>
      <c r="ACA3" s="78">
        <v>24110.011999999999</v>
      </c>
      <c r="ACB3" s="52" t="s">
        <v>139</v>
      </c>
      <c r="ACC3" s="65">
        <v>100000</v>
      </c>
      <c r="ACD3" s="40">
        <v>14000</v>
      </c>
      <c r="ACE3" s="78">
        <v>24110.011999999999</v>
      </c>
      <c r="ACF3" s="52" t="s">
        <v>139</v>
      </c>
      <c r="ACG3" s="65">
        <v>100000</v>
      </c>
      <c r="ACH3" s="40">
        <v>12000</v>
      </c>
      <c r="ACI3" s="78">
        <v>24110.011999999999</v>
      </c>
      <c r="ACJ3" s="52" t="s">
        <v>139</v>
      </c>
      <c r="ACK3" s="65">
        <v>150000</v>
      </c>
      <c r="ACL3" s="40">
        <v>9000</v>
      </c>
      <c r="ACM3" s="78">
        <v>24110.011999999999</v>
      </c>
      <c r="ACN3" s="52" t="s">
        <v>95</v>
      </c>
      <c r="ACO3" s="65">
        <v>100000</v>
      </c>
      <c r="ACP3" s="40">
        <v>7000</v>
      </c>
      <c r="ACQ3" s="78">
        <v>24110.011999999999</v>
      </c>
      <c r="ACR3" s="52" t="s">
        <v>95</v>
      </c>
      <c r="ACS3" s="65">
        <v>100000</v>
      </c>
      <c r="ACT3" s="40">
        <v>6000</v>
      </c>
      <c r="ACU3" s="78">
        <v>24110.011999999999</v>
      </c>
      <c r="ACV3" s="52" t="s">
        <v>95</v>
      </c>
      <c r="ACW3" s="65">
        <v>100000</v>
      </c>
      <c r="ACX3" s="40">
        <v>6000</v>
      </c>
      <c r="ACY3" s="78">
        <v>24110.011999999999</v>
      </c>
      <c r="ACZ3" s="52" t="s">
        <v>95</v>
      </c>
      <c r="ADA3" s="65">
        <v>100000</v>
      </c>
      <c r="ADB3" s="40">
        <v>6000</v>
      </c>
      <c r="ADC3" s="78">
        <v>24110.011999999999</v>
      </c>
      <c r="ADD3" s="52" t="s">
        <v>95</v>
      </c>
      <c r="ADE3" s="65">
        <v>100000</v>
      </c>
      <c r="ADF3" s="40">
        <v>5000</v>
      </c>
      <c r="ADG3" s="78">
        <v>24110.011999999999</v>
      </c>
      <c r="ADH3" s="52" t="s">
        <v>95</v>
      </c>
      <c r="ADI3" s="65">
        <v>100000</v>
      </c>
      <c r="ADJ3" s="40">
        <v>2500</v>
      </c>
      <c r="ADK3" s="78">
        <v>24110.011999999999</v>
      </c>
      <c r="ADL3" s="52" t="s">
        <v>95</v>
      </c>
      <c r="ADM3" s="65">
        <v>100000</v>
      </c>
      <c r="ADN3" s="40">
        <v>0</v>
      </c>
      <c r="ADO3" s="78">
        <v>24110.011999999999</v>
      </c>
      <c r="ADP3" s="52" t="s">
        <v>95</v>
      </c>
      <c r="ADQ3" s="65">
        <v>100000</v>
      </c>
      <c r="ADR3" s="40">
        <v>0</v>
      </c>
      <c r="ADS3" s="78">
        <v>24110.011999999999</v>
      </c>
      <c r="ADT3" s="52" t="s">
        <v>95</v>
      </c>
      <c r="ADU3" s="65">
        <v>100000</v>
      </c>
      <c r="ADV3" s="40">
        <v>0</v>
      </c>
      <c r="ADW3" s="78">
        <v>24110.011999999999</v>
      </c>
      <c r="ADX3" s="52" t="s">
        <v>95</v>
      </c>
      <c r="ADY3" s="65">
        <v>100000</v>
      </c>
      <c r="ADZ3" s="40">
        <v>0</v>
      </c>
      <c r="AEA3" s="78">
        <v>24110.011999999999</v>
      </c>
      <c r="AEB3" s="52" t="s">
        <v>95</v>
      </c>
      <c r="AEC3" s="65">
        <v>100000</v>
      </c>
      <c r="AED3" s="40">
        <v>0</v>
      </c>
      <c r="AEE3" s="78">
        <v>24110.011999999999</v>
      </c>
      <c r="AEF3" s="52" t="s">
        <v>95</v>
      </c>
      <c r="AEG3" s="65">
        <v>100000</v>
      </c>
      <c r="AEH3" s="40">
        <v>0</v>
      </c>
      <c r="AEI3" s="78">
        <v>24110.011999999999</v>
      </c>
      <c r="AEJ3" s="52" t="s">
        <v>95</v>
      </c>
      <c r="AEK3" s="65">
        <v>100000</v>
      </c>
      <c r="AEL3" s="40">
        <v>0</v>
      </c>
      <c r="AEM3" s="34">
        <v>52125</v>
      </c>
      <c r="AEN3" s="35">
        <v>570</v>
      </c>
      <c r="AEO3" s="36">
        <v>15000</v>
      </c>
      <c r="AEP3" s="36">
        <v>0</v>
      </c>
      <c r="AEQ3" s="34">
        <v>52125</v>
      </c>
      <c r="AER3" s="35">
        <v>570</v>
      </c>
      <c r="AES3" s="36">
        <v>15000</v>
      </c>
      <c r="AET3" s="36">
        <v>0</v>
      </c>
      <c r="AEU3" s="34">
        <v>52125</v>
      </c>
      <c r="AEV3" s="35">
        <v>570</v>
      </c>
      <c r="AEW3" s="36">
        <v>15000</v>
      </c>
    </row>
    <row r="4" spans="1:829" s="38" customFormat="1" ht="18" customHeight="1" x14ac:dyDescent="0.3">
      <c r="A4" s="35" t="s">
        <v>18</v>
      </c>
      <c r="B4" s="138"/>
      <c r="C4" s="33" t="s">
        <v>15</v>
      </c>
      <c r="D4" s="35">
        <v>2611</v>
      </c>
      <c r="E4" s="35">
        <v>514</v>
      </c>
      <c r="F4" s="36">
        <v>30000</v>
      </c>
      <c r="G4" s="36">
        <v>0</v>
      </c>
      <c r="H4" s="37">
        <f>F4-G4</f>
        <v>30000</v>
      </c>
      <c r="I4" s="32">
        <v>2</v>
      </c>
      <c r="J4" s="38" t="s">
        <v>16</v>
      </c>
      <c r="K4" s="35">
        <v>2611</v>
      </c>
      <c r="L4" s="35">
        <v>514</v>
      </c>
      <c r="M4" s="36">
        <v>30000</v>
      </c>
      <c r="N4" s="36">
        <v>0</v>
      </c>
      <c r="O4" s="35">
        <v>2611</v>
      </c>
      <c r="P4" s="35">
        <v>514</v>
      </c>
      <c r="Q4" s="36">
        <v>30000</v>
      </c>
      <c r="R4" s="36">
        <v>0</v>
      </c>
      <c r="S4" s="35">
        <v>2611</v>
      </c>
      <c r="T4" s="35">
        <v>514</v>
      </c>
      <c r="U4" s="36">
        <v>30000</v>
      </c>
      <c r="V4" s="36">
        <v>0</v>
      </c>
      <c r="W4" s="35">
        <v>2611</v>
      </c>
      <c r="X4" s="35">
        <v>514</v>
      </c>
      <c r="Y4" s="36">
        <v>30000</v>
      </c>
      <c r="Z4" s="36">
        <v>0</v>
      </c>
      <c r="AA4" s="35">
        <v>2611</v>
      </c>
      <c r="AB4" s="35">
        <v>514</v>
      </c>
      <c r="AC4" s="36">
        <v>30000</v>
      </c>
      <c r="AD4" s="36">
        <v>0</v>
      </c>
      <c r="AE4" s="35">
        <v>2611</v>
      </c>
      <c r="AF4" s="35">
        <v>514</v>
      </c>
      <c r="AG4" s="36">
        <v>30000</v>
      </c>
      <c r="AH4" s="36">
        <v>0</v>
      </c>
      <c r="AI4" s="35">
        <v>2611</v>
      </c>
      <c r="AJ4" s="35">
        <v>514</v>
      </c>
      <c r="AK4" s="36">
        <v>30000</v>
      </c>
      <c r="AL4" s="36">
        <v>0</v>
      </c>
      <c r="AM4" s="35">
        <v>2611</v>
      </c>
      <c r="AN4" s="35">
        <v>514</v>
      </c>
      <c r="AO4" s="36">
        <v>30000</v>
      </c>
      <c r="AP4" s="36">
        <v>0</v>
      </c>
      <c r="AQ4" s="35" t="s">
        <v>239</v>
      </c>
      <c r="AR4" s="35">
        <v>341</v>
      </c>
      <c r="AS4" s="36">
        <v>500000</v>
      </c>
      <c r="AT4" s="36">
        <v>502000</v>
      </c>
      <c r="AU4" s="35" t="s">
        <v>239</v>
      </c>
      <c r="AV4" s="35">
        <v>341</v>
      </c>
      <c r="AW4" s="36">
        <v>500000</v>
      </c>
      <c r="AX4" s="36">
        <v>495000</v>
      </c>
      <c r="AY4" s="35" t="s">
        <v>239</v>
      </c>
      <c r="AZ4" s="35">
        <v>341</v>
      </c>
      <c r="BA4" s="36">
        <v>500000</v>
      </c>
      <c r="BB4" s="36">
        <v>485000</v>
      </c>
      <c r="BC4" s="35" t="s">
        <v>239</v>
      </c>
      <c r="BD4" s="35">
        <v>341</v>
      </c>
      <c r="BE4" s="36">
        <v>500000</v>
      </c>
      <c r="BF4" s="36">
        <v>484000</v>
      </c>
      <c r="BG4" s="35" t="s">
        <v>239</v>
      </c>
      <c r="BH4" s="35">
        <v>341</v>
      </c>
      <c r="BI4" s="36">
        <v>500000</v>
      </c>
      <c r="BJ4" s="36">
        <v>484000</v>
      </c>
      <c r="BK4" s="35" t="s">
        <v>239</v>
      </c>
      <c r="BL4" s="35">
        <v>341</v>
      </c>
      <c r="BM4" s="36">
        <v>500000</v>
      </c>
      <c r="BN4" s="36">
        <v>478000</v>
      </c>
      <c r="BO4" s="35" t="s">
        <v>239</v>
      </c>
      <c r="BP4" s="35">
        <v>341</v>
      </c>
      <c r="BQ4" s="36">
        <v>500000</v>
      </c>
      <c r="BR4" s="36">
        <v>466000</v>
      </c>
      <c r="BS4" s="35" t="s">
        <v>239</v>
      </c>
      <c r="BT4" s="35">
        <v>341</v>
      </c>
      <c r="BU4" s="36">
        <v>500000</v>
      </c>
      <c r="BV4" s="36">
        <v>457000</v>
      </c>
      <c r="BW4" s="35" t="s">
        <v>239</v>
      </c>
      <c r="BX4" s="35">
        <v>341</v>
      </c>
      <c r="BY4" s="36">
        <v>500000</v>
      </c>
      <c r="BZ4" s="36">
        <v>448000</v>
      </c>
      <c r="CA4" s="35" t="s">
        <v>239</v>
      </c>
      <c r="CB4" s="35">
        <v>341</v>
      </c>
      <c r="CC4" s="36">
        <v>500000</v>
      </c>
      <c r="CD4" s="36">
        <v>437000</v>
      </c>
      <c r="CE4" s="35" t="s">
        <v>239</v>
      </c>
      <c r="CF4" s="35">
        <v>341</v>
      </c>
      <c r="CG4" s="36">
        <v>500000</v>
      </c>
      <c r="CH4" s="36">
        <v>422000</v>
      </c>
      <c r="CI4" s="35" t="s">
        <v>239</v>
      </c>
      <c r="CJ4" s="35">
        <v>341</v>
      </c>
      <c r="CK4" s="36">
        <v>500000</v>
      </c>
      <c r="CL4" s="36">
        <v>412000</v>
      </c>
      <c r="CM4" s="35" t="s">
        <v>239</v>
      </c>
      <c r="CN4" s="35">
        <v>341</v>
      </c>
      <c r="CO4" s="36">
        <v>500000</v>
      </c>
      <c r="CP4" s="36">
        <v>402000</v>
      </c>
      <c r="CQ4" s="35" t="s">
        <v>239</v>
      </c>
      <c r="CR4" s="35">
        <v>341</v>
      </c>
      <c r="CS4" s="36">
        <v>500000</v>
      </c>
      <c r="CT4" s="36">
        <v>394000</v>
      </c>
      <c r="CU4" s="35" t="s">
        <v>239</v>
      </c>
      <c r="CV4" s="35">
        <v>341</v>
      </c>
      <c r="CW4" s="36">
        <v>500000</v>
      </c>
      <c r="CX4" s="36">
        <v>390000</v>
      </c>
      <c r="CY4" s="35" t="s">
        <v>239</v>
      </c>
      <c r="CZ4" s="35">
        <v>341</v>
      </c>
      <c r="DA4" s="36">
        <v>500000</v>
      </c>
      <c r="DB4" s="36">
        <v>368000</v>
      </c>
      <c r="DC4" s="35" t="s">
        <v>239</v>
      </c>
      <c r="DD4" s="35">
        <v>341</v>
      </c>
      <c r="DE4" s="36">
        <v>500000</v>
      </c>
      <c r="DF4" s="36">
        <v>357000</v>
      </c>
      <c r="DG4" s="35" t="s">
        <v>239</v>
      </c>
      <c r="DH4" s="35">
        <v>341</v>
      </c>
      <c r="DI4" s="36">
        <v>500000</v>
      </c>
      <c r="DJ4" s="36">
        <v>346000</v>
      </c>
      <c r="DK4" s="35" t="s">
        <v>239</v>
      </c>
      <c r="DL4" s="35">
        <v>341</v>
      </c>
      <c r="DM4" s="36">
        <v>500000</v>
      </c>
      <c r="DN4" s="36">
        <v>336000</v>
      </c>
      <c r="DO4" s="35" t="s">
        <v>239</v>
      </c>
      <c r="DP4" s="35">
        <v>341</v>
      </c>
      <c r="DQ4" s="36">
        <v>500000</v>
      </c>
      <c r="DR4" s="36">
        <v>326000</v>
      </c>
      <c r="DS4" s="35" t="s">
        <v>239</v>
      </c>
      <c r="DT4" s="35">
        <v>341</v>
      </c>
      <c r="DU4" s="36">
        <v>500000</v>
      </c>
      <c r="DV4" s="36">
        <v>309000</v>
      </c>
      <c r="DW4" s="35" t="s">
        <v>239</v>
      </c>
      <c r="DX4" s="35">
        <v>341</v>
      </c>
      <c r="DY4" s="36">
        <v>500000</v>
      </c>
      <c r="DZ4" s="36">
        <v>299000</v>
      </c>
      <c r="EA4" s="35" t="s">
        <v>239</v>
      </c>
      <c r="EB4" s="35">
        <v>341</v>
      </c>
      <c r="EC4" s="36">
        <v>500000</v>
      </c>
      <c r="ED4" s="36">
        <v>291000</v>
      </c>
      <c r="EE4" s="35" t="s">
        <v>239</v>
      </c>
      <c r="EF4" s="35">
        <v>341</v>
      </c>
      <c r="EG4" s="36">
        <v>500000</v>
      </c>
      <c r="EH4" s="36">
        <v>281000</v>
      </c>
      <c r="EI4" s="35" t="s">
        <v>239</v>
      </c>
      <c r="EJ4" s="35">
        <v>341</v>
      </c>
      <c r="EK4" s="36">
        <v>500000</v>
      </c>
      <c r="EL4" s="36">
        <v>271000</v>
      </c>
      <c r="EM4" s="35" t="s">
        <v>239</v>
      </c>
      <c r="EN4" s="35">
        <v>341</v>
      </c>
      <c r="EO4" s="36">
        <v>500000</v>
      </c>
      <c r="EP4" s="36">
        <v>257000</v>
      </c>
      <c r="EQ4" s="35" t="s">
        <v>239</v>
      </c>
      <c r="ER4" s="35">
        <v>341</v>
      </c>
      <c r="ES4" s="36">
        <v>500000</v>
      </c>
      <c r="ET4" s="36">
        <v>246000</v>
      </c>
      <c r="EU4" s="35" t="s">
        <v>239</v>
      </c>
      <c r="EV4" s="35">
        <v>341</v>
      </c>
      <c r="EW4" s="36">
        <v>500000</v>
      </c>
      <c r="EX4" s="36">
        <v>236000</v>
      </c>
      <c r="EY4" s="35" t="s">
        <v>239</v>
      </c>
      <c r="EZ4" s="35">
        <v>341</v>
      </c>
      <c r="FA4" s="36">
        <v>500000</v>
      </c>
      <c r="FB4" s="36">
        <v>214000</v>
      </c>
      <c r="FC4" s="35" t="s">
        <v>239</v>
      </c>
      <c r="FD4" s="35">
        <v>341</v>
      </c>
      <c r="FE4" s="36">
        <v>500000</v>
      </c>
      <c r="FF4" s="36">
        <v>205000</v>
      </c>
      <c r="FG4" s="35" t="s">
        <v>239</v>
      </c>
      <c r="FH4" s="35">
        <v>341</v>
      </c>
      <c r="FI4" s="36">
        <v>500000</v>
      </c>
      <c r="FJ4" s="36">
        <v>195000</v>
      </c>
      <c r="FK4" s="35" t="s">
        <v>239</v>
      </c>
      <c r="FL4" s="35">
        <v>341</v>
      </c>
      <c r="FM4" s="36">
        <v>500000</v>
      </c>
      <c r="FN4" s="36">
        <v>185000</v>
      </c>
      <c r="FO4" s="35" t="s">
        <v>239</v>
      </c>
      <c r="FP4" s="35">
        <v>341</v>
      </c>
      <c r="FQ4" s="36">
        <v>500000</v>
      </c>
      <c r="FR4" s="36">
        <v>178000</v>
      </c>
      <c r="FS4" s="35" t="s">
        <v>239</v>
      </c>
      <c r="FT4" s="35">
        <v>341</v>
      </c>
      <c r="FU4" s="36">
        <v>500000</v>
      </c>
      <c r="FV4" s="36">
        <v>167000</v>
      </c>
      <c r="FW4" s="35" t="s">
        <v>239</v>
      </c>
      <c r="FX4" s="35">
        <v>341</v>
      </c>
      <c r="FY4" s="36">
        <v>500000</v>
      </c>
      <c r="FZ4" s="36">
        <v>160000</v>
      </c>
      <c r="GA4" s="35" t="s">
        <v>239</v>
      </c>
      <c r="GB4" s="35">
        <v>341</v>
      </c>
      <c r="GC4" s="36">
        <v>500000</v>
      </c>
      <c r="GD4" s="36">
        <v>149000</v>
      </c>
      <c r="GE4" s="35" t="s">
        <v>239</v>
      </c>
      <c r="GF4" s="35">
        <v>341</v>
      </c>
      <c r="GG4" s="36">
        <v>500000</v>
      </c>
      <c r="GH4" s="36">
        <v>144000</v>
      </c>
      <c r="GI4" s="35" t="s">
        <v>239</v>
      </c>
      <c r="GJ4" s="35">
        <v>341</v>
      </c>
      <c r="GK4" s="36">
        <v>500000</v>
      </c>
      <c r="GL4" s="36">
        <v>135000</v>
      </c>
      <c r="GM4" s="35" t="s">
        <v>239</v>
      </c>
      <c r="GN4" s="35">
        <v>341</v>
      </c>
      <c r="GO4" s="36">
        <v>500000</v>
      </c>
      <c r="GP4" s="36">
        <v>127000</v>
      </c>
      <c r="GQ4" s="35" t="s">
        <v>239</v>
      </c>
      <c r="GR4" s="35">
        <v>341</v>
      </c>
      <c r="GS4" s="36">
        <v>500000</v>
      </c>
      <c r="GT4" s="36">
        <v>127000</v>
      </c>
      <c r="GU4" s="35" t="s">
        <v>239</v>
      </c>
      <c r="GV4" s="35">
        <v>341</v>
      </c>
      <c r="GW4" s="36">
        <v>500000</v>
      </c>
      <c r="GX4" s="36">
        <v>125000</v>
      </c>
      <c r="GY4" s="35" t="s">
        <v>239</v>
      </c>
      <c r="GZ4" s="35">
        <v>341</v>
      </c>
      <c r="HA4" s="36">
        <v>500000</v>
      </c>
      <c r="HB4" s="36">
        <v>121000</v>
      </c>
      <c r="HC4" s="35" t="s">
        <v>239</v>
      </c>
      <c r="HD4" s="35">
        <v>341</v>
      </c>
      <c r="HE4" s="36">
        <v>500000</v>
      </c>
      <c r="HF4" s="36">
        <v>108000</v>
      </c>
      <c r="HG4" s="35" t="s">
        <v>239</v>
      </c>
      <c r="HH4" s="35">
        <v>341</v>
      </c>
      <c r="HI4" s="36">
        <v>500000</v>
      </c>
      <c r="HJ4" s="36">
        <v>88000</v>
      </c>
      <c r="HK4" s="35" t="s">
        <v>239</v>
      </c>
      <c r="HL4" s="35">
        <v>341</v>
      </c>
      <c r="HM4" s="36">
        <v>500000</v>
      </c>
      <c r="HN4" s="36">
        <v>77000</v>
      </c>
      <c r="HO4" s="35" t="s">
        <v>239</v>
      </c>
      <c r="HP4" s="35">
        <v>341</v>
      </c>
      <c r="HQ4" s="36">
        <v>500000</v>
      </c>
      <c r="HR4" s="36">
        <v>66000</v>
      </c>
      <c r="HS4" s="35" t="s">
        <v>239</v>
      </c>
      <c r="HT4" s="35">
        <v>341</v>
      </c>
      <c r="HU4" s="36">
        <v>500000</v>
      </c>
      <c r="HV4" s="36">
        <v>56000</v>
      </c>
      <c r="HW4" s="35" t="s">
        <v>239</v>
      </c>
      <c r="HX4" s="35">
        <v>341</v>
      </c>
      <c r="HY4" s="36">
        <v>500000</v>
      </c>
      <c r="HZ4" s="36">
        <v>44000</v>
      </c>
      <c r="IA4" s="35" t="s">
        <v>239</v>
      </c>
      <c r="IB4" s="35">
        <v>341</v>
      </c>
      <c r="IC4" s="36">
        <v>500000</v>
      </c>
      <c r="ID4" s="36">
        <v>32000</v>
      </c>
      <c r="IE4" s="35" t="s">
        <v>239</v>
      </c>
      <c r="IF4" s="35">
        <v>341</v>
      </c>
      <c r="IG4" s="36">
        <v>500000</v>
      </c>
      <c r="IH4" s="36">
        <v>21000</v>
      </c>
      <c r="II4" s="35" t="s">
        <v>239</v>
      </c>
      <c r="IJ4" s="35">
        <v>341</v>
      </c>
      <c r="IK4" s="36">
        <v>500000</v>
      </c>
      <c r="IL4" s="36">
        <v>9000</v>
      </c>
      <c r="IM4" s="35" t="s">
        <v>239</v>
      </c>
      <c r="IN4" s="35">
        <v>341</v>
      </c>
      <c r="IO4" s="36">
        <v>500000</v>
      </c>
      <c r="IP4" s="36">
        <v>1</v>
      </c>
      <c r="IQ4" s="35" t="s">
        <v>239</v>
      </c>
      <c r="IR4" s="35">
        <v>341</v>
      </c>
      <c r="IS4" s="36">
        <v>500000</v>
      </c>
      <c r="IT4" s="36">
        <v>0</v>
      </c>
      <c r="IU4" s="35" t="s">
        <v>239</v>
      </c>
      <c r="IV4" s="35">
        <v>341</v>
      </c>
      <c r="IW4" s="36">
        <v>500000</v>
      </c>
      <c r="IX4" s="36">
        <v>0</v>
      </c>
      <c r="IY4" s="35" t="s">
        <v>239</v>
      </c>
      <c r="IZ4" s="35">
        <v>341</v>
      </c>
      <c r="JA4" s="36">
        <v>500000</v>
      </c>
      <c r="JB4" s="36">
        <v>0</v>
      </c>
      <c r="JC4" s="35"/>
      <c r="JD4" s="35"/>
      <c r="JE4" s="36"/>
      <c r="JF4" s="36"/>
      <c r="JG4" s="35">
        <v>390060</v>
      </c>
      <c r="JH4" s="35">
        <v>268</v>
      </c>
      <c r="JI4" s="36">
        <v>77000</v>
      </c>
      <c r="JJ4" s="36">
        <v>97000</v>
      </c>
      <c r="JK4" s="35">
        <v>390060</v>
      </c>
      <c r="JL4" s="35">
        <v>268</v>
      </c>
      <c r="JM4" s="36">
        <v>77000</v>
      </c>
      <c r="JN4" s="36">
        <v>94000</v>
      </c>
      <c r="JO4" s="35">
        <v>390060</v>
      </c>
      <c r="JP4" s="35">
        <v>268</v>
      </c>
      <c r="JQ4" s="36">
        <v>77000</v>
      </c>
      <c r="JR4" s="36">
        <v>90000</v>
      </c>
      <c r="JS4" s="35">
        <v>390060</v>
      </c>
      <c r="JT4" s="35">
        <v>268</v>
      </c>
      <c r="JU4" s="36">
        <v>77000</v>
      </c>
      <c r="JV4" s="36">
        <v>84000</v>
      </c>
      <c r="JW4" s="35">
        <v>390060</v>
      </c>
      <c r="JX4" s="35">
        <v>268</v>
      </c>
      <c r="JY4" s="36">
        <v>77000</v>
      </c>
      <c r="JZ4" s="36">
        <v>72000</v>
      </c>
      <c r="KA4" s="35">
        <v>390060</v>
      </c>
      <c r="KB4" s="35">
        <v>268</v>
      </c>
      <c r="KC4" s="36">
        <v>77000</v>
      </c>
      <c r="KD4" s="36">
        <v>65000</v>
      </c>
      <c r="KE4" s="35">
        <v>390060</v>
      </c>
      <c r="KF4" s="35">
        <v>268</v>
      </c>
      <c r="KG4" s="36">
        <v>77000</v>
      </c>
      <c r="KH4" s="36">
        <v>54000</v>
      </c>
      <c r="KI4" s="35">
        <v>390060</v>
      </c>
      <c r="KJ4" s="35">
        <v>268</v>
      </c>
      <c r="KK4" s="36">
        <v>77000</v>
      </c>
      <c r="KL4" s="36">
        <v>42000</v>
      </c>
      <c r="KM4" s="35">
        <v>390060</v>
      </c>
      <c r="KN4" s="35">
        <v>268</v>
      </c>
      <c r="KO4" s="36">
        <v>77000</v>
      </c>
      <c r="KP4" s="36">
        <v>34000</v>
      </c>
      <c r="KQ4" s="35">
        <v>390060</v>
      </c>
      <c r="KR4" s="35">
        <v>268</v>
      </c>
      <c r="KS4" s="36">
        <v>77000</v>
      </c>
      <c r="KT4" s="36">
        <v>22000</v>
      </c>
      <c r="KU4" s="35">
        <v>390060</v>
      </c>
      <c r="KV4" s="35">
        <v>268</v>
      </c>
      <c r="KW4" s="36">
        <v>52000</v>
      </c>
      <c r="KX4" s="36">
        <v>8000</v>
      </c>
      <c r="KY4" s="35">
        <v>390060</v>
      </c>
      <c r="KZ4" s="35">
        <v>268</v>
      </c>
      <c r="LA4" s="36">
        <v>52000</v>
      </c>
      <c r="LB4" s="36">
        <v>1000</v>
      </c>
      <c r="LC4" s="35">
        <v>390060</v>
      </c>
      <c r="LD4" s="35">
        <v>268</v>
      </c>
      <c r="LE4" s="36">
        <v>52000</v>
      </c>
      <c r="LF4" s="36">
        <v>10</v>
      </c>
      <c r="LG4" s="35">
        <v>390060</v>
      </c>
      <c r="LH4" s="35">
        <v>268</v>
      </c>
      <c r="LI4" s="36">
        <v>52000</v>
      </c>
      <c r="LJ4" s="36">
        <v>1</v>
      </c>
      <c r="LK4" s="35">
        <v>390060</v>
      </c>
      <c r="LL4" s="35">
        <v>268</v>
      </c>
      <c r="LM4" s="36">
        <v>52000</v>
      </c>
      <c r="LN4" s="36">
        <v>0</v>
      </c>
      <c r="LO4" s="35">
        <v>390060</v>
      </c>
      <c r="LP4" s="35">
        <v>268</v>
      </c>
      <c r="LQ4" s="36">
        <v>52000</v>
      </c>
      <c r="LR4" s="36">
        <v>0</v>
      </c>
      <c r="LS4" s="35">
        <v>390060</v>
      </c>
      <c r="LT4" s="35">
        <v>268</v>
      </c>
      <c r="LU4" s="36">
        <v>52000</v>
      </c>
      <c r="LV4" s="36"/>
      <c r="LW4" s="35">
        <v>390060</v>
      </c>
      <c r="LX4" s="35">
        <v>268</v>
      </c>
      <c r="LY4" s="36">
        <v>52000</v>
      </c>
      <c r="LZ4" s="36"/>
      <c r="MA4" s="35">
        <v>390060</v>
      </c>
      <c r="MB4" s="35">
        <v>268</v>
      </c>
      <c r="MC4" s="36">
        <v>52000</v>
      </c>
      <c r="MD4" s="36">
        <v>0</v>
      </c>
      <c r="ME4" s="35">
        <v>390060</v>
      </c>
      <c r="MF4" s="35">
        <v>268</v>
      </c>
      <c r="MG4" s="36">
        <v>52000</v>
      </c>
      <c r="MH4" s="36">
        <v>0</v>
      </c>
      <c r="MI4" s="35">
        <v>390060</v>
      </c>
      <c r="MJ4" s="35">
        <v>268</v>
      </c>
      <c r="MK4" s="36">
        <v>52000</v>
      </c>
      <c r="ML4" s="36">
        <v>0</v>
      </c>
      <c r="MM4" s="35"/>
      <c r="MN4" s="35"/>
      <c r="MO4" s="36"/>
      <c r="MP4" s="36"/>
      <c r="MQ4" s="35"/>
      <c r="MR4" s="35"/>
      <c r="MS4" s="36"/>
      <c r="MT4" s="36"/>
      <c r="MU4" s="35">
        <v>355088</v>
      </c>
      <c r="MV4" s="35">
        <v>139</v>
      </c>
      <c r="MW4" s="36">
        <f>25200+25000</f>
        <v>50200</v>
      </c>
      <c r="MX4" s="36">
        <v>50200</v>
      </c>
      <c r="MY4" s="35">
        <v>355088</v>
      </c>
      <c r="MZ4" s="35">
        <v>139</v>
      </c>
      <c r="NA4" s="36">
        <f>25200+25000</f>
        <v>50200</v>
      </c>
      <c r="NB4" s="36">
        <v>43000</v>
      </c>
      <c r="NC4" s="35">
        <v>355088</v>
      </c>
      <c r="ND4" s="35">
        <v>139</v>
      </c>
      <c r="NE4" s="36">
        <v>25200</v>
      </c>
      <c r="NF4" s="36">
        <v>26000</v>
      </c>
      <c r="NG4" s="35">
        <v>355088</v>
      </c>
      <c r="NH4" s="35">
        <v>139</v>
      </c>
      <c r="NI4" s="36">
        <v>25200</v>
      </c>
      <c r="NJ4" s="36">
        <v>10000</v>
      </c>
      <c r="NK4" s="35">
        <v>355321</v>
      </c>
      <c r="NL4" s="35">
        <v>236</v>
      </c>
      <c r="NM4" s="36">
        <v>50000</v>
      </c>
      <c r="NN4" s="36">
        <v>51000</v>
      </c>
      <c r="NO4" s="35">
        <v>355321</v>
      </c>
      <c r="NP4" s="35">
        <v>236</v>
      </c>
      <c r="NQ4" s="36">
        <v>50000</v>
      </c>
      <c r="NR4" s="36">
        <v>38000</v>
      </c>
      <c r="NS4" s="35">
        <v>355321</v>
      </c>
      <c r="NT4" s="35">
        <v>236</v>
      </c>
      <c r="NU4" s="36">
        <v>50000</v>
      </c>
      <c r="NV4" s="36">
        <v>26000</v>
      </c>
      <c r="NW4" s="35">
        <v>355321</v>
      </c>
      <c r="NX4" s="35">
        <v>236</v>
      </c>
      <c r="NY4" s="36">
        <v>50000</v>
      </c>
      <c r="NZ4" s="36">
        <v>5200</v>
      </c>
      <c r="OA4" s="35">
        <v>355322</v>
      </c>
      <c r="OB4" s="35">
        <v>236</v>
      </c>
      <c r="OC4" s="36">
        <v>50000</v>
      </c>
      <c r="OD4" s="36">
        <v>50000</v>
      </c>
      <c r="OE4" s="35">
        <v>355322</v>
      </c>
      <c r="OF4" s="35">
        <v>236</v>
      </c>
      <c r="OG4" s="36">
        <v>50000</v>
      </c>
      <c r="OH4" s="36">
        <v>46000</v>
      </c>
      <c r="OI4" s="35">
        <v>355322</v>
      </c>
      <c r="OJ4" s="35">
        <v>236</v>
      </c>
      <c r="OK4" s="36">
        <v>50000</v>
      </c>
      <c r="OL4" s="36">
        <v>34000</v>
      </c>
      <c r="OM4" s="35">
        <v>355322</v>
      </c>
      <c r="ON4" s="35">
        <v>236</v>
      </c>
      <c r="OO4" s="36">
        <v>50000</v>
      </c>
      <c r="OP4" s="36">
        <v>31000</v>
      </c>
      <c r="OQ4" s="35">
        <v>355322</v>
      </c>
      <c r="OR4" s="35">
        <v>236</v>
      </c>
      <c r="OS4" s="36">
        <v>50000</v>
      </c>
      <c r="OT4" s="36">
        <v>31000</v>
      </c>
      <c r="OU4" s="35">
        <v>355322</v>
      </c>
      <c r="OV4" s="35">
        <v>236</v>
      </c>
      <c r="OW4" s="36">
        <v>50000</v>
      </c>
      <c r="OX4" s="36">
        <v>31000</v>
      </c>
      <c r="OY4" s="35">
        <v>355322</v>
      </c>
      <c r="OZ4" s="35">
        <v>236</v>
      </c>
      <c r="PA4" s="36">
        <v>50000</v>
      </c>
      <c r="PB4" s="36">
        <v>31000</v>
      </c>
      <c r="PC4" s="35">
        <v>355322</v>
      </c>
      <c r="PD4" s="35">
        <v>236</v>
      </c>
      <c r="PE4" s="36">
        <v>50000</v>
      </c>
      <c r="PF4" s="36">
        <v>31000</v>
      </c>
      <c r="PG4" s="35">
        <v>355322</v>
      </c>
      <c r="PH4" s="35">
        <v>236</v>
      </c>
      <c r="PI4" s="36">
        <v>50000</v>
      </c>
      <c r="PJ4" s="36">
        <v>31000</v>
      </c>
      <c r="PK4" s="35">
        <v>355322</v>
      </c>
      <c r="PL4" s="35">
        <v>236</v>
      </c>
      <c r="PM4" s="36">
        <v>50000</v>
      </c>
      <c r="PN4" s="36">
        <v>26000</v>
      </c>
      <c r="PO4" s="35">
        <v>355322</v>
      </c>
      <c r="PP4" s="35">
        <v>236</v>
      </c>
      <c r="PQ4" s="36">
        <v>50000</v>
      </c>
      <c r="PR4" s="36">
        <v>16000</v>
      </c>
      <c r="PS4" s="35">
        <v>355322</v>
      </c>
      <c r="PT4" s="35">
        <v>236</v>
      </c>
      <c r="PU4" s="36">
        <v>50000</v>
      </c>
      <c r="PV4" s="36">
        <v>0</v>
      </c>
      <c r="PW4" s="35">
        <v>355322</v>
      </c>
      <c r="PX4" s="35">
        <v>236</v>
      </c>
      <c r="PY4" s="36">
        <v>50000</v>
      </c>
      <c r="PZ4" s="36"/>
      <c r="QA4" s="35">
        <v>355321</v>
      </c>
      <c r="QB4" s="35">
        <v>236</v>
      </c>
      <c r="QC4" s="36">
        <v>50000</v>
      </c>
      <c r="QD4" s="36"/>
      <c r="QE4" s="35"/>
      <c r="QF4" s="35"/>
      <c r="QG4" s="36"/>
      <c r="QH4" s="36"/>
      <c r="QI4" s="35"/>
      <c r="QJ4" s="35"/>
      <c r="QK4" s="36"/>
      <c r="QL4" s="36"/>
      <c r="QM4" s="35"/>
      <c r="QN4" s="35"/>
      <c r="QO4" s="36"/>
      <c r="QP4" s="36"/>
      <c r="QQ4" s="35">
        <v>355323</v>
      </c>
      <c r="QR4" s="35">
        <v>148</v>
      </c>
      <c r="QS4" s="36">
        <v>75000</v>
      </c>
      <c r="QT4" s="36">
        <v>76000</v>
      </c>
      <c r="QU4" s="35">
        <v>355323</v>
      </c>
      <c r="QV4" s="35">
        <v>148</v>
      </c>
      <c r="QW4" s="36">
        <v>75000</v>
      </c>
      <c r="QX4" s="36">
        <v>74000</v>
      </c>
      <c r="QY4" s="35">
        <v>355323</v>
      </c>
      <c r="QZ4" s="35">
        <v>148</v>
      </c>
      <c r="RA4" s="36">
        <v>75000</v>
      </c>
      <c r="RB4" s="36">
        <v>68000</v>
      </c>
      <c r="RC4" s="35">
        <v>355323</v>
      </c>
      <c r="RD4" s="35">
        <v>148</v>
      </c>
      <c r="RE4" s="36">
        <v>75000</v>
      </c>
      <c r="RF4" s="36">
        <v>59000</v>
      </c>
      <c r="RG4" s="35">
        <v>355323</v>
      </c>
      <c r="RH4" s="35">
        <v>148</v>
      </c>
      <c r="RI4" s="36">
        <v>75000</v>
      </c>
      <c r="RJ4" s="36">
        <v>46000</v>
      </c>
      <c r="RK4" s="35">
        <v>355323</v>
      </c>
      <c r="RL4" s="35">
        <v>148</v>
      </c>
      <c r="RM4" s="36">
        <v>75000</v>
      </c>
      <c r="RN4" s="36">
        <v>37000</v>
      </c>
      <c r="RO4" s="35">
        <v>355323</v>
      </c>
      <c r="RP4" s="35">
        <v>148</v>
      </c>
      <c r="RQ4" s="36">
        <v>75000</v>
      </c>
      <c r="RR4" s="36">
        <v>30000</v>
      </c>
      <c r="RS4" s="35">
        <v>355323</v>
      </c>
      <c r="RT4" s="35">
        <v>148</v>
      </c>
      <c r="RU4" s="36">
        <v>75000</v>
      </c>
      <c r="RV4" s="36">
        <v>23000</v>
      </c>
      <c r="RW4" s="35">
        <v>355323</v>
      </c>
      <c r="RX4" s="35">
        <v>148</v>
      </c>
      <c r="RY4" s="36">
        <v>75000</v>
      </c>
      <c r="RZ4" s="36">
        <v>18000</v>
      </c>
      <c r="SA4" s="35">
        <v>355323</v>
      </c>
      <c r="SB4" s="35">
        <v>148</v>
      </c>
      <c r="SC4" s="36">
        <v>75000</v>
      </c>
      <c r="SD4" s="36">
        <v>11000</v>
      </c>
      <c r="SE4" s="35">
        <v>355323</v>
      </c>
      <c r="SF4" s="35">
        <v>148</v>
      </c>
      <c r="SG4" s="36">
        <v>75000</v>
      </c>
      <c r="SH4" s="36">
        <v>7000</v>
      </c>
      <c r="SI4" s="35">
        <v>355321</v>
      </c>
      <c r="SJ4" s="35">
        <v>147</v>
      </c>
      <c r="SK4" s="36">
        <v>50000</v>
      </c>
      <c r="SL4" s="36">
        <v>51000</v>
      </c>
      <c r="SM4" s="35">
        <v>355321</v>
      </c>
      <c r="SN4" s="35">
        <v>147</v>
      </c>
      <c r="SO4" s="36">
        <v>50000</v>
      </c>
      <c r="SP4" s="36">
        <v>45000</v>
      </c>
      <c r="SQ4" s="35">
        <v>355321</v>
      </c>
      <c r="SR4" s="35">
        <v>147</v>
      </c>
      <c r="SS4" s="36">
        <v>50000</v>
      </c>
      <c r="ST4" s="36">
        <v>41000</v>
      </c>
      <c r="SU4" s="35">
        <v>355321</v>
      </c>
      <c r="SV4" s="35">
        <v>147</v>
      </c>
      <c r="SW4" s="36">
        <v>50000</v>
      </c>
      <c r="SX4" s="36">
        <v>37000</v>
      </c>
      <c r="SY4" s="35">
        <v>355321</v>
      </c>
      <c r="SZ4" s="35">
        <v>147</v>
      </c>
      <c r="TA4" s="36">
        <v>50000</v>
      </c>
      <c r="TB4" s="36">
        <v>26000</v>
      </c>
      <c r="TC4" s="35">
        <v>355321</v>
      </c>
      <c r="TD4" s="35">
        <v>147</v>
      </c>
      <c r="TE4" s="36">
        <v>50000</v>
      </c>
      <c r="TF4" s="36">
        <v>12000</v>
      </c>
      <c r="TG4" s="35">
        <v>355321</v>
      </c>
      <c r="TH4" s="35">
        <v>147</v>
      </c>
      <c r="TI4" s="36">
        <v>50000</v>
      </c>
      <c r="TJ4" s="36">
        <v>4000</v>
      </c>
      <c r="TK4" s="35">
        <v>355321</v>
      </c>
      <c r="TL4" s="35">
        <v>147</v>
      </c>
      <c r="TM4" s="36">
        <v>50000</v>
      </c>
      <c r="TN4" s="36">
        <v>0</v>
      </c>
      <c r="TO4" s="35">
        <v>355321</v>
      </c>
      <c r="TP4" s="35">
        <v>147</v>
      </c>
      <c r="TQ4" s="36">
        <v>50000</v>
      </c>
      <c r="TR4" s="36">
        <v>0</v>
      </c>
      <c r="TS4" s="35">
        <v>355321</v>
      </c>
      <c r="TT4" s="35">
        <v>147</v>
      </c>
      <c r="TU4" s="36">
        <v>50000</v>
      </c>
      <c r="TV4" s="36">
        <v>0</v>
      </c>
      <c r="TW4" s="35">
        <v>355321</v>
      </c>
      <c r="TX4" s="35">
        <v>147</v>
      </c>
      <c r="TY4" s="36">
        <v>50000</v>
      </c>
      <c r="TZ4" s="36">
        <v>0</v>
      </c>
      <c r="UA4" s="35">
        <v>355321</v>
      </c>
      <c r="UB4" s="35">
        <v>147</v>
      </c>
      <c r="UC4" s="36">
        <v>50000</v>
      </c>
      <c r="UD4" s="36">
        <v>0</v>
      </c>
      <c r="UE4" s="35"/>
      <c r="UF4" s="35"/>
      <c r="UG4" s="36"/>
      <c r="UH4" s="36"/>
      <c r="UI4" s="35"/>
      <c r="UJ4" s="35"/>
      <c r="UK4" s="36"/>
      <c r="UL4" s="36"/>
      <c r="UM4" s="35"/>
      <c r="UN4" s="35"/>
      <c r="UO4" s="36"/>
      <c r="UP4" s="36"/>
      <c r="UQ4" s="35"/>
      <c r="UR4" s="35"/>
      <c r="US4" s="36"/>
      <c r="UT4" s="36"/>
      <c r="UU4" s="35"/>
      <c r="UV4" s="35"/>
      <c r="UW4" s="36"/>
      <c r="UX4" s="36"/>
      <c r="UY4" s="35"/>
      <c r="UZ4" s="35"/>
      <c r="VA4" s="36"/>
      <c r="VB4" s="36"/>
      <c r="VC4" s="35"/>
      <c r="VD4" s="35"/>
      <c r="VE4" s="36"/>
      <c r="VF4" s="36"/>
      <c r="VG4" s="35"/>
      <c r="VH4" s="35"/>
      <c r="VI4" s="36"/>
      <c r="VJ4" s="36"/>
      <c r="VK4" s="35"/>
      <c r="VL4" s="35"/>
      <c r="VM4" s="36"/>
      <c r="VN4" s="36"/>
      <c r="VO4" s="35"/>
      <c r="VP4" s="35"/>
      <c r="VQ4" s="36"/>
      <c r="VR4" s="36"/>
      <c r="VS4" s="35"/>
      <c r="VT4" s="35"/>
      <c r="VU4" s="36"/>
      <c r="VV4" s="36"/>
      <c r="VW4" s="35"/>
      <c r="VX4" s="35"/>
      <c r="VY4" s="36"/>
      <c r="VZ4" s="36"/>
      <c r="WA4" s="35"/>
      <c r="WB4" s="35"/>
      <c r="WC4" s="36"/>
      <c r="WD4" s="36"/>
      <c r="WE4" s="35"/>
      <c r="WF4" s="35"/>
      <c r="WG4" s="36"/>
      <c r="WH4" s="36"/>
      <c r="WI4" s="35"/>
      <c r="WJ4" s="35"/>
      <c r="WK4" s="36"/>
      <c r="WL4" s="36"/>
      <c r="WM4" s="35"/>
      <c r="WN4" s="35"/>
      <c r="WO4" s="36"/>
      <c r="WP4" s="36"/>
      <c r="WQ4" s="35"/>
      <c r="WR4" s="35"/>
      <c r="WS4" s="36"/>
      <c r="WT4" s="36"/>
      <c r="WU4" s="35"/>
      <c r="WV4" s="35"/>
      <c r="WW4" s="36"/>
      <c r="WX4" s="36"/>
      <c r="WY4" s="35"/>
      <c r="WZ4" s="35"/>
      <c r="XA4" s="36"/>
      <c r="XB4" s="36"/>
      <c r="XC4" s="35"/>
      <c r="XD4" s="35"/>
      <c r="XE4" s="36"/>
      <c r="XF4" s="36"/>
      <c r="XG4" s="35"/>
      <c r="XH4" s="35"/>
      <c r="XI4" s="36"/>
      <c r="XJ4" s="36"/>
      <c r="XK4" s="35"/>
      <c r="XL4" s="35"/>
      <c r="XM4" s="36"/>
      <c r="XN4" s="36"/>
      <c r="XO4" s="35">
        <v>53553</v>
      </c>
      <c r="XP4" s="35">
        <v>31</v>
      </c>
      <c r="XQ4" s="36">
        <v>15000</v>
      </c>
      <c r="XR4" s="36">
        <v>16000</v>
      </c>
      <c r="XS4" s="35">
        <v>53553</v>
      </c>
      <c r="XT4" s="35">
        <v>31</v>
      </c>
      <c r="XU4" s="36">
        <v>15000</v>
      </c>
      <c r="XV4" s="36">
        <v>12000</v>
      </c>
      <c r="XW4" s="35">
        <v>53553</v>
      </c>
      <c r="XX4" s="35">
        <v>31</v>
      </c>
      <c r="XY4" s="36">
        <v>15000</v>
      </c>
      <c r="XZ4" s="36">
        <v>9000</v>
      </c>
      <c r="YA4" s="35">
        <v>53553</v>
      </c>
      <c r="YB4" s="35">
        <v>31</v>
      </c>
      <c r="YC4" s="36">
        <v>15000</v>
      </c>
      <c r="YD4" s="36">
        <v>5000</v>
      </c>
      <c r="YE4" s="35">
        <v>53553</v>
      </c>
      <c r="YF4" s="35">
        <v>31</v>
      </c>
      <c r="YG4" s="36">
        <v>15000</v>
      </c>
      <c r="YH4" s="36">
        <v>2500</v>
      </c>
      <c r="YI4" s="35">
        <v>53553</v>
      </c>
      <c r="YJ4" s="35">
        <v>31</v>
      </c>
      <c r="YK4" s="36">
        <v>15000</v>
      </c>
      <c r="YL4" s="36">
        <v>500</v>
      </c>
      <c r="YM4" s="35">
        <v>53553</v>
      </c>
      <c r="YN4" s="35">
        <v>31</v>
      </c>
      <c r="YO4" s="36">
        <v>15000</v>
      </c>
      <c r="YP4" s="36">
        <v>0</v>
      </c>
      <c r="YQ4" s="35"/>
      <c r="YR4" s="35"/>
      <c r="YS4" s="36"/>
      <c r="YT4" s="36"/>
      <c r="YU4" s="35"/>
      <c r="YV4" s="35"/>
      <c r="YW4" s="36"/>
      <c r="YX4" s="36"/>
      <c r="YY4" s="35"/>
      <c r="YZ4" s="35"/>
      <c r="ZA4" s="36"/>
      <c r="ZB4" s="36"/>
      <c r="ZC4" s="35" t="s">
        <v>163</v>
      </c>
      <c r="ZD4" s="35">
        <v>567</v>
      </c>
      <c r="ZE4" s="36">
        <v>38000</v>
      </c>
      <c r="ZF4" s="36">
        <v>43000</v>
      </c>
      <c r="ZG4" s="35" t="s">
        <v>163</v>
      </c>
      <c r="ZH4" s="35">
        <v>567</v>
      </c>
      <c r="ZI4" s="36">
        <v>38000</v>
      </c>
      <c r="ZJ4" s="36">
        <v>41500</v>
      </c>
      <c r="ZK4" s="35" t="s">
        <v>163</v>
      </c>
      <c r="ZL4" s="35">
        <v>567</v>
      </c>
      <c r="ZM4" s="36">
        <v>38000</v>
      </c>
      <c r="ZN4" s="36">
        <v>37000</v>
      </c>
      <c r="ZO4" s="35" t="s">
        <v>163</v>
      </c>
      <c r="ZP4" s="35">
        <v>567</v>
      </c>
      <c r="ZQ4" s="36">
        <v>38000</v>
      </c>
      <c r="ZR4" s="36">
        <v>33000</v>
      </c>
      <c r="ZS4" s="35" t="s">
        <v>163</v>
      </c>
      <c r="ZT4" s="35">
        <v>567</v>
      </c>
      <c r="ZU4" s="36">
        <v>38000</v>
      </c>
      <c r="ZV4" s="36">
        <v>27000</v>
      </c>
      <c r="ZW4" s="35" t="s">
        <v>163</v>
      </c>
      <c r="ZX4" s="35">
        <v>567</v>
      </c>
      <c r="ZY4" s="36">
        <v>38000</v>
      </c>
      <c r="ZZ4" s="36">
        <v>24000</v>
      </c>
      <c r="AAA4" s="35" t="s">
        <v>163</v>
      </c>
      <c r="AAB4" s="35">
        <v>567</v>
      </c>
      <c r="AAC4" s="36">
        <v>38000</v>
      </c>
      <c r="AAD4" s="36">
        <v>20500</v>
      </c>
      <c r="AAE4" s="35" t="s">
        <v>163</v>
      </c>
      <c r="AAF4" s="35">
        <v>567</v>
      </c>
      <c r="AAG4" s="36">
        <v>38000</v>
      </c>
      <c r="AAH4" s="36">
        <v>16000</v>
      </c>
      <c r="AAI4" s="35" t="s">
        <v>163</v>
      </c>
      <c r="AAJ4" s="35">
        <v>567</v>
      </c>
      <c r="AAK4" s="36">
        <v>38000</v>
      </c>
      <c r="AAL4" s="36">
        <v>12000</v>
      </c>
      <c r="AAM4" s="35" t="s">
        <v>163</v>
      </c>
      <c r="AAN4" s="35">
        <v>567</v>
      </c>
      <c r="AAO4" s="36">
        <v>38000</v>
      </c>
      <c r="AAP4" s="36">
        <v>6000</v>
      </c>
      <c r="AAQ4" s="35" t="s">
        <v>163</v>
      </c>
      <c r="AAR4" s="35">
        <v>567</v>
      </c>
      <c r="AAS4" s="36">
        <v>38000</v>
      </c>
      <c r="AAT4" s="36">
        <v>2000</v>
      </c>
      <c r="AAU4" s="35" t="s">
        <v>163</v>
      </c>
      <c r="AAV4" s="35">
        <v>567</v>
      </c>
      <c r="AAW4" s="36">
        <v>38000</v>
      </c>
      <c r="AAX4" s="36">
        <v>0</v>
      </c>
      <c r="AAY4" s="35" t="s">
        <v>163</v>
      </c>
      <c r="AAZ4" s="35">
        <v>567</v>
      </c>
      <c r="ABA4" s="36">
        <v>38000</v>
      </c>
      <c r="ABB4" s="36">
        <v>0</v>
      </c>
      <c r="ABC4" s="35" t="s">
        <v>163</v>
      </c>
      <c r="ABD4" s="35">
        <v>567</v>
      </c>
      <c r="ABE4" s="36">
        <v>38000</v>
      </c>
      <c r="ABF4" s="36">
        <v>0</v>
      </c>
      <c r="ABG4" s="35" t="s">
        <v>163</v>
      </c>
      <c r="ABH4" s="35">
        <v>567</v>
      </c>
      <c r="ABI4" s="36">
        <v>38000</v>
      </c>
      <c r="ABJ4" s="36">
        <v>0</v>
      </c>
      <c r="ABK4" s="35" t="s">
        <v>163</v>
      </c>
      <c r="ABL4" s="35">
        <v>567</v>
      </c>
      <c r="ABM4" s="36">
        <v>38000</v>
      </c>
      <c r="ABN4" s="36">
        <v>0</v>
      </c>
      <c r="ABO4" s="35">
        <v>53553</v>
      </c>
      <c r="ABP4" s="35"/>
      <c r="ABQ4" s="36"/>
      <c r="ABR4" s="36"/>
      <c r="ABS4" s="35">
        <v>53553</v>
      </c>
      <c r="ABT4" s="35"/>
      <c r="ABU4" s="36"/>
      <c r="ABV4" s="36"/>
      <c r="ABW4" s="35"/>
      <c r="ABX4" s="35"/>
      <c r="ABY4" s="36"/>
      <c r="ABZ4" s="36"/>
      <c r="ACA4" s="35"/>
      <c r="ACB4" s="35"/>
      <c r="ACC4" s="36"/>
      <c r="ACD4" s="36"/>
      <c r="ACE4" s="35"/>
      <c r="ACF4" s="35"/>
      <c r="ACG4" s="36"/>
      <c r="ACH4" s="36"/>
      <c r="ACI4" s="35"/>
      <c r="ACJ4" s="35"/>
      <c r="ACK4" s="36"/>
      <c r="ACL4" s="36"/>
      <c r="ACM4" s="35"/>
      <c r="ACN4" s="35"/>
      <c r="ACO4" s="36"/>
      <c r="ACP4" s="36"/>
      <c r="ACQ4" s="35"/>
      <c r="ACR4" s="35"/>
      <c r="ACS4" s="36"/>
      <c r="ACT4" s="36"/>
      <c r="ACU4" s="35"/>
      <c r="ACV4" s="35"/>
      <c r="ACW4" s="36"/>
      <c r="ACX4" s="36"/>
      <c r="ACY4" s="35"/>
      <c r="ACZ4" s="35"/>
      <c r="ADA4" s="36"/>
      <c r="ADB4" s="36"/>
      <c r="ADC4" s="35"/>
      <c r="ADD4" s="35"/>
      <c r="ADE4" s="36"/>
      <c r="ADF4" s="36"/>
      <c r="ADG4" s="35"/>
      <c r="ADH4" s="35"/>
      <c r="ADI4" s="36"/>
      <c r="ADJ4" s="36"/>
      <c r="ADK4" s="35"/>
      <c r="ADL4" s="35"/>
      <c r="ADM4" s="36"/>
      <c r="ADN4" s="36"/>
      <c r="ADO4" s="35"/>
      <c r="ADP4" s="35"/>
      <c r="ADQ4" s="36"/>
      <c r="ADR4" s="36"/>
      <c r="ADS4" s="35" t="s">
        <v>17</v>
      </c>
      <c r="ADT4" s="35">
        <v>545</v>
      </c>
      <c r="ADU4" s="36">
        <v>40000</v>
      </c>
      <c r="ADV4" s="36">
        <v>41000</v>
      </c>
      <c r="ADW4" s="35" t="s">
        <v>17</v>
      </c>
      <c r="ADX4" s="35">
        <v>545</v>
      </c>
      <c r="ADY4" s="36">
        <v>40000</v>
      </c>
      <c r="ADZ4" s="36">
        <v>40000</v>
      </c>
      <c r="AEA4" s="35" t="s">
        <v>17</v>
      </c>
      <c r="AEB4" s="35">
        <v>545</v>
      </c>
      <c r="AEC4" s="36">
        <v>40000</v>
      </c>
      <c r="AED4" s="36">
        <v>38000</v>
      </c>
      <c r="AEE4" s="35" t="s">
        <v>17</v>
      </c>
      <c r="AEF4" s="35">
        <v>545</v>
      </c>
      <c r="AEG4" s="36">
        <v>40000</v>
      </c>
      <c r="AEH4" s="36">
        <v>35000</v>
      </c>
      <c r="AEI4" s="35" t="s">
        <v>17</v>
      </c>
      <c r="AEJ4" s="35">
        <v>545</v>
      </c>
      <c r="AEK4" s="36">
        <v>40000</v>
      </c>
      <c r="AEL4" s="36">
        <v>30000</v>
      </c>
      <c r="AEM4" s="35" t="s">
        <v>17</v>
      </c>
      <c r="AEN4" s="35">
        <v>545</v>
      </c>
      <c r="AEO4" s="36">
        <v>40000</v>
      </c>
      <c r="AEP4" s="36">
        <v>26000</v>
      </c>
      <c r="AEQ4" s="35" t="s">
        <v>17</v>
      </c>
      <c r="AER4" s="35">
        <v>545</v>
      </c>
      <c r="AES4" s="36">
        <v>40000</v>
      </c>
      <c r="AET4" s="36">
        <v>23000</v>
      </c>
      <c r="AEU4" s="35" t="s">
        <v>17</v>
      </c>
      <c r="AEV4" s="35">
        <v>545</v>
      </c>
      <c r="AEW4" s="36">
        <v>40000</v>
      </c>
    </row>
    <row r="5" spans="1:829" s="38" customFormat="1" ht="18" customHeight="1" x14ac:dyDescent="0.3">
      <c r="A5" s="35" t="s">
        <v>19</v>
      </c>
      <c r="B5" s="39"/>
      <c r="C5" s="33" t="s">
        <v>15</v>
      </c>
      <c r="D5" s="67">
        <v>355321</v>
      </c>
      <c r="E5" s="35">
        <v>447</v>
      </c>
      <c r="F5" s="36">
        <v>41400</v>
      </c>
      <c r="G5" s="40">
        <v>30000</v>
      </c>
      <c r="H5" s="37">
        <f>F5-G5</f>
        <v>11400</v>
      </c>
      <c r="I5" s="38">
        <v>3</v>
      </c>
      <c r="J5" s="38" t="s">
        <v>16</v>
      </c>
      <c r="K5" s="67">
        <v>355321</v>
      </c>
      <c r="L5" s="35">
        <v>447</v>
      </c>
      <c r="M5" s="36">
        <v>41400</v>
      </c>
      <c r="N5" s="40">
        <v>24000</v>
      </c>
      <c r="O5" s="67">
        <v>355321</v>
      </c>
      <c r="P5" s="35">
        <v>447</v>
      </c>
      <c r="Q5" s="36">
        <v>41400</v>
      </c>
      <c r="R5" s="40">
        <v>20000</v>
      </c>
      <c r="S5" s="67">
        <v>355321</v>
      </c>
      <c r="T5" s="35">
        <v>447</v>
      </c>
      <c r="U5" s="36">
        <v>41400</v>
      </c>
      <c r="V5" s="40">
        <v>12000</v>
      </c>
      <c r="W5" s="67">
        <v>355321</v>
      </c>
      <c r="X5" s="35">
        <v>447</v>
      </c>
      <c r="Y5" s="36">
        <v>41400</v>
      </c>
      <c r="Z5" s="40">
        <v>2500</v>
      </c>
      <c r="AA5" s="67">
        <v>355321</v>
      </c>
      <c r="AB5" s="35"/>
      <c r="AC5" s="36"/>
      <c r="AD5" s="40"/>
      <c r="AE5" s="67">
        <v>355321</v>
      </c>
      <c r="AF5" s="35"/>
      <c r="AG5" s="36"/>
      <c r="AH5" s="40"/>
      <c r="AI5" s="67">
        <v>355321</v>
      </c>
      <c r="AJ5" s="35"/>
      <c r="AK5" s="36"/>
      <c r="AL5" s="40"/>
      <c r="AM5" s="67">
        <v>400043</v>
      </c>
      <c r="AN5" s="35">
        <v>259</v>
      </c>
      <c r="AO5" s="36">
        <v>60000</v>
      </c>
      <c r="AP5" s="40">
        <v>68000</v>
      </c>
      <c r="AQ5" s="67">
        <v>400043</v>
      </c>
      <c r="AR5" s="35">
        <v>259</v>
      </c>
      <c r="AS5" s="36">
        <v>60000</v>
      </c>
      <c r="AT5" s="40">
        <v>63000</v>
      </c>
      <c r="AU5" s="67">
        <v>400043</v>
      </c>
      <c r="AV5" s="35">
        <v>259</v>
      </c>
      <c r="AW5" s="36">
        <v>60000</v>
      </c>
      <c r="AX5" s="40">
        <v>60000</v>
      </c>
      <c r="AY5" s="67">
        <v>400043</v>
      </c>
      <c r="AZ5" s="35">
        <v>259</v>
      </c>
      <c r="BA5" s="36">
        <v>60000</v>
      </c>
      <c r="BB5" s="40">
        <v>53000</v>
      </c>
      <c r="BC5" s="67">
        <v>400043</v>
      </c>
      <c r="BD5" s="35">
        <v>259</v>
      </c>
      <c r="BE5" s="36">
        <v>60000</v>
      </c>
      <c r="BF5" s="40">
        <v>48000</v>
      </c>
      <c r="BG5" s="67">
        <v>400043</v>
      </c>
      <c r="BH5" s="35">
        <v>259</v>
      </c>
      <c r="BI5" s="36">
        <v>60000</v>
      </c>
      <c r="BJ5" s="40">
        <v>44000</v>
      </c>
      <c r="BK5" s="67">
        <v>400043</v>
      </c>
      <c r="BL5" s="35">
        <v>259</v>
      </c>
      <c r="BM5" s="36">
        <v>60000</v>
      </c>
      <c r="BN5" s="40">
        <v>37000</v>
      </c>
      <c r="BO5" s="67">
        <v>400043</v>
      </c>
      <c r="BP5" s="35">
        <v>259</v>
      </c>
      <c r="BQ5" s="36">
        <v>60000</v>
      </c>
      <c r="BR5" s="40">
        <v>32000</v>
      </c>
      <c r="BS5" s="67">
        <v>400043</v>
      </c>
      <c r="BT5" s="35">
        <v>259</v>
      </c>
      <c r="BU5" s="36">
        <v>60000</v>
      </c>
      <c r="BV5" s="40">
        <v>28000</v>
      </c>
      <c r="BW5" s="67">
        <v>400043</v>
      </c>
      <c r="BX5" s="35">
        <v>259</v>
      </c>
      <c r="BY5" s="36">
        <v>60000</v>
      </c>
      <c r="BZ5" s="40">
        <v>24000</v>
      </c>
      <c r="CA5" s="67">
        <v>400043</v>
      </c>
      <c r="CB5" s="35">
        <v>259</v>
      </c>
      <c r="CC5" s="36">
        <v>60000</v>
      </c>
      <c r="CD5" s="40">
        <v>20000</v>
      </c>
      <c r="CE5" s="67">
        <v>400043</v>
      </c>
      <c r="CF5" s="35">
        <v>259</v>
      </c>
      <c r="CG5" s="36">
        <v>60000</v>
      </c>
      <c r="CH5" s="40">
        <v>14000</v>
      </c>
      <c r="CI5" s="67">
        <v>400043</v>
      </c>
      <c r="CJ5" s="35">
        <v>259</v>
      </c>
      <c r="CK5" s="36">
        <v>60000</v>
      </c>
      <c r="CL5" s="40">
        <v>10000</v>
      </c>
      <c r="CM5" s="67">
        <v>400043</v>
      </c>
      <c r="CN5" s="35">
        <v>259</v>
      </c>
      <c r="CO5" s="36">
        <v>60000</v>
      </c>
      <c r="CP5" s="40">
        <v>6000</v>
      </c>
      <c r="CQ5" s="67">
        <v>400043</v>
      </c>
      <c r="CR5" s="35">
        <v>259</v>
      </c>
      <c r="CS5" s="36">
        <v>60000</v>
      </c>
      <c r="CT5" s="40">
        <v>2500</v>
      </c>
      <c r="CU5" s="67">
        <v>400043</v>
      </c>
      <c r="CV5" s="35">
        <v>259</v>
      </c>
      <c r="CW5" s="36">
        <v>60000</v>
      </c>
      <c r="CX5" s="40">
        <v>1</v>
      </c>
      <c r="CY5" s="67">
        <v>400043</v>
      </c>
      <c r="CZ5" s="35">
        <v>259</v>
      </c>
      <c r="DA5" s="36">
        <v>60000</v>
      </c>
      <c r="DB5" s="40">
        <v>0</v>
      </c>
      <c r="DC5" s="67">
        <v>400043</v>
      </c>
      <c r="DD5" s="35">
        <v>259</v>
      </c>
      <c r="DE5" s="36">
        <v>60000</v>
      </c>
      <c r="DF5" s="40">
        <v>0</v>
      </c>
      <c r="DG5" s="67">
        <v>400043</v>
      </c>
      <c r="DH5" s="35">
        <v>259</v>
      </c>
      <c r="DI5" s="36">
        <v>60000</v>
      </c>
      <c r="DJ5" s="40">
        <v>0</v>
      </c>
      <c r="DK5" s="67">
        <v>400043</v>
      </c>
      <c r="DL5" s="35">
        <v>259</v>
      </c>
      <c r="DM5" s="36">
        <v>60000</v>
      </c>
      <c r="DN5" s="40">
        <v>0</v>
      </c>
      <c r="DO5" s="67">
        <v>2621</v>
      </c>
      <c r="DP5" s="35">
        <v>376</v>
      </c>
      <c r="DQ5" s="36">
        <v>23000</v>
      </c>
      <c r="DR5" s="40">
        <v>23000</v>
      </c>
      <c r="DS5" s="67">
        <v>2621</v>
      </c>
      <c r="DT5" s="35">
        <v>376</v>
      </c>
      <c r="DU5" s="36">
        <v>23000</v>
      </c>
      <c r="DV5" s="40">
        <v>17000</v>
      </c>
      <c r="DW5" s="67">
        <v>2621</v>
      </c>
      <c r="DX5" s="35">
        <v>376</v>
      </c>
      <c r="DY5" s="36">
        <v>23000</v>
      </c>
      <c r="DZ5" s="40">
        <v>13000</v>
      </c>
      <c r="EA5" s="67">
        <v>2621</v>
      </c>
      <c r="EB5" s="35">
        <v>376</v>
      </c>
      <c r="EC5" s="36">
        <v>23000</v>
      </c>
      <c r="ED5" s="40">
        <v>8000</v>
      </c>
      <c r="EE5" s="67">
        <v>2621</v>
      </c>
      <c r="EF5" s="35">
        <v>376</v>
      </c>
      <c r="EG5" s="36">
        <v>23000</v>
      </c>
      <c r="EH5" s="40">
        <v>3500</v>
      </c>
      <c r="EI5" s="67">
        <v>2621</v>
      </c>
      <c r="EJ5" s="35">
        <v>376</v>
      </c>
      <c r="EK5" s="36">
        <v>23000</v>
      </c>
      <c r="EL5" s="40">
        <v>1000</v>
      </c>
      <c r="EM5" s="67">
        <v>2621</v>
      </c>
      <c r="EN5" s="35">
        <v>376</v>
      </c>
      <c r="EO5" s="36">
        <v>23000</v>
      </c>
      <c r="EP5" s="40">
        <v>0</v>
      </c>
      <c r="EQ5" s="67">
        <v>2621</v>
      </c>
      <c r="ER5" s="35">
        <v>376</v>
      </c>
      <c r="ES5" s="36">
        <v>23000</v>
      </c>
      <c r="ET5" s="40">
        <v>0</v>
      </c>
      <c r="EU5" s="67">
        <v>2621</v>
      </c>
      <c r="EV5" s="35">
        <v>376</v>
      </c>
      <c r="EW5" s="36">
        <v>23000</v>
      </c>
      <c r="EX5" s="40">
        <v>0</v>
      </c>
      <c r="EY5" s="67">
        <v>2621</v>
      </c>
      <c r="EZ5" s="35">
        <v>376</v>
      </c>
      <c r="FA5" s="36">
        <v>23000</v>
      </c>
      <c r="FB5" s="40">
        <v>0</v>
      </c>
      <c r="FC5" s="67">
        <v>2621</v>
      </c>
      <c r="FD5" s="35">
        <v>376</v>
      </c>
      <c r="FE5" s="36">
        <v>23000</v>
      </c>
      <c r="FF5" s="40">
        <v>0</v>
      </c>
      <c r="FG5" s="67">
        <v>2616</v>
      </c>
      <c r="FH5" s="35">
        <v>291</v>
      </c>
      <c r="FI5" s="36">
        <v>65000</v>
      </c>
      <c r="FJ5" s="40">
        <v>65500</v>
      </c>
      <c r="FK5" s="67">
        <v>2616</v>
      </c>
      <c r="FL5" s="35">
        <v>291</v>
      </c>
      <c r="FM5" s="36">
        <v>65000</v>
      </c>
      <c r="FN5" s="40">
        <v>61000</v>
      </c>
      <c r="FO5" s="67">
        <v>2616</v>
      </c>
      <c r="FP5" s="35">
        <v>291</v>
      </c>
      <c r="FQ5" s="36">
        <v>65000</v>
      </c>
      <c r="FR5" s="40">
        <v>54000</v>
      </c>
      <c r="FS5" s="67">
        <v>2616</v>
      </c>
      <c r="FT5" s="35">
        <v>291</v>
      </c>
      <c r="FU5" s="36">
        <v>65000</v>
      </c>
      <c r="FV5" s="40">
        <v>54000</v>
      </c>
      <c r="FW5" s="67">
        <v>2616</v>
      </c>
      <c r="FX5" s="35">
        <v>291</v>
      </c>
      <c r="FY5" s="36">
        <v>65000</v>
      </c>
      <c r="FZ5" s="40">
        <v>54000</v>
      </c>
      <c r="GA5" s="67">
        <v>2616</v>
      </c>
      <c r="GB5" s="35">
        <v>291</v>
      </c>
      <c r="GC5" s="36">
        <v>65000</v>
      </c>
      <c r="GD5" s="40">
        <v>45000</v>
      </c>
      <c r="GE5" s="67">
        <v>2616</v>
      </c>
      <c r="GF5" s="35">
        <v>291</v>
      </c>
      <c r="GG5" s="36">
        <v>65000</v>
      </c>
      <c r="GH5" s="40">
        <v>36000</v>
      </c>
      <c r="GI5" s="67">
        <v>2616</v>
      </c>
      <c r="GJ5" s="35">
        <v>291</v>
      </c>
      <c r="GK5" s="36">
        <v>65000</v>
      </c>
      <c r="GL5" s="40">
        <v>26000</v>
      </c>
      <c r="GM5" s="67">
        <v>2616</v>
      </c>
      <c r="GN5" s="35">
        <v>291</v>
      </c>
      <c r="GO5" s="36">
        <v>65000</v>
      </c>
      <c r="GP5" s="40">
        <v>18000</v>
      </c>
      <c r="GQ5" s="67">
        <v>2616</v>
      </c>
      <c r="GR5" s="35">
        <v>291</v>
      </c>
      <c r="GS5" s="36">
        <v>65000</v>
      </c>
      <c r="GT5" s="40">
        <v>17600</v>
      </c>
      <c r="GU5" s="67">
        <v>2616</v>
      </c>
      <c r="GV5" s="35">
        <v>291</v>
      </c>
      <c r="GW5" s="36">
        <v>65000</v>
      </c>
      <c r="GX5" s="40">
        <v>16000</v>
      </c>
      <c r="GY5" s="67">
        <v>2616</v>
      </c>
      <c r="GZ5" s="35">
        <v>291</v>
      </c>
      <c r="HA5" s="36">
        <v>65000</v>
      </c>
      <c r="HB5" s="40">
        <v>8000</v>
      </c>
      <c r="HC5" s="67">
        <v>50697</v>
      </c>
      <c r="HD5" s="35">
        <v>367</v>
      </c>
      <c r="HE5" s="36">
        <v>20000</v>
      </c>
      <c r="HF5" s="40">
        <v>21000</v>
      </c>
      <c r="HG5" s="67">
        <v>50697</v>
      </c>
      <c r="HH5" s="35">
        <v>367</v>
      </c>
      <c r="HI5" s="36">
        <v>20000</v>
      </c>
      <c r="HJ5" s="40">
        <v>8000</v>
      </c>
      <c r="HK5" s="67">
        <v>50697</v>
      </c>
      <c r="HL5" s="35">
        <v>367</v>
      </c>
      <c r="HM5" s="36">
        <v>20000</v>
      </c>
      <c r="HN5" s="40">
        <v>1500</v>
      </c>
      <c r="HO5" s="67">
        <v>50697</v>
      </c>
      <c r="HP5" s="35">
        <v>367</v>
      </c>
      <c r="HQ5" s="36">
        <v>20000</v>
      </c>
      <c r="HR5" s="40">
        <v>0</v>
      </c>
      <c r="HS5" s="67">
        <v>2616</v>
      </c>
      <c r="HT5" s="35">
        <v>291</v>
      </c>
      <c r="HU5" s="36">
        <v>65000</v>
      </c>
      <c r="HV5" s="40">
        <v>0</v>
      </c>
      <c r="HW5" s="67">
        <v>2616</v>
      </c>
      <c r="HX5" s="35">
        <v>291</v>
      </c>
      <c r="HY5" s="36">
        <v>65000</v>
      </c>
      <c r="HZ5" s="40">
        <v>0</v>
      </c>
      <c r="IA5" s="67">
        <v>2616</v>
      </c>
      <c r="IB5" s="35">
        <v>291</v>
      </c>
      <c r="IC5" s="36">
        <v>65000</v>
      </c>
      <c r="ID5" s="40">
        <v>0</v>
      </c>
      <c r="IE5" s="67">
        <v>2616</v>
      </c>
      <c r="IF5" s="35">
        <v>291</v>
      </c>
      <c r="IG5" s="36">
        <v>65000</v>
      </c>
      <c r="IH5" s="40">
        <v>0</v>
      </c>
      <c r="II5" s="67">
        <v>60780</v>
      </c>
      <c r="IJ5" s="35">
        <v>282</v>
      </c>
      <c r="IK5" s="36">
        <v>52500</v>
      </c>
      <c r="IL5" s="40">
        <v>54000</v>
      </c>
      <c r="IM5" s="67">
        <v>60780</v>
      </c>
      <c r="IN5" s="35">
        <v>282</v>
      </c>
      <c r="IO5" s="36">
        <v>52500</v>
      </c>
      <c r="IP5" s="40">
        <v>48500</v>
      </c>
      <c r="IQ5" s="67">
        <v>60780</v>
      </c>
      <c r="IR5" s="35">
        <v>282</v>
      </c>
      <c r="IS5" s="36">
        <v>52500</v>
      </c>
      <c r="IT5" s="40">
        <v>45000</v>
      </c>
      <c r="IU5" s="67">
        <v>60780</v>
      </c>
      <c r="IV5" s="35">
        <v>282</v>
      </c>
      <c r="IW5" s="36">
        <v>52500</v>
      </c>
      <c r="IX5" s="40">
        <v>45000</v>
      </c>
      <c r="IY5" s="67">
        <v>60780</v>
      </c>
      <c r="IZ5" s="35">
        <v>282</v>
      </c>
      <c r="JA5" s="36">
        <v>52500</v>
      </c>
      <c r="JB5" s="40">
        <v>45000</v>
      </c>
      <c r="JC5" s="67">
        <v>60780</v>
      </c>
      <c r="JD5" s="35">
        <v>282</v>
      </c>
      <c r="JE5" s="36">
        <v>52500</v>
      </c>
      <c r="JF5" s="40">
        <v>44000</v>
      </c>
      <c r="JG5" s="67">
        <v>60780</v>
      </c>
      <c r="JH5" s="35">
        <v>282</v>
      </c>
      <c r="JI5" s="36">
        <v>52500</v>
      </c>
      <c r="JJ5" s="40">
        <v>41000</v>
      </c>
      <c r="JK5" s="67">
        <v>60780</v>
      </c>
      <c r="JL5" s="35">
        <v>282</v>
      </c>
      <c r="JM5" s="36">
        <v>52500</v>
      </c>
      <c r="JN5" s="40">
        <v>41000</v>
      </c>
      <c r="JO5" s="67">
        <v>60780</v>
      </c>
      <c r="JP5" s="35">
        <v>282</v>
      </c>
      <c r="JQ5" s="36">
        <v>52500</v>
      </c>
      <c r="JR5" s="40">
        <v>41000</v>
      </c>
      <c r="JS5" s="67">
        <v>60780</v>
      </c>
      <c r="JT5" s="35">
        <v>282</v>
      </c>
      <c r="JU5" s="36">
        <v>52500</v>
      </c>
      <c r="JV5" s="40">
        <v>36000</v>
      </c>
      <c r="JW5" s="67">
        <v>60780</v>
      </c>
      <c r="JX5" s="35">
        <v>282</v>
      </c>
      <c r="JY5" s="36">
        <v>52500</v>
      </c>
      <c r="JZ5" s="40">
        <v>27000</v>
      </c>
      <c r="KA5" s="67">
        <v>60780</v>
      </c>
      <c r="KB5" s="35">
        <v>282</v>
      </c>
      <c r="KC5" s="36">
        <v>52500</v>
      </c>
      <c r="KD5" s="40">
        <v>23000</v>
      </c>
      <c r="KE5" s="67">
        <v>60780</v>
      </c>
      <c r="KF5" s="35">
        <v>282</v>
      </c>
      <c r="KG5" s="36">
        <v>52500</v>
      </c>
      <c r="KH5" s="40">
        <v>14000</v>
      </c>
      <c r="KI5" s="67">
        <v>60780</v>
      </c>
      <c r="KJ5" s="35">
        <v>282</v>
      </c>
      <c r="KK5" s="36">
        <v>52500</v>
      </c>
      <c r="KL5" s="40">
        <v>6000</v>
      </c>
      <c r="KM5" s="67">
        <v>60780</v>
      </c>
      <c r="KN5" s="35">
        <v>282</v>
      </c>
      <c r="KO5" s="36">
        <v>52500</v>
      </c>
      <c r="KP5" s="40">
        <v>1</v>
      </c>
      <c r="KQ5" s="67">
        <v>60780</v>
      </c>
      <c r="KR5" s="35">
        <v>282</v>
      </c>
      <c r="KS5" s="36">
        <v>52500</v>
      </c>
      <c r="KT5" s="40">
        <v>0</v>
      </c>
      <c r="KU5" s="67">
        <v>60780</v>
      </c>
      <c r="KV5" s="35">
        <v>282</v>
      </c>
      <c r="KW5" s="36">
        <v>52500</v>
      </c>
      <c r="KX5" s="40">
        <v>0</v>
      </c>
      <c r="KY5" s="67">
        <v>60780</v>
      </c>
      <c r="KZ5" s="35">
        <v>282</v>
      </c>
      <c r="LA5" s="36">
        <v>52500</v>
      </c>
      <c r="LB5" s="40">
        <v>0</v>
      </c>
      <c r="LC5" s="67">
        <v>59205</v>
      </c>
      <c r="LD5" s="35">
        <v>224</v>
      </c>
      <c r="LE5" s="36">
        <v>19500</v>
      </c>
      <c r="LF5" s="40">
        <v>20500</v>
      </c>
      <c r="LG5" s="67">
        <v>59205</v>
      </c>
      <c r="LH5" s="35">
        <v>224</v>
      </c>
      <c r="LI5" s="36">
        <v>19500</v>
      </c>
      <c r="LJ5" s="40">
        <v>16000</v>
      </c>
      <c r="LK5" s="67">
        <v>59205</v>
      </c>
      <c r="LL5" s="35">
        <v>224</v>
      </c>
      <c r="LM5" s="36">
        <v>19500</v>
      </c>
      <c r="LN5" s="40">
        <v>10000</v>
      </c>
      <c r="LO5" s="67">
        <v>59205</v>
      </c>
      <c r="LP5" s="35">
        <v>224</v>
      </c>
      <c r="LQ5" s="36">
        <v>19500</v>
      </c>
      <c r="LR5" s="40">
        <v>3000</v>
      </c>
      <c r="LS5" s="67">
        <v>59205</v>
      </c>
      <c r="LT5" s="35">
        <v>224</v>
      </c>
      <c r="LU5" s="36">
        <v>19500</v>
      </c>
      <c r="LV5" s="40">
        <v>0</v>
      </c>
      <c r="LW5" s="67">
        <v>59205</v>
      </c>
      <c r="LX5" s="35">
        <v>224</v>
      </c>
      <c r="LY5" s="36">
        <v>19500</v>
      </c>
      <c r="LZ5" s="40">
        <v>0</v>
      </c>
      <c r="MA5" s="67">
        <v>59205</v>
      </c>
      <c r="MB5" s="35">
        <v>224</v>
      </c>
      <c r="MC5" s="36">
        <v>19500</v>
      </c>
      <c r="MD5" s="40"/>
      <c r="ME5" s="67">
        <v>57562</v>
      </c>
      <c r="MF5" s="35">
        <v>271</v>
      </c>
      <c r="MG5" s="36">
        <v>20000</v>
      </c>
      <c r="MH5" s="40">
        <v>21000</v>
      </c>
      <c r="MI5" s="67">
        <v>57562</v>
      </c>
      <c r="MJ5" s="35">
        <v>271</v>
      </c>
      <c r="MK5" s="36">
        <v>20000</v>
      </c>
      <c r="ML5" s="40">
        <v>19000</v>
      </c>
      <c r="MM5" s="67">
        <v>57562</v>
      </c>
      <c r="MN5" s="35">
        <v>271</v>
      </c>
      <c r="MO5" s="36">
        <v>20000</v>
      </c>
      <c r="MP5" s="40">
        <v>14000</v>
      </c>
      <c r="MQ5" s="67">
        <v>57562</v>
      </c>
      <c r="MR5" s="35">
        <v>271</v>
      </c>
      <c r="MS5" s="36">
        <v>20000</v>
      </c>
      <c r="MT5" s="40">
        <v>7000</v>
      </c>
      <c r="MU5" s="67">
        <v>57287</v>
      </c>
      <c r="MV5" s="35">
        <v>197</v>
      </c>
      <c r="MW5" s="36">
        <v>23000</v>
      </c>
      <c r="MX5" s="40">
        <v>23900</v>
      </c>
      <c r="MY5" s="67">
        <v>57287</v>
      </c>
      <c r="MZ5" s="35">
        <v>197</v>
      </c>
      <c r="NA5" s="36">
        <v>23000</v>
      </c>
      <c r="NB5" s="40">
        <v>16000</v>
      </c>
      <c r="NC5" s="67">
        <v>57287</v>
      </c>
      <c r="ND5" s="35">
        <v>197</v>
      </c>
      <c r="NE5" s="36">
        <v>23000</v>
      </c>
      <c r="NF5" s="40">
        <v>0</v>
      </c>
      <c r="NG5" s="67">
        <v>2616</v>
      </c>
      <c r="NH5" s="35">
        <v>200</v>
      </c>
      <c r="NI5" s="36">
        <v>60000</v>
      </c>
      <c r="NJ5" s="40">
        <v>61000</v>
      </c>
      <c r="NK5" s="67">
        <v>2616</v>
      </c>
      <c r="NL5" s="35">
        <v>200</v>
      </c>
      <c r="NM5" s="36">
        <v>60000</v>
      </c>
      <c r="NN5" s="40">
        <v>54000</v>
      </c>
      <c r="NO5" s="67">
        <v>2616</v>
      </c>
      <c r="NP5" s="35">
        <v>200</v>
      </c>
      <c r="NQ5" s="36">
        <v>60000</v>
      </c>
      <c r="NR5" s="40">
        <v>42000</v>
      </c>
      <c r="NS5" s="67">
        <v>2616</v>
      </c>
      <c r="NT5" s="35">
        <v>200</v>
      </c>
      <c r="NU5" s="36">
        <v>60000</v>
      </c>
      <c r="NV5" s="40">
        <v>34000</v>
      </c>
      <c r="NW5" s="67">
        <v>2616</v>
      </c>
      <c r="NX5" s="35">
        <v>200</v>
      </c>
      <c r="NY5" s="36">
        <v>60000</v>
      </c>
      <c r="NZ5" s="40">
        <v>20000</v>
      </c>
      <c r="OA5" s="67">
        <v>2616</v>
      </c>
      <c r="OB5" s="35">
        <v>200</v>
      </c>
      <c r="OC5" s="36">
        <v>60000</v>
      </c>
      <c r="OD5" s="40">
        <v>16000</v>
      </c>
      <c r="OE5" s="67">
        <v>2616</v>
      </c>
      <c r="OF5" s="35">
        <v>200</v>
      </c>
      <c r="OG5" s="36">
        <v>60000</v>
      </c>
      <c r="OH5" s="40">
        <v>5000</v>
      </c>
      <c r="OI5" s="67">
        <v>2616</v>
      </c>
      <c r="OJ5" s="35">
        <v>200</v>
      </c>
      <c r="OK5" s="36">
        <v>45000</v>
      </c>
      <c r="OL5" s="40">
        <v>1</v>
      </c>
      <c r="OM5" s="67">
        <v>2616</v>
      </c>
      <c r="ON5" s="35">
        <v>200</v>
      </c>
      <c r="OO5" s="36">
        <v>45000</v>
      </c>
      <c r="OP5" s="40">
        <v>0</v>
      </c>
      <c r="OQ5" s="67">
        <v>2616</v>
      </c>
      <c r="OR5" s="35">
        <v>200</v>
      </c>
      <c r="OS5" s="36">
        <v>45000</v>
      </c>
      <c r="OT5" s="40">
        <v>0</v>
      </c>
      <c r="OU5" s="67">
        <v>2616</v>
      </c>
      <c r="OV5" s="35">
        <v>200</v>
      </c>
      <c r="OW5" s="36">
        <v>45000</v>
      </c>
      <c r="OX5" s="40"/>
      <c r="OY5" s="67">
        <v>2616</v>
      </c>
      <c r="OZ5" s="35">
        <v>200</v>
      </c>
      <c r="PA5" s="36">
        <v>45000</v>
      </c>
      <c r="PB5" s="40"/>
      <c r="PC5" s="67">
        <v>2616</v>
      </c>
      <c r="PD5" s="35">
        <v>200</v>
      </c>
      <c r="PE5" s="36">
        <v>45000</v>
      </c>
      <c r="PF5" s="40"/>
      <c r="PG5" s="67">
        <v>60780</v>
      </c>
      <c r="PH5" s="35">
        <v>167</v>
      </c>
      <c r="PI5" s="36">
        <v>53700</v>
      </c>
      <c r="PJ5" s="40">
        <v>55000</v>
      </c>
      <c r="PK5" s="67">
        <v>60780</v>
      </c>
      <c r="PL5" s="35">
        <v>167</v>
      </c>
      <c r="PM5" s="36">
        <v>53700</v>
      </c>
      <c r="PN5" s="40">
        <v>47000</v>
      </c>
      <c r="PO5" s="67">
        <v>60780</v>
      </c>
      <c r="PP5" s="35">
        <v>167</v>
      </c>
      <c r="PQ5" s="36">
        <v>53700</v>
      </c>
      <c r="PR5" s="40">
        <v>47000</v>
      </c>
      <c r="PS5" s="67">
        <v>60780</v>
      </c>
      <c r="PT5" s="35">
        <v>167</v>
      </c>
      <c r="PU5" s="36">
        <v>53700</v>
      </c>
      <c r="PV5" s="40">
        <v>38000</v>
      </c>
      <c r="PW5" s="67">
        <v>60780</v>
      </c>
      <c r="PX5" s="35">
        <v>167</v>
      </c>
      <c r="PY5" s="36">
        <v>53700</v>
      </c>
      <c r="PZ5" s="40">
        <v>30000</v>
      </c>
      <c r="QA5" s="67">
        <v>60780</v>
      </c>
      <c r="QB5" s="35">
        <v>167</v>
      </c>
      <c r="QC5" s="36">
        <v>53700</v>
      </c>
      <c r="QD5" s="40">
        <v>23000</v>
      </c>
      <c r="QE5" s="67">
        <v>60780</v>
      </c>
      <c r="QF5" s="35">
        <v>167</v>
      </c>
      <c r="QG5" s="36">
        <v>53700</v>
      </c>
      <c r="QH5" s="40">
        <v>15000</v>
      </c>
      <c r="QI5" s="67">
        <v>60780</v>
      </c>
      <c r="QJ5" s="35">
        <v>167</v>
      </c>
      <c r="QK5" s="36">
        <v>53700</v>
      </c>
      <c r="QL5" s="40">
        <v>10000</v>
      </c>
      <c r="QM5" s="67">
        <v>60780</v>
      </c>
      <c r="QN5" s="35">
        <v>167</v>
      </c>
      <c r="QO5" s="36">
        <v>53700</v>
      </c>
      <c r="QP5" s="40">
        <v>1500</v>
      </c>
      <c r="QQ5" s="67">
        <v>60780</v>
      </c>
      <c r="QR5" s="35">
        <v>167</v>
      </c>
      <c r="QS5" s="36">
        <v>53700</v>
      </c>
      <c r="QT5" s="40">
        <v>0</v>
      </c>
      <c r="QU5" s="67">
        <v>60780</v>
      </c>
      <c r="QV5" s="35">
        <v>167</v>
      </c>
      <c r="QW5" s="36">
        <v>53700</v>
      </c>
      <c r="QX5" s="40">
        <v>0</v>
      </c>
      <c r="QY5" s="67">
        <v>60780</v>
      </c>
      <c r="QZ5" s="35">
        <v>167</v>
      </c>
      <c r="RA5" s="36">
        <v>53700</v>
      </c>
      <c r="RB5" s="40">
        <v>0</v>
      </c>
      <c r="RC5" s="67">
        <v>400043</v>
      </c>
      <c r="RD5" s="35" t="s">
        <v>346</v>
      </c>
      <c r="RE5" s="36">
        <v>100000</v>
      </c>
      <c r="RF5" s="40">
        <v>94000</v>
      </c>
      <c r="RG5" s="67">
        <v>400043</v>
      </c>
      <c r="RH5" s="35" t="s">
        <v>346</v>
      </c>
      <c r="RI5" s="36">
        <v>100000</v>
      </c>
      <c r="RJ5" s="40">
        <v>90000</v>
      </c>
      <c r="RK5" s="67">
        <v>400043</v>
      </c>
      <c r="RL5" s="35" t="s">
        <v>346</v>
      </c>
      <c r="RM5" s="36">
        <v>80000</v>
      </c>
      <c r="RN5" s="40">
        <v>86000</v>
      </c>
      <c r="RO5" s="67">
        <v>400043</v>
      </c>
      <c r="RP5" s="35" t="s">
        <v>346</v>
      </c>
      <c r="RQ5" s="36">
        <v>80000</v>
      </c>
      <c r="RR5" s="40">
        <v>82000</v>
      </c>
      <c r="RS5" s="67">
        <v>400043</v>
      </c>
      <c r="RT5" s="35" t="s">
        <v>346</v>
      </c>
      <c r="RU5" s="36">
        <v>80000</v>
      </c>
      <c r="RV5" s="40">
        <v>80000</v>
      </c>
      <c r="RW5" s="67">
        <v>400043</v>
      </c>
      <c r="RX5" s="35" t="s">
        <v>346</v>
      </c>
      <c r="RY5" s="36">
        <v>80000</v>
      </c>
      <c r="RZ5" s="40">
        <v>75000</v>
      </c>
      <c r="SA5" s="67">
        <v>400043</v>
      </c>
      <c r="SB5" s="35" t="s">
        <v>346</v>
      </c>
      <c r="SC5" s="36">
        <v>80000</v>
      </c>
      <c r="SD5" s="40">
        <v>70000</v>
      </c>
      <c r="SE5" s="67">
        <v>400043</v>
      </c>
      <c r="SF5" s="35" t="s">
        <v>346</v>
      </c>
      <c r="SG5" s="36">
        <v>80000</v>
      </c>
      <c r="SH5" s="40">
        <v>66000</v>
      </c>
      <c r="SI5" s="67">
        <v>400043</v>
      </c>
      <c r="SJ5" s="35" t="s">
        <v>346</v>
      </c>
      <c r="SK5" s="36">
        <v>80000</v>
      </c>
      <c r="SL5" s="40">
        <v>56000</v>
      </c>
      <c r="SM5" s="67">
        <v>400043</v>
      </c>
      <c r="SN5" s="35" t="s">
        <v>346</v>
      </c>
      <c r="SO5" s="36">
        <v>80000</v>
      </c>
      <c r="SP5" s="40">
        <v>51000</v>
      </c>
      <c r="SQ5" s="67">
        <v>400043</v>
      </c>
      <c r="SR5" s="35" t="s">
        <v>346</v>
      </c>
      <c r="SS5" s="36">
        <v>80000</v>
      </c>
      <c r="ST5" s="40">
        <v>46000</v>
      </c>
      <c r="SU5" s="67">
        <v>400043</v>
      </c>
      <c r="SV5" s="35" t="s">
        <v>346</v>
      </c>
      <c r="SW5" s="36">
        <v>80000</v>
      </c>
      <c r="SX5" s="40">
        <v>42000</v>
      </c>
      <c r="SY5" s="67">
        <v>400043</v>
      </c>
      <c r="SZ5" s="35" t="s">
        <v>346</v>
      </c>
      <c r="TA5" s="36">
        <v>80000</v>
      </c>
      <c r="TB5" s="40">
        <v>36000</v>
      </c>
      <c r="TC5" s="67">
        <v>400043</v>
      </c>
      <c r="TD5" s="35" t="s">
        <v>346</v>
      </c>
      <c r="TE5" s="36">
        <v>80000</v>
      </c>
      <c r="TF5" s="40">
        <v>29000</v>
      </c>
      <c r="TG5" s="67">
        <v>400043</v>
      </c>
      <c r="TH5" s="35" t="s">
        <v>346</v>
      </c>
      <c r="TI5" s="36">
        <v>80000</v>
      </c>
      <c r="TJ5" s="40">
        <v>25000</v>
      </c>
      <c r="TK5" s="67">
        <v>400043</v>
      </c>
      <c r="TL5" s="35" t="s">
        <v>346</v>
      </c>
      <c r="TM5" s="36">
        <v>80000</v>
      </c>
      <c r="TN5" s="40">
        <v>21000</v>
      </c>
      <c r="TO5" s="67">
        <v>400043</v>
      </c>
      <c r="TP5" s="35" t="s">
        <v>346</v>
      </c>
      <c r="TQ5" s="36">
        <v>80000</v>
      </c>
      <c r="TR5" s="40">
        <v>17000</v>
      </c>
      <c r="TS5" s="67">
        <v>400043</v>
      </c>
      <c r="TT5" s="35" t="s">
        <v>346</v>
      </c>
      <c r="TU5" s="36">
        <v>80000</v>
      </c>
      <c r="TV5" s="40">
        <v>13000</v>
      </c>
      <c r="TW5" s="67">
        <v>400043</v>
      </c>
      <c r="TX5" s="35" t="s">
        <v>346</v>
      </c>
      <c r="TY5" s="36">
        <v>80000</v>
      </c>
      <c r="TZ5" s="40">
        <v>6000</v>
      </c>
      <c r="UA5" s="67">
        <v>400043</v>
      </c>
      <c r="UB5" s="35" t="s">
        <v>346</v>
      </c>
      <c r="UC5" s="36">
        <v>80000</v>
      </c>
      <c r="UD5" s="40">
        <v>3000</v>
      </c>
      <c r="UE5" s="67">
        <v>400043</v>
      </c>
      <c r="UF5" s="35" t="s">
        <v>346</v>
      </c>
      <c r="UG5" s="36">
        <v>80000</v>
      </c>
      <c r="UH5" s="40">
        <v>1</v>
      </c>
      <c r="UI5" s="67">
        <v>400043</v>
      </c>
      <c r="UJ5" s="35" t="s">
        <v>346</v>
      </c>
      <c r="UK5" s="36">
        <v>80000</v>
      </c>
      <c r="UL5" s="40">
        <v>0</v>
      </c>
      <c r="UM5" s="67">
        <v>400043</v>
      </c>
      <c r="UN5" s="35">
        <v>474</v>
      </c>
      <c r="UO5" s="36">
        <v>40000</v>
      </c>
      <c r="UP5" s="40">
        <v>0</v>
      </c>
      <c r="UQ5" s="67">
        <v>53977</v>
      </c>
      <c r="UR5" s="35">
        <v>137</v>
      </c>
      <c r="US5" s="36">
        <v>20000</v>
      </c>
      <c r="UT5" s="40">
        <v>20500</v>
      </c>
      <c r="UU5" s="67">
        <v>53977</v>
      </c>
      <c r="UV5" s="35">
        <v>137</v>
      </c>
      <c r="UW5" s="36">
        <v>20000</v>
      </c>
      <c r="UX5" s="40">
        <v>18000</v>
      </c>
      <c r="UY5" s="67">
        <v>53977</v>
      </c>
      <c r="UZ5" s="35">
        <v>137</v>
      </c>
      <c r="VA5" s="36">
        <v>20000</v>
      </c>
      <c r="VB5" s="40">
        <v>14000</v>
      </c>
      <c r="VC5" s="67">
        <v>53977</v>
      </c>
      <c r="VD5" s="35">
        <v>137</v>
      </c>
      <c r="VE5" s="36">
        <v>20000</v>
      </c>
      <c r="VF5" s="40">
        <v>9000</v>
      </c>
      <c r="VG5" s="67">
        <v>53977</v>
      </c>
      <c r="VH5" s="35">
        <v>137</v>
      </c>
      <c r="VI5" s="36">
        <v>20000</v>
      </c>
      <c r="VJ5" s="40">
        <v>3500</v>
      </c>
      <c r="VK5" s="67">
        <v>53977</v>
      </c>
      <c r="VL5" s="35">
        <v>137</v>
      </c>
      <c r="VM5" s="36">
        <v>20000</v>
      </c>
      <c r="VN5" s="40">
        <v>0</v>
      </c>
      <c r="VO5" s="67">
        <v>53977</v>
      </c>
      <c r="VP5" s="35">
        <v>137</v>
      </c>
      <c r="VQ5" s="36">
        <v>20000</v>
      </c>
      <c r="VR5" s="40">
        <v>0</v>
      </c>
      <c r="VS5" s="67">
        <v>57351</v>
      </c>
      <c r="VT5" s="35">
        <v>136</v>
      </c>
      <c r="VU5" s="36">
        <v>3000</v>
      </c>
      <c r="VV5" s="40">
        <v>2500</v>
      </c>
      <c r="VW5" s="67">
        <v>57351</v>
      </c>
      <c r="VX5" s="35">
        <v>136</v>
      </c>
      <c r="VY5" s="36">
        <v>3000</v>
      </c>
      <c r="VZ5" s="40">
        <v>0</v>
      </c>
      <c r="WA5" s="67">
        <v>57351</v>
      </c>
      <c r="WB5" s="35">
        <v>136</v>
      </c>
      <c r="WC5" s="36">
        <v>3000</v>
      </c>
      <c r="WD5" s="40">
        <v>0</v>
      </c>
      <c r="WE5" s="67">
        <v>57351</v>
      </c>
      <c r="WF5" s="35">
        <v>136</v>
      </c>
      <c r="WG5" s="36">
        <v>3000</v>
      </c>
      <c r="WH5" s="40">
        <v>0</v>
      </c>
      <c r="WI5" s="67">
        <v>57351</v>
      </c>
      <c r="WJ5" s="35">
        <v>136</v>
      </c>
      <c r="WK5" s="36">
        <v>3000</v>
      </c>
      <c r="WL5" s="40">
        <v>0</v>
      </c>
      <c r="WM5" s="67">
        <v>57351</v>
      </c>
      <c r="WN5" s="35">
        <v>136</v>
      </c>
      <c r="WO5" s="36">
        <v>3000</v>
      </c>
      <c r="WP5" s="40">
        <v>0</v>
      </c>
      <c r="WQ5" s="67">
        <v>4395</v>
      </c>
      <c r="WR5" s="35" t="s">
        <v>292</v>
      </c>
      <c r="WS5" s="36">
        <v>40000</v>
      </c>
      <c r="WT5" s="40">
        <v>41500</v>
      </c>
      <c r="WU5" s="67">
        <v>4395</v>
      </c>
      <c r="WV5" s="35" t="s">
        <v>292</v>
      </c>
      <c r="WW5" s="36">
        <v>40000</v>
      </c>
      <c r="WX5" s="40">
        <v>31000</v>
      </c>
      <c r="WY5" s="67">
        <v>4395</v>
      </c>
      <c r="WZ5" s="35">
        <v>6</v>
      </c>
      <c r="XA5" s="36">
        <v>40000</v>
      </c>
      <c r="XB5" s="40">
        <v>26000</v>
      </c>
      <c r="XC5" s="67">
        <v>4395</v>
      </c>
      <c r="XD5" s="35">
        <v>6</v>
      </c>
      <c r="XE5" s="36">
        <v>25000</v>
      </c>
      <c r="XF5" s="40">
        <v>19000</v>
      </c>
      <c r="XG5" s="67">
        <v>4395</v>
      </c>
      <c r="XH5" s="35">
        <v>6</v>
      </c>
      <c r="XI5" s="36">
        <v>25000</v>
      </c>
      <c r="XJ5" s="40">
        <v>11000</v>
      </c>
      <c r="XK5" s="67">
        <v>4395</v>
      </c>
      <c r="XL5" s="35">
        <v>6</v>
      </c>
      <c r="XM5" s="36">
        <v>25000</v>
      </c>
      <c r="XN5" s="40">
        <v>4000</v>
      </c>
      <c r="XO5" s="67">
        <v>4395</v>
      </c>
      <c r="XP5" s="35">
        <v>6</v>
      </c>
      <c r="XQ5" s="36">
        <v>25000</v>
      </c>
      <c r="XR5" s="40">
        <v>0</v>
      </c>
      <c r="XS5" s="67">
        <v>4395</v>
      </c>
      <c r="XT5" s="35">
        <v>6</v>
      </c>
      <c r="XU5" s="36">
        <v>25000</v>
      </c>
      <c r="XV5" s="40">
        <v>0</v>
      </c>
      <c r="XW5" s="67" t="s">
        <v>239</v>
      </c>
      <c r="XX5" s="35">
        <v>49</v>
      </c>
      <c r="XY5" s="36">
        <v>25000</v>
      </c>
      <c r="XZ5" s="40">
        <v>26700</v>
      </c>
      <c r="YA5" s="67" t="s">
        <v>239</v>
      </c>
      <c r="YB5" s="35">
        <v>49</v>
      </c>
      <c r="YC5" s="36">
        <v>25000</v>
      </c>
      <c r="YD5" s="40">
        <v>21000</v>
      </c>
      <c r="YE5" s="67" t="s">
        <v>239</v>
      </c>
      <c r="YF5" s="35">
        <v>49</v>
      </c>
      <c r="YG5" s="36">
        <v>25000</v>
      </c>
      <c r="YH5" s="40">
        <v>14000</v>
      </c>
      <c r="YI5" s="67" t="s">
        <v>239</v>
      </c>
      <c r="YJ5" s="35">
        <v>49</v>
      </c>
      <c r="YK5" s="36">
        <v>25000</v>
      </c>
      <c r="YL5" s="40">
        <v>8000</v>
      </c>
      <c r="YM5" s="67" t="s">
        <v>239</v>
      </c>
      <c r="YN5" s="35">
        <v>49</v>
      </c>
      <c r="YO5" s="36">
        <v>25000</v>
      </c>
      <c r="YP5" s="40">
        <v>3500</v>
      </c>
      <c r="YQ5" s="67" t="s">
        <v>239</v>
      </c>
      <c r="YR5" s="35">
        <v>49</v>
      </c>
      <c r="YS5" s="36">
        <v>25000</v>
      </c>
      <c r="YT5" s="40">
        <v>1</v>
      </c>
      <c r="YU5" s="67" t="s">
        <v>239</v>
      </c>
      <c r="YV5" s="35">
        <v>49</v>
      </c>
      <c r="YW5" s="36">
        <v>25000</v>
      </c>
      <c r="YX5" s="40">
        <v>0</v>
      </c>
      <c r="YY5" s="38">
        <v>50697</v>
      </c>
      <c r="YZ5" s="35">
        <v>79</v>
      </c>
      <c r="ZA5" s="36">
        <v>20000</v>
      </c>
      <c r="ZB5" s="40">
        <v>20500</v>
      </c>
      <c r="ZC5" s="38">
        <v>50697</v>
      </c>
      <c r="ZD5" s="35">
        <v>79</v>
      </c>
      <c r="ZE5" s="36">
        <v>20000</v>
      </c>
      <c r="ZF5" s="40">
        <v>19000</v>
      </c>
      <c r="ZG5" s="38">
        <v>50697</v>
      </c>
      <c r="ZH5" s="35">
        <v>79</v>
      </c>
      <c r="ZI5" s="36">
        <v>20000</v>
      </c>
      <c r="ZJ5" s="40">
        <v>14000</v>
      </c>
      <c r="ZK5" s="38">
        <v>50697</v>
      </c>
      <c r="ZL5" s="35">
        <v>79</v>
      </c>
      <c r="ZM5" s="36">
        <v>20000</v>
      </c>
      <c r="ZN5" s="40">
        <v>7000</v>
      </c>
      <c r="ZO5" s="38">
        <v>50697</v>
      </c>
      <c r="ZP5" s="35">
        <v>79</v>
      </c>
      <c r="ZQ5" s="36">
        <v>20000</v>
      </c>
      <c r="ZR5" s="40">
        <v>1</v>
      </c>
      <c r="ZS5" s="38">
        <v>50697</v>
      </c>
      <c r="ZT5" s="35">
        <v>79</v>
      </c>
      <c r="ZU5" s="36">
        <v>20000</v>
      </c>
      <c r="ZV5" s="40">
        <v>0</v>
      </c>
      <c r="ZW5" s="38">
        <v>60780</v>
      </c>
      <c r="ZX5" s="35">
        <v>64</v>
      </c>
      <c r="ZY5" s="36">
        <v>58300</v>
      </c>
      <c r="ZZ5" s="40">
        <v>60000</v>
      </c>
      <c r="AAA5" s="38">
        <v>60780</v>
      </c>
      <c r="AAB5" s="35">
        <v>64</v>
      </c>
      <c r="AAC5" s="36">
        <v>58300</v>
      </c>
      <c r="AAD5" s="40">
        <v>55000</v>
      </c>
      <c r="AAE5" s="38">
        <v>60780</v>
      </c>
      <c r="AAF5" s="35">
        <v>64</v>
      </c>
      <c r="AAG5" s="36">
        <v>58300</v>
      </c>
      <c r="AAH5" s="40">
        <v>46000</v>
      </c>
      <c r="AAI5" s="38">
        <v>60780</v>
      </c>
      <c r="AAJ5" s="35">
        <v>64</v>
      </c>
      <c r="AAK5" s="36">
        <v>58300</v>
      </c>
      <c r="AAL5" s="40">
        <v>38000</v>
      </c>
      <c r="AAM5" s="38">
        <v>60780</v>
      </c>
      <c r="AAN5" s="35">
        <v>64</v>
      </c>
      <c r="AAO5" s="36">
        <v>58300</v>
      </c>
      <c r="AAP5" s="40">
        <v>34000</v>
      </c>
      <c r="AAQ5" s="38">
        <v>60780</v>
      </c>
      <c r="AAR5" s="35">
        <v>64</v>
      </c>
      <c r="AAS5" s="36">
        <v>58300</v>
      </c>
      <c r="AAT5" s="40">
        <v>32000</v>
      </c>
      <c r="AAU5" s="38">
        <v>60780</v>
      </c>
      <c r="AAV5" s="35">
        <v>64</v>
      </c>
      <c r="AAW5" s="36">
        <v>58300</v>
      </c>
      <c r="AAX5" s="40">
        <v>32000</v>
      </c>
      <c r="AAY5" s="38">
        <v>60780</v>
      </c>
      <c r="AAZ5" s="35">
        <v>64</v>
      </c>
      <c r="ABA5" s="36">
        <v>58300</v>
      </c>
      <c r="ABB5" s="40">
        <v>28000</v>
      </c>
      <c r="ABC5" s="38">
        <v>60780</v>
      </c>
      <c r="ABD5" s="35">
        <v>64</v>
      </c>
      <c r="ABE5" s="36">
        <v>58300</v>
      </c>
      <c r="ABF5" s="40">
        <v>21000</v>
      </c>
      <c r="ABG5" s="38">
        <v>60780</v>
      </c>
      <c r="ABH5" s="35">
        <v>64</v>
      </c>
      <c r="ABI5" s="36">
        <v>58300</v>
      </c>
      <c r="ABJ5" s="40">
        <v>10000</v>
      </c>
      <c r="ABK5" s="38">
        <v>60780</v>
      </c>
      <c r="ABL5" s="35">
        <v>64</v>
      </c>
      <c r="ABM5" s="36">
        <v>58300</v>
      </c>
      <c r="ABN5" s="40">
        <v>4000</v>
      </c>
      <c r="ABO5" s="38">
        <v>60780</v>
      </c>
      <c r="ABP5" s="35">
        <v>64</v>
      </c>
      <c r="ABQ5" s="36">
        <v>58300</v>
      </c>
      <c r="ABR5" s="40">
        <v>0</v>
      </c>
      <c r="ABS5" s="38">
        <v>60780</v>
      </c>
      <c r="ABT5" s="35">
        <v>64</v>
      </c>
      <c r="ABU5" s="36">
        <v>58300</v>
      </c>
      <c r="ABV5" s="40">
        <v>0</v>
      </c>
      <c r="ABW5" s="38">
        <v>60780</v>
      </c>
      <c r="ABX5" s="35">
        <v>64</v>
      </c>
      <c r="ABY5" s="36">
        <v>58300</v>
      </c>
      <c r="ABZ5" s="40"/>
      <c r="ACA5" s="38">
        <v>60780</v>
      </c>
      <c r="ACB5" s="35">
        <v>64</v>
      </c>
      <c r="ACC5" s="36">
        <v>58300</v>
      </c>
      <c r="ACD5" s="40"/>
      <c r="ACE5" s="38">
        <v>59205</v>
      </c>
      <c r="ACF5" s="35">
        <v>573</v>
      </c>
      <c r="ACG5" s="36">
        <v>18500</v>
      </c>
      <c r="ACH5" s="40">
        <v>18700</v>
      </c>
      <c r="ACI5" s="38">
        <v>59205</v>
      </c>
      <c r="ACJ5" s="35">
        <v>573</v>
      </c>
      <c r="ACK5" s="36">
        <v>18500</v>
      </c>
      <c r="ACL5" s="40">
        <v>15000</v>
      </c>
      <c r="ACM5" s="38">
        <v>59205</v>
      </c>
      <c r="ACN5" s="35">
        <v>573</v>
      </c>
      <c r="ACO5" s="36">
        <v>18500</v>
      </c>
      <c r="ACP5" s="40">
        <v>8000</v>
      </c>
      <c r="ACQ5" s="38">
        <v>59205</v>
      </c>
      <c r="ACR5" s="35">
        <v>573</v>
      </c>
      <c r="ACS5" s="36">
        <v>18500</v>
      </c>
      <c r="ACT5" s="40">
        <v>1000</v>
      </c>
      <c r="ACU5" s="38">
        <v>59205</v>
      </c>
      <c r="ACV5" s="35">
        <v>573</v>
      </c>
      <c r="ACW5" s="36">
        <v>18500</v>
      </c>
      <c r="ACX5" s="40">
        <v>0</v>
      </c>
      <c r="ACY5" s="38">
        <v>59205</v>
      </c>
      <c r="ACZ5" s="35">
        <v>573</v>
      </c>
      <c r="ADA5" s="36">
        <v>18500</v>
      </c>
      <c r="ADB5" s="40">
        <v>0</v>
      </c>
      <c r="ADC5" s="38">
        <v>59205</v>
      </c>
      <c r="ADD5" s="35">
        <v>573</v>
      </c>
      <c r="ADE5" s="36">
        <v>18500</v>
      </c>
      <c r="ADF5" s="40">
        <v>0</v>
      </c>
      <c r="ADG5" s="38">
        <v>355322</v>
      </c>
      <c r="ADH5" s="35">
        <v>34</v>
      </c>
      <c r="ADI5" s="36">
        <v>50000</v>
      </c>
      <c r="ADJ5" s="40">
        <v>52000</v>
      </c>
      <c r="ADK5" s="38">
        <v>355322</v>
      </c>
      <c r="ADL5" s="35">
        <v>34</v>
      </c>
      <c r="ADM5" s="36">
        <v>50000</v>
      </c>
      <c r="ADN5" s="40">
        <v>41000</v>
      </c>
      <c r="ADO5" s="38">
        <v>355322</v>
      </c>
      <c r="ADP5" s="35">
        <v>34</v>
      </c>
      <c r="ADQ5" s="36">
        <v>50000</v>
      </c>
      <c r="ADR5" s="40">
        <v>32000</v>
      </c>
      <c r="ADS5" s="38">
        <v>355322</v>
      </c>
      <c r="ADT5" s="35">
        <v>34</v>
      </c>
      <c r="ADU5" s="36">
        <v>50000</v>
      </c>
      <c r="ADV5" s="40">
        <v>22000</v>
      </c>
      <c r="ADW5" s="38">
        <v>355322</v>
      </c>
      <c r="ADX5" s="35">
        <v>34</v>
      </c>
      <c r="ADY5" s="36">
        <v>50000</v>
      </c>
      <c r="ADZ5" s="40">
        <v>12000</v>
      </c>
      <c r="AEA5" s="38">
        <v>355322</v>
      </c>
      <c r="AEB5" s="35">
        <v>34</v>
      </c>
      <c r="AEC5" s="36">
        <v>50000</v>
      </c>
      <c r="AED5" s="40">
        <v>11000</v>
      </c>
      <c r="AEE5" s="38">
        <v>355322</v>
      </c>
      <c r="AEF5" s="35">
        <v>34</v>
      </c>
      <c r="AEG5" s="36">
        <v>50000</v>
      </c>
      <c r="AEH5" s="40">
        <v>11000</v>
      </c>
      <c r="AEI5" s="38">
        <v>355322</v>
      </c>
      <c r="AEJ5" s="35">
        <v>34</v>
      </c>
      <c r="AEK5" s="36">
        <v>50000</v>
      </c>
      <c r="AEL5" s="40">
        <v>11000</v>
      </c>
      <c r="AEM5" s="38">
        <v>355322</v>
      </c>
      <c r="AEN5" s="35">
        <v>34</v>
      </c>
      <c r="AEO5" s="36">
        <v>50000</v>
      </c>
      <c r="AEP5" s="40">
        <v>11000</v>
      </c>
      <c r="AEQ5" s="38">
        <v>355322</v>
      </c>
      <c r="AER5" s="35">
        <v>34</v>
      </c>
      <c r="AES5" s="36">
        <v>50000</v>
      </c>
      <c r="AET5" s="40">
        <v>11000</v>
      </c>
      <c r="AEU5" s="38">
        <v>355322</v>
      </c>
      <c r="AEV5" s="35">
        <v>34</v>
      </c>
      <c r="AEW5" s="36">
        <v>50000</v>
      </c>
    </row>
    <row r="6" spans="1:829" s="38" customFormat="1" ht="18" customHeight="1" x14ac:dyDescent="0.3">
      <c r="A6" s="35" t="s">
        <v>20</v>
      </c>
      <c r="B6" s="139"/>
      <c r="C6" s="33" t="s">
        <v>15</v>
      </c>
      <c r="D6" s="41">
        <v>355157</v>
      </c>
      <c r="E6" s="42">
        <v>424</v>
      </c>
      <c r="F6" s="40">
        <v>123000</v>
      </c>
      <c r="G6" s="36">
        <v>35000</v>
      </c>
      <c r="H6" s="37">
        <f>F6-G6</f>
        <v>88000</v>
      </c>
      <c r="I6" s="32">
        <v>4</v>
      </c>
      <c r="J6" s="38" t="s">
        <v>16</v>
      </c>
      <c r="K6" s="41">
        <v>355157</v>
      </c>
      <c r="L6" s="42">
        <v>424</v>
      </c>
      <c r="M6" s="40">
        <v>123000</v>
      </c>
      <c r="N6" s="36">
        <v>35000</v>
      </c>
      <c r="O6" s="41">
        <v>355157</v>
      </c>
      <c r="P6" s="42">
        <v>424</v>
      </c>
      <c r="Q6" s="40">
        <v>123000</v>
      </c>
      <c r="R6" s="36">
        <v>35000</v>
      </c>
      <c r="S6" s="41">
        <v>355157</v>
      </c>
      <c r="T6" s="42">
        <v>424</v>
      </c>
      <c r="U6" s="40">
        <v>123000</v>
      </c>
      <c r="V6" s="36">
        <v>35000</v>
      </c>
      <c r="W6" s="41">
        <v>355157</v>
      </c>
      <c r="X6" s="42">
        <v>424</v>
      </c>
      <c r="Y6" s="40">
        <v>123000</v>
      </c>
      <c r="Z6" s="36">
        <v>35000</v>
      </c>
      <c r="AA6" s="41">
        <v>355157</v>
      </c>
      <c r="AB6" s="42">
        <v>424</v>
      </c>
      <c r="AC6" s="40">
        <v>123000</v>
      </c>
      <c r="AD6" s="36">
        <v>35000</v>
      </c>
      <c r="AE6" s="41">
        <v>355157</v>
      </c>
      <c r="AF6" s="42">
        <v>424</v>
      </c>
      <c r="AG6" s="40">
        <v>123000</v>
      </c>
      <c r="AH6" s="36">
        <v>29000</v>
      </c>
      <c r="AI6" s="41">
        <v>355157</v>
      </c>
      <c r="AJ6" s="42">
        <v>424</v>
      </c>
      <c r="AK6" s="40">
        <v>123000</v>
      </c>
      <c r="AL6" s="36">
        <v>27000</v>
      </c>
      <c r="AM6" s="41">
        <v>355157</v>
      </c>
      <c r="AN6" s="42">
        <v>424</v>
      </c>
      <c r="AO6" s="40">
        <v>123000</v>
      </c>
      <c r="AP6" s="36">
        <v>24000</v>
      </c>
      <c r="AQ6" s="41">
        <v>355157</v>
      </c>
      <c r="AR6" s="42">
        <v>424</v>
      </c>
      <c r="AS6" s="40">
        <v>123000</v>
      </c>
      <c r="AT6" s="36">
        <v>19000</v>
      </c>
      <c r="AU6" s="41">
        <v>355157</v>
      </c>
      <c r="AV6" s="42">
        <v>424</v>
      </c>
      <c r="AW6" s="40">
        <v>123000</v>
      </c>
      <c r="AX6" s="36">
        <v>16000</v>
      </c>
      <c r="AY6" s="41">
        <v>355157</v>
      </c>
      <c r="AZ6" s="42">
        <v>424</v>
      </c>
      <c r="BA6" s="40">
        <v>123000</v>
      </c>
      <c r="BB6" s="36">
        <v>14000</v>
      </c>
      <c r="BC6" s="41">
        <v>355157</v>
      </c>
      <c r="BD6" s="42">
        <v>424</v>
      </c>
      <c r="BE6" s="40">
        <v>123000</v>
      </c>
      <c r="BF6" s="36">
        <v>12000</v>
      </c>
      <c r="BG6" s="41">
        <v>355157</v>
      </c>
      <c r="BH6" s="42">
        <v>424</v>
      </c>
      <c r="BI6" s="40">
        <v>123000</v>
      </c>
      <c r="BJ6" s="36">
        <v>12000</v>
      </c>
      <c r="BK6" s="41">
        <v>355157</v>
      </c>
      <c r="BL6" s="42">
        <v>424</v>
      </c>
      <c r="BM6" s="40">
        <v>123000</v>
      </c>
      <c r="BN6" s="36">
        <v>10000</v>
      </c>
      <c r="BO6" s="41">
        <v>355157</v>
      </c>
      <c r="BP6" s="42">
        <v>424</v>
      </c>
      <c r="BQ6" s="40">
        <v>123000</v>
      </c>
      <c r="BR6" s="36">
        <v>6000</v>
      </c>
      <c r="BS6" s="41">
        <v>355157</v>
      </c>
      <c r="BT6" s="42">
        <v>424</v>
      </c>
      <c r="BU6" s="40">
        <v>123000</v>
      </c>
      <c r="BV6" s="36">
        <v>3000</v>
      </c>
      <c r="BW6" s="41">
        <v>355157</v>
      </c>
      <c r="BX6" s="42">
        <v>424</v>
      </c>
      <c r="BY6" s="40">
        <v>123000</v>
      </c>
      <c r="BZ6" s="36">
        <v>1</v>
      </c>
      <c r="CA6" s="41">
        <v>355157</v>
      </c>
      <c r="CB6" s="42">
        <v>424</v>
      </c>
      <c r="CC6" s="40">
        <v>123000</v>
      </c>
      <c r="CD6" s="36">
        <v>0</v>
      </c>
      <c r="CE6" s="41">
        <v>355157</v>
      </c>
      <c r="CF6" s="42">
        <v>424</v>
      </c>
      <c r="CG6" s="40">
        <v>123000</v>
      </c>
      <c r="CH6" s="36">
        <v>0</v>
      </c>
      <c r="CI6" s="41">
        <v>355157</v>
      </c>
      <c r="CJ6" s="42">
        <v>424</v>
      </c>
      <c r="CK6" s="40">
        <v>123000</v>
      </c>
      <c r="CL6" s="36">
        <v>0</v>
      </c>
      <c r="CM6" s="41">
        <v>355157</v>
      </c>
      <c r="CN6" s="42">
        <v>424</v>
      </c>
      <c r="CO6" s="40">
        <v>123000</v>
      </c>
      <c r="CP6" s="36">
        <v>0</v>
      </c>
      <c r="CQ6" s="41">
        <v>355157</v>
      </c>
      <c r="CR6" s="42">
        <v>424</v>
      </c>
      <c r="CS6" s="40">
        <v>123000</v>
      </c>
      <c r="CT6" s="36">
        <v>0</v>
      </c>
      <c r="CU6" s="41">
        <v>355157</v>
      </c>
      <c r="CV6" s="42">
        <v>424</v>
      </c>
      <c r="CW6" s="40">
        <v>123000</v>
      </c>
      <c r="CX6" s="36">
        <v>0</v>
      </c>
      <c r="CY6" s="41">
        <v>355157</v>
      </c>
      <c r="CZ6" s="42">
        <v>424</v>
      </c>
      <c r="DA6" s="40">
        <v>123000</v>
      </c>
      <c r="DB6" s="36"/>
      <c r="DC6" s="41">
        <v>355157</v>
      </c>
      <c r="DD6" s="42">
        <v>424</v>
      </c>
      <c r="DE6" s="40">
        <v>123000</v>
      </c>
      <c r="DF6" s="36"/>
      <c r="DG6" s="41" t="s">
        <v>702</v>
      </c>
      <c r="DH6" s="42">
        <v>467</v>
      </c>
      <c r="DI6" s="40">
        <v>1000</v>
      </c>
      <c r="DJ6" s="36">
        <v>1000</v>
      </c>
      <c r="DK6" s="41" t="s">
        <v>702</v>
      </c>
      <c r="DL6" s="42">
        <v>467</v>
      </c>
      <c r="DM6" s="40">
        <v>1000</v>
      </c>
      <c r="DN6" s="36">
        <v>1</v>
      </c>
      <c r="DO6" s="41" t="s">
        <v>699</v>
      </c>
      <c r="DP6" s="42">
        <v>362</v>
      </c>
      <c r="DQ6" s="40">
        <v>46700</v>
      </c>
      <c r="DR6" s="36">
        <v>47000</v>
      </c>
      <c r="DS6" s="39" t="s">
        <v>699</v>
      </c>
      <c r="DT6" s="42">
        <v>362</v>
      </c>
      <c r="DU6" s="40">
        <v>40700</v>
      </c>
      <c r="DV6" s="36">
        <v>44000</v>
      </c>
      <c r="DW6" s="39" t="s">
        <v>699</v>
      </c>
      <c r="DX6" s="42">
        <v>362</v>
      </c>
      <c r="DY6" s="40">
        <v>40700</v>
      </c>
      <c r="DZ6" s="36">
        <v>37000</v>
      </c>
      <c r="EA6" s="39" t="s">
        <v>699</v>
      </c>
      <c r="EB6" s="42">
        <v>362</v>
      </c>
      <c r="EC6" s="40">
        <v>40700</v>
      </c>
      <c r="ED6" s="36">
        <v>29000</v>
      </c>
      <c r="EE6" s="39" t="s">
        <v>699</v>
      </c>
      <c r="EF6" s="42">
        <v>362</v>
      </c>
      <c r="EG6" s="40">
        <v>40700</v>
      </c>
      <c r="EH6" s="36">
        <v>28000</v>
      </c>
      <c r="EI6" s="39" t="s">
        <v>699</v>
      </c>
      <c r="EJ6" s="42">
        <v>362</v>
      </c>
      <c r="EK6" s="40">
        <v>40700</v>
      </c>
      <c r="EL6" s="36">
        <v>28000</v>
      </c>
      <c r="EM6" s="39" t="s">
        <v>699</v>
      </c>
      <c r="EN6" s="42">
        <v>362</v>
      </c>
      <c r="EO6" s="40">
        <v>40700</v>
      </c>
      <c r="EP6" s="36">
        <v>26000</v>
      </c>
      <c r="EQ6" s="39" t="s">
        <v>699</v>
      </c>
      <c r="ER6" s="42">
        <v>362</v>
      </c>
      <c r="ES6" s="40">
        <v>40700</v>
      </c>
      <c r="ET6" s="36">
        <v>20000</v>
      </c>
      <c r="EU6" s="39" t="s">
        <v>699</v>
      </c>
      <c r="EV6" s="42">
        <v>362</v>
      </c>
      <c r="EW6" s="40">
        <v>40700</v>
      </c>
      <c r="EX6" s="36">
        <v>12000</v>
      </c>
      <c r="EY6" s="39" t="s">
        <v>699</v>
      </c>
      <c r="EZ6" s="42">
        <v>362</v>
      </c>
      <c r="FA6" s="40">
        <v>40700</v>
      </c>
      <c r="FB6" s="36">
        <v>1000</v>
      </c>
      <c r="FC6" s="39" t="s">
        <v>699</v>
      </c>
      <c r="FD6" s="42">
        <v>362</v>
      </c>
      <c r="FE6" s="40">
        <v>40700</v>
      </c>
      <c r="FF6" s="36">
        <v>1</v>
      </c>
      <c r="FG6" s="39" t="s">
        <v>699</v>
      </c>
      <c r="FH6" s="42">
        <v>362</v>
      </c>
      <c r="FI6" s="40">
        <v>40700</v>
      </c>
      <c r="FJ6" s="36">
        <v>0</v>
      </c>
      <c r="FK6" s="39">
        <v>460022</v>
      </c>
      <c r="FL6" s="42">
        <v>269</v>
      </c>
      <c r="FM6" s="40">
        <v>30000</v>
      </c>
      <c r="FN6" s="36">
        <v>31000</v>
      </c>
      <c r="FO6" s="39">
        <v>460022</v>
      </c>
      <c r="FP6" s="42">
        <v>269</v>
      </c>
      <c r="FQ6" s="40">
        <v>30000</v>
      </c>
      <c r="FR6" s="36">
        <v>28000</v>
      </c>
      <c r="FS6" s="39">
        <v>460022</v>
      </c>
      <c r="FT6" s="42">
        <v>269</v>
      </c>
      <c r="FU6" s="40">
        <v>30000</v>
      </c>
      <c r="FV6" s="36">
        <v>24000</v>
      </c>
      <c r="FW6" s="39">
        <v>460022</v>
      </c>
      <c r="FX6" s="42">
        <v>269</v>
      </c>
      <c r="FY6" s="40">
        <v>30000</v>
      </c>
      <c r="FZ6" s="36">
        <v>21000</v>
      </c>
      <c r="GA6" s="39">
        <v>460022</v>
      </c>
      <c r="GB6" s="42">
        <v>269</v>
      </c>
      <c r="GC6" s="40">
        <v>30000</v>
      </c>
      <c r="GD6" s="36">
        <v>17000</v>
      </c>
      <c r="GE6" s="39">
        <v>460022</v>
      </c>
      <c r="GF6" s="42">
        <v>269</v>
      </c>
      <c r="GG6" s="40">
        <v>30000</v>
      </c>
      <c r="GH6" s="36">
        <v>13000</v>
      </c>
      <c r="GI6" s="39">
        <v>460022</v>
      </c>
      <c r="GJ6" s="42">
        <v>269</v>
      </c>
      <c r="GK6" s="40">
        <v>30000</v>
      </c>
      <c r="GL6" s="36">
        <v>8000</v>
      </c>
      <c r="GM6" s="39">
        <v>460022</v>
      </c>
      <c r="GN6" s="42">
        <v>269</v>
      </c>
      <c r="GO6" s="40">
        <v>15000</v>
      </c>
      <c r="GP6" s="36">
        <v>4500</v>
      </c>
      <c r="GQ6" s="39">
        <v>460022</v>
      </c>
      <c r="GR6" s="42">
        <v>269</v>
      </c>
      <c r="GS6" s="40">
        <v>15000</v>
      </c>
      <c r="GT6" s="36">
        <v>1000</v>
      </c>
      <c r="GU6" s="39">
        <v>460022</v>
      </c>
      <c r="GV6" s="42">
        <v>269</v>
      </c>
      <c r="GW6" s="40">
        <v>15000</v>
      </c>
      <c r="GX6" s="36">
        <v>0</v>
      </c>
      <c r="GY6" s="39">
        <v>460022</v>
      </c>
      <c r="GZ6" s="42">
        <v>269</v>
      </c>
      <c r="HA6" s="40">
        <v>15000</v>
      </c>
      <c r="HB6" s="36">
        <v>0</v>
      </c>
      <c r="HC6" s="39">
        <v>460022</v>
      </c>
      <c r="HD6" s="42">
        <v>269</v>
      </c>
      <c r="HE6" s="40">
        <v>15000</v>
      </c>
      <c r="HF6" s="36">
        <v>0</v>
      </c>
      <c r="HG6" s="39">
        <v>460022</v>
      </c>
      <c r="HH6" s="42">
        <v>269</v>
      </c>
      <c r="HI6" s="40">
        <v>15000</v>
      </c>
      <c r="HJ6" s="36">
        <v>0</v>
      </c>
      <c r="HK6" s="39">
        <v>460022</v>
      </c>
      <c r="HL6" s="42">
        <v>269</v>
      </c>
      <c r="HM6" s="40">
        <v>15000</v>
      </c>
      <c r="HN6" s="36">
        <v>0</v>
      </c>
      <c r="HO6" s="39">
        <v>2611</v>
      </c>
      <c r="HP6" s="42">
        <v>284</v>
      </c>
      <c r="HQ6" s="40">
        <v>38000</v>
      </c>
      <c r="HR6" s="36">
        <v>45000</v>
      </c>
      <c r="HS6" s="39">
        <v>2611</v>
      </c>
      <c r="HT6" s="42">
        <v>284</v>
      </c>
      <c r="HU6" s="40">
        <v>38000</v>
      </c>
      <c r="HV6" s="36">
        <v>40000</v>
      </c>
      <c r="HW6" s="39">
        <v>2611</v>
      </c>
      <c r="HX6" s="42">
        <v>284</v>
      </c>
      <c r="HY6" s="40">
        <v>38000</v>
      </c>
      <c r="HZ6" s="36">
        <v>34500</v>
      </c>
      <c r="IA6" s="39">
        <v>2611</v>
      </c>
      <c r="IB6" s="42">
        <v>284</v>
      </c>
      <c r="IC6" s="40">
        <v>38000</v>
      </c>
      <c r="ID6" s="36">
        <v>30000</v>
      </c>
      <c r="IE6" s="39">
        <v>2611</v>
      </c>
      <c r="IF6" s="42">
        <v>284</v>
      </c>
      <c r="IG6" s="40">
        <v>38000</v>
      </c>
      <c r="IH6" s="36">
        <v>24000</v>
      </c>
      <c r="II6" s="39">
        <v>2611</v>
      </c>
      <c r="IJ6" s="42">
        <v>284</v>
      </c>
      <c r="IK6" s="40">
        <v>38000</v>
      </c>
      <c r="IL6" s="36">
        <v>24000</v>
      </c>
      <c r="IM6" s="39">
        <v>2611</v>
      </c>
      <c r="IN6" s="42">
        <v>284</v>
      </c>
      <c r="IO6" s="40">
        <v>38000</v>
      </c>
      <c r="IP6" s="36">
        <v>17500</v>
      </c>
      <c r="IQ6" s="39">
        <v>2611</v>
      </c>
      <c r="IR6" s="42">
        <v>284</v>
      </c>
      <c r="IS6" s="40">
        <v>38000</v>
      </c>
      <c r="IT6" s="36">
        <v>11000</v>
      </c>
      <c r="IU6" s="39">
        <v>2611</v>
      </c>
      <c r="IV6" s="42">
        <v>284</v>
      </c>
      <c r="IW6" s="40">
        <v>38000</v>
      </c>
      <c r="IX6" s="36">
        <v>10000</v>
      </c>
      <c r="IY6" s="39">
        <v>2611</v>
      </c>
      <c r="IZ6" s="42">
        <v>284</v>
      </c>
      <c r="JA6" s="40">
        <v>38000</v>
      </c>
      <c r="JB6" s="36">
        <v>10000</v>
      </c>
      <c r="JC6" s="39">
        <v>2611</v>
      </c>
      <c r="JD6" s="42">
        <v>284</v>
      </c>
      <c r="JE6" s="40">
        <v>38000</v>
      </c>
      <c r="JF6" s="36">
        <v>8000</v>
      </c>
      <c r="JG6" s="39">
        <v>2611</v>
      </c>
      <c r="JH6" s="42">
        <v>284</v>
      </c>
      <c r="JI6" s="40">
        <v>38000</v>
      </c>
      <c r="JJ6" s="36">
        <v>1000</v>
      </c>
      <c r="JK6" s="39">
        <v>2611</v>
      </c>
      <c r="JL6" s="42">
        <v>284</v>
      </c>
      <c r="JM6" s="40">
        <v>38000</v>
      </c>
      <c r="JN6" s="36">
        <v>0</v>
      </c>
      <c r="JO6" s="39">
        <v>2611</v>
      </c>
      <c r="JP6" s="42">
        <v>284</v>
      </c>
      <c r="JQ6" s="40">
        <v>38000</v>
      </c>
      <c r="JR6" s="36">
        <v>0</v>
      </c>
      <c r="JS6" s="39">
        <v>2611</v>
      </c>
      <c r="JT6" s="42">
        <v>284</v>
      </c>
      <c r="JU6" s="40">
        <v>38000</v>
      </c>
      <c r="JV6" s="36">
        <v>0</v>
      </c>
      <c r="JW6" s="39">
        <v>355157</v>
      </c>
      <c r="JX6" s="42" t="s">
        <v>535</v>
      </c>
      <c r="JY6" s="40">
        <v>400000</v>
      </c>
      <c r="JZ6" s="36">
        <v>424000</v>
      </c>
      <c r="KA6" s="39">
        <v>355157</v>
      </c>
      <c r="KB6" s="42" t="s">
        <v>535</v>
      </c>
      <c r="KC6" s="40">
        <v>400000</v>
      </c>
      <c r="KD6" s="36">
        <v>422000</v>
      </c>
      <c r="KE6" s="39">
        <v>355157</v>
      </c>
      <c r="KF6" s="42" t="s">
        <v>535</v>
      </c>
      <c r="KG6" s="40">
        <v>400000</v>
      </c>
      <c r="KH6" s="36">
        <v>419000</v>
      </c>
      <c r="KI6" s="39">
        <v>355157</v>
      </c>
      <c r="KJ6" s="42" t="s">
        <v>535</v>
      </c>
      <c r="KK6" s="40">
        <v>400000</v>
      </c>
      <c r="KL6" s="36">
        <v>415000</v>
      </c>
      <c r="KM6" s="39">
        <v>355157</v>
      </c>
      <c r="KN6" s="42" t="s">
        <v>535</v>
      </c>
      <c r="KO6" s="40">
        <v>400000</v>
      </c>
      <c r="KP6" s="36">
        <v>412000</v>
      </c>
      <c r="KQ6" s="39">
        <v>355157</v>
      </c>
      <c r="KR6" s="42" t="s">
        <v>535</v>
      </c>
      <c r="KS6" s="40">
        <v>400000</v>
      </c>
      <c r="KT6" s="36">
        <v>408500</v>
      </c>
      <c r="KU6" s="39">
        <v>355157</v>
      </c>
      <c r="KV6" s="42" t="s">
        <v>535</v>
      </c>
      <c r="KW6" s="40">
        <v>400000</v>
      </c>
      <c r="KX6" s="36">
        <v>405000</v>
      </c>
      <c r="KY6" s="39">
        <v>355157</v>
      </c>
      <c r="KZ6" s="42" t="s">
        <v>535</v>
      </c>
      <c r="LA6" s="40">
        <v>400000</v>
      </c>
      <c r="LB6" s="36">
        <v>404500</v>
      </c>
      <c r="LC6" s="39">
        <v>355157</v>
      </c>
      <c r="LD6" s="42" t="s">
        <v>535</v>
      </c>
      <c r="LE6" s="40">
        <v>400000</v>
      </c>
      <c r="LF6" s="36">
        <v>404500</v>
      </c>
      <c r="LG6" s="39">
        <v>355157</v>
      </c>
      <c r="LH6" s="42" t="s">
        <v>535</v>
      </c>
      <c r="LI6" s="40">
        <v>400000</v>
      </c>
      <c r="LJ6" s="36">
        <v>403500</v>
      </c>
      <c r="LK6" s="39">
        <v>355157</v>
      </c>
      <c r="LL6" s="42" t="s">
        <v>535</v>
      </c>
      <c r="LM6" s="132" t="s">
        <v>538</v>
      </c>
      <c r="LN6" s="36">
        <v>403500</v>
      </c>
      <c r="LO6" s="39">
        <v>355157</v>
      </c>
      <c r="LP6" s="42" t="s">
        <v>535</v>
      </c>
      <c r="LQ6" s="40">
        <v>431000</v>
      </c>
      <c r="LR6" s="36">
        <v>401000</v>
      </c>
      <c r="LS6" s="39">
        <v>355157</v>
      </c>
      <c r="LT6" s="42" t="s">
        <v>381</v>
      </c>
      <c r="LU6" s="40">
        <v>400000</v>
      </c>
      <c r="LV6" s="36">
        <v>398000</v>
      </c>
      <c r="LW6" s="39">
        <v>355157</v>
      </c>
      <c r="LX6" s="42" t="s">
        <v>381</v>
      </c>
      <c r="LY6" s="40">
        <v>400000</v>
      </c>
      <c r="LZ6" s="36">
        <v>395000</v>
      </c>
      <c r="MA6" s="39">
        <v>355157</v>
      </c>
      <c r="MB6" s="42" t="s">
        <v>381</v>
      </c>
      <c r="MC6" s="40">
        <v>400000</v>
      </c>
      <c r="MD6" s="36">
        <v>393000</v>
      </c>
      <c r="ME6" s="39">
        <v>355157</v>
      </c>
      <c r="MF6" s="42" t="s">
        <v>381</v>
      </c>
      <c r="MG6" s="40">
        <v>400000</v>
      </c>
      <c r="MH6" s="36">
        <v>393000</v>
      </c>
      <c r="MI6" s="39">
        <v>355157</v>
      </c>
      <c r="MJ6" s="42" t="s">
        <v>381</v>
      </c>
      <c r="MK6" s="40">
        <v>400000</v>
      </c>
      <c r="ML6" s="36">
        <v>393000</v>
      </c>
      <c r="MM6" s="39">
        <v>355157</v>
      </c>
      <c r="MN6" s="42" t="s">
        <v>381</v>
      </c>
      <c r="MO6" s="40">
        <v>400000</v>
      </c>
      <c r="MP6" s="36">
        <v>392000</v>
      </c>
      <c r="MQ6" s="39">
        <v>355157</v>
      </c>
      <c r="MR6" s="42" t="s">
        <v>381</v>
      </c>
      <c r="MS6" s="40">
        <v>400000</v>
      </c>
      <c r="MT6" s="36">
        <v>391000</v>
      </c>
      <c r="MU6" s="39">
        <v>355157</v>
      </c>
      <c r="MV6" s="42" t="s">
        <v>381</v>
      </c>
      <c r="MW6" s="40">
        <v>400000</v>
      </c>
      <c r="MX6" s="36">
        <v>391000</v>
      </c>
      <c r="MY6" s="39">
        <v>355157</v>
      </c>
      <c r="MZ6" s="42" t="s">
        <v>381</v>
      </c>
      <c r="NA6" s="40">
        <v>400000</v>
      </c>
      <c r="NB6" s="36">
        <v>384000</v>
      </c>
      <c r="NC6" s="39">
        <v>355157</v>
      </c>
      <c r="ND6" s="42" t="s">
        <v>381</v>
      </c>
      <c r="NE6" s="40">
        <v>400000</v>
      </c>
      <c r="NF6" s="36">
        <v>375000</v>
      </c>
      <c r="NG6" s="39">
        <v>355157</v>
      </c>
      <c r="NH6" s="42" t="s">
        <v>381</v>
      </c>
      <c r="NI6" s="40">
        <v>400000</v>
      </c>
      <c r="NJ6" s="36">
        <v>370000</v>
      </c>
      <c r="NK6" s="39">
        <v>355157</v>
      </c>
      <c r="NL6" s="42" t="s">
        <v>381</v>
      </c>
      <c r="NM6" s="40">
        <v>400000</v>
      </c>
      <c r="NN6" s="36">
        <v>360000</v>
      </c>
      <c r="NO6" s="39">
        <v>355157</v>
      </c>
      <c r="NP6" s="42" t="s">
        <v>381</v>
      </c>
      <c r="NQ6" s="40">
        <v>400000</v>
      </c>
      <c r="NR6" s="36">
        <v>353000</v>
      </c>
      <c r="NS6" s="39">
        <v>355157</v>
      </c>
      <c r="NT6" s="42" t="s">
        <v>381</v>
      </c>
      <c r="NU6" s="40">
        <v>400000</v>
      </c>
      <c r="NV6" s="36">
        <v>351000</v>
      </c>
      <c r="NW6" s="39">
        <v>355157</v>
      </c>
      <c r="NX6" s="42" t="s">
        <v>381</v>
      </c>
      <c r="NY6" s="40">
        <v>400000</v>
      </c>
      <c r="NZ6" s="36">
        <v>351000</v>
      </c>
      <c r="OA6" s="39">
        <v>355157</v>
      </c>
      <c r="OB6" s="42" t="s">
        <v>381</v>
      </c>
      <c r="OC6" s="40">
        <v>400000</v>
      </c>
      <c r="OD6" s="36">
        <v>349000</v>
      </c>
      <c r="OE6" s="39">
        <v>355157</v>
      </c>
      <c r="OF6" s="42" t="s">
        <v>381</v>
      </c>
      <c r="OG6" s="40">
        <v>400000</v>
      </c>
      <c r="OH6" s="36">
        <v>345000</v>
      </c>
      <c r="OI6" s="39">
        <v>355157</v>
      </c>
      <c r="OJ6" s="42" t="s">
        <v>381</v>
      </c>
      <c r="OK6" s="40">
        <v>400000</v>
      </c>
      <c r="OL6" s="36">
        <v>341000</v>
      </c>
      <c r="OM6" s="39">
        <v>355157</v>
      </c>
      <c r="ON6" s="42" t="s">
        <v>381</v>
      </c>
      <c r="OO6" s="40">
        <v>400000</v>
      </c>
      <c r="OP6" s="36">
        <v>338000</v>
      </c>
      <c r="OQ6" s="39">
        <v>355157</v>
      </c>
      <c r="OR6" s="42" t="s">
        <v>381</v>
      </c>
      <c r="OS6" s="40">
        <v>400000</v>
      </c>
      <c r="OT6" s="36">
        <v>333000</v>
      </c>
      <c r="OU6" s="39">
        <v>355157</v>
      </c>
      <c r="OV6" s="42" t="s">
        <v>381</v>
      </c>
      <c r="OW6" s="40">
        <v>400000</v>
      </c>
      <c r="OX6" s="36">
        <v>330000</v>
      </c>
      <c r="OY6" s="39">
        <v>355157</v>
      </c>
      <c r="OZ6" s="42" t="s">
        <v>381</v>
      </c>
      <c r="PA6" s="40">
        <v>400000</v>
      </c>
      <c r="PB6" s="36">
        <v>326000</v>
      </c>
      <c r="PC6" s="39">
        <v>355157</v>
      </c>
      <c r="PD6" s="42" t="s">
        <v>381</v>
      </c>
      <c r="PE6" s="40">
        <v>400000</v>
      </c>
      <c r="PF6" s="36">
        <v>326000</v>
      </c>
      <c r="PG6" s="39">
        <v>355157</v>
      </c>
      <c r="PH6" s="42" t="s">
        <v>381</v>
      </c>
      <c r="PI6" s="40">
        <v>400000</v>
      </c>
      <c r="PJ6" s="36">
        <v>326000</v>
      </c>
      <c r="PK6" s="39">
        <v>355157</v>
      </c>
      <c r="PL6" s="42" t="s">
        <v>381</v>
      </c>
      <c r="PM6" s="40">
        <v>400000</v>
      </c>
      <c r="PN6" s="36">
        <v>324000</v>
      </c>
      <c r="PO6" s="39">
        <v>355157</v>
      </c>
      <c r="PP6" s="42" t="s">
        <v>381</v>
      </c>
      <c r="PQ6" s="40">
        <v>400000</v>
      </c>
      <c r="PR6" s="36">
        <v>320000</v>
      </c>
      <c r="PS6" s="39">
        <v>355157</v>
      </c>
      <c r="PT6" s="42" t="s">
        <v>381</v>
      </c>
      <c r="PU6" s="40">
        <v>400000</v>
      </c>
      <c r="PV6" s="36">
        <v>313000</v>
      </c>
      <c r="PW6" s="39">
        <v>355157</v>
      </c>
      <c r="PX6" s="42" t="s">
        <v>381</v>
      </c>
      <c r="PY6" s="40">
        <v>400000</v>
      </c>
      <c r="PZ6" s="36">
        <v>309000</v>
      </c>
      <c r="QA6" s="39">
        <v>355157</v>
      </c>
      <c r="QB6" s="42" t="s">
        <v>381</v>
      </c>
      <c r="QC6" s="40">
        <v>400000</v>
      </c>
      <c r="QD6" s="36">
        <v>306000</v>
      </c>
      <c r="QE6" s="39">
        <v>355157</v>
      </c>
      <c r="QF6" s="42" t="s">
        <v>381</v>
      </c>
      <c r="QG6" s="40">
        <v>400000</v>
      </c>
      <c r="QH6" s="36">
        <v>302000</v>
      </c>
      <c r="QI6" s="39">
        <v>355157</v>
      </c>
      <c r="QJ6" s="42" t="s">
        <v>381</v>
      </c>
      <c r="QK6" s="40">
        <v>400000</v>
      </c>
      <c r="QL6" s="36">
        <v>296000</v>
      </c>
      <c r="QM6" s="39">
        <v>355157</v>
      </c>
      <c r="QN6" s="42" t="s">
        <v>381</v>
      </c>
      <c r="QO6" s="40">
        <v>400000</v>
      </c>
      <c r="QP6" s="36">
        <v>293000</v>
      </c>
      <c r="QQ6" s="39">
        <v>355157</v>
      </c>
      <c r="QR6" s="42" t="s">
        <v>381</v>
      </c>
      <c r="QS6" s="40">
        <v>400000</v>
      </c>
      <c r="QT6" s="36">
        <v>293000</v>
      </c>
      <c r="QU6" s="39">
        <v>355157</v>
      </c>
      <c r="QV6" s="42" t="s">
        <v>381</v>
      </c>
      <c r="QW6" s="40">
        <v>400000</v>
      </c>
      <c r="QX6" s="36">
        <v>293000</v>
      </c>
      <c r="QY6" s="39">
        <v>355157</v>
      </c>
      <c r="QZ6" s="42" t="s">
        <v>381</v>
      </c>
      <c r="RA6" s="40">
        <v>400000</v>
      </c>
      <c r="RB6" s="36">
        <v>290000</v>
      </c>
      <c r="RC6" s="39">
        <v>355157</v>
      </c>
      <c r="RD6" s="42" t="s">
        <v>381</v>
      </c>
      <c r="RE6" s="40">
        <v>400000</v>
      </c>
      <c r="RF6" s="36">
        <v>287000</v>
      </c>
      <c r="RG6" s="39">
        <v>355157</v>
      </c>
      <c r="RH6" s="42" t="s">
        <v>381</v>
      </c>
      <c r="RI6" s="40">
        <v>400000</v>
      </c>
      <c r="RJ6" s="36">
        <v>285000</v>
      </c>
      <c r="RK6" s="39">
        <v>355157</v>
      </c>
      <c r="RL6" s="42" t="s">
        <v>381</v>
      </c>
      <c r="RM6" s="40">
        <v>400000</v>
      </c>
      <c r="RN6" s="36">
        <v>285000</v>
      </c>
      <c r="RO6" s="39">
        <v>355157</v>
      </c>
      <c r="RP6" s="42" t="s">
        <v>381</v>
      </c>
      <c r="RQ6" s="40">
        <v>400000</v>
      </c>
      <c r="RR6" s="36">
        <v>285000</v>
      </c>
      <c r="RS6" s="39">
        <v>355157</v>
      </c>
      <c r="RT6" s="42" t="s">
        <v>381</v>
      </c>
      <c r="RU6" s="40">
        <v>400000</v>
      </c>
      <c r="RV6" s="36">
        <v>285000</v>
      </c>
      <c r="RW6" s="39">
        <v>355157</v>
      </c>
      <c r="RX6" s="42" t="s">
        <v>381</v>
      </c>
      <c r="RY6" s="40">
        <v>400000</v>
      </c>
      <c r="RZ6" s="36">
        <v>283000</v>
      </c>
      <c r="SA6" s="39">
        <v>355157</v>
      </c>
      <c r="SB6" s="42" t="s">
        <v>381</v>
      </c>
      <c r="SC6" s="40">
        <v>400000</v>
      </c>
      <c r="SD6" s="36">
        <v>280000</v>
      </c>
      <c r="SE6" s="39">
        <v>355157</v>
      </c>
      <c r="SF6" s="42" t="s">
        <v>381</v>
      </c>
      <c r="SG6" s="40">
        <v>400000</v>
      </c>
      <c r="SH6" s="36">
        <v>276000</v>
      </c>
      <c r="SI6" s="39">
        <v>355157</v>
      </c>
      <c r="SJ6" s="42" t="s">
        <v>381</v>
      </c>
      <c r="SK6" s="40">
        <v>400000</v>
      </c>
      <c r="SL6" s="36">
        <v>274000</v>
      </c>
      <c r="SM6" s="39">
        <v>355157</v>
      </c>
      <c r="SN6" s="42" t="s">
        <v>154</v>
      </c>
      <c r="SO6" s="40">
        <v>369000</v>
      </c>
      <c r="SP6" s="36">
        <v>270000</v>
      </c>
      <c r="SQ6" s="39">
        <v>355157</v>
      </c>
      <c r="SR6" s="42" t="s">
        <v>154</v>
      </c>
      <c r="SS6" s="40">
        <v>369000</v>
      </c>
      <c r="ST6" s="36">
        <v>268000</v>
      </c>
      <c r="SU6" s="39">
        <v>355157</v>
      </c>
      <c r="SV6" s="42" t="s">
        <v>154</v>
      </c>
      <c r="SW6" s="40">
        <v>369000</v>
      </c>
      <c r="SX6" s="36">
        <v>267000</v>
      </c>
      <c r="SY6" s="39">
        <v>355157</v>
      </c>
      <c r="SZ6" s="42" t="s">
        <v>154</v>
      </c>
      <c r="TA6" s="40">
        <v>369000</v>
      </c>
      <c r="TB6" s="36">
        <v>262000</v>
      </c>
      <c r="TC6" s="39">
        <v>355157</v>
      </c>
      <c r="TD6" s="42" t="s">
        <v>154</v>
      </c>
      <c r="TE6" s="40">
        <v>369000</v>
      </c>
      <c r="TF6" s="36">
        <v>255000</v>
      </c>
      <c r="TG6" s="39">
        <v>355157</v>
      </c>
      <c r="TH6" s="42" t="s">
        <v>154</v>
      </c>
      <c r="TI6" s="40">
        <v>369000</v>
      </c>
      <c r="TJ6" s="36">
        <v>251000</v>
      </c>
      <c r="TK6" s="39">
        <v>355157</v>
      </c>
      <c r="TL6" s="42" t="s">
        <v>154</v>
      </c>
      <c r="TM6" s="40">
        <v>369000</v>
      </c>
      <c r="TN6" s="36">
        <v>247000</v>
      </c>
      <c r="TO6" s="39">
        <v>355157</v>
      </c>
      <c r="TP6" s="42" t="s">
        <v>154</v>
      </c>
      <c r="TQ6" s="40">
        <v>369000</v>
      </c>
      <c r="TR6" s="36">
        <v>245000</v>
      </c>
      <c r="TS6" s="39">
        <v>355157</v>
      </c>
      <c r="TT6" s="42" t="s">
        <v>154</v>
      </c>
      <c r="TU6" s="40">
        <v>369000</v>
      </c>
      <c r="TV6" s="36">
        <v>242000</v>
      </c>
      <c r="TW6" s="39">
        <v>355157</v>
      </c>
      <c r="TX6" s="42" t="s">
        <v>154</v>
      </c>
      <c r="TY6" s="40">
        <v>369000</v>
      </c>
      <c r="TZ6" s="36">
        <v>235000</v>
      </c>
      <c r="UA6" s="39">
        <v>355157</v>
      </c>
      <c r="UB6" s="42" t="s">
        <v>154</v>
      </c>
      <c r="UC6" s="40">
        <v>369000</v>
      </c>
      <c r="UD6" s="36">
        <v>232000</v>
      </c>
      <c r="UE6" s="39">
        <v>355157</v>
      </c>
      <c r="UF6" s="42" t="s">
        <v>154</v>
      </c>
      <c r="UG6" s="40">
        <v>369000</v>
      </c>
      <c r="UH6" s="36">
        <v>229000</v>
      </c>
      <c r="UI6" s="39">
        <v>355157</v>
      </c>
      <c r="UJ6" s="42" t="s">
        <v>154</v>
      </c>
      <c r="UK6" s="40">
        <v>369000</v>
      </c>
      <c r="UL6" s="36">
        <v>226000</v>
      </c>
      <c r="UM6" s="39">
        <v>355157</v>
      </c>
      <c r="UN6" s="42" t="s">
        <v>154</v>
      </c>
      <c r="UO6" s="40">
        <v>369000</v>
      </c>
      <c r="UP6" s="36">
        <v>223000</v>
      </c>
      <c r="UQ6" s="39">
        <v>355157</v>
      </c>
      <c r="UR6" s="42" t="s">
        <v>154</v>
      </c>
      <c r="US6" s="40">
        <v>369000</v>
      </c>
      <c r="UT6" s="36">
        <v>217000</v>
      </c>
      <c r="UU6" s="39">
        <v>355157</v>
      </c>
      <c r="UV6" s="42" t="s">
        <v>154</v>
      </c>
      <c r="UW6" s="40">
        <v>369000</v>
      </c>
      <c r="UX6" s="36">
        <v>213000</v>
      </c>
      <c r="UY6" s="39">
        <v>355157</v>
      </c>
      <c r="UZ6" s="42" t="s">
        <v>154</v>
      </c>
      <c r="VA6" s="40">
        <v>369000</v>
      </c>
      <c r="VB6" s="36">
        <v>210000</v>
      </c>
      <c r="VC6" s="39">
        <v>355157</v>
      </c>
      <c r="VD6" s="42" t="s">
        <v>154</v>
      </c>
      <c r="VE6" s="40">
        <v>369000</v>
      </c>
      <c r="VF6" s="36">
        <v>208000</v>
      </c>
      <c r="VG6" s="39">
        <v>355157</v>
      </c>
      <c r="VH6" s="42" t="s">
        <v>154</v>
      </c>
      <c r="VI6" s="40">
        <v>369000</v>
      </c>
      <c r="VJ6" s="36">
        <v>208000</v>
      </c>
      <c r="VK6" s="39">
        <v>355157</v>
      </c>
      <c r="VL6" s="42" t="s">
        <v>154</v>
      </c>
      <c r="VM6" s="40">
        <v>369000</v>
      </c>
      <c r="VN6" s="36">
        <v>207000</v>
      </c>
      <c r="VO6" s="39">
        <v>355157</v>
      </c>
      <c r="VP6" s="42" t="s">
        <v>154</v>
      </c>
      <c r="VQ6" s="40">
        <v>369000</v>
      </c>
      <c r="VR6" s="36">
        <v>204000</v>
      </c>
      <c r="VS6" s="39">
        <v>355157</v>
      </c>
      <c r="VT6" s="42" t="s">
        <v>154</v>
      </c>
      <c r="VU6" s="40">
        <v>369000</v>
      </c>
      <c r="VV6" s="36">
        <v>200000</v>
      </c>
      <c r="VW6" s="39">
        <v>355157</v>
      </c>
      <c r="VX6" s="42" t="s">
        <v>154</v>
      </c>
      <c r="VY6" s="40">
        <v>369000</v>
      </c>
      <c r="VZ6" s="36">
        <v>197000</v>
      </c>
      <c r="WA6" s="39">
        <v>355157</v>
      </c>
      <c r="WB6" s="42" t="s">
        <v>154</v>
      </c>
      <c r="WC6" s="40">
        <v>369000</v>
      </c>
      <c r="WD6" s="36">
        <v>193000</v>
      </c>
      <c r="WE6" s="39">
        <v>355157</v>
      </c>
      <c r="WF6" s="42" t="s">
        <v>154</v>
      </c>
      <c r="WG6" s="40">
        <v>369000</v>
      </c>
      <c r="WH6" s="36">
        <v>190000</v>
      </c>
      <c r="WI6" s="39">
        <v>355157</v>
      </c>
      <c r="WJ6" s="42" t="s">
        <v>154</v>
      </c>
      <c r="WK6" s="40">
        <v>369000</v>
      </c>
      <c r="WL6" s="36">
        <v>187500</v>
      </c>
      <c r="WM6" s="39">
        <v>355157</v>
      </c>
      <c r="WN6" s="42" t="s">
        <v>154</v>
      </c>
      <c r="WO6" s="40">
        <v>369000</v>
      </c>
      <c r="WP6" s="36">
        <v>185000</v>
      </c>
      <c r="WQ6" s="39">
        <v>355157</v>
      </c>
      <c r="WR6" s="42" t="s">
        <v>154</v>
      </c>
      <c r="WS6" s="40">
        <v>369000</v>
      </c>
      <c r="WT6" s="36">
        <v>181000</v>
      </c>
      <c r="WU6" s="39">
        <v>355157</v>
      </c>
      <c r="WV6" s="42" t="s">
        <v>154</v>
      </c>
      <c r="WW6" s="40">
        <v>369000</v>
      </c>
      <c r="WX6" s="36">
        <v>175000</v>
      </c>
      <c r="WY6" s="39">
        <v>355157</v>
      </c>
      <c r="WZ6" s="42" t="s">
        <v>154</v>
      </c>
      <c r="XA6" s="40">
        <v>369000</v>
      </c>
      <c r="XB6" s="36">
        <v>171000</v>
      </c>
      <c r="XC6" s="39">
        <v>355157</v>
      </c>
      <c r="XD6" s="42" t="s">
        <v>154</v>
      </c>
      <c r="XE6" s="40">
        <v>369000</v>
      </c>
      <c r="XF6" s="36">
        <v>168000</v>
      </c>
      <c r="XG6" s="39">
        <v>355157</v>
      </c>
      <c r="XH6" s="42" t="s">
        <v>154</v>
      </c>
      <c r="XI6" s="40">
        <v>369000</v>
      </c>
      <c r="XJ6" s="36">
        <v>168000</v>
      </c>
      <c r="XK6" s="39">
        <v>355157</v>
      </c>
      <c r="XL6" s="42" t="s">
        <v>154</v>
      </c>
      <c r="XM6" s="40">
        <v>369000</v>
      </c>
      <c r="XN6" s="36">
        <v>168000</v>
      </c>
      <c r="XO6" s="39">
        <v>355157</v>
      </c>
      <c r="XP6" s="42" t="s">
        <v>154</v>
      </c>
      <c r="XQ6" s="40">
        <v>369000</v>
      </c>
      <c r="XR6" s="36">
        <v>167000</v>
      </c>
      <c r="XS6" s="39">
        <v>355157</v>
      </c>
      <c r="XT6" s="42" t="s">
        <v>154</v>
      </c>
      <c r="XU6" s="40">
        <v>369000</v>
      </c>
      <c r="XV6" s="36">
        <v>164000</v>
      </c>
      <c r="XW6" s="39">
        <v>355157</v>
      </c>
      <c r="XX6" s="42" t="s">
        <v>154</v>
      </c>
      <c r="XY6" s="40">
        <v>369000</v>
      </c>
      <c r="XZ6" s="36">
        <v>160000</v>
      </c>
      <c r="YA6" s="39">
        <v>355157</v>
      </c>
      <c r="YB6" s="42" t="s">
        <v>154</v>
      </c>
      <c r="YC6" s="40">
        <v>369000</v>
      </c>
      <c r="YD6" s="36">
        <v>157500</v>
      </c>
      <c r="YE6" s="39">
        <v>355157</v>
      </c>
      <c r="YF6" s="42" t="s">
        <v>154</v>
      </c>
      <c r="YG6" s="40">
        <v>369000</v>
      </c>
      <c r="YH6" s="36">
        <v>157500</v>
      </c>
      <c r="YI6" s="39">
        <v>355157</v>
      </c>
      <c r="YJ6" s="42" t="s">
        <v>154</v>
      </c>
      <c r="YK6" s="40">
        <v>369000</v>
      </c>
      <c r="YL6" s="36">
        <v>155000</v>
      </c>
      <c r="YM6" s="39">
        <v>355157</v>
      </c>
      <c r="YN6" s="42" t="s">
        <v>154</v>
      </c>
      <c r="YO6" s="40">
        <v>369000</v>
      </c>
      <c r="YP6" s="36">
        <v>150000</v>
      </c>
      <c r="YQ6" s="39">
        <v>355157</v>
      </c>
      <c r="YR6" s="42" t="s">
        <v>154</v>
      </c>
      <c r="YS6" s="40">
        <v>369000</v>
      </c>
      <c r="YT6" s="36">
        <v>146500</v>
      </c>
      <c r="YU6" s="39">
        <v>355157</v>
      </c>
      <c r="YV6" s="42" t="s">
        <v>154</v>
      </c>
      <c r="YW6" s="40">
        <v>369000</v>
      </c>
      <c r="YX6" s="36">
        <v>142000</v>
      </c>
      <c r="YY6" s="39">
        <v>355157</v>
      </c>
      <c r="YZ6" s="42" t="s">
        <v>154</v>
      </c>
      <c r="ZA6" s="40">
        <v>369000</v>
      </c>
      <c r="ZB6" s="36">
        <v>135000</v>
      </c>
      <c r="ZC6" s="39">
        <v>355157</v>
      </c>
      <c r="ZD6" s="42" t="s">
        <v>154</v>
      </c>
      <c r="ZE6" s="40">
        <v>369000</v>
      </c>
      <c r="ZF6" s="36">
        <v>130000</v>
      </c>
      <c r="ZG6" s="39">
        <v>355157</v>
      </c>
      <c r="ZH6" s="42" t="s">
        <v>154</v>
      </c>
      <c r="ZI6" s="40">
        <v>369000</v>
      </c>
      <c r="ZJ6" s="36">
        <v>128000</v>
      </c>
      <c r="ZK6" s="39">
        <v>355157</v>
      </c>
      <c r="ZL6" s="42" t="s">
        <v>154</v>
      </c>
      <c r="ZM6" s="40">
        <v>369000</v>
      </c>
      <c r="ZN6" s="36">
        <v>127000</v>
      </c>
      <c r="ZO6" s="39">
        <v>355157</v>
      </c>
      <c r="ZP6" s="42" t="s">
        <v>154</v>
      </c>
      <c r="ZQ6" s="40">
        <v>369000</v>
      </c>
      <c r="ZR6" s="36">
        <v>125000</v>
      </c>
      <c r="ZS6" s="39">
        <v>355157</v>
      </c>
      <c r="ZT6" s="42" t="s">
        <v>154</v>
      </c>
      <c r="ZU6" s="40">
        <v>369000</v>
      </c>
      <c r="ZV6" s="36">
        <v>125000</v>
      </c>
      <c r="ZW6" s="39">
        <v>355157</v>
      </c>
      <c r="ZX6" s="42" t="s">
        <v>154</v>
      </c>
      <c r="ZY6" s="40">
        <v>369000</v>
      </c>
      <c r="ZZ6" s="36">
        <v>120000</v>
      </c>
      <c r="AAA6" s="39">
        <v>355157</v>
      </c>
      <c r="AAB6" s="42" t="s">
        <v>154</v>
      </c>
      <c r="AAC6" s="40">
        <v>369000</v>
      </c>
      <c r="AAD6" s="36">
        <v>116000</v>
      </c>
      <c r="AAE6" s="39">
        <v>355157</v>
      </c>
      <c r="AAF6" s="42" t="s">
        <v>154</v>
      </c>
      <c r="AAG6" s="40">
        <v>369000</v>
      </c>
      <c r="AAH6" s="36">
        <v>111000</v>
      </c>
      <c r="AAI6" s="39">
        <v>355157</v>
      </c>
      <c r="AAJ6" s="42" t="s">
        <v>154</v>
      </c>
      <c r="AAK6" s="40">
        <v>369000</v>
      </c>
      <c r="AAL6" s="36">
        <v>106000</v>
      </c>
      <c r="AAM6" s="39">
        <v>355157</v>
      </c>
      <c r="AAN6" s="42" t="s">
        <v>154</v>
      </c>
      <c r="AAO6" s="40">
        <v>369000</v>
      </c>
      <c r="AAP6" s="36">
        <v>100000</v>
      </c>
      <c r="AAQ6" s="39">
        <v>355157</v>
      </c>
      <c r="AAR6" s="42" t="s">
        <v>154</v>
      </c>
      <c r="AAS6" s="40">
        <v>369000</v>
      </c>
      <c r="AAT6" s="36">
        <v>96000</v>
      </c>
      <c r="AAU6" s="39">
        <v>355157</v>
      </c>
      <c r="AAV6" s="42" t="s">
        <v>154</v>
      </c>
      <c r="AAW6" s="40">
        <v>215000</v>
      </c>
      <c r="AAX6" s="36">
        <v>93000</v>
      </c>
      <c r="AAY6" s="39">
        <v>355157</v>
      </c>
      <c r="AAZ6" s="42" t="s">
        <v>154</v>
      </c>
      <c r="ABA6" s="40">
        <v>215000</v>
      </c>
      <c r="ABB6" s="36">
        <v>90000</v>
      </c>
      <c r="ABC6" s="39">
        <v>355157</v>
      </c>
      <c r="ABD6" s="42" t="s">
        <v>154</v>
      </c>
      <c r="ABE6" s="40">
        <v>215000</v>
      </c>
      <c r="ABF6" s="36">
        <v>90000</v>
      </c>
      <c r="ABG6" s="39">
        <v>355157</v>
      </c>
      <c r="ABH6" s="42" t="s">
        <v>154</v>
      </c>
      <c r="ABI6" s="40">
        <v>215000</v>
      </c>
      <c r="ABJ6" s="36">
        <v>90000</v>
      </c>
      <c r="ABK6" s="39">
        <v>355157</v>
      </c>
      <c r="ABL6" s="42" t="s">
        <v>154</v>
      </c>
      <c r="ABM6" s="40">
        <v>215000</v>
      </c>
      <c r="ABN6" s="36">
        <v>90000</v>
      </c>
      <c r="ABO6" s="39">
        <v>355157</v>
      </c>
      <c r="ABP6" s="42" t="s">
        <v>154</v>
      </c>
      <c r="ABQ6" s="40">
        <v>215000</v>
      </c>
      <c r="ABR6" s="36">
        <v>90000</v>
      </c>
      <c r="ABS6" s="39">
        <v>355157</v>
      </c>
      <c r="ABT6" s="42" t="s">
        <v>154</v>
      </c>
      <c r="ABU6" s="40">
        <v>215000</v>
      </c>
      <c r="ABV6" s="36">
        <v>90000</v>
      </c>
      <c r="ABW6" s="39">
        <v>355157</v>
      </c>
      <c r="ABX6" s="42">
        <v>472</v>
      </c>
      <c r="ABY6" s="40">
        <v>123000</v>
      </c>
      <c r="ABZ6" s="36">
        <v>90000</v>
      </c>
      <c r="ACA6" s="39">
        <v>355157</v>
      </c>
      <c r="ACB6" s="42">
        <v>472</v>
      </c>
      <c r="ACC6" s="40">
        <v>123000</v>
      </c>
      <c r="ACD6" s="36">
        <v>87000</v>
      </c>
      <c r="ACE6" s="39">
        <v>355157</v>
      </c>
      <c r="ACF6" s="42">
        <v>472</v>
      </c>
      <c r="ACG6" s="40">
        <v>123000</v>
      </c>
      <c r="ACH6" s="36">
        <v>84000</v>
      </c>
      <c r="ACI6" s="39">
        <v>355157</v>
      </c>
      <c r="ACJ6" s="42">
        <v>472</v>
      </c>
      <c r="ACK6" s="40">
        <v>123000</v>
      </c>
      <c r="ACL6" s="36">
        <v>80000</v>
      </c>
      <c r="ACM6" s="39">
        <v>355157</v>
      </c>
      <c r="ACN6" s="42">
        <v>472</v>
      </c>
      <c r="ACO6" s="40">
        <v>123000</v>
      </c>
      <c r="ACP6" s="36">
        <v>78000</v>
      </c>
      <c r="ACQ6" s="39">
        <v>355157</v>
      </c>
      <c r="ACR6" s="42">
        <v>472</v>
      </c>
      <c r="ACS6" s="40">
        <v>123000</v>
      </c>
      <c r="ACT6" s="36">
        <v>77500</v>
      </c>
      <c r="ACU6" s="39">
        <v>355157</v>
      </c>
      <c r="ACV6" s="42">
        <v>472</v>
      </c>
      <c r="ACW6" s="40">
        <v>123000</v>
      </c>
      <c r="ACX6" s="36">
        <v>74000</v>
      </c>
      <c r="ACY6" s="39">
        <v>355157</v>
      </c>
      <c r="ACZ6" s="42">
        <v>472</v>
      </c>
      <c r="ADA6" s="40">
        <v>123000</v>
      </c>
      <c r="ADB6" s="36">
        <v>71000</v>
      </c>
      <c r="ADC6" s="39">
        <v>355157</v>
      </c>
      <c r="ADD6" s="42">
        <v>472</v>
      </c>
      <c r="ADE6" s="40">
        <v>123000</v>
      </c>
      <c r="ADF6" s="36">
        <v>68000</v>
      </c>
      <c r="ADG6" s="39">
        <v>355157</v>
      </c>
      <c r="ADH6" s="42">
        <v>472</v>
      </c>
      <c r="ADI6" s="40">
        <v>123000</v>
      </c>
      <c r="ADJ6" s="36">
        <v>63500</v>
      </c>
      <c r="ADK6" s="39">
        <v>355157</v>
      </c>
      <c r="ADL6" s="42">
        <v>472</v>
      </c>
      <c r="ADM6" s="40">
        <v>123000</v>
      </c>
      <c r="ADN6" s="36">
        <v>63500</v>
      </c>
      <c r="ADO6" s="39">
        <v>355157</v>
      </c>
      <c r="ADP6" s="42">
        <v>472</v>
      </c>
      <c r="ADQ6" s="40">
        <v>123000</v>
      </c>
      <c r="ADR6" s="36">
        <v>62000</v>
      </c>
      <c r="ADS6" s="39">
        <v>355157</v>
      </c>
      <c r="ADT6" s="42">
        <v>472</v>
      </c>
      <c r="ADU6" s="40">
        <v>123000</v>
      </c>
      <c r="ADV6" s="36">
        <v>58000</v>
      </c>
      <c r="ADW6" s="39">
        <v>355157</v>
      </c>
      <c r="ADX6" s="42">
        <v>472</v>
      </c>
      <c r="ADY6" s="40">
        <v>123000</v>
      </c>
      <c r="ADZ6" s="36">
        <v>54000</v>
      </c>
      <c r="AEA6" s="39">
        <v>355157</v>
      </c>
      <c r="AEB6" s="42">
        <v>472</v>
      </c>
      <c r="AEC6" s="40">
        <v>123000</v>
      </c>
      <c r="AED6" s="36">
        <v>50000</v>
      </c>
      <c r="AEE6" s="39">
        <v>355157</v>
      </c>
      <c r="AEF6" s="42">
        <v>472</v>
      </c>
      <c r="AEG6" s="40">
        <v>123000</v>
      </c>
      <c r="AEH6" s="36">
        <v>48000</v>
      </c>
      <c r="AEI6" s="39">
        <v>355157</v>
      </c>
      <c r="AEJ6" s="42">
        <v>472</v>
      </c>
      <c r="AEK6" s="40">
        <v>123000</v>
      </c>
      <c r="AEL6" s="36">
        <v>44000</v>
      </c>
      <c r="AEM6" s="39">
        <v>355157</v>
      </c>
      <c r="AEN6" s="42">
        <v>472</v>
      </c>
      <c r="AEO6" s="40">
        <v>123000</v>
      </c>
      <c r="AEP6" s="36">
        <v>40000</v>
      </c>
      <c r="AEQ6" s="39">
        <v>355157</v>
      </c>
      <c r="AER6" s="42">
        <v>472</v>
      </c>
      <c r="AES6" s="40">
        <v>123000</v>
      </c>
      <c r="AET6" s="36">
        <v>37000</v>
      </c>
      <c r="AEU6" s="39">
        <v>355157</v>
      </c>
      <c r="AEV6" s="42">
        <v>472</v>
      </c>
      <c r="AEW6" s="40">
        <v>123000</v>
      </c>
    </row>
    <row r="7" spans="1:829" s="38" customFormat="1" ht="18" customHeight="1" thickBot="1" x14ac:dyDescent="0.35">
      <c r="A7" s="43" t="s">
        <v>21</v>
      </c>
      <c r="B7" s="34"/>
      <c r="C7" s="44">
        <v>24</v>
      </c>
      <c r="D7" s="78">
        <v>24110.011999999999</v>
      </c>
      <c r="E7" s="44"/>
      <c r="F7" s="40"/>
      <c r="G7" s="36">
        <v>500</v>
      </c>
      <c r="H7" s="37">
        <f t="shared" ref="H7:H40" si="0">F7-G7</f>
        <v>-500</v>
      </c>
      <c r="I7" s="38">
        <v>5</v>
      </c>
      <c r="J7" s="38" t="s">
        <v>16</v>
      </c>
      <c r="K7" s="78">
        <v>24110.011999999999</v>
      </c>
      <c r="L7" s="44"/>
      <c r="M7" s="40"/>
      <c r="N7" s="36">
        <v>1</v>
      </c>
      <c r="O7" s="78">
        <v>24110.011999999999</v>
      </c>
      <c r="P7" s="44"/>
      <c r="Q7" s="40"/>
      <c r="R7" s="36">
        <v>0</v>
      </c>
      <c r="S7" s="78">
        <v>24110.011999999999</v>
      </c>
      <c r="T7" s="44"/>
      <c r="U7" s="40"/>
      <c r="V7" s="36">
        <v>0</v>
      </c>
      <c r="W7" s="78">
        <v>24110.011999999999</v>
      </c>
      <c r="X7" s="44"/>
      <c r="Y7" s="40"/>
      <c r="Z7" s="36">
        <v>0</v>
      </c>
      <c r="AA7" s="78">
        <v>24110.011999999999</v>
      </c>
      <c r="AB7" s="44"/>
      <c r="AC7" s="40"/>
      <c r="AD7" s="36">
        <v>0</v>
      </c>
      <c r="AE7" s="78">
        <v>24110.011999999999</v>
      </c>
      <c r="AF7" s="44"/>
      <c r="AG7" s="40"/>
      <c r="AH7" s="36">
        <v>0</v>
      </c>
      <c r="AI7" s="78">
        <v>24110.011999999999</v>
      </c>
      <c r="AJ7" s="44"/>
      <c r="AK7" s="40"/>
      <c r="AL7" s="36">
        <v>0</v>
      </c>
      <c r="AM7" s="78">
        <v>24110.011999999999</v>
      </c>
      <c r="AN7" s="44"/>
      <c r="AO7" s="40"/>
      <c r="AP7" s="36">
        <v>0</v>
      </c>
      <c r="AQ7" s="78">
        <v>24110.011999999999</v>
      </c>
      <c r="AR7" s="44"/>
      <c r="AS7" s="40"/>
      <c r="AT7" s="36">
        <v>0</v>
      </c>
      <c r="AU7" s="78">
        <v>24110.011999999999</v>
      </c>
      <c r="AV7" s="44"/>
      <c r="AW7" s="40"/>
      <c r="AX7" s="36">
        <v>0</v>
      </c>
      <c r="AY7" s="34"/>
      <c r="AZ7" s="44"/>
      <c r="BA7" s="40"/>
      <c r="BB7" s="36"/>
      <c r="BC7" s="34"/>
      <c r="BD7" s="44"/>
      <c r="BE7" s="40"/>
      <c r="BF7" s="36"/>
      <c r="BG7" s="34"/>
      <c r="BH7" s="44"/>
      <c r="BI7" s="40"/>
      <c r="BJ7" s="36"/>
      <c r="BK7" s="34"/>
      <c r="BL7" s="44"/>
      <c r="BM7" s="40"/>
      <c r="BN7" s="36"/>
      <c r="BO7" s="34"/>
      <c r="BP7" s="44"/>
      <c r="BQ7" s="40"/>
      <c r="BR7" s="36"/>
      <c r="BS7" s="34"/>
      <c r="BT7" s="44"/>
      <c r="BU7" s="40"/>
      <c r="BV7" s="36"/>
      <c r="BW7" s="34"/>
      <c r="BX7" s="44"/>
      <c r="BY7" s="40"/>
      <c r="BZ7" s="36"/>
      <c r="CA7" s="34"/>
      <c r="CB7" s="44"/>
      <c r="CC7" s="40"/>
      <c r="CD7" s="36"/>
      <c r="CE7" s="34"/>
      <c r="CF7" s="44"/>
      <c r="CG7" s="40"/>
      <c r="CH7" s="36"/>
      <c r="CI7" s="34"/>
      <c r="CJ7" s="44"/>
      <c r="CK7" s="40"/>
      <c r="CL7" s="36"/>
      <c r="CM7" s="34"/>
      <c r="CN7" s="44"/>
      <c r="CO7" s="40"/>
      <c r="CP7" s="36"/>
      <c r="CQ7" s="34"/>
      <c r="CR7" s="44"/>
      <c r="CS7" s="40"/>
      <c r="CT7" s="36"/>
      <c r="CU7" s="34"/>
      <c r="CV7" s="44"/>
      <c r="CW7" s="40"/>
      <c r="CX7" s="36"/>
      <c r="CY7" s="34"/>
      <c r="CZ7" s="44"/>
      <c r="DA7" s="40"/>
      <c r="DB7" s="36"/>
      <c r="DC7" s="34"/>
      <c r="DD7" s="44"/>
      <c r="DE7" s="40"/>
      <c r="DF7" s="36"/>
      <c r="DG7" s="34"/>
      <c r="DH7" s="44"/>
      <c r="DI7" s="40"/>
      <c r="DJ7" s="36"/>
      <c r="DK7" s="34"/>
      <c r="DL7" s="44"/>
      <c r="DM7" s="40"/>
      <c r="DN7" s="36"/>
      <c r="DO7" s="34"/>
      <c r="DP7" s="44"/>
      <c r="DQ7" s="40"/>
      <c r="DR7" s="36"/>
      <c r="DS7" s="34"/>
      <c r="DT7" s="44"/>
      <c r="DU7" s="40"/>
      <c r="DV7" s="36"/>
      <c r="DW7" s="34"/>
      <c r="DX7" s="44"/>
      <c r="DY7" s="40"/>
      <c r="DZ7" s="36"/>
      <c r="EA7" s="34">
        <v>355325</v>
      </c>
      <c r="EB7" s="44">
        <v>356</v>
      </c>
      <c r="EC7" s="40">
        <v>100000</v>
      </c>
      <c r="ED7" s="36">
        <v>103000</v>
      </c>
      <c r="EE7" s="34">
        <v>355325</v>
      </c>
      <c r="EF7" s="44">
        <v>356</v>
      </c>
      <c r="EG7" s="40">
        <v>100000</v>
      </c>
      <c r="EH7" s="36">
        <v>97000</v>
      </c>
      <c r="EI7" s="34">
        <v>355325</v>
      </c>
      <c r="EJ7" s="44">
        <v>356</v>
      </c>
      <c r="EK7" s="40">
        <v>100000</v>
      </c>
      <c r="EL7" s="36">
        <v>89000</v>
      </c>
      <c r="EM7" s="34">
        <v>355325</v>
      </c>
      <c r="EN7" s="44">
        <v>356</v>
      </c>
      <c r="EO7" s="40">
        <v>100000</v>
      </c>
      <c r="EP7" s="36">
        <v>79000</v>
      </c>
      <c r="EQ7" s="34">
        <v>355325</v>
      </c>
      <c r="ER7" s="44">
        <v>356</v>
      </c>
      <c r="ES7" s="40">
        <v>100000</v>
      </c>
      <c r="ET7" s="36">
        <v>71000</v>
      </c>
      <c r="EU7" s="34">
        <v>355325</v>
      </c>
      <c r="EV7" s="44">
        <v>356</v>
      </c>
      <c r="EW7" s="40">
        <v>100000</v>
      </c>
      <c r="EX7" s="36">
        <v>64000</v>
      </c>
      <c r="EY7" s="34">
        <v>355325</v>
      </c>
      <c r="EZ7" s="44">
        <v>356</v>
      </c>
      <c r="FA7" s="40">
        <v>100000</v>
      </c>
      <c r="FB7" s="36">
        <v>48000</v>
      </c>
      <c r="FC7" s="34">
        <v>355325</v>
      </c>
      <c r="FD7" s="44">
        <v>356</v>
      </c>
      <c r="FE7" s="40">
        <v>100000</v>
      </c>
      <c r="FF7" s="36">
        <v>46000</v>
      </c>
      <c r="FG7" s="34">
        <v>355325</v>
      </c>
      <c r="FH7" s="44">
        <v>356</v>
      </c>
      <c r="FI7" s="40">
        <v>100000</v>
      </c>
      <c r="FJ7" s="36">
        <v>38000</v>
      </c>
      <c r="FK7" s="34">
        <v>355325</v>
      </c>
      <c r="FL7" s="44">
        <v>356</v>
      </c>
      <c r="FM7" s="40">
        <v>100000</v>
      </c>
      <c r="FN7" s="36">
        <v>30000</v>
      </c>
      <c r="FO7" s="34">
        <v>355325</v>
      </c>
      <c r="FP7" s="44">
        <v>356</v>
      </c>
      <c r="FQ7" s="40">
        <v>100000</v>
      </c>
      <c r="FR7" s="36">
        <v>20000</v>
      </c>
      <c r="FS7" s="34">
        <v>355325</v>
      </c>
      <c r="FT7" s="44">
        <v>356</v>
      </c>
      <c r="FU7" s="40">
        <v>100000</v>
      </c>
      <c r="FV7" s="36">
        <v>11000</v>
      </c>
      <c r="FW7" s="34">
        <v>355325</v>
      </c>
      <c r="FX7" s="44">
        <v>356</v>
      </c>
      <c r="FY7" s="40">
        <v>100000</v>
      </c>
      <c r="FZ7" s="36">
        <v>3500</v>
      </c>
      <c r="GA7" s="34">
        <v>355325</v>
      </c>
      <c r="GB7" s="44">
        <v>356</v>
      </c>
      <c r="GC7" s="40">
        <v>100000</v>
      </c>
      <c r="GD7" s="36">
        <v>0</v>
      </c>
      <c r="GE7" s="34">
        <v>355325</v>
      </c>
      <c r="GF7" s="44">
        <v>356</v>
      </c>
      <c r="GG7" s="40">
        <v>100000</v>
      </c>
      <c r="GH7" s="36">
        <v>0</v>
      </c>
      <c r="GI7" s="34">
        <v>355325</v>
      </c>
      <c r="GJ7" s="44">
        <v>356</v>
      </c>
      <c r="GK7" s="40">
        <v>100000</v>
      </c>
      <c r="GL7" s="36">
        <v>0</v>
      </c>
      <c r="GM7" s="34">
        <v>355325</v>
      </c>
      <c r="GN7" s="44">
        <v>356</v>
      </c>
      <c r="GO7" s="40">
        <v>100000</v>
      </c>
      <c r="GP7" s="36">
        <v>0</v>
      </c>
      <c r="GQ7" s="34">
        <v>355325</v>
      </c>
      <c r="GR7" s="44">
        <v>356</v>
      </c>
      <c r="GS7" s="40">
        <v>100000</v>
      </c>
      <c r="GT7" s="36">
        <v>0</v>
      </c>
      <c r="GU7" s="34">
        <v>355325</v>
      </c>
      <c r="GV7" s="44">
        <v>356</v>
      </c>
      <c r="GW7" s="40">
        <v>100000</v>
      </c>
      <c r="GX7" s="36">
        <v>0</v>
      </c>
      <c r="GY7" s="34">
        <v>355325</v>
      </c>
      <c r="GZ7" s="44">
        <v>356</v>
      </c>
      <c r="HA7" s="40">
        <v>100000</v>
      </c>
      <c r="HB7" s="36">
        <v>0</v>
      </c>
      <c r="HC7" s="34">
        <v>355325</v>
      </c>
      <c r="HD7" s="44">
        <v>356</v>
      </c>
      <c r="HE7" s="40">
        <v>100000</v>
      </c>
      <c r="HF7" s="36">
        <v>0</v>
      </c>
      <c r="HG7" s="34">
        <v>355325</v>
      </c>
      <c r="HH7" s="44">
        <v>356</v>
      </c>
      <c r="HI7" s="40">
        <v>100000</v>
      </c>
      <c r="HJ7" s="36">
        <v>0</v>
      </c>
      <c r="HK7" s="34">
        <v>355325</v>
      </c>
      <c r="HL7" s="44">
        <v>356</v>
      </c>
      <c r="HM7" s="40">
        <v>100000</v>
      </c>
      <c r="HN7" s="36">
        <v>0</v>
      </c>
      <c r="HO7" s="34">
        <v>355325</v>
      </c>
      <c r="HP7" s="44">
        <v>356</v>
      </c>
      <c r="HQ7" s="40">
        <v>100000</v>
      </c>
      <c r="HR7" s="36">
        <v>0</v>
      </c>
      <c r="HS7" s="34">
        <v>2619</v>
      </c>
      <c r="HT7" s="44" t="s">
        <v>601</v>
      </c>
      <c r="HU7" s="40">
        <v>133000</v>
      </c>
      <c r="HV7" s="36">
        <v>137000</v>
      </c>
      <c r="HW7" s="34">
        <v>2619</v>
      </c>
      <c r="HX7" s="44" t="s">
        <v>601</v>
      </c>
      <c r="HY7" s="40">
        <v>133000</v>
      </c>
      <c r="HZ7" s="36">
        <v>130000</v>
      </c>
      <c r="IA7" s="34">
        <v>2619</v>
      </c>
      <c r="IB7" s="44" t="s">
        <v>601</v>
      </c>
      <c r="IC7" s="40">
        <v>133000</v>
      </c>
      <c r="ID7" s="36">
        <v>121000</v>
      </c>
      <c r="IE7" s="34">
        <v>2619</v>
      </c>
      <c r="IF7" s="44" t="s">
        <v>601</v>
      </c>
      <c r="IG7" s="40">
        <v>133000</v>
      </c>
      <c r="IH7" s="36">
        <v>115000</v>
      </c>
      <c r="II7" s="34">
        <v>2619</v>
      </c>
      <c r="IJ7" s="44">
        <v>276</v>
      </c>
      <c r="IK7" s="40">
        <v>108000</v>
      </c>
      <c r="IL7" s="36">
        <v>108000</v>
      </c>
      <c r="IM7" s="34">
        <v>2619</v>
      </c>
      <c r="IN7" s="44">
        <v>276</v>
      </c>
      <c r="IO7" s="40">
        <v>108000</v>
      </c>
      <c r="IP7" s="36">
        <v>105000</v>
      </c>
      <c r="IQ7" s="34">
        <v>2619</v>
      </c>
      <c r="IR7" s="44">
        <v>276</v>
      </c>
      <c r="IS7" s="40">
        <v>108000</v>
      </c>
      <c r="IT7" s="36">
        <v>105000</v>
      </c>
      <c r="IU7" s="34">
        <v>2619</v>
      </c>
      <c r="IV7" s="44">
        <v>276</v>
      </c>
      <c r="IW7" s="40">
        <v>108000</v>
      </c>
      <c r="IX7" s="36">
        <v>105000</v>
      </c>
      <c r="IY7" s="34">
        <v>2619</v>
      </c>
      <c r="IZ7" s="44">
        <v>276</v>
      </c>
      <c r="JA7" s="40">
        <v>108000</v>
      </c>
      <c r="JB7" s="36">
        <v>97000</v>
      </c>
      <c r="JC7" s="34">
        <v>2619</v>
      </c>
      <c r="JD7" s="44">
        <v>276</v>
      </c>
      <c r="JE7" s="40">
        <v>108000</v>
      </c>
      <c r="JF7" s="36">
        <v>92000</v>
      </c>
      <c r="JG7" s="34">
        <v>2619</v>
      </c>
      <c r="JH7" s="44">
        <v>276</v>
      </c>
      <c r="JI7" s="40">
        <v>108000</v>
      </c>
      <c r="JJ7" s="36">
        <v>86000</v>
      </c>
      <c r="JK7" s="34">
        <v>2619</v>
      </c>
      <c r="JL7" s="44">
        <v>276</v>
      </c>
      <c r="JM7" s="40">
        <v>108000</v>
      </c>
      <c r="JN7" s="36">
        <v>81000</v>
      </c>
      <c r="JO7" s="34">
        <v>2619</v>
      </c>
      <c r="JP7" s="44">
        <v>276</v>
      </c>
      <c r="JQ7" s="40">
        <v>95000</v>
      </c>
      <c r="JR7" s="36">
        <v>78000</v>
      </c>
      <c r="JS7" s="34">
        <v>2619</v>
      </c>
      <c r="JT7" s="44">
        <v>276</v>
      </c>
      <c r="JU7" s="40">
        <v>95000</v>
      </c>
      <c r="JV7" s="36">
        <v>68000</v>
      </c>
      <c r="JW7" s="34">
        <v>2619</v>
      </c>
      <c r="JX7" s="44">
        <v>276</v>
      </c>
      <c r="JY7" s="40">
        <v>95000</v>
      </c>
      <c r="JZ7" s="36">
        <v>68000</v>
      </c>
      <c r="KA7" s="34">
        <v>2619</v>
      </c>
      <c r="KB7" s="44">
        <v>276</v>
      </c>
      <c r="KC7" s="40">
        <v>95000</v>
      </c>
      <c r="KD7" s="36">
        <v>68000</v>
      </c>
      <c r="KE7" s="34">
        <v>2619</v>
      </c>
      <c r="KF7" s="44">
        <v>276</v>
      </c>
      <c r="KG7" s="40">
        <v>95000</v>
      </c>
      <c r="KH7" s="36">
        <v>68000</v>
      </c>
      <c r="KI7" s="34">
        <v>2619</v>
      </c>
      <c r="KJ7" s="44">
        <v>276</v>
      </c>
      <c r="KK7" s="40">
        <v>95000</v>
      </c>
      <c r="KL7" s="36">
        <v>65000</v>
      </c>
      <c r="KM7" s="34">
        <v>2619</v>
      </c>
      <c r="KN7" s="44">
        <v>276</v>
      </c>
      <c r="KO7" s="40">
        <v>95000</v>
      </c>
      <c r="KP7" s="36">
        <v>58000</v>
      </c>
      <c r="KQ7" s="34">
        <v>2619</v>
      </c>
      <c r="KR7" s="44">
        <v>276</v>
      </c>
      <c r="KS7" s="40">
        <v>95000</v>
      </c>
      <c r="KT7" s="36">
        <v>51500</v>
      </c>
      <c r="KU7" s="34">
        <v>2619</v>
      </c>
      <c r="KV7" s="44">
        <v>276</v>
      </c>
      <c r="KW7" s="40">
        <v>95000</v>
      </c>
      <c r="KX7" s="36">
        <v>45000</v>
      </c>
      <c r="KY7" s="34">
        <v>2619</v>
      </c>
      <c r="KZ7" s="44">
        <v>276</v>
      </c>
      <c r="LA7" s="40">
        <v>95000</v>
      </c>
      <c r="LB7" s="36">
        <v>37000</v>
      </c>
      <c r="LC7" s="34">
        <v>2619</v>
      </c>
      <c r="LD7" s="44">
        <v>276</v>
      </c>
      <c r="LE7" s="40">
        <v>95000</v>
      </c>
      <c r="LF7" s="36">
        <v>33000</v>
      </c>
      <c r="LG7" s="34">
        <v>2619</v>
      </c>
      <c r="LH7" s="44">
        <v>276</v>
      </c>
      <c r="LI7" s="40">
        <v>95000</v>
      </c>
      <c r="LJ7" s="36">
        <v>26000</v>
      </c>
      <c r="LK7" s="34">
        <v>2619</v>
      </c>
      <c r="LL7" s="44">
        <v>276</v>
      </c>
      <c r="LM7" s="40">
        <v>95000</v>
      </c>
      <c r="LN7" s="36">
        <v>18000</v>
      </c>
      <c r="LO7" s="34">
        <v>2619</v>
      </c>
      <c r="LP7" s="44">
        <v>276</v>
      </c>
      <c r="LQ7" s="40">
        <v>95000</v>
      </c>
      <c r="LR7" s="36">
        <v>13000</v>
      </c>
      <c r="LS7" s="34">
        <v>2619</v>
      </c>
      <c r="LT7" s="44">
        <v>276</v>
      </c>
      <c r="LU7" s="40">
        <v>95000</v>
      </c>
      <c r="LV7" s="36">
        <v>13000</v>
      </c>
      <c r="LW7" s="34">
        <v>2619</v>
      </c>
      <c r="LX7" s="44">
        <v>276</v>
      </c>
      <c r="LY7" s="40">
        <v>95000</v>
      </c>
      <c r="LZ7" s="36">
        <v>13000</v>
      </c>
      <c r="MA7" s="34">
        <v>2619</v>
      </c>
      <c r="MB7" s="44">
        <v>276</v>
      </c>
      <c r="MC7" s="40">
        <v>95000</v>
      </c>
      <c r="MD7" s="36">
        <v>13000</v>
      </c>
      <c r="ME7" s="34">
        <v>2619</v>
      </c>
      <c r="MF7" s="44">
        <v>276</v>
      </c>
      <c r="MG7" s="40">
        <v>85000</v>
      </c>
      <c r="MH7" s="36">
        <v>13000</v>
      </c>
      <c r="MI7" s="34">
        <v>2619</v>
      </c>
      <c r="MJ7" s="44">
        <v>276</v>
      </c>
      <c r="MK7" s="40">
        <v>85000</v>
      </c>
      <c r="ML7" s="36">
        <v>11000</v>
      </c>
      <c r="MM7" s="34">
        <v>2619</v>
      </c>
      <c r="MN7" s="44">
        <v>276</v>
      </c>
      <c r="MO7" s="40">
        <v>85000</v>
      </c>
      <c r="MP7" s="36">
        <v>6000</v>
      </c>
      <c r="MQ7" s="34">
        <v>2619</v>
      </c>
      <c r="MR7" s="44">
        <v>276</v>
      </c>
      <c r="MS7" s="40">
        <v>85000</v>
      </c>
      <c r="MT7" s="36">
        <v>0</v>
      </c>
      <c r="MU7" s="34">
        <v>2612</v>
      </c>
      <c r="MV7" s="44" t="s">
        <v>447</v>
      </c>
      <c r="MW7" s="40">
        <v>80000</v>
      </c>
      <c r="MX7" s="36">
        <v>103000</v>
      </c>
      <c r="MY7" s="34">
        <v>2612</v>
      </c>
      <c r="MZ7" s="44" t="s">
        <v>447</v>
      </c>
      <c r="NA7" s="40">
        <v>80000</v>
      </c>
      <c r="NB7" s="36">
        <v>102000</v>
      </c>
      <c r="NC7" s="34">
        <v>2612</v>
      </c>
      <c r="ND7" s="44" t="s">
        <v>447</v>
      </c>
      <c r="NE7" s="40">
        <v>80000</v>
      </c>
      <c r="NF7" s="36">
        <v>94000</v>
      </c>
      <c r="NG7" s="34">
        <v>2612</v>
      </c>
      <c r="NH7" s="44" t="s">
        <v>447</v>
      </c>
      <c r="NI7" s="40">
        <v>80000</v>
      </c>
      <c r="NJ7" s="36">
        <v>85000</v>
      </c>
      <c r="NK7" s="34">
        <v>2612</v>
      </c>
      <c r="NL7" s="44" t="s">
        <v>447</v>
      </c>
      <c r="NM7" s="40">
        <v>80000</v>
      </c>
      <c r="NN7" s="36">
        <v>65000</v>
      </c>
      <c r="NO7" s="34">
        <v>2612</v>
      </c>
      <c r="NP7" s="44" t="s">
        <v>447</v>
      </c>
      <c r="NQ7" s="40">
        <v>80000</v>
      </c>
      <c r="NR7" s="36">
        <v>50000</v>
      </c>
      <c r="NS7" s="34">
        <v>2612</v>
      </c>
      <c r="NT7" s="44" t="s">
        <v>447</v>
      </c>
      <c r="NU7" s="40">
        <v>80000</v>
      </c>
      <c r="NV7" s="36">
        <v>43000</v>
      </c>
      <c r="NW7" s="34">
        <v>2612</v>
      </c>
      <c r="NX7" s="44" t="s">
        <v>447</v>
      </c>
      <c r="NY7" s="40">
        <v>80000</v>
      </c>
      <c r="NZ7" s="36">
        <v>29000</v>
      </c>
      <c r="OA7" s="34">
        <v>2612</v>
      </c>
      <c r="OB7" s="44" t="s">
        <v>447</v>
      </c>
      <c r="OC7" s="40">
        <v>55000</v>
      </c>
      <c r="OD7" s="36">
        <v>25000</v>
      </c>
      <c r="OE7" s="34">
        <v>2612</v>
      </c>
      <c r="OF7" s="44" t="s">
        <v>447</v>
      </c>
      <c r="OG7" s="40">
        <v>55000</v>
      </c>
      <c r="OH7" s="36">
        <v>18000</v>
      </c>
      <c r="OI7" s="34">
        <v>2612</v>
      </c>
      <c r="OJ7" s="44" t="s">
        <v>447</v>
      </c>
      <c r="OK7" s="40">
        <v>55000</v>
      </c>
      <c r="OL7" s="36">
        <v>9000</v>
      </c>
      <c r="OM7" s="34">
        <v>2612</v>
      </c>
      <c r="ON7" s="44" t="s">
        <v>447</v>
      </c>
      <c r="OO7" s="40">
        <v>5000</v>
      </c>
      <c r="OP7" s="36">
        <v>3000</v>
      </c>
      <c r="OQ7" s="34">
        <v>2612</v>
      </c>
      <c r="OR7" s="44" t="s">
        <v>447</v>
      </c>
      <c r="OS7" s="40">
        <v>5000</v>
      </c>
      <c r="OT7" s="36">
        <v>0</v>
      </c>
      <c r="OU7" s="34">
        <v>2612</v>
      </c>
      <c r="OV7" s="44" t="s">
        <v>447</v>
      </c>
      <c r="OW7" s="40">
        <v>5000</v>
      </c>
      <c r="OX7" s="36">
        <v>0</v>
      </c>
      <c r="OY7" s="34">
        <v>2612</v>
      </c>
      <c r="OZ7" s="44" t="s">
        <v>447</v>
      </c>
      <c r="PA7" s="40">
        <v>5000</v>
      </c>
      <c r="PB7" s="36">
        <v>0</v>
      </c>
      <c r="PC7" s="34">
        <v>2612</v>
      </c>
      <c r="PD7" s="44" t="s">
        <v>447</v>
      </c>
      <c r="PE7" s="40">
        <v>5000</v>
      </c>
      <c r="PF7" s="36">
        <v>0</v>
      </c>
      <c r="PG7" s="34">
        <v>2612</v>
      </c>
      <c r="PH7" s="44" t="s">
        <v>447</v>
      </c>
      <c r="PI7" s="40">
        <v>5000</v>
      </c>
      <c r="PJ7" s="36">
        <v>0</v>
      </c>
      <c r="PK7" s="34">
        <v>954</v>
      </c>
      <c r="PL7" s="44">
        <v>170</v>
      </c>
      <c r="PM7" s="40">
        <v>15000</v>
      </c>
      <c r="PN7" s="36">
        <v>16000</v>
      </c>
      <c r="PO7" s="34">
        <v>954</v>
      </c>
      <c r="PP7" s="44">
        <v>170</v>
      </c>
      <c r="PQ7" s="40">
        <v>15000</v>
      </c>
      <c r="PR7" s="36">
        <v>13000</v>
      </c>
      <c r="PS7" s="34">
        <v>954</v>
      </c>
      <c r="PT7" s="44">
        <v>170</v>
      </c>
      <c r="PU7" s="40">
        <v>15000</v>
      </c>
      <c r="PV7" s="36">
        <v>3500</v>
      </c>
      <c r="PW7" s="34">
        <v>954</v>
      </c>
      <c r="PX7" s="44">
        <v>170</v>
      </c>
      <c r="PY7" s="40">
        <v>15000</v>
      </c>
      <c r="PZ7" s="36">
        <v>0</v>
      </c>
      <c r="QA7" s="34">
        <v>954</v>
      </c>
      <c r="QB7" s="44">
        <v>170</v>
      </c>
      <c r="QC7" s="40">
        <v>15000</v>
      </c>
      <c r="QD7" s="36">
        <v>0</v>
      </c>
      <c r="QE7" s="34">
        <v>954</v>
      </c>
      <c r="QF7" s="44">
        <v>170</v>
      </c>
      <c r="QG7" s="40">
        <v>15000</v>
      </c>
      <c r="QH7" s="36">
        <v>0</v>
      </c>
      <c r="QI7" s="34">
        <v>954</v>
      </c>
      <c r="QJ7" s="44">
        <v>170</v>
      </c>
      <c r="QK7" s="40">
        <v>15000</v>
      </c>
      <c r="QL7" s="36">
        <v>0</v>
      </c>
      <c r="QM7" s="34">
        <v>954</v>
      </c>
      <c r="QN7" s="44">
        <v>170</v>
      </c>
      <c r="QO7" s="40">
        <v>15000</v>
      </c>
      <c r="QP7" s="36">
        <v>0</v>
      </c>
      <c r="QQ7" s="34">
        <v>954</v>
      </c>
      <c r="QR7" s="44">
        <v>170</v>
      </c>
      <c r="QS7" s="40">
        <v>15000</v>
      </c>
      <c r="QT7" s="36"/>
      <c r="QU7" s="34">
        <v>954</v>
      </c>
      <c r="QV7" s="44">
        <v>170</v>
      </c>
      <c r="QW7" s="40">
        <v>15000</v>
      </c>
      <c r="QX7" s="36"/>
      <c r="QY7" s="34">
        <v>954</v>
      </c>
      <c r="QZ7" s="44">
        <v>170</v>
      </c>
      <c r="RA7" s="40">
        <v>15000</v>
      </c>
      <c r="RB7" s="36"/>
      <c r="RC7" s="34"/>
      <c r="RD7" s="44"/>
      <c r="RE7" s="40"/>
      <c r="RF7" s="36"/>
      <c r="RG7" s="34">
        <v>355066</v>
      </c>
      <c r="RH7" s="44">
        <v>138</v>
      </c>
      <c r="RI7" s="40">
        <v>57000</v>
      </c>
      <c r="RJ7" s="36">
        <v>55000</v>
      </c>
      <c r="RK7" s="34">
        <v>355066</v>
      </c>
      <c r="RL7" s="44">
        <v>138</v>
      </c>
      <c r="RM7" s="40">
        <v>57000</v>
      </c>
      <c r="RN7" s="36">
        <v>52000</v>
      </c>
      <c r="RO7" s="34">
        <v>355066</v>
      </c>
      <c r="RP7" s="44">
        <v>138</v>
      </c>
      <c r="RQ7" s="40">
        <v>57000</v>
      </c>
      <c r="RR7" s="36">
        <v>45000</v>
      </c>
      <c r="RS7" s="34">
        <v>355066</v>
      </c>
      <c r="RT7" s="44">
        <v>138</v>
      </c>
      <c r="RU7" s="40">
        <v>57000</v>
      </c>
      <c r="RV7" s="36">
        <v>38000</v>
      </c>
      <c r="RW7" s="34">
        <v>355066</v>
      </c>
      <c r="RX7" s="44">
        <v>138</v>
      </c>
      <c r="RY7" s="40">
        <v>57000</v>
      </c>
      <c r="RZ7" s="36">
        <v>31000</v>
      </c>
      <c r="SA7" s="34">
        <v>355066</v>
      </c>
      <c r="SB7" s="44">
        <v>138</v>
      </c>
      <c r="SC7" s="40">
        <v>57000</v>
      </c>
      <c r="SD7" s="36">
        <v>22000</v>
      </c>
      <c r="SE7" s="34">
        <v>355066</v>
      </c>
      <c r="SF7" s="44">
        <v>138</v>
      </c>
      <c r="SG7" s="40">
        <v>57000</v>
      </c>
      <c r="SH7" s="36">
        <v>14000</v>
      </c>
      <c r="SI7" s="34">
        <v>355066</v>
      </c>
      <c r="SJ7" s="44">
        <v>138</v>
      </c>
      <c r="SK7" s="40">
        <v>37000</v>
      </c>
      <c r="SL7" s="36">
        <v>6000</v>
      </c>
      <c r="SM7" s="34">
        <v>355066</v>
      </c>
      <c r="SN7" s="44">
        <v>138</v>
      </c>
      <c r="SO7" s="40">
        <v>37000</v>
      </c>
      <c r="SP7" s="36">
        <v>1500</v>
      </c>
      <c r="SQ7" s="34">
        <v>355066</v>
      </c>
      <c r="SR7" s="44">
        <v>138</v>
      </c>
      <c r="SS7" s="40">
        <v>37000</v>
      </c>
      <c r="ST7" s="36">
        <v>0</v>
      </c>
      <c r="SU7" s="34">
        <v>355066</v>
      </c>
      <c r="SV7" s="44">
        <v>138</v>
      </c>
      <c r="SW7" s="40">
        <v>37000</v>
      </c>
      <c r="SX7" s="36">
        <v>0</v>
      </c>
      <c r="SY7" s="34">
        <v>355066</v>
      </c>
      <c r="SZ7" s="44">
        <v>138</v>
      </c>
      <c r="TA7" s="40">
        <v>37000</v>
      </c>
      <c r="TB7" s="36">
        <v>0</v>
      </c>
      <c r="TC7" s="34">
        <v>355066</v>
      </c>
      <c r="TD7" s="44">
        <v>138</v>
      </c>
      <c r="TE7" s="40">
        <v>37000</v>
      </c>
      <c r="TF7" s="36">
        <v>0</v>
      </c>
      <c r="TG7" s="34">
        <v>355066</v>
      </c>
      <c r="TH7" s="44">
        <v>138</v>
      </c>
      <c r="TI7" s="40">
        <v>37000</v>
      </c>
      <c r="TJ7" s="36">
        <v>0</v>
      </c>
      <c r="TK7" s="34"/>
      <c r="TL7" s="44"/>
      <c r="TM7" s="40"/>
      <c r="TN7" s="36"/>
      <c r="TO7" s="34"/>
      <c r="TP7" s="44"/>
      <c r="TQ7" s="40"/>
      <c r="TR7" s="36"/>
      <c r="TS7" s="34"/>
      <c r="TT7" s="44"/>
      <c r="TU7" s="40"/>
      <c r="TV7" s="36"/>
      <c r="TW7" s="34"/>
      <c r="TX7" s="44"/>
      <c r="TY7" s="40"/>
      <c r="TZ7" s="36"/>
      <c r="UA7" s="34"/>
      <c r="UB7" s="44"/>
      <c r="UC7" s="40"/>
      <c r="UD7" s="36"/>
      <c r="UE7" s="34"/>
      <c r="UF7" s="44"/>
      <c r="UG7" s="40"/>
      <c r="UH7" s="36"/>
      <c r="UI7" s="34"/>
      <c r="UJ7" s="44"/>
      <c r="UK7" s="40"/>
      <c r="UL7" s="36"/>
      <c r="UM7" s="34"/>
      <c r="UN7" s="44"/>
      <c r="UO7" s="40"/>
      <c r="UP7" s="36"/>
      <c r="UQ7" s="34"/>
      <c r="UR7" s="44"/>
      <c r="US7" s="40"/>
      <c r="UT7" s="36"/>
      <c r="UU7" s="34"/>
      <c r="UV7" s="44"/>
      <c r="UW7" s="40"/>
      <c r="UX7" s="36"/>
      <c r="UY7" s="34">
        <v>2619</v>
      </c>
      <c r="UZ7" s="44" t="s">
        <v>315</v>
      </c>
      <c r="VA7" s="40">
        <v>37000</v>
      </c>
      <c r="VB7" s="36">
        <v>64000</v>
      </c>
      <c r="VC7" s="34">
        <v>2619</v>
      </c>
      <c r="VD7" s="44" t="s">
        <v>315</v>
      </c>
      <c r="VE7" s="40">
        <v>37000</v>
      </c>
      <c r="VF7" s="36">
        <v>60000</v>
      </c>
      <c r="VG7" s="34">
        <v>2619</v>
      </c>
      <c r="VH7" s="44" t="s">
        <v>315</v>
      </c>
      <c r="VI7" s="40">
        <v>37000</v>
      </c>
      <c r="VJ7" s="36">
        <v>53000</v>
      </c>
      <c r="VK7" s="34">
        <v>2619</v>
      </c>
      <c r="VL7" s="44" t="s">
        <v>315</v>
      </c>
      <c r="VM7" s="40">
        <v>37000</v>
      </c>
      <c r="VN7" s="36">
        <v>46000</v>
      </c>
      <c r="VO7" s="34">
        <v>2619</v>
      </c>
      <c r="VP7" s="44" t="s">
        <v>315</v>
      </c>
      <c r="VQ7" s="40">
        <v>37000</v>
      </c>
      <c r="VR7" s="36">
        <v>43000</v>
      </c>
      <c r="VS7" s="34">
        <v>2619</v>
      </c>
      <c r="VT7" s="44" t="s">
        <v>315</v>
      </c>
      <c r="VU7" s="40">
        <v>37000</v>
      </c>
      <c r="VV7" s="36">
        <v>43000</v>
      </c>
      <c r="VW7" s="34">
        <v>2619</v>
      </c>
      <c r="VX7" s="44" t="s">
        <v>315</v>
      </c>
      <c r="VY7" s="40">
        <v>37000</v>
      </c>
      <c r="VZ7" s="36">
        <v>43000</v>
      </c>
      <c r="WA7" s="34">
        <v>2619</v>
      </c>
      <c r="WB7" s="44">
        <v>92</v>
      </c>
      <c r="WC7" s="40">
        <v>37000</v>
      </c>
      <c r="WD7" s="36">
        <v>41000</v>
      </c>
      <c r="WE7" s="34">
        <v>2619</v>
      </c>
      <c r="WF7" s="44">
        <v>92</v>
      </c>
      <c r="WG7" s="40">
        <v>37000</v>
      </c>
      <c r="WH7" s="36">
        <v>34000</v>
      </c>
      <c r="WI7" s="34">
        <v>2619</v>
      </c>
      <c r="WJ7" s="44">
        <v>92</v>
      </c>
      <c r="WK7" s="40">
        <v>37000</v>
      </c>
      <c r="WL7" s="36">
        <v>27000</v>
      </c>
      <c r="WM7" s="34">
        <v>2619</v>
      </c>
      <c r="WN7" s="44">
        <v>92</v>
      </c>
      <c r="WO7" s="40">
        <v>20000</v>
      </c>
      <c r="WP7" s="36">
        <v>20000</v>
      </c>
      <c r="WQ7" s="34">
        <v>2619</v>
      </c>
      <c r="WR7" s="44">
        <v>92</v>
      </c>
      <c r="WS7" s="40">
        <v>20000</v>
      </c>
      <c r="WT7" s="36">
        <v>15000</v>
      </c>
      <c r="WU7" s="34">
        <v>2619</v>
      </c>
      <c r="WV7" s="44">
        <v>92</v>
      </c>
      <c r="WW7" s="40">
        <v>20000</v>
      </c>
      <c r="WX7" s="36">
        <v>10000</v>
      </c>
      <c r="WY7" s="34">
        <v>2619</v>
      </c>
      <c r="WZ7" s="44">
        <v>92</v>
      </c>
      <c r="XA7" s="40">
        <v>20000</v>
      </c>
      <c r="XB7" s="36">
        <v>4000</v>
      </c>
      <c r="XC7" s="34">
        <v>2619</v>
      </c>
      <c r="XD7" s="44">
        <v>92</v>
      </c>
      <c r="XE7" s="40">
        <v>20000</v>
      </c>
      <c r="XF7" s="36">
        <v>0</v>
      </c>
      <c r="XG7" s="34">
        <v>2619</v>
      </c>
      <c r="XH7" s="44">
        <v>92</v>
      </c>
      <c r="XI7" s="40">
        <v>20000</v>
      </c>
      <c r="XJ7" s="36">
        <v>0</v>
      </c>
      <c r="XK7" s="34">
        <v>2619</v>
      </c>
      <c r="XL7" s="44">
        <v>92</v>
      </c>
      <c r="XM7" s="40">
        <v>20000</v>
      </c>
      <c r="XN7" s="36">
        <v>0</v>
      </c>
      <c r="XO7" s="34">
        <v>2619</v>
      </c>
      <c r="XP7" s="44">
        <v>92</v>
      </c>
      <c r="XQ7" s="40">
        <v>20000</v>
      </c>
      <c r="XR7" s="36"/>
      <c r="XS7" s="34">
        <v>2619</v>
      </c>
      <c r="XT7" s="44">
        <v>92</v>
      </c>
      <c r="XU7" s="40">
        <v>20000</v>
      </c>
      <c r="XV7" s="36"/>
      <c r="XW7" s="34"/>
      <c r="XX7" s="44"/>
      <c r="XY7" s="40"/>
      <c r="XZ7" s="36"/>
      <c r="YA7" s="34"/>
      <c r="YB7" s="44"/>
      <c r="YC7" s="40"/>
      <c r="YD7" s="36"/>
      <c r="YE7" s="34"/>
      <c r="YF7" s="44"/>
      <c r="YG7" s="40"/>
      <c r="YH7" s="36"/>
      <c r="YI7" s="34"/>
      <c r="YJ7" s="44"/>
      <c r="YK7" s="40"/>
      <c r="YL7" s="36"/>
      <c r="YM7" s="34"/>
      <c r="YN7" s="44"/>
      <c r="YO7" s="40"/>
      <c r="YP7" s="36"/>
      <c r="YQ7" s="34"/>
      <c r="YR7" s="44"/>
      <c r="YS7" s="40"/>
      <c r="YT7" s="36"/>
      <c r="YU7" s="34"/>
      <c r="YV7" s="44"/>
      <c r="YW7" s="40"/>
      <c r="YX7" s="36"/>
      <c r="YY7" s="34"/>
      <c r="YZ7" s="44"/>
      <c r="ZA7" s="40"/>
      <c r="ZB7" s="36"/>
      <c r="ZC7" s="34"/>
      <c r="ZD7" s="44"/>
      <c r="ZE7" s="40"/>
      <c r="ZF7" s="36"/>
      <c r="ZG7" s="34">
        <v>355325</v>
      </c>
      <c r="ZH7" s="44">
        <v>82</v>
      </c>
      <c r="ZI7" s="40">
        <v>100000</v>
      </c>
      <c r="ZJ7" s="36">
        <v>106000</v>
      </c>
      <c r="ZK7" s="34">
        <v>355325</v>
      </c>
      <c r="ZL7" s="44">
        <v>82</v>
      </c>
      <c r="ZM7" s="40">
        <v>100000</v>
      </c>
      <c r="ZN7" s="36">
        <v>98000</v>
      </c>
      <c r="ZO7" s="34">
        <v>355325</v>
      </c>
      <c r="ZP7" s="44">
        <v>82</v>
      </c>
      <c r="ZQ7" s="40">
        <v>100000</v>
      </c>
      <c r="ZR7" s="36">
        <v>92000</v>
      </c>
      <c r="ZS7" s="34">
        <v>355325</v>
      </c>
      <c r="ZT7" s="44">
        <v>82</v>
      </c>
      <c r="ZU7" s="40">
        <v>100000</v>
      </c>
      <c r="ZV7" s="36">
        <v>83000</v>
      </c>
      <c r="ZW7" s="34">
        <v>355325</v>
      </c>
      <c r="ZX7" s="44">
        <v>82</v>
      </c>
      <c r="ZY7" s="40">
        <v>100000</v>
      </c>
      <c r="ZZ7" s="36">
        <v>72000</v>
      </c>
      <c r="AAA7" s="34">
        <v>355325</v>
      </c>
      <c r="AAB7" s="44">
        <v>82</v>
      </c>
      <c r="AAC7" s="40">
        <v>100000</v>
      </c>
      <c r="AAD7" s="36">
        <v>65000</v>
      </c>
      <c r="AAE7" s="34">
        <v>355325</v>
      </c>
      <c r="AAF7" s="44">
        <v>82</v>
      </c>
      <c r="AAG7" s="40">
        <v>100000</v>
      </c>
      <c r="AAH7" s="36">
        <v>60000</v>
      </c>
      <c r="AAI7" s="34">
        <v>355325</v>
      </c>
      <c r="AAJ7" s="44">
        <v>82</v>
      </c>
      <c r="AAK7" s="40">
        <v>100000</v>
      </c>
      <c r="AAL7" s="36">
        <v>55000</v>
      </c>
      <c r="AAM7" s="34">
        <v>355325</v>
      </c>
      <c r="AAN7" s="44">
        <v>82</v>
      </c>
      <c r="AAO7" s="40">
        <v>100000</v>
      </c>
      <c r="AAP7" s="36">
        <v>42000</v>
      </c>
      <c r="AAQ7" s="34">
        <v>355325</v>
      </c>
      <c r="AAR7" s="44">
        <v>82</v>
      </c>
      <c r="AAS7" s="40">
        <v>100000</v>
      </c>
      <c r="AAT7" s="36">
        <v>40500</v>
      </c>
      <c r="AAU7" s="34">
        <v>355325</v>
      </c>
      <c r="AAV7" s="44">
        <v>82</v>
      </c>
      <c r="AAW7" s="40">
        <v>100000</v>
      </c>
      <c r="AAX7" s="36">
        <v>40500</v>
      </c>
      <c r="AAY7" s="34">
        <v>355325</v>
      </c>
      <c r="AAZ7" s="44">
        <v>82</v>
      </c>
      <c r="ABA7" s="40">
        <v>100000</v>
      </c>
      <c r="ABB7" s="36">
        <v>37000</v>
      </c>
      <c r="ABC7" s="34">
        <v>355325</v>
      </c>
      <c r="ABD7" s="44">
        <v>82</v>
      </c>
      <c r="ABE7" s="40">
        <v>100000</v>
      </c>
      <c r="ABF7" s="36">
        <v>30000</v>
      </c>
      <c r="ABG7" s="34">
        <v>355325</v>
      </c>
      <c r="ABH7" s="44">
        <v>82</v>
      </c>
      <c r="ABI7" s="40">
        <v>100000</v>
      </c>
      <c r="ABJ7" s="36">
        <v>20000</v>
      </c>
      <c r="ABK7" s="34">
        <v>355325</v>
      </c>
      <c r="ABL7" s="44">
        <v>82</v>
      </c>
      <c r="ABM7" s="40">
        <v>100000</v>
      </c>
      <c r="ABN7" s="36">
        <v>12500</v>
      </c>
      <c r="ABO7" s="34">
        <v>355325</v>
      </c>
      <c r="ABP7" s="44">
        <v>82</v>
      </c>
      <c r="ABQ7" s="40">
        <v>100000</v>
      </c>
      <c r="ABR7" s="36">
        <v>7000</v>
      </c>
      <c r="ABS7" s="34">
        <v>355325</v>
      </c>
      <c r="ABT7" s="44">
        <v>82</v>
      </c>
      <c r="ABU7" s="40">
        <v>100000</v>
      </c>
      <c r="ABV7" s="36">
        <v>100</v>
      </c>
      <c r="ABW7" s="34">
        <v>355325</v>
      </c>
      <c r="ABX7" s="44">
        <v>82</v>
      </c>
      <c r="ABY7" s="40">
        <v>100000</v>
      </c>
      <c r="ABZ7" s="36">
        <v>0</v>
      </c>
      <c r="ACA7" s="34">
        <v>355325</v>
      </c>
      <c r="ACB7" s="44">
        <v>82</v>
      </c>
      <c r="ACC7" s="40">
        <v>100000</v>
      </c>
      <c r="ACD7" s="36">
        <v>0</v>
      </c>
      <c r="ACE7" s="34">
        <v>355325</v>
      </c>
      <c r="ACF7" s="44">
        <v>82</v>
      </c>
      <c r="ACG7" s="40">
        <v>100000</v>
      </c>
      <c r="ACH7" s="36">
        <v>0</v>
      </c>
      <c r="ACI7" s="34">
        <v>355325</v>
      </c>
      <c r="ACJ7" s="44">
        <v>82</v>
      </c>
      <c r="ACK7" s="40">
        <v>100000</v>
      </c>
      <c r="ACL7" s="36">
        <v>0</v>
      </c>
      <c r="ACM7" s="34"/>
      <c r="ACN7" s="44"/>
      <c r="ACO7" s="40"/>
      <c r="ACP7" s="36"/>
      <c r="ACQ7" s="34"/>
      <c r="ACR7" s="44"/>
      <c r="ACS7" s="40"/>
      <c r="ACT7" s="36"/>
      <c r="ACU7" s="34">
        <v>22608.465</v>
      </c>
      <c r="ACV7" s="44">
        <v>7</v>
      </c>
      <c r="ACW7" s="40">
        <v>36000</v>
      </c>
      <c r="ACX7" s="36">
        <v>43000</v>
      </c>
      <c r="ACY7" s="34">
        <v>22608.465</v>
      </c>
      <c r="ACZ7" s="44">
        <v>7</v>
      </c>
      <c r="ADA7" s="40">
        <v>36000</v>
      </c>
      <c r="ADB7" s="36">
        <v>37000</v>
      </c>
      <c r="ADC7" s="34">
        <v>22608.465</v>
      </c>
      <c r="ADD7" s="44">
        <v>7</v>
      </c>
      <c r="ADE7" s="40">
        <v>36000</v>
      </c>
      <c r="ADF7" s="36">
        <v>30000</v>
      </c>
      <c r="ADG7" s="34">
        <v>22608.465</v>
      </c>
      <c r="ADH7" s="44">
        <v>7</v>
      </c>
      <c r="ADI7" s="40">
        <v>36000</v>
      </c>
      <c r="ADJ7" s="36">
        <v>19000</v>
      </c>
      <c r="ADK7" s="34">
        <v>22608.465</v>
      </c>
      <c r="ADL7" s="44">
        <v>7</v>
      </c>
      <c r="ADM7" s="40">
        <v>36000</v>
      </c>
      <c r="ADN7" s="36">
        <v>16000</v>
      </c>
      <c r="ADO7" s="34">
        <v>22608.465</v>
      </c>
      <c r="ADP7" s="44">
        <v>7</v>
      </c>
      <c r="ADQ7" s="40">
        <v>36000</v>
      </c>
      <c r="ADR7" s="36">
        <v>11000</v>
      </c>
      <c r="ADS7" s="34">
        <v>22608.465</v>
      </c>
      <c r="ADT7" s="44">
        <v>7</v>
      </c>
      <c r="ADU7" s="40">
        <v>36000</v>
      </c>
      <c r="ADV7" s="36">
        <v>5000</v>
      </c>
      <c r="ADW7" s="34">
        <v>22608.465</v>
      </c>
      <c r="ADX7" s="44">
        <v>7</v>
      </c>
      <c r="ADY7" s="40">
        <v>36000</v>
      </c>
      <c r="ADZ7" s="36">
        <v>1</v>
      </c>
      <c r="AEA7" s="34">
        <v>22608.465</v>
      </c>
      <c r="AEB7" s="44">
        <v>7</v>
      </c>
      <c r="AEC7" s="40">
        <v>36000</v>
      </c>
      <c r="AED7" s="36">
        <v>0</v>
      </c>
      <c r="AEE7" s="34">
        <v>22608.465</v>
      </c>
      <c r="AEF7" s="44">
        <v>7</v>
      </c>
      <c r="AEG7" s="40">
        <v>36000</v>
      </c>
      <c r="AEH7" s="36">
        <v>0</v>
      </c>
      <c r="AEI7" s="34">
        <v>22608.465</v>
      </c>
      <c r="AEJ7" s="44">
        <v>7</v>
      </c>
      <c r="AEK7" s="40">
        <v>36000</v>
      </c>
      <c r="AEL7" s="36">
        <v>0</v>
      </c>
      <c r="AEM7" s="34">
        <v>22608.465</v>
      </c>
      <c r="AEN7" s="44">
        <v>7</v>
      </c>
      <c r="AEO7" s="40">
        <v>36000</v>
      </c>
      <c r="AEP7" s="36">
        <v>0</v>
      </c>
      <c r="AEQ7" s="34">
        <v>22608.465</v>
      </c>
      <c r="AER7" s="44">
        <v>7</v>
      </c>
      <c r="AES7" s="40">
        <v>36000</v>
      </c>
      <c r="AET7" s="36">
        <v>0</v>
      </c>
      <c r="AEU7" s="34">
        <v>22608.465</v>
      </c>
      <c r="AEV7" s="44">
        <v>7</v>
      </c>
      <c r="AEW7" s="40">
        <v>36000</v>
      </c>
    </row>
    <row r="8" spans="1:829" s="38" customFormat="1" ht="18" customHeight="1" x14ac:dyDescent="0.3">
      <c r="A8" s="45" t="s">
        <v>22</v>
      </c>
      <c r="B8" s="135" t="s">
        <v>630</v>
      </c>
      <c r="C8" s="46">
        <v>2</v>
      </c>
      <c r="D8" s="46">
        <v>25038015</v>
      </c>
      <c r="E8" s="46">
        <v>456</v>
      </c>
      <c r="F8" s="47">
        <v>20000</v>
      </c>
      <c r="G8" s="48">
        <v>4500</v>
      </c>
      <c r="H8" s="49">
        <f t="shared" si="0"/>
        <v>15500</v>
      </c>
      <c r="I8" s="32">
        <v>6</v>
      </c>
      <c r="K8" s="46">
        <v>25038015</v>
      </c>
      <c r="L8" s="46">
        <v>456</v>
      </c>
      <c r="M8" s="47">
        <v>20000</v>
      </c>
      <c r="N8" s="48">
        <v>4000</v>
      </c>
      <c r="O8" s="46">
        <v>25038015</v>
      </c>
      <c r="P8" s="46">
        <v>456</v>
      </c>
      <c r="Q8" s="47">
        <v>20000</v>
      </c>
      <c r="R8" s="48">
        <v>3000</v>
      </c>
      <c r="S8" s="46">
        <v>25038015</v>
      </c>
      <c r="T8" s="46">
        <v>456</v>
      </c>
      <c r="U8" s="47">
        <v>20000</v>
      </c>
      <c r="V8" s="48">
        <v>2200</v>
      </c>
      <c r="W8" s="46">
        <v>25038015</v>
      </c>
      <c r="X8" s="46">
        <v>456</v>
      </c>
      <c r="Y8" s="47">
        <v>20000</v>
      </c>
      <c r="Z8" s="48">
        <v>1200</v>
      </c>
      <c r="AA8" s="46">
        <v>25038015</v>
      </c>
      <c r="AB8" s="46">
        <v>456</v>
      </c>
      <c r="AC8" s="47">
        <v>20000</v>
      </c>
      <c r="AD8" s="48">
        <v>300</v>
      </c>
      <c r="AE8" s="46">
        <v>25038015</v>
      </c>
      <c r="AF8" s="46">
        <v>456</v>
      </c>
      <c r="AG8" s="47">
        <v>20000</v>
      </c>
      <c r="AH8" s="48">
        <v>0</v>
      </c>
      <c r="AI8" s="46">
        <v>25038015</v>
      </c>
      <c r="AJ8" s="46">
        <v>456</v>
      </c>
      <c r="AK8" s="47">
        <v>20000</v>
      </c>
      <c r="AL8" s="48">
        <v>0</v>
      </c>
      <c r="AM8" s="46">
        <v>25510047</v>
      </c>
      <c r="AN8" s="46">
        <v>379</v>
      </c>
      <c r="AO8" s="47">
        <v>25000</v>
      </c>
      <c r="AP8" s="48">
        <v>20000</v>
      </c>
      <c r="AQ8" s="46">
        <v>25510047</v>
      </c>
      <c r="AR8" s="46">
        <v>379</v>
      </c>
      <c r="AS8" s="47">
        <v>25000</v>
      </c>
      <c r="AT8" s="48">
        <v>16000</v>
      </c>
      <c r="AU8" s="46">
        <v>25510047</v>
      </c>
      <c r="AV8" s="46">
        <v>379</v>
      </c>
      <c r="AW8" s="47">
        <v>25000</v>
      </c>
      <c r="AX8" s="48">
        <v>12000</v>
      </c>
      <c r="AY8" s="46">
        <v>25510047</v>
      </c>
      <c r="AZ8" s="46">
        <v>379</v>
      </c>
      <c r="BA8" s="47">
        <v>25000</v>
      </c>
      <c r="BB8" s="48">
        <v>7000</v>
      </c>
      <c r="BC8" s="46">
        <v>25510047</v>
      </c>
      <c r="BD8" s="46">
        <v>379</v>
      </c>
      <c r="BE8" s="47">
        <v>25000</v>
      </c>
      <c r="BF8" s="48">
        <v>2000</v>
      </c>
      <c r="BG8" s="46">
        <v>25510047</v>
      </c>
      <c r="BH8" s="46">
        <v>379</v>
      </c>
      <c r="BI8" s="47">
        <v>25000</v>
      </c>
      <c r="BJ8" s="48">
        <v>0</v>
      </c>
      <c r="BK8" s="46">
        <v>25510047</v>
      </c>
      <c r="BL8" s="46">
        <v>379</v>
      </c>
      <c r="BM8" s="47">
        <v>25000</v>
      </c>
      <c r="BN8" s="48"/>
      <c r="BO8" s="46">
        <v>25510047</v>
      </c>
      <c r="BP8" s="46">
        <v>379</v>
      </c>
      <c r="BQ8" s="47">
        <v>25000</v>
      </c>
      <c r="BR8" s="48">
        <v>0</v>
      </c>
      <c r="BS8" s="46">
        <v>25510047</v>
      </c>
      <c r="BT8" s="46">
        <v>379</v>
      </c>
      <c r="BU8" s="47">
        <v>25000</v>
      </c>
      <c r="BV8" s="48">
        <v>0</v>
      </c>
      <c r="BW8" s="46">
        <v>25510047</v>
      </c>
      <c r="BX8" s="46">
        <v>379</v>
      </c>
      <c r="BY8" s="47">
        <v>25000</v>
      </c>
      <c r="BZ8" s="48">
        <v>0</v>
      </c>
      <c r="CA8" s="46">
        <v>25510047</v>
      </c>
      <c r="CB8" s="46"/>
      <c r="CC8" s="47"/>
      <c r="CD8" s="48">
        <v>0</v>
      </c>
      <c r="CE8" s="46">
        <v>25510047</v>
      </c>
      <c r="CF8" s="46"/>
      <c r="CG8" s="47"/>
      <c r="CH8" s="48">
        <v>0</v>
      </c>
      <c r="CI8" s="46">
        <v>25510047</v>
      </c>
      <c r="CJ8" s="46"/>
      <c r="CK8" s="47"/>
      <c r="CL8" s="48">
        <v>0</v>
      </c>
      <c r="CM8" s="46"/>
      <c r="CN8" s="46"/>
      <c r="CO8" s="47"/>
      <c r="CP8" s="48"/>
      <c r="CQ8" s="46"/>
      <c r="CR8" s="46"/>
      <c r="CS8" s="47"/>
      <c r="CT8" s="48"/>
      <c r="CU8" s="46"/>
      <c r="CV8" s="46"/>
      <c r="CW8" s="47"/>
      <c r="CX8" s="48"/>
      <c r="CY8" s="46"/>
      <c r="CZ8" s="46"/>
      <c r="DA8" s="47"/>
      <c r="DB8" s="48"/>
      <c r="DC8" s="46"/>
      <c r="DD8" s="46"/>
      <c r="DE8" s="47"/>
      <c r="DF8" s="48"/>
      <c r="DG8" s="46"/>
      <c r="DH8" s="46"/>
      <c r="DI8" s="47"/>
      <c r="DJ8" s="48"/>
      <c r="DK8" s="46"/>
      <c r="DL8" s="46"/>
      <c r="DM8" s="47"/>
      <c r="DN8" s="48"/>
      <c r="DO8" s="46"/>
      <c r="DP8" s="46"/>
      <c r="DQ8" s="47"/>
      <c r="DR8" s="48"/>
      <c r="DS8" s="46"/>
      <c r="DT8" s="46"/>
      <c r="DU8" s="47"/>
      <c r="DV8" s="48"/>
      <c r="DW8" s="46"/>
      <c r="DX8" s="46"/>
      <c r="DY8" s="47"/>
      <c r="DZ8" s="48"/>
      <c r="EA8" s="46"/>
      <c r="EB8" s="46"/>
      <c r="EC8" s="47"/>
      <c r="ED8" s="48"/>
      <c r="EE8" s="46"/>
      <c r="EF8" s="46"/>
      <c r="EG8" s="47"/>
      <c r="EH8" s="48"/>
      <c r="EI8" s="46"/>
      <c r="EJ8" s="46"/>
      <c r="EK8" s="47"/>
      <c r="EL8" s="48"/>
      <c r="EM8" s="46"/>
      <c r="EN8" s="46"/>
      <c r="EO8" s="47"/>
      <c r="EP8" s="48"/>
      <c r="EQ8" s="46"/>
      <c r="ER8" s="46"/>
      <c r="ES8" s="47"/>
      <c r="ET8" s="48"/>
      <c r="EU8" s="46"/>
      <c r="EV8" s="46"/>
      <c r="EW8" s="47"/>
      <c r="EX8" s="48"/>
      <c r="EY8" s="46"/>
      <c r="EZ8" s="46"/>
      <c r="FA8" s="47"/>
      <c r="FB8" s="48"/>
      <c r="FC8" s="46"/>
      <c r="FD8" s="46"/>
      <c r="FE8" s="47"/>
      <c r="FF8" s="48"/>
      <c r="FG8" s="46"/>
      <c r="FH8" s="46"/>
      <c r="FI8" s="47"/>
      <c r="FJ8" s="48"/>
      <c r="FK8" s="46"/>
      <c r="FL8" s="46"/>
      <c r="FM8" s="47"/>
      <c r="FN8" s="48"/>
      <c r="FO8" s="46"/>
      <c r="FP8" s="46"/>
      <c r="FQ8" s="47"/>
      <c r="FR8" s="48"/>
      <c r="FS8" s="46"/>
      <c r="FT8" s="46"/>
      <c r="FU8" s="47"/>
      <c r="FV8" s="48"/>
      <c r="FW8" s="46"/>
      <c r="FX8" s="46"/>
      <c r="FY8" s="47"/>
      <c r="FZ8" s="48"/>
      <c r="GA8" s="46"/>
      <c r="GB8" s="46"/>
      <c r="GC8" s="47"/>
      <c r="GD8" s="48"/>
      <c r="GE8" s="46"/>
      <c r="GF8" s="46"/>
      <c r="GG8" s="47"/>
      <c r="GH8" s="48"/>
      <c r="GI8" s="46"/>
      <c r="GJ8" s="46"/>
      <c r="GK8" s="47"/>
      <c r="GL8" s="48"/>
      <c r="GM8" s="46"/>
      <c r="GN8" s="46"/>
      <c r="GO8" s="47"/>
      <c r="GP8" s="48"/>
      <c r="GQ8" s="46"/>
      <c r="GR8" s="46"/>
      <c r="GS8" s="47"/>
      <c r="GT8" s="48"/>
      <c r="GU8" s="46">
        <v>52125</v>
      </c>
      <c r="GV8" s="46">
        <v>369</v>
      </c>
      <c r="GW8" s="47">
        <v>20000</v>
      </c>
      <c r="GX8" s="48">
        <v>23000</v>
      </c>
      <c r="GY8" s="46">
        <v>52125</v>
      </c>
      <c r="GZ8" s="46">
        <v>369</v>
      </c>
      <c r="HA8" s="47">
        <v>20000</v>
      </c>
      <c r="HB8" s="48">
        <v>21000</v>
      </c>
      <c r="HC8" s="46">
        <v>52125</v>
      </c>
      <c r="HD8" s="46">
        <v>369</v>
      </c>
      <c r="HE8" s="47">
        <v>20000</v>
      </c>
      <c r="HF8" s="48">
        <v>18000</v>
      </c>
      <c r="HG8" s="46">
        <v>52125</v>
      </c>
      <c r="HH8" s="46">
        <v>369</v>
      </c>
      <c r="HI8" s="47">
        <v>20000</v>
      </c>
      <c r="HJ8" s="48">
        <v>13000</v>
      </c>
      <c r="HK8" s="46">
        <v>52125</v>
      </c>
      <c r="HL8" s="46">
        <v>369</v>
      </c>
      <c r="HM8" s="47">
        <v>20000</v>
      </c>
      <c r="HN8" s="48">
        <v>11500</v>
      </c>
      <c r="HO8" s="46">
        <v>52125</v>
      </c>
      <c r="HP8" s="46">
        <v>369</v>
      </c>
      <c r="HQ8" s="47">
        <v>20000</v>
      </c>
      <c r="HR8" s="48">
        <v>9000</v>
      </c>
      <c r="HS8" s="46">
        <v>52125</v>
      </c>
      <c r="HT8" s="46">
        <v>369</v>
      </c>
      <c r="HU8" s="47">
        <v>20000</v>
      </c>
      <c r="HV8" s="48">
        <v>6600</v>
      </c>
      <c r="HW8" s="46">
        <v>52125</v>
      </c>
      <c r="HX8" s="46">
        <v>369</v>
      </c>
      <c r="HY8" s="47">
        <v>20000</v>
      </c>
      <c r="HZ8" s="48">
        <v>4000</v>
      </c>
      <c r="IA8" s="46">
        <v>52125</v>
      </c>
      <c r="IB8" s="46">
        <v>369</v>
      </c>
      <c r="IC8" s="47">
        <v>20000</v>
      </c>
      <c r="ID8" s="48">
        <v>500</v>
      </c>
      <c r="IE8" s="46"/>
      <c r="IF8" s="46"/>
      <c r="IG8" s="47"/>
      <c r="IH8" s="48">
        <v>22500</v>
      </c>
      <c r="II8" s="46">
        <v>52125</v>
      </c>
      <c r="IJ8" s="46">
        <v>570</v>
      </c>
      <c r="IK8" s="47">
        <v>20000</v>
      </c>
      <c r="IL8" s="48">
        <v>21000</v>
      </c>
      <c r="IM8" s="46">
        <v>54880</v>
      </c>
      <c r="IN8" s="46">
        <v>227</v>
      </c>
      <c r="IO8" s="47">
        <v>20000</v>
      </c>
      <c r="IP8" s="48">
        <v>20000</v>
      </c>
      <c r="IQ8" s="46">
        <v>54880</v>
      </c>
      <c r="IR8" s="46">
        <v>227</v>
      </c>
      <c r="IS8" s="47">
        <v>20000</v>
      </c>
      <c r="IT8" s="48">
        <v>18000</v>
      </c>
      <c r="IU8" s="46">
        <v>54880</v>
      </c>
      <c r="IV8" s="46">
        <v>227</v>
      </c>
      <c r="IW8" s="47">
        <v>20000</v>
      </c>
      <c r="IX8" s="48">
        <v>15000</v>
      </c>
      <c r="IY8" s="46">
        <v>54880</v>
      </c>
      <c r="IZ8" s="46">
        <v>227</v>
      </c>
      <c r="JA8" s="47">
        <v>20000</v>
      </c>
      <c r="JB8" s="48">
        <v>12500</v>
      </c>
      <c r="JC8" s="46">
        <v>54880</v>
      </c>
      <c r="JD8" s="46">
        <v>227</v>
      </c>
      <c r="JE8" s="47">
        <v>20000</v>
      </c>
      <c r="JF8" s="48">
        <v>11000</v>
      </c>
      <c r="JG8" s="46">
        <v>54880</v>
      </c>
      <c r="JH8" s="46">
        <v>227</v>
      </c>
      <c r="JI8" s="47">
        <v>20000</v>
      </c>
      <c r="JJ8" s="48">
        <v>7000</v>
      </c>
      <c r="JK8" s="46">
        <v>54880</v>
      </c>
      <c r="JL8" s="46">
        <v>227</v>
      </c>
      <c r="JM8" s="47">
        <v>20000</v>
      </c>
      <c r="JN8" s="48">
        <v>4000</v>
      </c>
      <c r="JO8" s="46">
        <v>54880</v>
      </c>
      <c r="JP8" s="46">
        <v>227</v>
      </c>
      <c r="JQ8" s="47">
        <v>20000</v>
      </c>
      <c r="JR8" s="48">
        <v>2000</v>
      </c>
      <c r="JS8" s="46">
        <v>54880</v>
      </c>
      <c r="JT8" s="46">
        <v>227</v>
      </c>
      <c r="JU8" s="47">
        <v>20000</v>
      </c>
      <c r="JV8" s="48">
        <v>1</v>
      </c>
      <c r="JW8" s="46">
        <v>54880</v>
      </c>
      <c r="JX8" s="46">
        <v>227</v>
      </c>
      <c r="JY8" s="47">
        <v>20000</v>
      </c>
      <c r="JZ8" s="48">
        <v>0</v>
      </c>
      <c r="KA8" s="46"/>
      <c r="KB8" s="46"/>
      <c r="KC8" s="47"/>
      <c r="KD8" s="48"/>
      <c r="KE8" s="46">
        <v>57339</v>
      </c>
      <c r="KF8" s="46">
        <v>192</v>
      </c>
      <c r="KG8" s="47">
        <v>4000</v>
      </c>
      <c r="KH8" s="48">
        <v>5000</v>
      </c>
      <c r="KI8" s="46">
        <v>57339</v>
      </c>
      <c r="KJ8" s="46">
        <v>192</v>
      </c>
      <c r="KK8" s="47">
        <v>4000</v>
      </c>
      <c r="KL8" s="48">
        <v>3100</v>
      </c>
      <c r="KM8" s="46">
        <v>57339</v>
      </c>
      <c r="KN8" s="46">
        <v>192</v>
      </c>
      <c r="KO8" s="47">
        <v>4000</v>
      </c>
      <c r="KP8" s="48">
        <v>1300</v>
      </c>
      <c r="KQ8" s="46">
        <v>57339</v>
      </c>
      <c r="KR8" s="46">
        <v>192</v>
      </c>
      <c r="KS8" s="47">
        <v>4000</v>
      </c>
      <c r="KT8" s="48">
        <v>10</v>
      </c>
      <c r="KU8" s="46">
        <v>57339</v>
      </c>
      <c r="KV8" s="46">
        <v>192</v>
      </c>
      <c r="KW8" s="47">
        <v>4000</v>
      </c>
      <c r="KX8" s="48">
        <v>0</v>
      </c>
      <c r="KY8" s="46">
        <v>57339</v>
      </c>
      <c r="KZ8" s="46">
        <v>192</v>
      </c>
      <c r="LA8" s="47">
        <v>4000</v>
      </c>
      <c r="LB8" s="48">
        <v>0</v>
      </c>
      <c r="LC8" s="46">
        <v>57339</v>
      </c>
      <c r="LD8" s="46">
        <v>192</v>
      </c>
      <c r="LE8" s="47">
        <v>4000</v>
      </c>
      <c r="LF8" s="48">
        <v>0</v>
      </c>
      <c r="LG8" s="46">
        <v>57339</v>
      </c>
      <c r="LH8" s="46">
        <v>192</v>
      </c>
      <c r="LI8" s="47">
        <v>4000</v>
      </c>
      <c r="LJ8" s="48">
        <v>0</v>
      </c>
      <c r="LK8" s="46">
        <v>57339</v>
      </c>
      <c r="LL8" s="46">
        <v>192</v>
      </c>
      <c r="LM8" s="47">
        <v>4000</v>
      </c>
      <c r="LN8" s="48">
        <v>0</v>
      </c>
      <c r="LO8" s="46"/>
      <c r="LP8" s="46"/>
      <c r="LQ8" s="47"/>
      <c r="LR8" s="48"/>
      <c r="LS8" s="46">
        <v>51644</v>
      </c>
      <c r="LT8" s="46">
        <v>278</v>
      </c>
      <c r="LU8" s="47">
        <v>9000</v>
      </c>
      <c r="LV8" s="48">
        <v>9000</v>
      </c>
      <c r="LW8" s="46">
        <v>51644</v>
      </c>
      <c r="LX8" s="46">
        <v>278</v>
      </c>
      <c r="LY8" s="47">
        <v>9000</v>
      </c>
      <c r="LZ8" s="48">
        <v>7000</v>
      </c>
      <c r="MA8" s="46">
        <v>51644</v>
      </c>
      <c r="MB8" s="46">
        <v>278</v>
      </c>
      <c r="MC8" s="47">
        <v>9000</v>
      </c>
      <c r="MD8" s="48">
        <v>6000</v>
      </c>
      <c r="ME8" s="46">
        <v>51644</v>
      </c>
      <c r="MF8" s="46">
        <v>278</v>
      </c>
      <c r="MG8" s="47">
        <v>9000</v>
      </c>
      <c r="MH8" s="48">
        <v>6000</v>
      </c>
      <c r="MI8" s="46">
        <v>51644</v>
      </c>
      <c r="MJ8" s="46">
        <v>278</v>
      </c>
      <c r="MK8" s="47">
        <v>9000</v>
      </c>
      <c r="ML8" s="48">
        <v>6000</v>
      </c>
      <c r="MM8" s="46">
        <v>51644</v>
      </c>
      <c r="MN8" s="46">
        <v>278</v>
      </c>
      <c r="MO8" s="47">
        <v>9000</v>
      </c>
      <c r="MP8" s="48">
        <v>6000</v>
      </c>
      <c r="MQ8" s="46">
        <v>51644</v>
      </c>
      <c r="MR8" s="46">
        <v>278</v>
      </c>
      <c r="MS8" s="47">
        <v>9000</v>
      </c>
      <c r="MT8" s="48">
        <v>5000</v>
      </c>
      <c r="MU8" s="46">
        <v>51644</v>
      </c>
      <c r="MV8" s="46">
        <v>278</v>
      </c>
      <c r="MW8" s="47">
        <v>9000</v>
      </c>
      <c r="MX8" s="48">
        <v>2500</v>
      </c>
      <c r="MY8" s="46">
        <v>56432</v>
      </c>
      <c r="MZ8" s="46">
        <v>109</v>
      </c>
      <c r="NA8" s="47">
        <v>20000</v>
      </c>
      <c r="NB8" s="48">
        <v>20000</v>
      </c>
      <c r="NC8" s="46">
        <v>56432</v>
      </c>
      <c r="ND8" s="46">
        <v>109</v>
      </c>
      <c r="NE8" s="47">
        <v>20000</v>
      </c>
      <c r="NF8" s="48">
        <v>19000</v>
      </c>
      <c r="NG8" s="46">
        <v>56432</v>
      </c>
      <c r="NH8" s="46">
        <v>109</v>
      </c>
      <c r="NI8" s="47">
        <v>20000</v>
      </c>
      <c r="NJ8" s="48">
        <v>15000</v>
      </c>
      <c r="NK8" s="46">
        <v>56432</v>
      </c>
      <c r="NL8" s="46">
        <v>109</v>
      </c>
      <c r="NM8" s="47">
        <v>20000</v>
      </c>
      <c r="NN8" s="48">
        <v>11000</v>
      </c>
      <c r="NO8" s="46">
        <v>56432</v>
      </c>
      <c r="NP8" s="46">
        <v>109</v>
      </c>
      <c r="NQ8" s="47">
        <v>20000</v>
      </c>
      <c r="NR8" s="48">
        <v>6300</v>
      </c>
      <c r="NS8" s="46">
        <v>56432</v>
      </c>
      <c r="NT8" s="46">
        <v>109</v>
      </c>
      <c r="NU8" s="47">
        <v>20000</v>
      </c>
      <c r="NV8" s="48">
        <v>3500</v>
      </c>
      <c r="NW8" s="46">
        <v>56432</v>
      </c>
      <c r="NX8" s="46">
        <v>109</v>
      </c>
      <c r="NY8" s="47">
        <v>20000</v>
      </c>
      <c r="NZ8" s="48">
        <v>0</v>
      </c>
      <c r="OA8" s="46">
        <v>56432</v>
      </c>
      <c r="OB8" s="46">
        <v>109</v>
      </c>
      <c r="OC8" s="47">
        <v>20000</v>
      </c>
      <c r="OD8" s="48">
        <v>0</v>
      </c>
      <c r="OE8" s="46">
        <v>56432</v>
      </c>
      <c r="OF8" s="46">
        <v>109</v>
      </c>
      <c r="OG8" s="47">
        <v>20000</v>
      </c>
      <c r="OH8" s="48">
        <v>0</v>
      </c>
      <c r="OI8" s="46">
        <v>56432</v>
      </c>
      <c r="OJ8" s="46">
        <v>109</v>
      </c>
      <c r="OK8" s="47">
        <v>20000</v>
      </c>
      <c r="OL8" s="48">
        <v>0</v>
      </c>
      <c r="OM8" s="46">
        <v>53505</v>
      </c>
      <c r="ON8" s="46">
        <v>210</v>
      </c>
      <c r="OO8" s="47">
        <v>22000</v>
      </c>
      <c r="OP8" s="48">
        <v>23000</v>
      </c>
      <c r="OQ8" s="46">
        <v>53505</v>
      </c>
      <c r="OR8" s="46">
        <v>210</v>
      </c>
      <c r="OS8" s="47">
        <v>22000</v>
      </c>
      <c r="OT8" s="48">
        <v>18000</v>
      </c>
      <c r="OU8" s="46">
        <v>53505</v>
      </c>
      <c r="OV8" s="46">
        <v>210</v>
      </c>
      <c r="OW8" s="47">
        <v>22000</v>
      </c>
      <c r="OX8" s="48">
        <v>16000</v>
      </c>
      <c r="OY8" s="46">
        <v>53505</v>
      </c>
      <c r="OZ8" s="46">
        <v>210</v>
      </c>
      <c r="PA8" s="47">
        <v>22000</v>
      </c>
      <c r="PB8" s="48">
        <v>13000</v>
      </c>
      <c r="PC8" s="46">
        <v>53505</v>
      </c>
      <c r="PD8" s="46">
        <v>210</v>
      </c>
      <c r="PE8" s="47">
        <v>22000</v>
      </c>
      <c r="PF8" s="48">
        <v>9500</v>
      </c>
      <c r="PG8" s="46">
        <v>53505</v>
      </c>
      <c r="PH8" s="46">
        <v>210</v>
      </c>
      <c r="PI8" s="47">
        <v>22000</v>
      </c>
      <c r="PJ8" s="48">
        <v>6500</v>
      </c>
      <c r="PK8" s="46">
        <v>53505</v>
      </c>
      <c r="PL8" s="46">
        <v>210</v>
      </c>
      <c r="PM8" s="47">
        <v>22000</v>
      </c>
      <c r="PN8" s="48">
        <v>4000</v>
      </c>
      <c r="PO8" s="46">
        <v>52318</v>
      </c>
      <c r="PP8" s="46">
        <v>67</v>
      </c>
      <c r="PQ8" s="47">
        <v>40000</v>
      </c>
      <c r="PR8" s="48">
        <v>45000</v>
      </c>
      <c r="PS8" s="46">
        <v>52318</v>
      </c>
      <c r="PT8" s="46">
        <v>67</v>
      </c>
      <c r="PU8" s="47">
        <v>40000</v>
      </c>
      <c r="PV8" s="48">
        <v>44000</v>
      </c>
      <c r="PW8" s="46">
        <v>52318</v>
      </c>
      <c r="PX8" s="46">
        <v>67</v>
      </c>
      <c r="PY8" s="47">
        <v>40000</v>
      </c>
      <c r="PZ8" s="48">
        <v>41000</v>
      </c>
      <c r="QA8" s="46">
        <v>52318</v>
      </c>
      <c r="QB8" s="46">
        <v>67</v>
      </c>
      <c r="QC8" s="47">
        <v>40000</v>
      </c>
      <c r="QD8" s="48">
        <v>38000</v>
      </c>
      <c r="QE8" s="46">
        <v>52318</v>
      </c>
      <c r="QF8" s="46">
        <v>67</v>
      </c>
      <c r="QG8" s="47">
        <v>40000</v>
      </c>
      <c r="QH8" s="48">
        <v>35000</v>
      </c>
      <c r="QI8" s="46">
        <v>52318</v>
      </c>
      <c r="QJ8" s="46">
        <v>67</v>
      </c>
      <c r="QK8" s="47">
        <v>40000</v>
      </c>
      <c r="QL8" s="48">
        <v>32000</v>
      </c>
      <c r="QM8" s="46">
        <v>52318</v>
      </c>
      <c r="QN8" s="46">
        <v>67</v>
      </c>
      <c r="QO8" s="47">
        <v>40000</v>
      </c>
      <c r="QP8" s="48">
        <v>28000</v>
      </c>
      <c r="QQ8" s="46">
        <v>52318</v>
      </c>
      <c r="QR8" s="46">
        <v>67</v>
      </c>
      <c r="QS8" s="47">
        <v>40000</v>
      </c>
      <c r="QT8" s="48">
        <v>25000</v>
      </c>
      <c r="QU8" s="46">
        <v>52318</v>
      </c>
      <c r="QV8" s="46">
        <v>67</v>
      </c>
      <c r="QW8" s="47">
        <v>40000</v>
      </c>
      <c r="QX8" s="48">
        <v>22000</v>
      </c>
      <c r="QY8" s="46">
        <v>52318</v>
      </c>
      <c r="QZ8" s="46">
        <v>67</v>
      </c>
      <c r="RA8" s="47">
        <v>40000</v>
      </c>
      <c r="RB8" s="48">
        <v>19000</v>
      </c>
      <c r="RC8" s="46">
        <v>52318</v>
      </c>
      <c r="RD8" s="46">
        <v>67</v>
      </c>
      <c r="RE8" s="47">
        <v>40000</v>
      </c>
      <c r="RF8" s="48">
        <v>16000</v>
      </c>
      <c r="RG8" s="46">
        <v>52318</v>
      </c>
      <c r="RH8" s="46">
        <v>67</v>
      </c>
      <c r="RI8" s="47">
        <v>40000</v>
      </c>
      <c r="RJ8" s="48">
        <v>11000</v>
      </c>
      <c r="RK8" s="46">
        <v>52318</v>
      </c>
      <c r="RL8" s="46">
        <v>67</v>
      </c>
      <c r="RM8" s="47">
        <v>40000</v>
      </c>
      <c r="RN8" s="48">
        <v>7000</v>
      </c>
      <c r="RO8" s="46">
        <v>52318</v>
      </c>
      <c r="RP8" s="46">
        <v>67</v>
      </c>
      <c r="RQ8" s="47">
        <v>40000</v>
      </c>
      <c r="RR8" s="48">
        <v>3000</v>
      </c>
      <c r="RS8" s="46">
        <v>52318</v>
      </c>
      <c r="RT8" s="46">
        <v>67</v>
      </c>
      <c r="RU8" s="47">
        <v>40000</v>
      </c>
      <c r="RV8" s="48">
        <v>1</v>
      </c>
      <c r="RW8" s="46">
        <v>52318</v>
      </c>
      <c r="RX8" s="46">
        <v>67</v>
      </c>
      <c r="RY8" s="47">
        <v>40000</v>
      </c>
      <c r="RZ8" s="48">
        <v>0</v>
      </c>
      <c r="SA8" s="46">
        <v>52318</v>
      </c>
      <c r="SB8" s="46">
        <v>67</v>
      </c>
      <c r="SC8" s="47">
        <v>40000</v>
      </c>
      <c r="SD8" s="48">
        <v>0</v>
      </c>
      <c r="SE8" s="46">
        <v>55099</v>
      </c>
      <c r="SF8" s="46">
        <v>169</v>
      </c>
      <c r="SG8" s="47">
        <v>6000</v>
      </c>
      <c r="SH8" s="48">
        <v>12000</v>
      </c>
      <c r="SI8" s="46">
        <v>55099</v>
      </c>
      <c r="SJ8" s="46">
        <v>169</v>
      </c>
      <c r="SK8" s="47">
        <v>6000</v>
      </c>
      <c r="SL8" s="48">
        <v>8000</v>
      </c>
      <c r="SM8" s="46">
        <v>55099</v>
      </c>
      <c r="SN8" s="46">
        <v>169</v>
      </c>
      <c r="SO8" s="47">
        <v>6000</v>
      </c>
      <c r="SP8" s="48">
        <v>4000</v>
      </c>
      <c r="SQ8" s="46">
        <v>55099</v>
      </c>
      <c r="SR8" s="46">
        <v>169</v>
      </c>
      <c r="SS8" s="47">
        <v>6000</v>
      </c>
      <c r="ST8" s="48">
        <v>1</v>
      </c>
      <c r="SU8" s="46">
        <v>53517</v>
      </c>
      <c r="SV8" s="46">
        <v>171</v>
      </c>
      <c r="SW8" s="47">
        <v>15000</v>
      </c>
      <c r="SX8" s="48">
        <v>16000</v>
      </c>
      <c r="SY8" s="46">
        <v>53517</v>
      </c>
      <c r="SZ8" s="46">
        <v>171</v>
      </c>
      <c r="TA8" s="47">
        <v>15000</v>
      </c>
      <c r="TB8" s="48">
        <v>12000</v>
      </c>
      <c r="TC8" s="46">
        <v>53517</v>
      </c>
      <c r="TD8" s="46">
        <v>171</v>
      </c>
      <c r="TE8" s="47">
        <v>15000</v>
      </c>
      <c r="TF8" s="48">
        <v>6000</v>
      </c>
      <c r="TG8" s="46">
        <v>53517</v>
      </c>
      <c r="TH8" s="46">
        <v>171</v>
      </c>
      <c r="TI8" s="47">
        <v>15000</v>
      </c>
      <c r="TJ8" s="48">
        <v>1000</v>
      </c>
      <c r="TK8" s="46">
        <v>53517</v>
      </c>
      <c r="TL8" s="46">
        <v>171</v>
      </c>
      <c r="TM8" s="47">
        <v>15000</v>
      </c>
      <c r="TN8" s="48">
        <v>0</v>
      </c>
      <c r="TO8" s="46">
        <v>52565</v>
      </c>
      <c r="TP8" s="46">
        <v>113</v>
      </c>
      <c r="TQ8" s="47">
        <v>40000</v>
      </c>
      <c r="TR8" s="48">
        <v>42000</v>
      </c>
      <c r="TS8" s="46">
        <v>52565</v>
      </c>
      <c r="TT8" s="46">
        <v>113</v>
      </c>
      <c r="TU8" s="47">
        <v>40000</v>
      </c>
      <c r="TV8" s="48">
        <v>40000</v>
      </c>
      <c r="TW8" s="46">
        <v>52565</v>
      </c>
      <c r="TX8" s="46">
        <v>113</v>
      </c>
      <c r="TY8" s="47">
        <v>40000</v>
      </c>
      <c r="TZ8" s="48">
        <v>37000</v>
      </c>
      <c r="UA8" s="46">
        <v>52565</v>
      </c>
      <c r="UB8" s="46">
        <v>113</v>
      </c>
      <c r="UC8" s="47">
        <v>40000</v>
      </c>
      <c r="UD8" s="48">
        <v>35000</v>
      </c>
      <c r="UE8" s="46">
        <v>52565</v>
      </c>
      <c r="UF8" s="46">
        <v>113</v>
      </c>
      <c r="UG8" s="47">
        <v>40000</v>
      </c>
      <c r="UH8" s="48">
        <v>32000</v>
      </c>
      <c r="UI8" s="46">
        <v>52565</v>
      </c>
      <c r="UJ8" s="46">
        <v>113</v>
      </c>
      <c r="UK8" s="47">
        <v>40000</v>
      </c>
      <c r="UL8" s="48">
        <v>30000</v>
      </c>
      <c r="UM8" s="46">
        <v>52565</v>
      </c>
      <c r="UN8" s="46">
        <v>113</v>
      </c>
      <c r="UO8" s="47">
        <v>40000</v>
      </c>
      <c r="UP8" s="48">
        <v>28000</v>
      </c>
      <c r="UQ8" s="46">
        <v>52565</v>
      </c>
      <c r="UR8" s="46">
        <v>113</v>
      </c>
      <c r="US8" s="47">
        <v>40000</v>
      </c>
      <c r="UT8" s="48">
        <v>23000</v>
      </c>
      <c r="UU8" s="46">
        <v>52565</v>
      </c>
      <c r="UV8" s="46">
        <v>113</v>
      </c>
      <c r="UW8" s="47">
        <v>40000</v>
      </c>
      <c r="UX8" s="48">
        <v>20000</v>
      </c>
      <c r="UY8" s="46">
        <v>52565</v>
      </c>
      <c r="UZ8" s="46">
        <v>113</v>
      </c>
      <c r="VA8" s="47">
        <v>40000</v>
      </c>
      <c r="VB8" s="48">
        <v>18000</v>
      </c>
      <c r="VC8" s="46">
        <v>52565</v>
      </c>
      <c r="VD8" s="46">
        <v>113</v>
      </c>
      <c r="VE8" s="47">
        <v>40000</v>
      </c>
      <c r="VF8" s="48">
        <v>15000</v>
      </c>
      <c r="VG8" s="46">
        <v>52565</v>
      </c>
      <c r="VH8" s="46">
        <v>113</v>
      </c>
      <c r="VI8" s="47">
        <v>40000</v>
      </c>
      <c r="VJ8" s="48">
        <v>12500</v>
      </c>
      <c r="VK8" s="46">
        <v>52565</v>
      </c>
      <c r="VL8" s="46">
        <v>113</v>
      </c>
      <c r="VM8" s="47">
        <v>40000</v>
      </c>
      <c r="VN8" s="48">
        <v>10000</v>
      </c>
      <c r="VO8" s="46">
        <v>52565</v>
      </c>
      <c r="VP8" s="46">
        <v>113</v>
      </c>
      <c r="VQ8" s="47">
        <v>40000</v>
      </c>
      <c r="VR8" s="48">
        <v>7500</v>
      </c>
      <c r="VS8" s="46">
        <v>52565</v>
      </c>
      <c r="VT8" s="46">
        <v>113</v>
      </c>
      <c r="VU8" s="47">
        <v>40000</v>
      </c>
      <c r="VV8" s="48">
        <v>4500</v>
      </c>
      <c r="VW8" s="46">
        <v>52565</v>
      </c>
      <c r="VX8" s="46">
        <v>113</v>
      </c>
      <c r="VY8" s="47">
        <v>40000</v>
      </c>
      <c r="VZ8" s="48">
        <v>2000</v>
      </c>
      <c r="WA8" s="46">
        <v>52565</v>
      </c>
      <c r="WB8" s="46">
        <v>113</v>
      </c>
      <c r="WC8" s="47">
        <v>40000</v>
      </c>
      <c r="WD8" s="48">
        <v>1</v>
      </c>
      <c r="WE8" s="46">
        <v>52565</v>
      </c>
      <c r="WF8" s="46">
        <v>113</v>
      </c>
      <c r="WG8" s="47">
        <v>40000</v>
      </c>
      <c r="WH8" s="48">
        <v>1</v>
      </c>
      <c r="WI8" s="46">
        <v>52565</v>
      </c>
      <c r="WJ8" s="46">
        <v>113</v>
      </c>
      <c r="WK8" s="47">
        <v>40000</v>
      </c>
      <c r="WL8" s="48">
        <v>1</v>
      </c>
      <c r="WM8" s="46">
        <v>52565</v>
      </c>
      <c r="WN8" s="46">
        <v>113</v>
      </c>
      <c r="WO8" s="47">
        <v>40000</v>
      </c>
      <c r="WP8" s="48">
        <v>0</v>
      </c>
      <c r="WQ8" s="46">
        <v>52565</v>
      </c>
      <c r="WR8" s="46">
        <v>113</v>
      </c>
      <c r="WS8" s="47">
        <v>40000</v>
      </c>
      <c r="WT8" s="48">
        <v>0</v>
      </c>
      <c r="WU8" s="46">
        <v>54805</v>
      </c>
      <c r="WV8" s="46">
        <v>46</v>
      </c>
      <c r="WW8" s="47">
        <v>28000</v>
      </c>
      <c r="WX8" s="48">
        <v>29000</v>
      </c>
      <c r="WY8" s="46">
        <v>54805</v>
      </c>
      <c r="WZ8" s="46">
        <v>46</v>
      </c>
      <c r="XA8" s="47">
        <v>28000</v>
      </c>
      <c r="XB8" s="48">
        <v>26000</v>
      </c>
      <c r="XC8" s="46">
        <v>54805</v>
      </c>
      <c r="XD8" s="46">
        <v>46</v>
      </c>
      <c r="XE8" s="47">
        <v>28000</v>
      </c>
      <c r="XF8" s="48">
        <v>23000</v>
      </c>
      <c r="XG8" s="46">
        <v>54805</v>
      </c>
      <c r="XH8" s="46">
        <v>46</v>
      </c>
      <c r="XI8" s="47">
        <v>28000</v>
      </c>
      <c r="XJ8" s="48">
        <v>20000</v>
      </c>
      <c r="XK8" s="46">
        <v>54805</v>
      </c>
      <c r="XL8" s="46">
        <v>46</v>
      </c>
      <c r="XM8" s="47">
        <v>28000</v>
      </c>
      <c r="XN8" s="48">
        <v>17000</v>
      </c>
      <c r="XO8" s="46">
        <v>54805</v>
      </c>
      <c r="XP8" s="46">
        <v>46</v>
      </c>
      <c r="XQ8" s="47">
        <v>28000</v>
      </c>
      <c r="XR8" s="48">
        <v>13500</v>
      </c>
      <c r="XS8" s="46">
        <v>54805</v>
      </c>
      <c r="XT8" s="46">
        <v>46</v>
      </c>
      <c r="XU8" s="47">
        <v>28000</v>
      </c>
      <c r="XV8" s="48">
        <v>10000</v>
      </c>
      <c r="XW8" s="46">
        <v>54805</v>
      </c>
      <c r="XX8" s="46">
        <v>46</v>
      </c>
      <c r="XY8" s="47">
        <v>28000</v>
      </c>
      <c r="XZ8" s="48">
        <v>7000</v>
      </c>
      <c r="YA8" s="46">
        <v>54805</v>
      </c>
      <c r="YB8" s="46">
        <v>46</v>
      </c>
      <c r="YC8" s="47">
        <v>28000</v>
      </c>
      <c r="YD8" s="48">
        <v>4500</v>
      </c>
      <c r="YE8" s="46">
        <v>54805</v>
      </c>
      <c r="YF8" s="46">
        <v>46</v>
      </c>
      <c r="YG8" s="47">
        <v>28000</v>
      </c>
      <c r="YH8" s="48">
        <v>4000</v>
      </c>
      <c r="YI8" s="46">
        <v>54805</v>
      </c>
      <c r="YJ8" s="46">
        <v>46</v>
      </c>
      <c r="YK8" s="47">
        <v>28000</v>
      </c>
      <c r="YL8" s="48">
        <v>2000</v>
      </c>
      <c r="YM8" s="46"/>
      <c r="YN8" s="46"/>
      <c r="YO8" s="47"/>
      <c r="YP8" s="48"/>
      <c r="YQ8" s="46">
        <v>52125</v>
      </c>
      <c r="YR8" s="46">
        <v>570</v>
      </c>
      <c r="YS8" s="47">
        <v>21000</v>
      </c>
      <c r="YT8" s="48">
        <v>22000</v>
      </c>
      <c r="YU8" s="46">
        <v>52125</v>
      </c>
      <c r="YV8" s="46">
        <v>570</v>
      </c>
      <c r="YW8" s="47">
        <v>21000</v>
      </c>
      <c r="YX8" s="48">
        <v>20000</v>
      </c>
      <c r="YY8" s="46">
        <v>52125</v>
      </c>
      <c r="YZ8" s="46">
        <v>570</v>
      </c>
      <c r="ZA8" s="47">
        <v>21000</v>
      </c>
      <c r="ZB8" s="48">
        <v>14000</v>
      </c>
      <c r="ZC8" s="46">
        <v>52125</v>
      </c>
      <c r="ZD8" s="46">
        <v>570</v>
      </c>
      <c r="ZE8" s="47">
        <v>21000</v>
      </c>
      <c r="ZF8" s="48">
        <v>11000</v>
      </c>
      <c r="ZG8" s="46">
        <v>52125</v>
      </c>
      <c r="ZH8" s="46">
        <v>570</v>
      </c>
      <c r="ZI8" s="47">
        <v>21000</v>
      </c>
      <c r="ZJ8" s="48">
        <v>8000</v>
      </c>
      <c r="ZK8" s="46">
        <v>52125</v>
      </c>
      <c r="ZL8" s="46">
        <v>570</v>
      </c>
      <c r="ZM8" s="47">
        <v>21000</v>
      </c>
      <c r="ZN8" s="48">
        <v>4000</v>
      </c>
      <c r="ZO8" s="46">
        <v>52125</v>
      </c>
      <c r="ZP8" s="46">
        <v>570</v>
      </c>
      <c r="ZQ8" s="47">
        <v>21000</v>
      </c>
      <c r="ZR8" s="48">
        <v>3000</v>
      </c>
      <c r="ZS8" s="46">
        <v>52125</v>
      </c>
      <c r="ZT8" s="46">
        <v>570</v>
      </c>
      <c r="ZU8" s="47">
        <v>21000</v>
      </c>
      <c r="ZV8" s="48">
        <v>300</v>
      </c>
      <c r="ZW8" s="46">
        <v>52129</v>
      </c>
      <c r="ZX8" s="46">
        <v>4</v>
      </c>
      <c r="ZY8" s="47">
        <v>12000</v>
      </c>
      <c r="ZZ8" s="48">
        <v>12000</v>
      </c>
      <c r="AAA8" s="46">
        <v>52129</v>
      </c>
      <c r="AAB8" s="46">
        <v>4</v>
      </c>
      <c r="AAC8" s="47">
        <v>12000</v>
      </c>
      <c r="AAD8" s="48">
        <v>11000</v>
      </c>
      <c r="AAE8" s="46">
        <v>52129</v>
      </c>
      <c r="AAF8" s="46">
        <v>4</v>
      </c>
      <c r="AAG8" s="47">
        <v>12000</v>
      </c>
      <c r="AAH8" s="48">
        <v>8500</v>
      </c>
      <c r="AAI8" s="46">
        <v>52129</v>
      </c>
      <c r="AAJ8" s="46">
        <v>4</v>
      </c>
      <c r="AAK8" s="47">
        <v>12000</v>
      </c>
      <c r="AAL8" s="48">
        <v>7000</v>
      </c>
      <c r="AAM8" s="46">
        <v>52129</v>
      </c>
      <c r="AAN8" s="46">
        <v>4</v>
      </c>
      <c r="AAO8" s="47">
        <v>12000</v>
      </c>
      <c r="AAP8" s="48">
        <v>6000</v>
      </c>
      <c r="AAQ8" s="46">
        <v>52129</v>
      </c>
      <c r="AAR8" s="46">
        <v>4</v>
      </c>
      <c r="AAS8" s="47">
        <v>12000</v>
      </c>
      <c r="AAT8" s="48">
        <v>5000</v>
      </c>
      <c r="AAU8" s="46">
        <v>52129</v>
      </c>
      <c r="AAV8" s="46">
        <v>4</v>
      </c>
      <c r="AAW8" s="47">
        <v>12000</v>
      </c>
      <c r="AAX8" s="48">
        <v>3000</v>
      </c>
      <c r="AAY8" s="46">
        <v>52129</v>
      </c>
      <c r="AAZ8" s="46">
        <v>4</v>
      </c>
      <c r="ABA8" s="47">
        <v>12000</v>
      </c>
      <c r="ABB8" s="48">
        <v>1</v>
      </c>
      <c r="ABC8" s="46">
        <v>52129</v>
      </c>
      <c r="ABD8" s="46">
        <v>4</v>
      </c>
      <c r="ABE8" s="47">
        <v>12000</v>
      </c>
      <c r="ABF8" s="48">
        <v>0</v>
      </c>
      <c r="ABG8" s="46">
        <v>60808</v>
      </c>
      <c r="ABH8" s="46" t="s">
        <v>122</v>
      </c>
      <c r="ABI8" s="47">
        <v>30000</v>
      </c>
      <c r="ABJ8" s="48">
        <v>35000</v>
      </c>
      <c r="ABK8" s="46">
        <v>60808</v>
      </c>
      <c r="ABL8" s="46" t="s">
        <v>122</v>
      </c>
      <c r="ABM8" s="47">
        <v>30000</v>
      </c>
      <c r="ABN8" s="48">
        <v>32000</v>
      </c>
      <c r="ABO8" s="46">
        <v>60808</v>
      </c>
      <c r="ABP8" s="46" t="s">
        <v>122</v>
      </c>
      <c r="ABQ8" s="47">
        <v>30000</v>
      </c>
      <c r="ABR8" s="48">
        <v>29000</v>
      </c>
      <c r="ABS8" s="46">
        <v>60808</v>
      </c>
      <c r="ABT8" s="46" t="s">
        <v>122</v>
      </c>
      <c r="ABU8" s="47">
        <v>30000</v>
      </c>
      <c r="ABV8" s="48">
        <v>27500</v>
      </c>
      <c r="ABW8" s="46">
        <v>60808</v>
      </c>
      <c r="ABX8" s="46" t="s">
        <v>122</v>
      </c>
      <c r="ABY8" s="47">
        <v>30000</v>
      </c>
      <c r="ABZ8" s="48">
        <v>24000</v>
      </c>
      <c r="ACA8" s="46">
        <v>60808</v>
      </c>
      <c r="ACB8" s="46" t="s">
        <v>122</v>
      </c>
      <c r="ACC8" s="47">
        <v>30000</v>
      </c>
      <c r="ACD8" s="48">
        <v>20000</v>
      </c>
      <c r="ACE8" s="46">
        <v>60808</v>
      </c>
      <c r="ACF8" s="46" t="s">
        <v>122</v>
      </c>
      <c r="ACG8" s="47">
        <v>30000</v>
      </c>
      <c r="ACH8" s="48">
        <v>16000</v>
      </c>
      <c r="ACI8" s="46">
        <v>60808</v>
      </c>
      <c r="ACJ8" s="46" t="s">
        <v>122</v>
      </c>
      <c r="ACK8" s="47">
        <v>30000</v>
      </c>
      <c r="ACL8" s="48">
        <v>11000</v>
      </c>
      <c r="ACM8" s="46">
        <v>60808</v>
      </c>
      <c r="ACN8" s="46" t="s">
        <v>122</v>
      </c>
      <c r="ACO8" s="47">
        <v>30000</v>
      </c>
      <c r="ACP8" s="48">
        <v>8000</v>
      </c>
      <c r="ACQ8" s="46">
        <v>60808</v>
      </c>
      <c r="ACR8" s="46" t="s">
        <v>122</v>
      </c>
      <c r="ACS8" s="47">
        <v>30000</v>
      </c>
      <c r="ACT8" s="48">
        <v>5000</v>
      </c>
      <c r="ACU8" s="46">
        <v>60808</v>
      </c>
      <c r="ACV8" s="46" t="s">
        <v>122</v>
      </c>
      <c r="ACW8" s="47">
        <v>30000</v>
      </c>
      <c r="ACX8" s="48">
        <v>1000</v>
      </c>
      <c r="ACY8" s="46">
        <v>60808</v>
      </c>
      <c r="ACZ8" s="46" t="s">
        <v>122</v>
      </c>
      <c r="ADA8" s="47">
        <v>30000</v>
      </c>
      <c r="ADB8" s="48">
        <v>1</v>
      </c>
      <c r="ADC8" s="46">
        <v>60808</v>
      </c>
      <c r="ADD8" s="46" t="s">
        <v>122</v>
      </c>
      <c r="ADE8" s="47">
        <v>30000</v>
      </c>
      <c r="ADF8" s="48">
        <v>0</v>
      </c>
      <c r="ADG8" s="46">
        <v>52316</v>
      </c>
      <c r="ADH8" s="46">
        <v>490</v>
      </c>
      <c r="ADI8" s="47">
        <v>15000</v>
      </c>
      <c r="ADJ8" s="48">
        <v>15000</v>
      </c>
      <c r="ADK8" s="46">
        <v>52316</v>
      </c>
      <c r="ADL8" s="46">
        <v>490</v>
      </c>
      <c r="ADM8" s="47">
        <v>15000</v>
      </c>
      <c r="ADN8" s="48">
        <v>11000</v>
      </c>
      <c r="ADO8" s="46">
        <v>52316</v>
      </c>
      <c r="ADP8" s="46">
        <v>490</v>
      </c>
      <c r="ADQ8" s="47">
        <v>15000</v>
      </c>
      <c r="ADR8" s="48">
        <v>8000</v>
      </c>
      <c r="ADS8" s="46">
        <v>52316</v>
      </c>
      <c r="ADT8" s="46">
        <v>490</v>
      </c>
      <c r="ADU8" s="47">
        <v>15000</v>
      </c>
      <c r="ADV8" s="48">
        <v>5000</v>
      </c>
      <c r="ADW8" s="46">
        <v>52316</v>
      </c>
      <c r="ADX8" s="46">
        <v>490</v>
      </c>
      <c r="ADY8" s="47">
        <v>15000</v>
      </c>
      <c r="ADZ8" s="48">
        <v>1000</v>
      </c>
      <c r="AEA8" s="46">
        <v>52316</v>
      </c>
      <c r="AEB8" s="46">
        <v>490</v>
      </c>
      <c r="AEC8" s="47">
        <v>15000</v>
      </c>
      <c r="AED8" s="48">
        <v>0</v>
      </c>
      <c r="AEE8" s="46">
        <v>52316</v>
      </c>
      <c r="AEF8" s="46">
        <v>490</v>
      </c>
      <c r="AEG8" s="47">
        <v>15000</v>
      </c>
      <c r="AEH8" s="48">
        <v>0</v>
      </c>
      <c r="AEI8" s="46">
        <v>52316</v>
      </c>
      <c r="AEJ8" s="46">
        <v>490</v>
      </c>
      <c r="AEK8" s="47">
        <v>15000</v>
      </c>
      <c r="AEL8" s="48">
        <v>0</v>
      </c>
      <c r="AEM8" s="46">
        <v>57339</v>
      </c>
      <c r="AEN8" s="46">
        <v>537</v>
      </c>
      <c r="AEO8" s="47">
        <v>4000</v>
      </c>
      <c r="AEP8" s="48">
        <v>5500</v>
      </c>
      <c r="AEQ8" s="46">
        <v>57339</v>
      </c>
      <c r="AER8" s="46">
        <v>537</v>
      </c>
      <c r="AES8" s="47">
        <v>4000</v>
      </c>
      <c r="AET8" s="48">
        <v>5200</v>
      </c>
      <c r="AEU8" s="46">
        <v>57339</v>
      </c>
      <c r="AEV8" s="46">
        <v>537</v>
      </c>
      <c r="AEW8" s="47">
        <v>4000</v>
      </c>
    </row>
    <row r="9" spans="1:829" s="38" customFormat="1" ht="18" customHeight="1" x14ac:dyDescent="0.3">
      <c r="A9" s="41" t="s">
        <v>23</v>
      </c>
      <c r="B9" s="34"/>
      <c r="C9" s="33" t="s">
        <v>15</v>
      </c>
      <c r="D9" s="35">
        <v>52565</v>
      </c>
      <c r="E9" s="50">
        <v>428</v>
      </c>
      <c r="F9" s="36">
        <v>30000</v>
      </c>
      <c r="G9" s="36">
        <v>200</v>
      </c>
      <c r="H9" s="51">
        <f t="shared" si="0"/>
        <v>29800</v>
      </c>
      <c r="I9" s="38">
        <v>7</v>
      </c>
      <c r="K9" s="35">
        <v>52565</v>
      </c>
      <c r="L9" s="50">
        <v>428</v>
      </c>
      <c r="M9" s="36">
        <v>30000</v>
      </c>
      <c r="N9" s="36">
        <v>200</v>
      </c>
      <c r="O9" s="35">
        <v>52565</v>
      </c>
      <c r="P9" s="50">
        <v>428</v>
      </c>
      <c r="Q9" s="36">
        <v>30000</v>
      </c>
      <c r="R9" s="36">
        <v>200</v>
      </c>
      <c r="S9" s="35">
        <v>52565</v>
      </c>
      <c r="T9" s="50">
        <v>428</v>
      </c>
      <c r="U9" s="36">
        <v>30000</v>
      </c>
      <c r="V9" s="36">
        <v>1</v>
      </c>
      <c r="W9" s="35">
        <v>52565</v>
      </c>
      <c r="X9" s="50">
        <v>428</v>
      </c>
      <c r="Y9" s="36">
        <v>30000</v>
      </c>
      <c r="Z9" s="36">
        <v>0</v>
      </c>
      <c r="AA9" s="35">
        <v>52565</v>
      </c>
      <c r="AB9" s="50">
        <v>428</v>
      </c>
      <c r="AC9" s="36">
        <v>30000</v>
      </c>
      <c r="AD9" s="36">
        <v>0</v>
      </c>
      <c r="AE9" s="35" t="s">
        <v>225</v>
      </c>
      <c r="AF9" s="50">
        <v>475</v>
      </c>
      <c r="AG9" s="36">
        <v>10000</v>
      </c>
      <c r="AH9" s="36">
        <v>10000</v>
      </c>
      <c r="AI9" s="35" t="s">
        <v>225</v>
      </c>
      <c r="AJ9" s="50">
        <v>475</v>
      </c>
      <c r="AK9" s="36">
        <v>10000</v>
      </c>
      <c r="AL9" s="36">
        <v>8000</v>
      </c>
      <c r="AM9" s="35" t="s">
        <v>225</v>
      </c>
      <c r="AN9" s="50">
        <v>475</v>
      </c>
      <c r="AO9" s="36">
        <v>10000</v>
      </c>
      <c r="AP9" s="36">
        <v>6000</v>
      </c>
      <c r="AQ9" s="35" t="s">
        <v>225</v>
      </c>
      <c r="AR9" s="50">
        <v>475</v>
      </c>
      <c r="AS9" s="36">
        <v>10000</v>
      </c>
      <c r="AT9" s="36">
        <v>4000</v>
      </c>
      <c r="AU9" s="35" t="s">
        <v>225</v>
      </c>
      <c r="AV9" s="50">
        <v>475</v>
      </c>
      <c r="AW9" s="36">
        <v>10000</v>
      </c>
      <c r="AX9" s="36">
        <v>2000</v>
      </c>
      <c r="AY9" s="35" t="s">
        <v>225</v>
      </c>
      <c r="AZ9" s="50">
        <v>475</v>
      </c>
      <c r="BA9" s="36">
        <v>10000</v>
      </c>
      <c r="BB9" s="36">
        <v>1</v>
      </c>
      <c r="BC9" s="35" t="s">
        <v>225</v>
      </c>
      <c r="BD9" s="50">
        <v>475</v>
      </c>
      <c r="BE9" s="36">
        <v>10000</v>
      </c>
      <c r="BF9" s="36">
        <v>0</v>
      </c>
      <c r="BG9" s="35" t="s">
        <v>225</v>
      </c>
      <c r="BH9" s="50">
        <v>475</v>
      </c>
      <c r="BI9" s="36">
        <v>10000</v>
      </c>
      <c r="BJ9" s="36"/>
      <c r="BK9" s="35">
        <v>50934</v>
      </c>
      <c r="BL9" s="50">
        <v>343</v>
      </c>
      <c r="BM9" s="36">
        <v>30000</v>
      </c>
      <c r="BN9" s="36">
        <v>30000</v>
      </c>
      <c r="BO9" s="35">
        <v>50934</v>
      </c>
      <c r="BP9" s="50">
        <v>343</v>
      </c>
      <c r="BQ9" s="36">
        <v>30000</v>
      </c>
      <c r="BR9" s="36">
        <v>28000</v>
      </c>
      <c r="BS9" s="35">
        <v>50934</v>
      </c>
      <c r="BT9" s="50">
        <v>343</v>
      </c>
      <c r="BU9" s="36">
        <v>30000</v>
      </c>
      <c r="BV9" s="36">
        <v>25000</v>
      </c>
      <c r="BW9" s="35">
        <v>50934</v>
      </c>
      <c r="BX9" s="50">
        <v>343</v>
      </c>
      <c r="BY9" s="36">
        <v>30000</v>
      </c>
      <c r="BZ9" s="36">
        <v>21500</v>
      </c>
      <c r="CA9" s="35">
        <v>50934</v>
      </c>
      <c r="CB9" s="50">
        <v>343</v>
      </c>
      <c r="CC9" s="36">
        <v>30000</v>
      </c>
      <c r="CD9" s="36">
        <v>19000</v>
      </c>
      <c r="CE9" s="35">
        <v>50934</v>
      </c>
      <c r="CF9" s="50">
        <v>343</v>
      </c>
      <c r="CG9" s="36">
        <v>30000</v>
      </c>
      <c r="CH9" s="36">
        <v>13500</v>
      </c>
      <c r="CI9" s="35">
        <v>50934</v>
      </c>
      <c r="CJ9" s="50">
        <v>343</v>
      </c>
      <c r="CK9" s="36">
        <v>30000</v>
      </c>
      <c r="CL9" s="36">
        <v>10000</v>
      </c>
      <c r="CM9" s="35">
        <v>50934</v>
      </c>
      <c r="CN9" s="50">
        <v>343</v>
      </c>
      <c r="CO9" s="36">
        <v>30000</v>
      </c>
      <c r="CP9" s="36">
        <v>6000</v>
      </c>
      <c r="CQ9" s="35">
        <v>50934</v>
      </c>
      <c r="CR9" s="50">
        <v>343</v>
      </c>
      <c r="CS9" s="36">
        <v>30000</v>
      </c>
      <c r="CT9" s="36">
        <v>4000</v>
      </c>
      <c r="CU9" s="35">
        <v>50934</v>
      </c>
      <c r="CV9" s="50">
        <v>343</v>
      </c>
      <c r="CW9" s="36">
        <v>30000</v>
      </c>
      <c r="CX9" s="36">
        <v>1000</v>
      </c>
      <c r="CY9" s="35">
        <v>60808</v>
      </c>
      <c r="CZ9" s="50">
        <v>339</v>
      </c>
      <c r="DA9" s="36">
        <v>50000</v>
      </c>
      <c r="DB9" s="36">
        <v>53000</v>
      </c>
      <c r="DC9" s="35">
        <v>60808</v>
      </c>
      <c r="DD9" s="50">
        <v>339</v>
      </c>
      <c r="DE9" s="36">
        <v>50000</v>
      </c>
      <c r="DF9" s="36">
        <v>51000</v>
      </c>
      <c r="DG9" s="35">
        <v>60808</v>
      </c>
      <c r="DH9" s="50">
        <v>339</v>
      </c>
      <c r="DI9" s="36">
        <v>50000</v>
      </c>
      <c r="DJ9" s="36">
        <v>47000</v>
      </c>
      <c r="DK9" s="35">
        <v>60808</v>
      </c>
      <c r="DL9" s="50">
        <v>339</v>
      </c>
      <c r="DM9" s="36">
        <v>50000</v>
      </c>
      <c r="DN9" s="36">
        <v>43500</v>
      </c>
      <c r="DO9" s="35">
        <v>60808</v>
      </c>
      <c r="DP9" s="50">
        <v>339</v>
      </c>
      <c r="DQ9" s="36">
        <v>50000</v>
      </c>
      <c r="DR9" s="36">
        <v>39500</v>
      </c>
      <c r="DS9" s="35">
        <v>60808</v>
      </c>
      <c r="DT9" s="50">
        <v>339</v>
      </c>
      <c r="DU9" s="36">
        <v>50000</v>
      </c>
      <c r="DV9" s="36">
        <v>33000</v>
      </c>
      <c r="DW9" s="35">
        <v>60808</v>
      </c>
      <c r="DX9" s="50">
        <v>339</v>
      </c>
      <c r="DY9" s="36">
        <v>50000</v>
      </c>
      <c r="DZ9" s="36">
        <v>30000</v>
      </c>
      <c r="EA9" s="35">
        <v>60808</v>
      </c>
      <c r="EB9" s="50">
        <v>339</v>
      </c>
      <c r="EC9" s="36">
        <v>50000</v>
      </c>
      <c r="ED9" s="36">
        <v>26000</v>
      </c>
      <c r="EE9" s="35">
        <v>60808</v>
      </c>
      <c r="EF9" s="50">
        <v>339</v>
      </c>
      <c r="EG9" s="36">
        <v>50000</v>
      </c>
      <c r="EH9" s="36">
        <v>23000</v>
      </c>
      <c r="EI9" s="35">
        <v>60808</v>
      </c>
      <c r="EJ9" s="50">
        <v>339</v>
      </c>
      <c r="EK9" s="36">
        <v>50000</v>
      </c>
      <c r="EL9" s="36">
        <v>20000</v>
      </c>
      <c r="EM9" s="35">
        <v>60808</v>
      </c>
      <c r="EN9" s="50">
        <v>339</v>
      </c>
      <c r="EO9" s="36">
        <v>50000</v>
      </c>
      <c r="EP9" s="36">
        <v>15000</v>
      </c>
      <c r="EQ9" s="35">
        <v>60808</v>
      </c>
      <c r="ER9" s="50">
        <v>339</v>
      </c>
      <c r="ES9" s="36">
        <v>50000</v>
      </c>
      <c r="ET9" s="36">
        <v>11000</v>
      </c>
      <c r="EU9" s="35">
        <v>60808</v>
      </c>
      <c r="EV9" s="50">
        <v>339</v>
      </c>
      <c r="EW9" s="36">
        <v>50000</v>
      </c>
      <c r="EX9" s="36">
        <v>7000</v>
      </c>
      <c r="EY9" s="35">
        <v>60808</v>
      </c>
      <c r="EZ9" s="50">
        <v>339</v>
      </c>
      <c r="FA9" s="36">
        <v>50000</v>
      </c>
      <c r="FB9" s="36">
        <v>1</v>
      </c>
      <c r="FC9" s="35">
        <v>60808</v>
      </c>
      <c r="FD9" s="50">
        <v>339</v>
      </c>
      <c r="FE9" s="36">
        <v>50000</v>
      </c>
      <c r="FF9" s="36">
        <v>1</v>
      </c>
      <c r="FG9" s="35">
        <v>60808</v>
      </c>
      <c r="FH9" s="50">
        <v>339</v>
      </c>
      <c r="FI9" s="36">
        <v>50000</v>
      </c>
      <c r="FJ9" s="36">
        <v>0</v>
      </c>
      <c r="FK9" s="35">
        <v>52316</v>
      </c>
      <c r="FL9" s="50">
        <v>289</v>
      </c>
      <c r="FM9" s="36">
        <v>20000</v>
      </c>
      <c r="FN9" s="36">
        <v>25000</v>
      </c>
      <c r="FO9" s="35">
        <v>52316</v>
      </c>
      <c r="FP9" s="50">
        <v>289</v>
      </c>
      <c r="FQ9" s="36">
        <v>20000</v>
      </c>
      <c r="FR9" s="36">
        <v>22000</v>
      </c>
      <c r="FS9" s="35">
        <v>52316</v>
      </c>
      <c r="FT9" s="50">
        <v>289</v>
      </c>
      <c r="FU9" s="36">
        <v>20000</v>
      </c>
      <c r="FV9" s="36">
        <v>16000</v>
      </c>
      <c r="FW9" s="35">
        <v>52316</v>
      </c>
      <c r="FX9" s="50">
        <v>289</v>
      </c>
      <c r="FY9" s="36">
        <v>20000</v>
      </c>
      <c r="FZ9" s="36">
        <v>11500</v>
      </c>
      <c r="GA9" s="35">
        <v>52316</v>
      </c>
      <c r="GB9" s="50">
        <v>289</v>
      </c>
      <c r="GC9" s="36">
        <v>20000</v>
      </c>
      <c r="GD9" s="36">
        <v>9500</v>
      </c>
      <c r="GE9" s="35">
        <v>52316</v>
      </c>
      <c r="GF9" s="50">
        <v>289</v>
      </c>
      <c r="GG9" s="36">
        <v>10000</v>
      </c>
      <c r="GH9" s="36">
        <v>8000</v>
      </c>
      <c r="GI9" s="35">
        <v>52316</v>
      </c>
      <c r="GJ9" s="50">
        <v>289</v>
      </c>
      <c r="GK9" s="36">
        <v>10000</v>
      </c>
      <c r="GL9" s="36">
        <v>5000</v>
      </c>
      <c r="GM9" s="35">
        <v>52316</v>
      </c>
      <c r="GN9" s="50">
        <v>289</v>
      </c>
      <c r="GO9" s="36">
        <v>10000</v>
      </c>
      <c r="GP9" s="36">
        <v>3500</v>
      </c>
      <c r="GQ9" s="35">
        <v>52316</v>
      </c>
      <c r="GR9" s="50">
        <v>289</v>
      </c>
      <c r="GS9" s="36">
        <v>10000</v>
      </c>
      <c r="GT9" s="36">
        <v>1</v>
      </c>
      <c r="GU9" s="35">
        <v>52316</v>
      </c>
      <c r="GV9" s="50">
        <v>289</v>
      </c>
      <c r="GW9" s="36">
        <v>10000</v>
      </c>
      <c r="GX9" s="36">
        <v>0</v>
      </c>
      <c r="GY9" s="35">
        <v>52316</v>
      </c>
      <c r="GZ9" s="50">
        <v>289</v>
      </c>
      <c r="HA9" s="36">
        <v>10000</v>
      </c>
      <c r="HB9" s="36">
        <v>0</v>
      </c>
      <c r="HC9" s="35"/>
      <c r="HD9" s="50"/>
      <c r="HE9" s="36"/>
      <c r="HF9" s="36"/>
      <c r="HG9" s="35" t="s">
        <v>596</v>
      </c>
      <c r="HH9" s="50">
        <v>323</v>
      </c>
      <c r="HI9" s="36">
        <v>15000</v>
      </c>
      <c r="HJ9" s="36">
        <v>17000</v>
      </c>
      <c r="HK9" s="34" t="s">
        <v>596</v>
      </c>
      <c r="HL9" s="50">
        <v>323</v>
      </c>
      <c r="HM9" s="36">
        <v>15000</v>
      </c>
      <c r="HN9" s="36">
        <v>14500</v>
      </c>
      <c r="HO9" s="34" t="s">
        <v>596</v>
      </c>
      <c r="HP9" s="50">
        <v>323</v>
      </c>
      <c r="HQ9" s="36">
        <v>15000</v>
      </c>
      <c r="HR9" s="36">
        <v>12000</v>
      </c>
      <c r="HS9" s="34" t="s">
        <v>596</v>
      </c>
      <c r="HT9" s="50">
        <v>323</v>
      </c>
      <c r="HU9" s="36">
        <v>15000</v>
      </c>
      <c r="HV9" s="36">
        <v>10000</v>
      </c>
      <c r="HW9" s="34" t="s">
        <v>596</v>
      </c>
      <c r="HX9" s="50">
        <v>323</v>
      </c>
      <c r="HY9" s="36">
        <v>15000</v>
      </c>
      <c r="HZ9" s="36">
        <v>8000</v>
      </c>
      <c r="IA9" s="34" t="s">
        <v>596</v>
      </c>
      <c r="IB9" s="50">
        <v>323</v>
      </c>
      <c r="IC9" s="36">
        <v>15000</v>
      </c>
      <c r="ID9" s="36">
        <v>5000</v>
      </c>
      <c r="IE9" s="34" t="s">
        <v>596</v>
      </c>
      <c r="IF9" s="50">
        <v>323</v>
      </c>
      <c r="IG9" s="36">
        <v>15000</v>
      </c>
      <c r="IH9" s="36">
        <v>2500</v>
      </c>
      <c r="II9" s="34" t="s">
        <v>596</v>
      </c>
      <c r="IJ9" s="50">
        <v>323</v>
      </c>
      <c r="IK9" s="36">
        <v>15000</v>
      </c>
      <c r="IL9" s="36">
        <v>10</v>
      </c>
      <c r="IM9" s="34" t="s">
        <v>589</v>
      </c>
      <c r="IN9" s="50">
        <v>317</v>
      </c>
      <c r="IO9" s="36">
        <v>8000</v>
      </c>
      <c r="IP9" s="36">
        <v>8600</v>
      </c>
      <c r="IQ9" s="34" t="s">
        <v>589</v>
      </c>
      <c r="IR9" s="50">
        <v>317</v>
      </c>
      <c r="IS9" s="36">
        <v>8000</v>
      </c>
      <c r="IT9" s="36">
        <v>6000</v>
      </c>
      <c r="IU9" s="34" t="s">
        <v>589</v>
      </c>
      <c r="IV9" s="50">
        <v>317</v>
      </c>
      <c r="IW9" s="36">
        <v>8000</v>
      </c>
      <c r="IX9" s="36">
        <v>3000</v>
      </c>
      <c r="IY9" s="34" t="s">
        <v>309</v>
      </c>
      <c r="IZ9" s="50">
        <v>318</v>
      </c>
      <c r="JA9" s="36">
        <v>2000</v>
      </c>
      <c r="JB9" s="36">
        <v>2000</v>
      </c>
      <c r="JC9" s="34" t="s">
        <v>309</v>
      </c>
      <c r="JD9" s="50">
        <v>318</v>
      </c>
      <c r="JE9" s="36">
        <v>2000</v>
      </c>
      <c r="JF9" s="36">
        <v>500</v>
      </c>
      <c r="JG9" s="34" t="s">
        <v>542</v>
      </c>
      <c r="JH9" s="50">
        <v>215</v>
      </c>
      <c r="JI9" s="36">
        <v>35000</v>
      </c>
      <c r="JJ9" s="36">
        <v>36000</v>
      </c>
      <c r="JK9" s="34" t="s">
        <v>542</v>
      </c>
      <c r="JL9" s="50">
        <v>215</v>
      </c>
      <c r="JM9" s="36">
        <v>35000</v>
      </c>
      <c r="JN9" s="36">
        <v>34000</v>
      </c>
      <c r="JO9" s="34" t="s">
        <v>542</v>
      </c>
      <c r="JP9" s="50">
        <v>215</v>
      </c>
      <c r="JQ9" s="36">
        <v>35000</v>
      </c>
      <c r="JR9" s="36">
        <v>31000</v>
      </c>
      <c r="JS9" s="34" t="s">
        <v>542</v>
      </c>
      <c r="JT9" s="50">
        <v>215</v>
      </c>
      <c r="JU9" s="36">
        <v>35000</v>
      </c>
      <c r="JV9" s="36">
        <v>29000</v>
      </c>
      <c r="JW9" s="34" t="s">
        <v>542</v>
      </c>
      <c r="JX9" s="50">
        <v>215</v>
      </c>
      <c r="JY9" s="36">
        <v>35000</v>
      </c>
      <c r="JZ9" s="36">
        <v>26000</v>
      </c>
      <c r="KA9" s="34" t="s">
        <v>542</v>
      </c>
      <c r="KB9" s="50">
        <v>215</v>
      </c>
      <c r="KC9" s="36">
        <v>35000</v>
      </c>
      <c r="KD9" s="36">
        <v>23000</v>
      </c>
      <c r="KE9" s="34" t="s">
        <v>542</v>
      </c>
      <c r="KF9" s="50">
        <v>215</v>
      </c>
      <c r="KG9" s="36">
        <v>35000</v>
      </c>
      <c r="KH9" s="36">
        <v>20000</v>
      </c>
      <c r="KI9" s="34" t="s">
        <v>542</v>
      </c>
      <c r="KJ9" s="50">
        <v>215</v>
      </c>
      <c r="KK9" s="36">
        <v>35000</v>
      </c>
      <c r="KL9" s="36">
        <v>16500</v>
      </c>
      <c r="KM9" s="34" t="s">
        <v>542</v>
      </c>
      <c r="KN9" s="50">
        <v>215</v>
      </c>
      <c r="KO9" s="36">
        <v>35000</v>
      </c>
      <c r="KP9" s="36">
        <v>13500</v>
      </c>
      <c r="KQ9" s="34" t="s">
        <v>542</v>
      </c>
      <c r="KR9" s="50">
        <v>215</v>
      </c>
      <c r="KS9" s="36">
        <v>35000</v>
      </c>
      <c r="KT9" s="36">
        <v>10000</v>
      </c>
      <c r="KU9" s="34" t="s">
        <v>542</v>
      </c>
      <c r="KV9" s="50">
        <v>215</v>
      </c>
      <c r="KW9" s="36">
        <v>35000</v>
      </c>
      <c r="KX9" s="36">
        <v>7000</v>
      </c>
      <c r="KY9" s="34" t="s">
        <v>542</v>
      </c>
      <c r="KZ9" s="50">
        <v>215</v>
      </c>
      <c r="LA9" s="36">
        <v>35000</v>
      </c>
      <c r="LB9" s="36">
        <v>5000</v>
      </c>
      <c r="LC9" s="34" t="s">
        <v>542</v>
      </c>
      <c r="LD9" s="50">
        <v>215</v>
      </c>
      <c r="LE9" s="36">
        <v>35000</v>
      </c>
      <c r="LF9" s="36">
        <v>2500</v>
      </c>
      <c r="LG9" s="34" t="s">
        <v>542</v>
      </c>
      <c r="LH9" s="50">
        <v>215</v>
      </c>
      <c r="LI9" s="36">
        <v>35000</v>
      </c>
      <c r="LJ9" s="36">
        <v>1</v>
      </c>
      <c r="LK9" s="34">
        <v>52316</v>
      </c>
      <c r="LL9" s="50">
        <v>289</v>
      </c>
      <c r="LM9" s="36">
        <v>10000</v>
      </c>
      <c r="LN9" s="36">
        <v>0</v>
      </c>
      <c r="LO9" s="34">
        <v>59222</v>
      </c>
      <c r="LP9" s="50">
        <v>229</v>
      </c>
      <c r="LQ9" s="36">
        <v>25000</v>
      </c>
      <c r="LR9" s="36">
        <v>27000</v>
      </c>
      <c r="LS9" s="34">
        <v>59222</v>
      </c>
      <c r="LT9" s="50">
        <v>229</v>
      </c>
      <c r="LU9" s="36">
        <v>25000</v>
      </c>
      <c r="LV9" s="36">
        <v>22500</v>
      </c>
      <c r="LW9" s="34">
        <v>59222</v>
      </c>
      <c r="LX9" s="50">
        <v>229</v>
      </c>
      <c r="LY9" s="36">
        <v>25000</v>
      </c>
      <c r="LZ9" s="36">
        <v>17000</v>
      </c>
      <c r="MA9" s="34">
        <v>59222</v>
      </c>
      <c r="MB9" s="50">
        <v>229</v>
      </c>
      <c r="MC9" s="36">
        <v>25000</v>
      </c>
      <c r="MD9" s="36">
        <v>13000</v>
      </c>
      <c r="ME9" s="34">
        <v>59222</v>
      </c>
      <c r="MF9" s="50">
        <v>229</v>
      </c>
      <c r="MG9" s="36">
        <v>25000</v>
      </c>
      <c r="MH9" s="36">
        <v>11000</v>
      </c>
      <c r="MI9" s="34">
        <v>59222</v>
      </c>
      <c r="MJ9" s="50">
        <v>229</v>
      </c>
      <c r="MK9" s="36">
        <v>25000</v>
      </c>
      <c r="ML9" s="36">
        <v>7500</v>
      </c>
      <c r="MM9" s="34">
        <v>59222</v>
      </c>
      <c r="MN9" s="50">
        <v>229</v>
      </c>
      <c r="MO9" s="36">
        <v>25000</v>
      </c>
      <c r="MP9" s="36">
        <v>3000</v>
      </c>
      <c r="MQ9" s="34">
        <v>59222</v>
      </c>
      <c r="MR9" s="50">
        <v>229</v>
      </c>
      <c r="MS9" s="36">
        <v>25000</v>
      </c>
      <c r="MT9" s="36">
        <v>0</v>
      </c>
      <c r="MU9" s="34" t="s">
        <v>496</v>
      </c>
      <c r="MV9" s="50">
        <v>253</v>
      </c>
      <c r="MW9" s="36">
        <v>4000</v>
      </c>
      <c r="MX9" s="36">
        <v>5400</v>
      </c>
      <c r="MY9" s="35" t="s">
        <v>505</v>
      </c>
      <c r="MZ9" s="50">
        <v>252</v>
      </c>
      <c r="NA9" s="36">
        <v>8000</v>
      </c>
      <c r="NB9" s="36">
        <v>8000</v>
      </c>
      <c r="NC9" s="35" t="s">
        <v>505</v>
      </c>
      <c r="ND9" s="50">
        <v>252</v>
      </c>
      <c r="NE9" s="36">
        <v>8000</v>
      </c>
      <c r="NF9" s="36">
        <v>1100</v>
      </c>
      <c r="NG9" s="35" t="s">
        <v>481</v>
      </c>
      <c r="NH9" s="50">
        <v>213</v>
      </c>
      <c r="NI9" s="36">
        <v>41000</v>
      </c>
      <c r="NJ9" s="36">
        <v>20000</v>
      </c>
      <c r="NK9" s="35" t="s">
        <v>481</v>
      </c>
      <c r="NL9" s="50">
        <v>213</v>
      </c>
      <c r="NM9" s="36">
        <v>41000</v>
      </c>
      <c r="NN9" s="36">
        <v>11000</v>
      </c>
      <c r="NO9" s="35" t="s">
        <v>481</v>
      </c>
      <c r="NP9" s="50">
        <v>213</v>
      </c>
      <c r="NQ9" s="36">
        <v>41000</v>
      </c>
      <c r="NR9" s="36">
        <v>3000</v>
      </c>
      <c r="NS9" s="35">
        <v>60808</v>
      </c>
      <c r="NT9" s="50" t="s">
        <v>404</v>
      </c>
      <c r="NU9" s="36">
        <v>62000</v>
      </c>
      <c r="NV9" s="36">
        <v>62000</v>
      </c>
      <c r="NW9" s="35">
        <v>60808</v>
      </c>
      <c r="NX9" s="50" t="s">
        <v>404</v>
      </c>
      <c r="NY9" s="36">
        <v>62000</v>
      </c>
      <c r="NZ9" s="36">
        <v>61000</v>
      </c>
      <c r="OA9" s="35">
        <v>60808</v>
      </c>
      <c r="OB9" s="50" t="s">
        <v>404</v>
      </c>
      <c r="OC9" s="36">
        <v>62000</v>
      </c>
      <c r="OD9" s="36">
        <v>59000</v>
      </c>
      <c r="OE9" s="35">
        <v>60808</v>
      </c>
      <c r="OF9" s="50" t="s">
        <v>404</v>
      </c>
      <c r="OG9" s="36">
        <v>62000</v>
      </c>
      <c r="OH9" s="36">
        <v>56000</v>
      </c>
      <c r="OI9" s="35">
        <v>60808</v>
      </c>
      <c r="OJ9" s="50" t="s">
        <v>404</v>
      </c>
      <c r="OK9" s="36">
        <v>62000</v>
      </c>
      <c r="OL9" s="36">
        <v>52000</v>
      </c>
      <c r="OM9" s="35">
        <v>60808</v>
      </c>
      <c r="ON9" s="50" t="s">
        <v>404</v>
      </c>
      <c r="OO9" s="36">
        <v>62000</v>
      </c>
      <c r="OP9" s="36">
        <v>50000</v>
      </c>
      <c r="OQ9" s="35">
        <v>60808</v>
      </c>
      <c r="OR9" s="50" t="s">
        <v>404</v>
      </c>
      <c r="OS9" s="36">
        <v>62000</v>
      </c>
      <c r="OT9" s="36">
        <v>49000</v>
      </c>
      <c r="OU9" s="35">
        <v>60808</v>
      </c>
      <c r="OV9" s="50" t="s">
        <v>404</v>
      </c>
      <c r="OW9" s="36">
        <v>62000</v>
      </c>
      <c r="OX9" s="36">
        <v>45000</v>
      </c>
      <c r="OY9" s="35">
        <v>60808</v>
      </c>
      <c r="OZ9" s="50" t="s">
        <v>404</v>
      </c>
      <c r="PA9" s="36">
        <v>62000</v>
      </c>
      <c r="PB9" s="36">
        <v>42000</v>
      </c>
      <c r="PC9" s="35">
        <v>60808</v>
      </c>
      <c r="PD9" s="50" t="s">
        <v>404</v>
      </c>
      <c r="PE9" s="36">
        <v>62000</v>
      </c>
      <c r="PF9" s="36">
        <v>38000</v>
      </c>
      <c r="PG9" s="35">
        <v>60808</v>
      </c>
      <c r="PH9" s="50" t="s">
        <v>404</v>
      </c>
      <c r="PI9" s="36">
        <v>62000</v>
      </c>
      <c r="PJ9" s="36">
        <v>35500</v>
      </c>
      <c r="PK9" s="35">
        <v>60808</v>
      </c>
      <c r="PL9" s="50" t="s">
        <v>404</v>
      </c>
      <c r="PM9" s="36">
        <v>62000</v>
      </c>
      <c r="PN9" s="36">
        <v>32000</v>
      </c>
      <c r="PO9" s="35">
        <v>60808</v>
      </c>
      <c r="PP9" s="50" t="s">
        <v>404</v>
      </c>
      <c r="PQ9" s="36">
        <v>62000</v>
      </c>
      <c r="PR9" s="36">
        <v>29000</v>
      </c>
      <c r="PS9" s="35">
        <v>60808</v>
      </c>
      <c r="PT9" s="50" t="s">
        <v>404</v>
      </c>
      <c r="PU9" s="36">
        <v>62000</v>
      </c>
      <c r="PV9" s="36">
        <v>22000</v>
      </c>
      <c r="PW9" s="35">
        <v>60808</v>
      </c>
      <c r="PX9" s="50" t="s">
        <v>404</v>
      </c>
      <c r="PY9" s="36">
        <v>62000</v>
      </c>
      <c r="PZ9" s="36">
        <v>19000</v>
      </c>
      <c r="QA9" s="35">
        <v>60808</v>
      </c>
      <c r="QB9" s="50" t="s">
        <v>404</v>
      </c>
      <c r="QC9" s="36">
        <v>62000</v>
      </c>
      <c r="QD9" s="36">
        <v>16000</v>
      </c>
      <c r="QE9" s="35">
        <v>60808</v>
      </c>
      <c r="QF9" s="50" t="s">
        <v>404</v>
      </c>
      <c r="QG9" s="36">
        <v>62000</v>
      </c>
      <c r="QH9" s="36">
        <v>12000</v>
      </c>
      <c r="QI9" s="35">
        <v>60808</v>
      </c>
      <c r="QJ9" s="50" t="s">
        <v>404</v>
      </c>
      <c r="QK9" s="36">
        <v>62000</v>
      </c>
      <c r="QL9" s="36">
        <v>6000</v>
      </c>
      <c r="QM9" s="35">
        <v>60808</v>
      </c>
      <c r="QN9" s="50" t="s">
        <v>404</v>
      </c>
      <c r="QO9" s="36">
        <v>62000</v>
      </c>
      <c r="QP9" s="36">
        <v>2000</v>
      </c>
      <c r="QQ9" s="35">
        <v>60808</v>
      </c>
      <c r="QR9" s="50" t="s">
        <v>404</v>
      </c>
      <c r="QS9" s="36">
        <v>62000</v>
      </c>
      <c r="QT9" s="36">
        <v>0</v>
      </c>
      <c r="QU9" s="35">
        <v>60808</v>
      </c>
      <c r="QV9" s="50" t="s">
        <v>404</v>
      </c>
      <c r="QW9" s="36">
        <v>62000</v>
      </c>
      <c r="QX9" s="36"/>
      <c r="QY9" s="35">
        <v>60808</v>
      </c>
      <c r="QZ9" s="50" t="s">
        <v>404</v>
      </c>
      <c r="RA9" s="36">
        <v>62000</v>
      </c>
      <c r="RB9" s="36"/>
      <c r="RC9" s="35">
        <v>60808</v>
      </c>
      <c r="RD9" s="50" t="s">
        <v>404</v>
      </c>
      <c r="RE9" s="36">
        <v>62000</v>
      </c>
      <c r="RF9" s="36"/>
      <c r="RG9" s="35">
        <v>60808</v>
      </c>
      <c r="RH9" s="50" t="s">
        <v>404</v>
      </c>
      <c r="RI9" s="36">
        <v>62000</v>
      </c>
      <c r="RJ9" s="36"/>
      <c r="RK9" s="35">
        <v>50934</v>
      </c>
      <c r="RL9" s="50">
        <v>66</v>
      </c>
      <c r="RM9" s="36">
        <v>30000</v>
      </c>
      <c r="RN9" s="36">
        <v>31000</v>
      </c>
      <c r="RO9" s="35">
        <v>50934</v>
      </c>
      <c r="RP9" s="50">
        <v>66</v>
      </c>
      <c r="RQ9" s="36">
        <v>30000</v>
      </c>
      <c r="RR9" s="36">
        <v>28000</v>
      </c>
      <c r="RS9" s="35">
        <v>50934</v>
      </c>
      <c r="RT9" s="50">
        <v>66</v>
      </c>
      <c r="RU9" s="36">
        <v>30000</v>
      </c>
      <c r="RV9" s="36">
        <v>27000</v>
      </c>
      <c r="RW9" s="35">
        <v>50934</v>
      </c>
      <c r="RX9" s="50">
        <v>66</v>
      </c>
      <c r="RY9" s="36">
        <v>30000</v>
      </c>
      <c r="RZ9" s="36">
        <v>25000</v>
      </c>
      <c r="SA9" s="35">
        <v>50934</v>
      </c>
      <c r="SB9" s="50">
        <v>66</v>
      </c>
      <c r="SC9" s="36">
        <v>30000</v>
      </c>
      <c r="SD9" s="36">
        <v>21000</v>
      </c>
      <c r="SE9" s="35">
        <v>50934</v>
      </c>
      <c r="SF9" s="50">
        <v>66</v>
      </c>
      <c r="SG9" s="36">
        <v>30000</v>
      </c>
      <c r="SH9" s="36">
        <v>17000</v>
      </c>
      <c r="SI9" s="35">
        <v>50934</v>
      </c>
      <c r="SJ9" s="50">
        <v>66</v>
      </c>
      <c r="SK9" s="36">
        <v>30000</v>
      </c>
      <c r="SL9" s="36">
        <v>11000</v>
      </c>
      <c r="SM9" s="35">
        <v>50934</v>
      </c>
      <c r="SN9" s="50">
        <v>66</v>
      </c>
      <c r="SO9" s="36">
        <v>30000</v>
      </c>
      <c r="SP9" s="36">
        <v>8000</v>
      </c>
      <c r="SQ9" s="35">
        <v>50934</v>
      </c>
      <c r="SR9" s="50">
        <v>66</v>
      </c>
      <c r="SS9" s="36">
        <v>30000</v>
      </c>
      <c r="ST9" s="36">
        <v>4500</v>
      </c>
      <c r="SU9" s="35">
        <v>50934</v>
      </c>
      <c r="SV9" s="50">
        <v>66</v>
      </c>
      <c r="SW9" s="36">
        <v>30000</v>
      </c>
      <c r="SX9" s="36">
        <v>1500</v>
      </c>
      <c r="SY9" s="35">
        <v>52783</v>
      </c>
      <c r="SZ9" s="50">
        <v>282</v>
      </c>
      <c r="TA9" s="36">
        <v>48000</v>
      </c>
      <c r="TB9" s="36">
        <v>51000</v>
      </c>
      <c r="TC9" s="35">
        <v>52783</v>
      </c>
      <c r="TD9" s="50">
        <v>282</v>
      </c>
      <c r="TE9" s="36">
        <v>48000</v>
      </c>
      <c r="TF9" s="36">
        <v>49000</v>
      </c>
      <c r="TG9" s="35">
        <v>52783</v>
      </c>
      <c r="TH9" s="50">
        <v>282</v>
      </c>
      <c r="TI9" s="36">
        <v>48000</v>
      </c>
      <c r="TJ9" s="36">
        <v>45000</v>
      </c>
      <c r="TK9" s="35">
        <v>52783</v>
      </c>
      <c r="TL9" s="50">
        <v>282</v>
      </c>
      <c r="TM9" s="36">
        <v>48000</v>
      </c>
      <c r="TN9" s="36">
        <v>41000</v>
      </c>
      <c r="TO9" s="35">
        <v>52783</v>
      </c>
      <c r="TP9" s="50">
        <v>282</v>
      </c>
      <c r="TQ9" s="36">
        <v>48000</v>
      </c>
      <c r="TR9" s="36">
        <v>38000</v>
      </c>
      <c r="TS9" s="35">
        <v>52783</v>
      </c>
      <c r="TT9" s="50">
        <v>282</v>
      </c>
      <c r="TU9" s="36">
        <v>48000</v>
      </c>
      <c r="TV9" s="36">
        <v>35000</v>
      </c>
      <c r="TW9" s="35">
        <v>52783</v>
      </c>
      <c r="TX9" s="50">
        <v>282</v>
      </c>
      <c r="TY9" s="36">
        <v>48000</v>
      </c>
      <c r="TZ9" s="36">
        <v>31000</v>
      </c>
      <c r="UA9" s="35">
        <v>52783</v>
      </c>
      <c r="UB9" s="50">
        <v>282</v>
      </c>
      <c r="UC9" s="36">
        <v>48000</v>
      </c>
      <c r="UD9" s="36">
        <v>28000</v>
      </c>
      <c r="UE9" s="35">
        <v>52783</v>
      </c>
      <c r="UF9" s="50">
        <v>282</v>
      </c>
      <c r="UG9" s="36">
        <v>48000</v>
      </c>
      <c r="UH9" s="36">
        <v>24000</v>
      </c>
      <c r="UI9" s="35">
        <v>52783</v>
      </c>
      <c r="UJ9" s="50">
        <v>282</v>
      </c>
      <c r="UK9" s="36">
        <v>48000</v>
      </c>
      <c r="UL9" s="36">
        <v>21000</v>
      </c>
      <c r="UM9" s="35">
        <v>52783</v>
      </c>
      <c r="UN9" s="50">
        <v>282</v>
      </c>
      <c r="UO9" s="36">
        <v>48000</v>
      </c>
      <c r="UP9" s="36">
        <v>18000</v>
      </c>
      <c r="UQ9" s="35">
        <v>52783</v>
      </c>
      <c r="UR9" s="50">
        <v>282</v>
      </c>
      <c r="US9" s="36">
        <v>48000</v>
      </c>
      <c r="UT9" s="36">
        <v>11000</v>
      </c>
      <c r="UU9" s="35">
        <v>52783</v>
      </c>
      <c r="UV9" s="50">
        <v>282</v>
      </c>
      <c r="UW9" s="36">
        <v>48000</v>
      </c>
      <c r="UX9" s="36">
        <v>7000</v>
      </c>
      <c r="UY9" s="35">
        <v>52783</v>
      </c>
      <c r="UZ9" s="50">
        <v>282</v>
      </c>
      <c r="VA9" s="36">
        <v>48000</v>
      </c>
      <c r="VB9" s="36">
        <v>4000</v>
      </c>
      <c r="VC9" s="35">
        <v>52783</v>
      </c>
      <c r="VD9" s="50">
        <v>282</v>
      </c>
      <c r="VE9" s="36">
        <v>48000</v>
      </c>
      <c r="VF9" s="36">
        <v>500</v>
      </c>
      <c r="VG9" s="35">
        <v>52783</v>
      </c>
      <c r="VH9" s="50">
        <v>282</v>
      </c>
      <c r="VI9" s="36">
        <v>48000</v>
      </c>
      <c r="VJ9" s="36">
        <v>0</v>
      </c>
      <c r="VK9" s="35">
        <v>52783</v>
      </c>
      <c r="VL9" s="50">
        <v>282</v>
      </c>
      <c r="VM9" s="36">
        <v>48000</v>
      </c>
      <c r="VN9" s="36">
        <v>0</v>
      </c>
      <c r="VO9" s="35">
        <v>52783</v>
      </c>
      <c r="VP9" s="50">
        <v>282</v>
      </c>
      <c r="VQ9" s="36">
        <v>48000</v>
      </c>
      <c r="VR9" s="36">
        <v>0</v>
      </c>
      <c r="VS9" s="35">
        <v>52783</v>
      </c>
      <c r="VT9" s="50">
        <v>282</v>
      </c>
      <c r="VU9" s="36">
        <v>48000</v>
      </c>
      <c r="VV9" s="36">
        <v>0</v>
      </c>
      <c r="VW9" s="35">
        <v>52783</v>
      </c>
      <c r="VX9" s="50">
        <v>282</v>
      </c>
      <c r="VY9" s="36">
        <v>48000</v>
      </c>
      <c r="VZ9" s="36">
        <v>0</v>
      </c>
      <c r="WA9" s="35">
        <v>52783</v>
      </c>
      <c r="WB9" s="50">
        <v>282</v>
      </c>
      <c r="WC9" s="36">
        <v>48000</v>
      </c>
      <c r="WD9" s="36">
        <v>0</v>
      </c>
      <c r="WE9" s="35">
        <v>52783</v>
      </c>
      <c r="WF9" s="50">
        <v>282</v>
      </c>
      <c r="WG9" s="36">
        <v>48000</v>
      </c>
      <c r="WH9" s="36"/>
      <c r="WI9" s="35">
        <v>52783</v>
      </c>
      <c r="WJ9" s="50">
        <v>282</v>
      </c>
      <c r="WK9" s="36">
        <v>48000</v>
      </c>
      <c r="WL9" s="36"/>
      <c r="WM9" s="35">
        <v>52783</v>
      </c>
      <c r="WN9" s="50">
        <v>282</v>
      </c>
      <c r="WO9" s="36">
        <v>48000</v>
      </c>
      <c r="WP9" s="36"/>
      <c r="WQ9" s="35">
        <v>52783</v>
      </c>
      <c r="WR9" s="50">
        <v>282</v>
      </c>
      <c r="WS9" s="36">
        <v>48000</v>
      </c>
      <c r="WT9" s="36"/>
      <c r="WU9" s="35">
        <v>58493</v>
      </c>
      <c r="WV9" s="50">
        <v>83</v>
      </c>
      <c r="WW9" s="36">
        <v>10000</v>
      </c>
      <c r="WX9" s="36">
        <v>11000</v>
      </c>
      <c r="WY9" s="35">
        <v>58493</v>
      </c>
      <c r="WZ9" s="50">
        <v>83</v>
      </c>
      <c r="XA9" s="36">
        <v>10000</v>
      </c>
      <c r="XB9" s="36">
        <v>7000</v>
      </c>
      <c r="XC9" s="35">
        <v>58493</v>
      </c>
      <c r="XD9" s="50">
        <v>83</v>
      </c>
      <c r="XE9" s="36">
        <v>10000</v>
      </c>
      <c r="XF9" s="36">
        <v>3000</v>
      </c>
      <c r="XG9" s="35">
        <v>58493</v>
      </c>
      <c r="XH9" s="50">
        <v>83</v>
      </c>
      <c r="XI9" s="36">
        <v>10000</v>
      </c>
      <c r="XJ9" s="36">
        <v>0</v>
      </c>
      <c r="XK9" s="35">
        <v>58493</v>
      </c>
      <c r="XL9" s="50">
        <v>83</v>
      </c>
      <c r="XM9" s="36">
        <v>10000</v>
      </c>
      <c r="XN9" s="36">
        <v>0</v>
      </c>
      <c r="XO9" s="35">
        <v>25510047</v>
      </c>
      <c r="XP9" s="50">
        <v>520</v>
      </c>
      <c r="XQ9" s="36">
        <v>15000</v>
      </c>
      <c r="XR9" s="36">
        <v>6000</v>
      </c>
      <c r="XS9" s="35">
        <v>25510047</v>
      </c>
      <c r="XT9" s="50">
        <v>520</v>
      </c>
      <c r="XU9" s="36">
        <v>15000</v>
      </c>
      <c r="XV9" s="36">
        <v>4500</v>
      </c>
      <c r="XW9" s="35">
        <v>25510047</v>
      </c>
      <c r="XX9" s="50">
        <v>520</v>
      </c>
      <c r="XY9" s="36">
        <v>15000</v>
      </c>
      <c r="XZ9" s="36">
        <v>2000</v>
      </c>
      <c r="YA9" s="35">
        <v>25510047</v>
      </c>
      <c r="YB9" s="50">
        <v>520</v>
      </c>
      <c r="YC9" s="36">
        <v>15000</v>
      </c>
      <c r="YD9" s="36">
        <v>1</v>
      </c>
      <c r="YE9" s="35">
        <v>25510047</v>
      </c>
      <c r="YF9" s="50">
        <v>520</v>
      </c>
      <c r="YG9" s="36">
        <v>15000</v>
      </c>
      <c r="YH9" s="36">
        <v>1</v>
      </c>
      <c r="YI9" s="35">
        <v>25510047</v>
      </c>
      <c r="YJ9" s="50">
        <v>520</v>
      </c>
      <c r="YK9" s="36">
        <v>15000</v>
      </c>
      <c r="YL9" s="36">
        <v>0</v>
      </c>
      <c r="YM9" s="35">
        <v>907</v>
      </c>
      <c r="YN9" s="50">
        <v>41</v>
      </c>
      <c r="YO9" s="36">
        <v>30000</v>
      </c>
      <c r="YP9" s="36">
        <v>22000</v>
      </c>
      <c r="YQ9" s="35">
        <v>907</v>
      </c>
      <c r="YR9" s="50">
        <v>41</v>
      </c>
      <c r="YS9" s="36">
        <v>30000</v>
      </c>
      <c r="YT9" s="36">
        <v>20000</v>
      </c>
      <c r="YU9" s="35">
        <v>907</v>
      </c>
      <c r="YV9" s="50" t="s">
        <v>215</v>
      </c>
      <c r="YW9" s="36">
        <v>15000</v>
      </c>
      <c r="YX9" s="36">
        <v>16000</v>
      </c>
      <c r="YY9" s="35">
        <v>907</v>
      </c>
      <c r="YZ9" s="50" t="s">
        <v>215</v>
      </c>
      <c r="ZA9" s="36">
        <v>15000</v>
      </c>
      <c r="ZB9" s="36">
        <v>11000</v>
      </c>
      <c r="ZC9" s="35">
        <v>907</v>
      </c>
      <c r="ZD9" s="50" t="s">
        <v>215</v>
      </c>
      <c r="ZE9" s="36">
        <v>15000</v>
      </c>
      <c r="ZF9" s="36">
        <v>7000</v>
      </c>
      <c r="ZG9" s="35">
        <v>907</v>
      </c>
      <c r="ZH9" s="50" t="s">
        <v>215</v>
      </c>
      <c r="ZI9" s="36">
        <v>15000</v>
      </c>
      <c r="ZJ9" s="36">
        <v>7000</v>
      </c>
      <c r="ZK9" s="35">
        <v>907</v>
      </c>
      <c r="ZL9" s="50" t="s">
        <v>215</v>
      </c>
      <c r="ZM9" s="36">
        <v>15000</v>
      </c>
      <c r="ZN9" s="36">
        <v>5000</v>
      </c>
      <c r="ZO9" s="35">
        <v>907</v>
      </c>
      <c r="ZP9" s="50" t="s">
        <v>215</v>
      </c>
      <c r="ZQ9" s="36">
        <v>15000</v>
      </c>
      <c r="ZR9" s="36">
        <v>100</v>
      </c>
      <c r="ZS9" s="35" t="s">
        <v>178</v>
      </c>
      <c r="ZT9" s="50">
        <v>440</v>
      </c>
      <c r="ZU9" s="36">
        <v>30000</v>
      </c>
      <c r="ZV9" s="36">
        <v>17000</v>
      </c>
      <c r="ZW9" s="35" t="s">
        <v>178</v>
      </c>
      <c r="ZX9" s="50">
        <v>440</v>
      </c>
      <c r="ZY9" s="36">
        <v>30000</v>
      </c>
      <c r="ZZ9" s="36">
        <v>12500</v>
      </c>
      <c r="AAA9" s="35" t="s">
        <v>178</v>
      </c>
      <c r="AAB9" s="50">
        <v>440</v>
      </c>
      <c r="AAC9" s="36">
        <v>30000</v>
      </c>
      <c r="AAD9" s="36">
        <v>9000</v>
      </c>
      <c r="AAE9" s="35" t="s">
        <v>178</v>
      </c>
      <c r="AAF9" s="50">
        <v>440</v>
      </c>
      <c r="AAG9" s="36">
        <v>30000</v>
      </c>
      <c r="AAH9" s="36">
        <v>5000</v>
      </c>
      <c r="AAI9" s="35" t="s">
        <v>178</v>
      </c>
      <c r="AAJ9" s="50">
        <v>440</v>
      </c>
      <c r="AAK9" s="36">
        <v>30000</v>
      </c>
      <c r="AAL9" s="36">
        <v>1000</v>
      </c>
      <c r="AAM9" s="35" t="s">
        <v>178</v>
      </c>
      <c r="AAN9" s="50">
        <v>440</v>
      </c>
      <c r="AAO9" s="36">
        <v>30000</v>
      </c>
      <c r="AAP9" s="36">
        <v>0</v>
      </c>
      <c r="AAQ9" s="35" t="s">
        <v>178</v>
      </c>
      <c r="AAR9" s="50">
        <v>440</v>
      </c>
      <c r="AAS9" s="36">
        <v>30000</v>
      </c>
      <c r="AAT9" s="36"/>
      <c r="AAU9" s="35">
        <v>53505</v>
      </c>
      <c r="AAV9" s="50" t="s">
        <v>149</v>
      </c>
      <c r="AAW9" s="36">
        <v>28000</v>
      </c>
      <c r="AAX9" s="36">
        <v>29000</v>
      </c>
      <c r="AAY9" s="35">
        <v>53505</v>
      </c>
      <c r="AAZ9" s="50" t="s">
        <v>149</v>
      </c>
      <c r="ABA9" s="36">
        <v>28000</v>
      </c>
      <c r="ABB9" s="36">
        <v>24000</v>
      </c>
      <c r="ABC9" s="35">
        <v>53505</v>
      </c>
      <c r="ABD9" s="50" t="s">
        <v>149</v>
      </c>
      <c r="ABE9" s="36">
        <v>28000</v>
      </c>
      <c r="ABF9" s="36">
        <v>21000</v>
      </c>
      <c r="ABG9" s="35">
        <v>53505</v>
      </c>
      <c r="ABH9" s="50" t="s">
        <v>149</v>
      </c>
      <c r="ABI9" s="36">
        <v>28000</v>
      </c>
      <c r="ABJ9" s="36">
        <v>16000</v>
      </c>
      <c r="ABK9" s="35">
        <v>53505</v>
      </c>
      <c r="ABL9" s="50" t="s">
        <v>149</v>
      </c>
      <c r="ABM9" s="36">
        <v>28000</v>
      </c>
      <c r="ABN9" s="36">
        <v>12000</v>
      </c>
      <c r="ABO9" s="35">
        <v>53505</v>
      </c>
      <c r="ABP9" s="50" t="s">
        <v>149</v>
      </c>
      <c r="ABQ9" s="36">
        <v>28000</v>
      </c>
      <c r="ABR9" s="36">
        <v>8000</v>
      </c>
      <c r="ABS9" s="35">
        <v>53505</v>
      </c>
      <c r="ABT9" s="50" t="s">
        <v>149</v>
      </c>
      <c r="ABU9" s="36">
        <v>28000</v>
      </c>
      <c r="ABV9" s="36">
        <v>4500</v>
      </c>
      <c r="ABW9" s="35">
        <v>53505</v>
      </c>
      <c r="ABX9" s="50" t="s">
        <v>149</v>
      </c>
      <c r="ABY9" s="36">
        <v>28000</v>
      </c>
      <c r="ABZ9" s="36">
        <v>1000</v>
      </c>
      <c r="ACA9" s="35">
        <v>52318</v>
      </c>
      <c r="ACB9" s="50">
        <v>476</v>
      </c>
      <c r="ACC9" s="36">
        <v>40000</v>
      </c>
      <c r="ACD9" s="36">
        <v>41500</v>
      </c>
      <c r="ACE9" s="35">
        <v>52318</v>
      </c>
      <c r="ACF9" s="50">
        <v>476</v>
      </c>
      <c r="ACG9" s="36">
        <v>40000</v>
      </c>
      <c r="ACH9" s="36">
        <v>40000</v>
      </c>
      <c r="ACI9" s="35">
        <v>52318</v>
      </c>
      <c r="ACJ9" s="50">
        <v>476</v>
      </c>
      <c r="ACK9" s="36">
        <v>40000</v>
      </c>
      <c r="ACL9" s="36">
        <v>35000</v>
      </c>
      <c r="ACM9" s="35">
        <v>52318</v>
      </c>
      <c r="ACN9" s="50">
        <v>476</v>
      </c>
      <c r="ACO9" s="36">
        <v>40000</v>
      </c>
      <c r="ACP9" s="36">
        <v>32000</v>
      </c>
      <c r="ACQ9" s="35">
        <v>52318</v>
      </c>
      <c r="ACR9" s="50">
        <v>476</v>
      </c>
      <c r="ACS9" s="36">
        <v>40000</v>
      </c>
      <c r="ACT9" s="36">
        <v>29000</v>
      </c>
      <c r="ACU9" s="35">
        <v>52318</v>
      </c>
      <c r="ACV9" s="50">
        <v>476</v>
      </c>
      <c r="ACW9" s="36">
        <v>40000</v>
      </c>
      <c r="ACX9" s="36">
        <v>24000</v>
      </c>
      <c r="ACY9" s="35">
        <v>52318</v>
      </c>
      <c r="ACZ9" s="50">
        <v>476</v>
      </c>
      <c r="ADA9" s="36">
        <v>40000</v>
      </c>
      <c r="ADB9" s="36">
        <v>20000</v>
      </c>
      <c r="ADC9" s="35">
        <v>52318</v>
      </c>
      <c r="ADD9" s="50">
        <v>476</v>
      </c>
      <c r="ADE9" s="36">
        <v>40000</v>
      </c>
      <c r="ADF9" s="36">
        <v>17000</v>
      </c>
      <c r="ADG9" s="35">
        <v>52318</v>
      </c>
      <c r="ADH9" s="50">
        <v>476</v>
      </c>
      <c r="ADI9" s="36">
        <v>40000</v>
      </c>
      <c r="ADJ9" s="36">
        <v>12000</v>
      </c>
      <c r="ADK9" s="35">
        <v>52318</v>
      </c>
      <c r="ADL9" s="50">
        <v>476</v>
      </c>
      <c r="ADM9" s="36">
        <v>40000</v>
      </c>
      <c r="ADN9" s="36">
        <v>6000</v>
      </c>
      <c r="ADO9" s="35">
        <v>52318</v>
      </c>
      <c r="ADP9" s="50">
        <v>476</v>
      </c>
      <c r="ADQ9" s="36">
        <v>40000</v>
      </c>
      <c r="ADR9" s="36">
        <v>3000</v>
      </c>
      <c r="ADS9" s="35">
        <v>52318</v>
      </c>
      <c r="ADT9" s="50">
        <v>476</v>
      </c>
      <c r="ADU9" s="36">
        <v>40000</v>
      </c>
      <c r="ADV9" s="36">
        <v>1</v>
      </c>
      <c r="ADW9" s="35">
        <v>52318</v>
      </c>
      <c r="ADX9" s="50">
        <v>476</v>
      </c>
      <c r="ADY9" s="36">
        <v>40000</v>
      </c>
      <c r="ADZ9" s="36">
        <v>0</v>
      </c>
      <c r="AEA9" s="35"/>
      <c r="AEB9" s="50"/>
      <c r="AEC9" s="36"/>
      <c r="AED9" s="36"/>
      <c r="AEE9" s="35" t="s">
        <v>25</v>
      </c>
      <c r="AEF9" s="50">
        <v>14</v>
      </c>
      <c r="AEG9" s="36">
        <v>4400</v>
      </c>
      <c r="AEH9" s="36">
        <v>4000</v>
      </c>
      <c r="AEI9" s="35" t="s">
        <v>25</v>
      </c>
      <c r="AEJ9" s="50">
        <v>14</v>
      </c>
      <c r="AEK9" s="36">
        <v>4400</v>
      </c>
      <c r="AEL9" s="36">
        <v>2000</v>
      </c>
      <c r="AEM9" s="35" t="s">
        <v>25</v>
      </c>
      <c r="AEN9" s="50">
        <v>14</v>
      </c>
      <c r="AEO9" s="36">
        <v>4400</v>
      </c>
      <c r="AEP9" s="36">
        <v>50</v>
      </c>
      <c r="AEQ9" s="35" t="s">
        <v>26</v>
      </c>
      <c r="AER9" s="50">
        <v>524</v>
      </c>
      <c r="AES9" s="36">
        <v>36200</v>
      </c>
      <c r="AET9" s="36">
        <v>40000</v>
      </c>
      <c r="AEU9" s="35" t="s">
        <v>26</v>
      </c>
      <c r="AEV9" s="50">
        <v>524</v>
      </c>
      <c r="AEW9" s="36">
        <v>36200</v>
      </c>
    </row>
    <row r="10" spans="1:829" s="38" customFormat="1" ht="18" customHeight="1" x14ac:dyDescent="0.3">
      <c r="A10" s="35" t="s">
        <v>27</v>
      </c>
      <c r="B10" s="34"/>
      <c r="C10" s="33" t="s">
        <v>24</v>
      </c>
      <c r="D10" s="41">
        <v>53519</v>
      </c>
      <c r="E10" s="52">
        <v>462</v>
      </c>
      <c r="F10" s="53">
        <v>14000</v>
      </c>
      <c r="G10" s="54">
        <v>1500</v>
      </c>
      <c r="H10" s="55">
        <f>F10-G10</f>
        <v>12500</v>
      </c>
      <c r="I10" s="32">
        <v>8</v>
      </c>
      <c r="K10" s="41">
        <v>53519</v>
      </c>
      <c r="L10" s="52">
        <v>462</v>
      </c>
      <c r="M10" s="53">
        <v>14000</v>
      </c>
      <c r="N10" s="54">
        <v>0</v>
      </c>
      <c r="O10" s="41">
        <v>53519</v>
      </c>
      <c r="P10" s="52">
        <v>462</v>
      </c>
      <c r="Q10" s="53">
        <v>14000</v>
      </c>
      <c r="R10" s="54">
        <v>0</v>
      </c>
      <c r="S10" s="41">
        <v>53519</v>
      </c>
      <c r="T10" s="52">
        <v>462</v>
      </c>
      <c r="U10" s="53">
        <v>14000</v>
      </c>
      <c r="V10" s="54">
        <v>0</v>
      </c>
      <c r="W10" s="41">
        <v>22519816</v>
      </c>
      <c r="X10" s="52" t="s">
        <v>741</v>
      </c>
      <c r="Y10" s="53">
        <v>28000</v>
      </c>
      <c r="Z10" s="54">
        <v>28000</v>
      </c>
      <c r="AA10" s="41">
        <v>22519816</v>
      </c>
      <c r="AB10" s="52" t="s">
        <v>741</v>
      </c>
      <c r="AC10" s="53">
        <v>28000</v>
      </c>
      <c r="AD10" s="54">
        <v>26600</v>
      </c>
      <c r="AE10" s="41">
        <v>22519816</v>
      </c>
      <c r="AF10" s="52" t="s">
        <v>741</v>
      </c>
      <c r="AG10" s="53">
        <v>28000</v>
      </c>
      <c r="AH10" s="54">
        <v>24000</v>
      </c>
      <c r="AI10" s="41">
        <v>22519816</v>
      </c>
      <c r="AJ10" s="52" t="s">
        <v>741</v>
      </c>
      <c r="AK10" s="53">
        <v>28000</v>
      </c>
      <c r="AL10" s="54">
        <v>23000</v>
      </c>
      <c r="AM10" s="41">
        <v>22519816</v>
      </c>
      <c r="AN10" s="52" t="s">
        <v>741</v>
      </c>
      <c r="AO10" s="53">
        <v>28000</v>
      </c>
      <c r="AP10" s="54">
        <v>22000</v>
      </c>
      <c r="AQ10" s="41">
        <v>22519816</v>
      </c>
      <c r="AR10" s="52" t="s">
        <v>741</v>
      </c>
      <c r="AS10" s="53">
        <v>28000</v>
      </c>
      <c r="AT10" s="54">
        <v>20000</v>
      </c>
      <c r="AU10" s="41">
        <v>22519816</v>
      </c>
      <c r="AV10" s="52" t="s">
        <v>741</v>
      </c>
      <c r="AW10" s="53">
        <v>28000</v>
      </c>
      <c r="AX10" s="54">
        <v>19000</v>
      </c>
      <c r="AY10" s="41">
        <v>22519816</v>
      </c>
      <c r="AZ10" s="52" t="s">
        <v>741</v>
      </c>
      <c r="BA10" s="53">
        <v>28000</v>
      </c>
      <c r="BB10" s="54">
        <v>18000</v>
      </c>
      <c r="BC10" s="41">
        <v>22519816</v>
      </c>
      <c r="BD10" s="52" t="s">
        <v>741</v>
      </c>
      <c r="BE10" s="53">
        <v>28000</v>
      </c>
      <c r="BF10" s="54">
        <v>16500</v>
      </c>
      <c r="BG10" s="41">
        <v>22519816</v>
      </c>
      <c r="BH10" s="52">
        <v>413</v>
      </c>
      <c r="BI10" s="53">
        <v>12000</v>
      </c>
      <c r="BJ10" s="54">
        <v>15000</v>
      </c>
      <c r="BK10" s="41">
        <v>22519816</v>
      </c>
      <c r="BL10" s="52">
        <v>413</v>
      </c>
      <c r="BM10" s="53">
        <v>12000</v>
      </c>
      <c r="BN10" s="54">
        <v>12700</v>
      </c>
      <c r="BO10" s="41">
        <v>22519816</v>
      </c>
      <c r="BP10" s="52">
        <v>413</v>
      </c>
      <c r="BQ10" s="53">
        <v>12000</v>
      </c>
      <c r="BR10" s="54">
        <v>11000</v>
      </c>
      <c r="BS10" s="41">
        <v>22519816</v>
      </c>
      <c r="BT10" s="52">
        <v>413</v>
      </c>
      <c r="BU10" s="53">
        <v>12000</v>
      </c>
      <c r="BV10" s="54">
        <v>10000</v>
      </c>
      <c r="BW10" s="41">
        <v>22519816</v>
      </c>
      <c r="BX10" s="52">
        <v>413</v>
      </c>
      <c r="BY10" s="53">
        <v>12000</v>
      </c>
      <c r="BZ10" s="54">
        <v>10000</v>
      </c>
      <c r="CA10" s="41">
        <v>22519816</v>
      </c>
      <c r="CB10" s="52">
        <v>413</v>
      </c>
      <c r="CC10" s="53">
        <v>12000</v>
      </c>
      <c r="CD10" s="54">
        <v>10000</v>
      </c>
      <c r="CE10" s="41">
        <v>22519816</v>
      </c>
      <c r="CF10" s="52">
        <v>413</v>
      </c>
      <c r="CG10" s="53">
        <v>12000</v>
      </c>
      <c r="CH10" s="54">
        <v>9000</v>
      </c>
      <c r="CI10" s="41">
        <v>22519816</v>
      </c>
      <c r="CJ10" s="52">
        <v>413</v>
      </c>
      <c r="CK10" s="53">
        <v>12000</v>
      </c>
      <c r="CL10" s="54">
        <v>8500</v>
      </c>
      <c r="CM10" s="41">
        <v>22519816</v>
      </c>
      <c r="CN10" s="52">
        <v>413</v>
      </c>
      <c r="CO10" s="53">
        <v>12000</v>
      </c>
      <c r="CP10" s="54">
        <v>7000</v>
      </c>
      <c r="CQ10" s="41">
        <v>22519816</v>
      </c>
      <c r="CR10" s="52">
        <v>413</v>
      </c>
      <c r="CS10" s="53">
        <v>12000</v>
      </c>
      <c r="CT10" s="54">
        <v>6000</v>
      </c>
      <c r="CU10" s="41">
        <v>22519816</v>
      </c>
      <c r="CV10" s="52">
        <v>413</v>
      </c>
      <c r="CW10" s="53">
        <v>10000</v>
      </c>
      <c r="CX10" s="54">
        <v>5000</v>
      </c>
      <c r="CY10" s="41">
        <v>22519816</v>
      </c>
      <c r="CZ10" s="52">
        <v>413</v>
      </c>
      <c r="DA10" s="53">
        <v>10000</v>
      </c>
      <c r="DB10" s="54">
        <v>3000</v>
      </c>
      <c r="DC10" s="41">
        <v>22519816</v>
      </c>
      <c r="DD10" s="52">
        <v>413</v>
      </c>
      <c r="DE10" s="53">
        <v>10000</v>
      </c>
      <c r="DF10" s="54">
        <v>1700</v>
      </c>
      <c r="DG10" s="41">
        <v>22519816</v>
      </c>
      <c r="DH10" s="52">
        <v>413</v>
      </c>
      <c r="DI10" s="53">
        <v>10000</v>
      </c>
      <c r="DJ10" s="54">
        <v>400</v>
      </c>
      <c r="DK10" s="41">
        <v>22519816</v>
      </c>
      <c r="DL10" s="52">
        <v>413</v>
      </c>
      <c r="DM10" s="53">
        <v>10000</v>
      </c>
      <c r="DN10" s="54">
        <v>1</v>
      </c>
      <c r="DO10" s="41">
        <v>52762</v>
      </c>
      <c r="DP10" s="52">
        <v>337</v>
      </c>
      <c r="DQ10" s="53">
        <v>20000</v>
      </c>
      <c r="DR10" s="54">
        <v>20000</v>
      </c>
      <c r="DS10" s="41">
        <v>52762</v>
      </c>
      <c r="DT10" s="52">
        <v>337</v>
      </c>
      <c r="DU10" s="53">
        <v>20000</v>
      </c>
      <c r="DV10" s="54">
        <v>18000</v>
      </c>
      <c r="DW10" s="41">
        <v>52762</v>
      </c>
      <c r="DX10" s="52">
        <v>337</v>
      </c>
      <c r="DY10" s="53">
        <v>20000</v>
      </c>
      <c r="DZ10" s="54">
        <v>15000</v>
      </c>
      <c r="EA10" s="41">
        <v>52762</v>
      </c>
      <c r="EB10" s="52">
        <v>337</v>
      </c>
      <c r="EC10" s="53">
        <v>20000</v>
      </c>
      <c r="ED10" s="54">
        <v>12500</v>
      </c>
      <c r="EE10" s="41">
        <v>52762</v>
      </c>
      <c r="EF10" s="52">
        <v>337</v>
      </c>
      <c r="EG10" s="53">
        <v>20000</v>
      </c>
      <c r="EH10" s="54">
        <v>9500</v>
      </c>
      <c r="EI10" s="41">
        <v>52762</v>
      </c>
      <c r="EJ10" s="52">
        <v>337</v>
      </c>
      <c r="EK10" s="53">
        <v>20000</v>
      </c>
      <c r="EL10" s="54">
        <v>6500</v>
      </c>
      <c r="EM10" s="41">
        <v>52762</v>
      </c>
      <c r="EN10" s="52">
        <v>337</v>
      </c>
      <c r="EO10" s="53">
        <v>20000</v>
      </c>
      <c r="EP10" s="54">
        <v>3000</v>
      </c>
      <c r="EQ10" s="41">
        <v>52762</v>
      </c>
      <c r="ER10" s="52">
        <v>337</v>
      </c>
      <c r="ES10" s="53">
        <v>20000</v>
      </c>
      <c r="ET10" s="54">
        <v>500</v>
      </c>
      <c r="EU10" s="41">
        <v>52762</v>
      </c>
      <c r="EV10" s="52">
        <v>337</v>
      </c>
      <c r="EW10" s="53">
        <v>20000</v>
      </c>
      <c r="EX10" s="54">
        <v>0</v>
      </c>
      <c r="EY10" s="41" t="s">
        <v>617</v>
      </c>
      <c r="EZ10" s="52">
        <v>359</v>
      </c>
      <c r="FA10" s="53">
        <v>15000</v>
      </c>
      <c r="FB10" s="54">
        <v>15200</v>
      </c>
      <c r="FC10" s="41" t="s">
        <v>617</v>
      </c>
      <c r="FD10" s="52">
        <v>359</v>
      </c>
      <c r="FE10" s="53">
        <v>15000</v>
      </c>
      <c r="FF10" s="54">
        <v>14000</v>
      </c>
      <c r="FG10" s="41" t="s">
        <v>617</v>
      </c>
      <c r="FH10" s="52">
        <v>359</v>
      </c>
      <c r="FI10" s="53">
        <v>15000</v>
      </c>
      <c r="FJ10" s="54">
        <v>12500</v>
      </c>
      <c r="FK10" s="41" t="s">
        <v>617</v>
      </c>
      <c r="FL10" s="52">
        <v>359</v>
      </c>
      <c r="FM10" s="53">
        <v>15000</v>
      </c>
      <c r="FN10" s="54">
        <v>11000</v>
      </c>
      <c r="FO10" s="41" t="s">
        <v>617</v>
      </c>
      <c r="FP10" s="52">
        <v>359</v>
      </c>
      <c r="FQ10" s="53">
        <v>15000</v>
      </c>
      <c r="FR10" s="54">
        <v>10300</v>
      </c>
      <c r="FS10" s="41" t="s">
        <v>617</v>
      </c>
      <c r="FT10" s="52">
        <v>359</v>
      </c>
      <c r="FU10" s="53">
        <v>15000</v>
      </c>
      <c r="FV10" s="54">
        <v>9500</v>
      </c>
      <c r="FW10" s="41" t="s">
        <v>617</v>
      </c>
      <c r="FX10" s="52">
        <v>359</v>
      </c>
      <c r="FY10" s="53">
        <v>15000</v>
      </c>
      <c r="FZ10" s="54">
        <v>8500</v>
      </c>
      <c r="GA10" s="41" t="s">
        <v>617</v>
      </c>
      <c r="GB10" s="52">
        <v>359</v>
      </c>
      <c r="GC10" s="53">
        <v>15000</v>
      </c>
      <c r="GD10" s="54">
        <v>7000</v>
      </c>
      <c r="GE10" s="41" t="s">
        <v>617</v>
      </c>
      <c r="GF10" s="52">
        <v>359</v>
      </c>
      <c r="GG10" s="53">
        <v>15000</v>
      </c>
      <c r="GH10" s="54">
        <v>5500</v>
      </c>
      <c r="GI10" s="41" t="s">
        <v>617</v>
      </c>
      <c r="GJ10" s="52">
        <v>359</v>
      </c>
      <c r="GK10" s="53">
        <v>15000</v>
      </c>
      <c r="GL10" s="54">
        <v>4000</v>
      </c>
      <c r="GM10" s="41" t="s">
        <v>617</v>
      </c>
      <c r="GN10" s="52">
        <v>359</v>
      </c>
      <c r="GO10" s="53">
        <v>15000</v>
      </c>
      <c r="GP10" s="54">
        <v>3000</v>
      </c>
      <c r="GQ10" s="41" t="s">
        <v>617</v>
      </c>
      <c r="GR10" s="52">
        <v>359</v>
      </c>
      <c r="GS10" s="53">
        <v>15000</v>
      </c>
      <c r="GT10" s="54">
        <v>3000</v>
      </c>
      <c r="GU10" s="41" t="s">
        <v>617</v>
      </c>
      <c r="GV10" s="52">
        <v>359</v>
      </c>
      <c r="GW10" s="53">
        <v>15000</v>
      </c>
      <c r="GX10" s="54">
        <v>2300</v>
      </c>
      <c r="GY10" s="41" t="s">
        <v>617</v>
      </c>
      <c r="GZ10" s="52">
        <v>359</v>
      </c>
      <c r="HA10" s="53">
        <v>15000</v>
      </c>
      <c r="HB10" s="54">
        <v>700</v>
      </c>
      <c r="HC10" s="41" t="s">
        <v>617</v>
      </c>
      <c r="HD10" s="52">
        <v>359</v>
      </c>
      <c r="HE10" s="53">
        <v>15000</v>
      </c>
      <c r="HF10" s="54">
        <v>1</v>
      </c>
      <c r="HG10" s="41">
        <v>58539</v>
      </c>
      <c r="HH10" s="52">
        <v>345</v>
      </c>
      <c r="HI10" s="53">
        <v>15000</v>
      </c>
      <c r="HJ10" s="54">
        <v>18000</v>
      </c>
      <c r="HK10" s="41">
        <v>58539</v>
      </c>
      <c r="HL10" s="52">
        <v>345</v>
      </c>
      <c r="HM10" s="53">
        <v>15000</v>
      </c>
      <c r="HN10" s="54">
        <v>17500</v>
      </c>
      <c r="HO10" s="41">
        <v>58539</v>
      </c>
      <c r="HP10" s="52">
        <v>345</v>
      </c>
      <c r="HQ10" s="53">
        <v>15000</v>
      </c>
      <c r="HR10" s="54">
        <v>15000</v>
      </c>
      <c r="HS10" s="41">
        <v>58539</v>
      </c>
      <c r="HT10" s="52">
        <v>345</v>
      </c>
      <c r="HU10" s="53">
        <v>15000</v>
      </c>
      <c r="HV10" s="54">
        <v>13000</v>
      </c>
      <c r="HW10" s="41">
        <v>58539</v>
      </c>
      <c r="HX10" s="52">
        <v>345</v>
      </c>
      <c r="HY10" s="53">
        <v>15000</v>
      </c>
      <c r="HZ10" s="54">
        <v>11000</v>
      </c>
      <c r="IA10" s="41">
        <v>58539</v>
      </c>
      <c r="IB10" s="52">
        <v>345</v>
      </c>
      <c r="IC10" s="53">
        <v>15000</v>
      </c>
      <c r="ID10" s="54">
        <v>8500</v>
      </c>
      <c r="IE10" s="41">
        <v>58539</v>
      </c>
      <c r="IF10" s="52">
        <v>345</v>
      </c>
      <c r="IG10" s="53">
        <v>15000</v>
      </c>
      <c r="IH10" s="54">
        <v>6000</v>
      </c>
      <c r="II10" s="41">
        <v>58539</v>
      </c>
      <c r="IJ10" s="52">
        <v>345</v>
      </c>
      <c r="IK10" s="53">
        <v>15000</v>
      </c>
      <c r="IL10" s="54">
        <v>3500</v>
      </c>
      <c r="IM10" s="41">
        <v>53519</v>
      </c>
      <c r="IN10" s="52">
        <v>228</v>
      </c>
      <c r="IO10" s="53">
        <v>20000</v>
      </c>
      <c r="IP10" s="54">
        <v>27000</v>
      </c>
      <c r="IQ10" s="41">
        <v>53519</v>
      </c>
      <c r="IR10" s="52">
        <v>228</v>
      </c>
      <c r="IS10" s="53">
        <v>20000</v>
      </c>
      <c r="IT10" s="54">
        <v>26000</v>
      </c>
      <c r="IU10" s="41">
        <v>53519</v>
      </c>
      <c r="IV10" s="52">
        <v>228</v>
      </c>
      <c r="IW10" s="53">
        <v>20000</v>
      </c>
      <c r="IX10" s="54">
        <v>22000</v>
      </c>
      <c r="IY10" s="41">
        <v>53519</v>
      </c>
      <c r="IZ10" s="52">
        <v>228</v>
      </c>
      <c r="JA10" s="53">
        <v>20000</v>
      </c>
      <c r="JB10" s="54">
        <v>18000</v>
      </c>
      <c r="JC10" s="41">
        <v>53519</v>
      </c>
      <c r="JD10" s="52">
        <v>228</v>
      </c>
      <c r="JE10" s="53">
        <v>20000</v>
      </c>
      <c r="JF10" s="54">
        <v>13000</v>
      </c>
      <c r="JG10" s="41">
        <v>53519</v>
      </c>
      <c r="JH10" s="52">
        <v>228</v>
      </c>
      <c r="JI10" s="53">
        <v>20000</v>
      </c>
      <c r="JJ10" s="54">
        <v>7500</v>
      </c>
      <c r="JK10" s="41">
        <v>53519</v>
      </c>
      <c r="JL10" s="52">
        <v>228</v>
      </c>
      <c r="JM10" s="53">
        <v>20000</v>
      </c>
      <c r="JN10" s="54">
        <v>3000</v>
      </c>
      <c r="JO10" s="41">
        <v>53519</v>
      </c>
      <c r="JP10" s="52">
        <v>228</v>
      </c>
      <c r="JQ10" s="53">
        <v>20000</v>
      </c>
      <c r="JR10" s="54">
        <v>1</v>
      </c>
      <c r="JS10" s="41">
        <v>53519</v>
      </c>
      <c r="JT10" s="52">
        <v>228</v>
      </c>
      <c r="JU10" s="53">
        <v>20000</v>
      </c>
      <c r="JV10" s="54">
        <v>0</v>
      </c>
      <c r="JW10" s="41">
        <v>53519</v>
      </c>
      <c r="JX10" s="52">
        <v>228</v>
      </c>
      <c r="JY10" s="53">
        <v>20000</v>
      </c>
      <c r="JZ10" s="54">
        <v>0</v>
      </c>
      <c r="KA10" s="41">
        <v>53519</v>
      </c>
      <c r="KB10" s="52"/>
      <c r="KC10" s="53"/>
      <c r="KD10" s="54">
        <v>0</v>
      </c>
      <c r="KE10" s="41" t="s">
        <v>92</v>
      </c>
      <c r="KF10" s="52" t="s">
        <v>91</v>
      </c>
      <c r="KG10" s="53">
        <v>10000</v>
      </c>
      <c r="KH10" s="54">
        <v>10500</v>
      </c>
      <c r="KI10" s="41" t="s">
        <v>92</v>
      </c>
      <c r="KJ10" s="52" t="s">
        <v>91</v>
      </c>
      <c r="KK10" s="53">
        <v>10000</v>
      </c>
      <c r="KL10" s="54">
        <v>8700</v>
      </c>
      <c r="KM10" s="41" t="s">
        <v>92</v>
      </c>
      <c r="KN10" s="52" t="s">
        <v>91</v>
      </c>
      <c r="KO10" s="53">
        <v>10000</v>
      </c>
      <c r="KP10" s="54">
        <v>7300</v>
      </c>
      <c r="KQ10" s="41" t="s">
        <v>92</v>
      </c>
      <c r="KR10" s="52" t="s">
        <v>91</v>
      </c>
      <c r="KS10" s="53">
        <v>10000</v>
      </c>
      <c r="KT10" s="54">
        <v>6000</v>
      </c>
      <c r="KU10" s="41" t="s">
        <v>92</v>
      </c>
      <c r="KV10" s="52" t="s">
        <v>91</v>
      </c>
      <c r="KW10" s="53">
        <v>10000</v>
      </c>
      <c r="KX10" s="54">
        <v>5100</v>
      </c>
      <c r="KY10" s="41" t="s">
        <v>92</v>
      </c>
      <c r="KZ10" s="52" t="s">
        <v>91</v>
      </c>
      <c r="LA10" s="53">
        <v>10000</v>
      </c>
      <c r="LB10" s="54">
        <v>5000</v>
      </c>
      <c r="LC10" s="41" t="s">
        <v>92</v>
      </c>
      <c r="LD10" s="52" t="s">
        <v>91</v>
      </c>
      <c r="LE10" s="53">
        <v>10000</v>
      </c>
      <c r="LF10" s="54">
        <v>5000</v>
      </c>
      <c r="LG10" s="41" t="s">
        <v>92</v>
      </c>
      <c r="LH10" s="52" t="s">
        <v>91</v>
      </c>
      <c r="LI10" s="53">
        <v>10000</v>
      </c>
      <c r="LJ10" s="54">
        <v>3000</v>
      </c>
      <c r="LK10" s="41" t="s">
        <v>92</v>
      </c>
      <c r="LL10" s="52" t="s">
        <v>91</v>
      </c>
      <c r="LM10" s="53">
        <v>10000</v>
      </c>
      <c r="LN10" s="54">
        <v>2000</v>
      </c>
      <c r="LO10" s="41" t="s">
        <v>92</v>
      </c>
      <c r="LP10" s="52" t="s">
        <v>91</v>
      </c>
      <c r="LQ10" s="53">
        <v>10000</v>
      </c>
      <c r="LR10" s="54">
        <v>500</v>
      </c>
      <c r="LS10" s="41" t="s">
        <v>92</v>
      </c>
      <c r="LT10" s="52" t="s">
        <v>91</v>
      </c>
      <c r="LU10" s="53">
        <v>10000</v>
      </c>
      <c r="LV10" s="54">
        <v>0</v>
      </c>
      <c r="LW10" s="41" t="s">
        <v>92</v>
      </c>
      <c r="LX10" s="52" t="s">
        <v>91</v>
      </c>
      <c r="LY10" s="53">
        <v>10000</v>
      </c>
      <c r="LZ10" s="54">
        <v>0</v>
      </c>
      <c r="MA10" s="41" t="s">
        <v>92</v>
      </c>
      <c r="MB10" s="52" t="s">
        <v>91</v>
      </c>
      <c r="MC10" s="53">
        <v>10000</v>
      </c>
      <c r="MD10" s="54">
        <v>0</v>
      </c>
      <c r="ME10" s="41"/>
      <c r="MF10" s="52"/>
      <c r="MG10" s="53"/>
      <c r="MH10" s="54"/>
      <c r="MI10" s="41">
        <v>430023</v>
      </c>
      <c r="MJ10" s="52">
        <v>251</v>
      </c>
      <c r="MK10" s="53">
        <v>14000</v>
      </c>
      <c r="ML10" s="54">
        <v>13000</v>
      </c>
      <c r="MM10" s="41">
        <v>430023</v>
      </c>
      <c r="MN10" s="52">
        <v>251</v>
      </c>
      <c r="MO10" s="53">
        <v>14000</v>
      </c>
      <c r="MP10" s="54">
        <v>12500</v>
      </c>
      <c r="MQ10" s="41">
        <v>430023</v>
      </c>
      <c r="MR10" s="52">
        <v>251</v>
      </c>
      <c r="MS10" s="53">
        <v>14000</v>
      </c>
      <c r="MT10" s="54">
        <v>11300</v>
      </c>
      <c r="MU10" s="41">
        <v>430023</v>
      </c>
      <c r="MV10" s="52">
        <v>251</v>
      </c>
      <c r="MW10" s="53">
        <v>14000</v>
      </c>
      <c r="MX10" s="54">
        <v>11000</v>
      </c>
      <c r="MY10" s="41">
        <v>430023</v>
      </c>
      <c r="MZ10" s="52">
        <v>251</v>
      </c>
      <c r="NA10" s="53">
        <v>7000</v>
      </c>
      <c r="NB10" s="54">
        <v>7000</v>
      </c>
      <c r="NC10" s="41">
        <v>430023</v>
      </c>
      <c r="ND10" s="52">
        <v>251</v>
      </c>
      <c r="NE10" s="53">
        <v>7000</v>
      </c>
      <c r="NF10" s="54">
        <v>3500</v>
      </c>
      <c r="NG10" s="41">
        <v>430023</v>
      </c>
      <c r="NH10" s="52">
        <v>251</v>
      </c>
      <c r="NI10" s="53">
        <v>7000</v>
      </c>
      <c r="NJ10" s="54">
        <v>1200</v>
      </c>
      <c r="NK10" s="41">
        <v>53508</v>
      </c>
      <c r="NL10" s="52">
        <v>191</v>
      </c>
      <c r="NM10" s="53">
        <v>15000</v>
      </c>
      <c r="NN10" s="54">
        <v>16000</v>
      </c>
      <c r="NO10" s="41">
        <v>53508</v>
      </c>
      <c r="NP10" s="52">
        <v>191</v>
      </c>
      <c r="NQ10" s="53">
        <v>15000</v>
      </c>
      <c r="NR10" s="54">
        <v>13000</v>
      </c>
      <c r="NS10" s="41">
        <v>53508</v>
      </c>
      <c r="NT10" s="52">
        <v>191</v>
      </c>
      <c r="NU10" s="53">
        <v>15000</v>
      </c>
      <c r="NV10" s="54">
        <v>11000</v>
      </c>
      <c r="NW10" s="41">
        <v>53508</v>
      </c>
      <c r="NX10" s="52">
        <v>191</v>
      </c>
      <c r="NY10" s="53">
        <v>15000</v>
      </c>
      <c r="NZ10" s="54">
        <v>7000</v>
      </c>
      <c r="OA10" s="41">
        <v>53508</v>
      </c>
      <c r="OB10" s="52">
        <v>191</v>
      </c>
      <c r="OC10" s="53">
        <v>15000</v>
      </c>
      <c r="OD10" s="54">
        <v>6000</v>
      </c>
      <c r="OE10" s="41">
        <v>53508</v>
      </c>
      <c r="OF10" s="52">
        <v>191</v>
      </c>
      <c r="OG10" s="53">
        <v>15000</v>
      </c>
      <c r="OH10" s="54">
        <v>3000</v>
      </c>
      <c r="OI10" s="41">
        <v>53508</v>
      </c>
      <c r="OJ10" s="52">
        <v>191</v>
      </c>
      <c r="OK10" s="53">
        <v>15000</v>
      </c>
      <c r="OL10" s="54">
        <v>1</v>
      </c>
      <c r="OM10" s="41">
        <v>53508</v>
      </c>
      <c r="ON10" s="52">
        <v>191</v>
      </c>
      <c r="OO10" s="53">
        <v>15000</v>
      </c>
      <c r="OP10" s="54">
        <v>0</v>
      </c>
      <c r="OQ10" s="41">
        <v>58033</v>
      </c>
      <c r="OR10" s="52">
        <v>155</v>
      </c>
      <c r="OS10" s="53">
        <v>3000</v>
      </c>
      <c r="OT10" s="54">
        <v>3300</v>
      </c>
      <c r="OU10" s="41">
        <v>58033</v>
      </c>
      <c r="OV10" s="52">
        <v>155</v>
      </c>
      <c r="OW10" s="53">
        <v>3000</v>
      </c>
      <c r="OX10" s="54">
        <v>2500</v>
      </c>
      <c r="OY10" s="41">
        <v>58033</v>
      </c>
      <c r="OZ10" s="52">
        <v>155</v>
      </c>
      <c r="PA10" s="53">
        <v>3000</v>
      </c>
      <c r="PB10" s="54">
        <v>1800</v>
      </c>
      <c r="PC10" s="41">
        <v>58033</v>
      </c>
      <c r="PD10" s="52">
        <v>155</v>
      </c>
      <c r="PE10" s="53">
        <v>3000</v>
      </c>
      <c r="PF10" s="54">
        <v>800</v>
      </c>
      <c r="PG10" s="41">
        <v>58033</v>
      </c>
      <c r="PH10" s="52">
        <v>155</v>
      </c>
      <c r="PI10" s="53">
        <v>3000</v>
      </c>
      <c r="PJ10" s="54">
        <v>100</v>
      </c>
      <c r="PK10" s="41">
        <v>58033</v>
      </c>
      <c r="PL10" s="52">
        <v>155</v>
      </c>
      <c r="PM10" s="53">
        <v>3000</v>
      </c>
      <c r="PN10" s="54">
        <v>1</v>
      </c>
      <c r="PO10" s="41">
        <v>58033</v>
      </c>
      <c r="PP10" s="52">
        <v>155</v>
      </c>
      <c r="PQ10" s="53">
        <v>3000</v>
      </c>
      <c r="PR10" s="54">
        <v>1</v>
      </c>
      <c r="PS10" s="41">
        <v>58033</v>
      </c>
      <c r="PT10" s="52">
        <v>155</v>
      </c>
      <c r="PU10" s="53">
        <v>3000</v>
      </c>
      <c r="PV10" s="54">
        <v>1</v>
      </c>
      <c r="PW10" s="41">
        <v>58033</v>
      </c>
      <c r="PX10" s="52">
        <v>155</v>
      </c>
      <c r="PY10" s="53">
        <v>3000</v>
      </c>
      <c r="PZ10" s="54">
        <v>1</v>
      </c>
      <c r="QA10" s="41">
        <v>58033</v>
      </c>
      <c r="QB10" s="52">
        <v>155</v>
      </c>
      <c r="QC10" s="53">
        <v>3000</v>
      </c>
      <c r="QD10" s="54">
        <v>0</v>
      </c>
      <c r="QE10" s="41">
        <v>58033</v>
      </c>
      <c r="QF10" s="52">
        <v>155</v>
      </c>
      <c r="QG10" s="53">
        <v>3000</v>
      </c>
      <c r="QH10" s="54">
        <v>0</v>
      </c>
      <c r="QI10" s="41">
        <v>58033</v>
      </c>
      <c r="QJ10" s="52">
        <v>155</v>
      </c>
      <c r="QK10" s="53">
        <v>3000</v>
      </c>
      <c r="QL10" s="54">
        <v>0</v>
      </c>
      <c r="QM10" s="41">
        <v>58033</v>
      </c>
      <c r="QN10" s="52"/>
      <c r="QO10" s="53"/>
      <c r="QP10" s="54"/>
      <c r="QQ10" s="41">
        <v>57878</v>
      </c>
      <c r="QR10" s="52" t="s">
        <v>403</v>
      </c>
      <c r="QS10" s="53">
        <v>2500</v>
      </c>
      <c r="QT10" s="54">
        <v>2700</v>
      </c>
      <c r="QU10" s="41">
        <v>57878</v>
      </c>
      <c r="QV10" s="52" t="s">
        <v>403</v>
      </c>
      <c r="QW10" s="53">
        <v>2500</v>
      </c>
      <c r="QX10" s="54">
        <v>2500</v>
      </c>
      <c r="QY10" s="41">
        <v>57878</v>
      </c>
      <c r="QZ10" s="52" t="s">
        <v>403</v>
      </c>
      <c r="RA10" s="53">
        <v>2500</v>
      </c>
      <c r="RB10" s="54">
        <v>1600</v>
      </c>
      <c r="RC10" s="41">
        <v>57878</v>
      </c>
      <c r="RD10" s="52" t="s">
        <v>403</v>
      </c>
      <c r="RE10" s="53">
        <v>2500</v>
      </c>
      <c r="RF10" s="54">
        <v>600</v>
      </c>
      <c r="RG10" s="41">
        <v>57878</v>
      </c>
      <c r="RH10" s="52" t="s">
        <v>403</v>
      </c>
      <c r="RI10" s="53">
        <v>2500</v>
      </c>
      <c r="RJ10" s="54">
        <v>0</v>
      </c>
      <c r="RK10" s="41" t="s">
        <v>28</v>
      </c>
      <c r="RL10" s="52">
        <v>172</v>
      </c>
      <c r="RM10" s="53">
        <v>8000</v>
      </c>
      <c r="RN10" s="54">
        <v>8500</v>
      </c>
      <c r="RO10" s="41" t="s">
        <v>28</v>
      </c>
      <c r="RP10" s="52">
        <v>172</v>
      </c>
      <c r="RQ10" s="53">
        <v>8000</v>
      </c>
      <c r="RR10" s="54">
        <v>8300</v>
      </c>
      <c r="RS10" s="41" t="s">
        <v>28</v>
      </c>
      <c r="RT10" s="52">
        <v>172</v>
      </c>
      <c r="RU10" s="53">
        <v>8000</v>
      </c>
      <c r="RV10" s="54">
        <v>6500</v>
      </c>
      <c r="RW10" s="41" t="s">
        <v>28</v>
      </c>
      <c r="RX10" s="52">
        <v>172</v>
      </c>
      <c r="RY10" s="53">
        <v>8000</v>
      </c>
      <c r="RZ10" s="54">
        <v>5000</v>
      </c>
      <c r="SA10" s="41" t="s">
        <v>28</v>
      </c>
      <c r="SB10" s="52">
        <v>172</v>
      </c>
      <c r="SC10" s="53">
        <v>8000</v>
      </c>
      <c r="SD10" s="54">
        <v>3000</v>
      </c>
      <c r="SE10" s="41" t="s">
        <v>28</v>
      </c>
      <c r="SF10" s="52">
        <v>172</v>
      </c>
      <c r="SG10" s="53">
        <v>8000</v>
      </c>
      <c r="SH10" s="54">
        <v>1200</v>
      </c>
      <c r="SI10" s="41" t="s">
        <v>28</v>
      </c>
      <c r="SJ10" s="52">
        <v>172</v>
      </c>
      <c r="SK10" s="53">
        <v>8000</v>
      </c>
      <c r="SL10" s="54">
        <v>1</v>
      </c>
      <c r="SM10" s="41" t="s">
        <v>28</v>
      </c>
      <c r="SN10" s="52">
        <v>172</v>
      </c>
      <c r="SO10" s="53">
        <v>8000</v>
      </c>
      <c r="SP10" s="54">
        <v>0</v>
      </c>
      <c r="SQ10" s="41" t="s">
        <v>28</v>
      </c>
      <c r="SR10" s="52">
        <v>172</v>
      </c>
      <c r="SS10" s="53">
        <v>8000</v>
      </c>
      <c r="ST10" s="54">
        <v>0</v>
      </c>
      <c r="SU10" s="41" t="s">
        <v>28</v>
      </c>
      <c r="SV10" s="52">
        <v>172</v>
      </c>
      <c r="SW10" s="53">
        <v>8000</v>
      </c>
      <c r="SX10" s="54">
        <v>0</v>
      </c>
      <c r="SY10" s="41">
        <v>57000</v>
      </c>
      <c r="SZ10" s="52">
        <v>70</v>
      </c>
      <c r="TA10" s="53">
        <v>3400</v>
      </c>
      <c r="TB10" s="54">
        <v>3900</v>
      </c>
      <c r="TC10" s="41">
        <v>57000</v>
      </c>
      <c r="TD10" s="52">
        <v>70</v>
      </c>
      <c r="TE10" s="53">
        <v>3400</v>
      </c>
      <c r="TF10" s="54">
        <v>3500</v>
      </c>
      <c r="TG10" s="41">
        <v>57000</v>
      </c>
      <c r="TH10" s="52">
        <v>70</v>
      </c>
      <c r="TI10" s="53">
        <v>3400</v>
      </c>
      <c r="TJ10" s="54">
        <v>3200</v>
      </c>
      <c r="TK10" s="41">
        <v>57000</v>
      </c>
      <c r="TL10" s="52">
        <v>70</v>
      </c>
      <c r="TM10" s="53">
        <v>3400</v>
      </c>
      <c r="TN10" s="54">
        <v>2700</v>
      </c>
      <c r="TO10" s="41">
        <v>57000</v>
      </c>
      <c r="TP10" s="52">
        <v>70</v>
      </c>
      <c r="TQ10" s="53">
        <v>3400</v>
      </c>
      <c r="TR10" s="54">
        <v>2100</v>
      </c>
      <c r="TS10" s="41">
        <v>57000</v>
      </c>
      <c r="TT10" s="52">
        <v>70</v>
      </c>
      <c r="TU10" s="53">
        <v>3400</v>
      </c>
      <c r="TV10" s="54">
        <v>1100</v>
      </c>
      <c r="TW10" s="41">
        <v>57000</v>
      </c>
      <c r="TX10" s="52">
        <v>70</v>
      </c>
      <c r="TY10" s="53">
        <v>3400</v>
      </c>
      <c r="TZ10" s="54">
        <v>300</v>
      </c>
      <c r="UA10" s="41">
        <v>55715</v>
      </c>
      <c r="UB10" s="52">
        <v>13</v>
      </c>
      <c r="UC10" s="53">
        <v>3000</v>
      </c>
      <c r="UD10" s="54">
        <v>3500</v>
      </c>
      <c r="UE10" s="41">
        <v>55715</v>
      </c>
      <c r="UF10" s="52">
        <v>13</v>
      </c>
      <c r="UG10" s="53">
        <v>3000</v>
      </c>
      <c r="UH10" s="54">
        <v>3300</v>
      </c>
      <c r="UI10" s="41">
        <v>55715</v>
      </c>
      <c r="UJ10" s="52">
        <v>13</v>
      </c>
      <c r="UK10" s="53">
        <v>3000</v>
      </c>
      <c r="UL10" s="54">
        <v>2500</v>
      </c>
      <c r="UM10" s="41">
        <v>55715</v>
      </c>
      <c r="UN10" s="52">
        <v>13</v>
      </c>
      <c r="UO10" s="53">
        <v>3000</v>
      </c>
      <c r="UP10" s="54">
        <v>1400</v>
      </c>
      <c r="UQ10" s="41">
        <v>55715</v>
      </c>
      <c r="UR10" s="52">
        <v>13</v>
      </c>
      <c r="US10" s="53">
        <v>3000</v>
      </c>
      <c r="UT10" s="54">
        <v>100</v>
      </c>
      <c r="UU10" s="41">
        <v>55715</v>
      </c>
      <c r="UV10" s="52">
        <v>13</v>
      </c>
      <c r="UW10" s="53">
        <v>3000</v>
      </c>
      <c r="UX10" s="54">
        <v>0</v>
      </c>
      <c r="UY10" s="41">
        <v>55715</v>
      </c>
      <c r="UZ10" s="52">
        <v>13</v>
      </c>
      <c r="VA10" s="53">
        <v>3000</v>
      </c>
      <c r="VB10" s="54">
        <v>0</v>
      </c>
      <c r="VC10" s="41">
        <v>55715</v>
      </c>
      <c r="VD10" s="52">
        <v>13</v>
      </c>
      <c r="VE10" s="53">
        <v>3000</v>
      </c>
      <c r="VF10" s="54">
        <v>0</v>
      </c>
      <c r="VG10" s="41">
        <v>57416</v>
      </c>
      <c r="VH10" s="52">
        <v>47</v>
      </c>
      <c r="VI10" s="53">
        <v>12000</v>
      </c>
      <c r="VJ10" s="54">
        <v>13000</v>
      </c>
      <c r="VK10" s="41">
        <v>57416</v>
      </c>
      <c r="VL10" s="52">
        <v>47</v>
      </c>
      <c r="VM10" s="53">
        <v>12000</v>
      </c>
      <c r="VN10" s="54">
        <v>11000</v>
      </c>
      <c r="VO10" s="41">
        <v>57416</v>
      </c>
      <c r="VP10" s="52">
        <v>47</v>
      </c>
      <c r="VQ10" s="53">
        <v>12000</v>
      </c>
      <c r="VR10" s="54">
        <v>9000</v>
      </c>
      <c r="VS10" s="41">
        <v>57416</v>
      </c>
      <c r="VT10" s="52">
        <v>47</v>
      </c>
      <c r="VU10" s="53">
        <v>12000</v>
      </c>
      <c r="VV10" s="54">
        <v>6500</v>
      </c>
      <c r="VW10" s="41">
        <v>57416</v>
      </c>
      <c r="VX10" s="52">
        <v>47</v>
      </c>
      <c r="VY10" s="53">
        <v>12000</v>
      </c>
      <c r="VZ10" s="54">
        <v>4500</v>
      </c>
      <c r="WA10" s="41">
        <v>57416</v>
      </c>
      <c r="WB10" s="52">
        <v>47</v>
      </c>
      <c r="WC10" s="53">
        <v>12000</v>
      </c>
      <c r="WD10" s="54">
        <v>1500</v>
      </c>
      <c r="WE10" s="41">
        <v>57416</v>
      </c>
      <c r="WF10" s="52">
        <v>47</v>
      </c>
      <c r="WG10" s="53">
        <v>12000</v>
      </c>
      <c r="WH10" s="54">
        <v>1</v>
      </c>
      <c r="WI10" s="41">
        <v>56432</v>
      </c>
      <c r="WJ10" s="52">
        <v>571</v>
      </c>
      <c r="WK10" s="53">
        <v>18000</v>
      </c>
      <c r="WL10" s="54">
        <v>20000</v>
      </c>
      <c r="WM10" s="41">
        <v>56432</v>
      </c>
      <c r="WN10" s="52">
        <v>571</v>
      </c>
      <c r="WO10" s="53">
        <v>18000</v>
      </c>
      <c r="WP10" s="54">
        <v>17500</v>
      </c>
      <c r="WQ10" s="41">
        <v>56432</v>
      </c>
      <c r="WR10" s="52">
        <v>571</v>
      </c>
      <c r="WS10" s="53">
        <v>18000</v>
      </c>
      <c r="WT10" s="54">
        <v>14500</v>
      </c>
      <c r="WU10" s="41">
        <v>56432</v>
      </c>
      <c r="WV10" s="52">
        <v>571</v>
      </c>
      <c r="WW10" s="53">
        <v>18000</v>
      </c>
      <c r="WX10" s="54">
        <v>10000</v>
      </c>
      <c r="WY10" s="41">
        <v>56432</v>
      </c>
      <c r="WZ10" s="52">
        <v>571</v>
      </c>
      <c r="XA10" s="53">
        <v>18000</v>
      </c>
      <c r="XB10" s="54">
        <v>7000</v>
      </c>
      <c r="XC10" s="41">
        <v>56432</v>
      </c>
      <c r="XD10" s="52">
        <v>571</v>
      </c>
      <c r="XE10" s="53">
        <v>18000</v>
      </c>
      <c r="XF10" s="54">
        <v>5000</v>
      </c>
      <c r="XG10" s="41">
        <v>56432</v>
      </c>
      <c r="XH10" s="52">
        <v>571</v>
      </c>
      <c r="XI10" s="53">
        <v>18000</v>
      </c>
      <c r="XJ10" s="54">
        <v>2300</v>
      </c>
      <c r="XK10" s="41">
        <v>56432</v>
      </c>
      <c r="XL10" s="52">
        <v>571</v>
      </c>
      <c r="XM10" s="53">
        <v>18000</v>
      </c>
      <c r="XN10" s="54">
        <v>500</v>
      </c>
      <c r="XO10" s="41">
        <v>56432</v>
      </c>
      <c r="XP10" s="52">
        <v>571</v>
      </c>
      <c r="XQ10" s="53">
        <v>18000</v>
      </c>
      <c r="XR10" s="54">
        <v>0</v>
      </c>
      <c r="XS10" s="41">
        <v>56432</v>
      </c>
      <c r="XT10" s="52">
        <v>571</v>
      </c>
      <c r="XU10" s="53">
        <v>18000</v>
      </c>
      <c r="XV10" s="54">
        <v>0</v>
      </c>
      <c r="XW10" s="41">
        <v>56432</v>
      </c>
      <c r="XX10" s="52">
        <v>571</v>
      </c>
      <c r="XY10" s="53">
        <v>18000</v>
      </c>
      <c r="XZ10" s="54">
        <v>0</v>
      </c>
      <c r="YA10" s="41">
        <v>22519816</v>
      </c>
      <c r="YB10" s="52">
        <v>43</v>
      </c>
      <c r="YC10" s="53">
        <v>40000</v>
      </c>
      <c r="YD10" s="54">
        <v>41000</v>
      </c>
      <c r="YE10" s="41">
        <v>22519816</v>
      </c>
      <c r="YF10" s="52">
        <v>43</v>
      </c>
      <c r="YG10" s="53">
        <v>40000</v>
      </c>
      <c r="YH10" s="54">
        <v>40200</v>
      </c>
      <c r="YI10" s="41">
        <v>22519816</v>
      </c>
      <c r="YJ10" s="52">
        <v>43</v>
      </c>
      <c r="YK10" s="53">
        <v>40000</v>
      </c>
      <c r="YL10" s="54">
        <v>39000</v>
      </c>
      <c r="YM10" s="41">
        <v>22519816</v>
      </c>
      <c r="YN10" s="52">
        <v>43</v>
      </c>
      <c r="YO10" s="53">
        <v>40000</v>
      </c>
      <c r="YP10" s="54">
        <v>37100</v>
      </c>
      <c r="YQ10" s="41">
        <v>22519816</v>
      </c>
      <c r="YR10" s="52">
        <v>43</v>
      </c>
      <c r="YS10" s="53">
        <v>40000</v>
      </c>
      <c r="YT10" s="54">
        <v>36000</v>
      </c>
      <c r="YU10" s="41">
        <v>22519816</v>
      </c>
      <c r="YV10" s="52">
        <v>43</v>
      </c>
      <c r="YW10" s="53">
        <v>40000</v>
      </c>
      <c r="YX10" s="54">
        <v>34500</v>
      </c>
      <c r="YY10" s="41">
        <v>22519816</v>
      </c>
      <c r="YZ10" s="52">
        <v>43</v>
      </c>
      <c r="ZA10" s="53">
        <v>40000</v>
      </c>
      <c r="ZB10" s="54">
        <v>32200</v>
      </c>
      <c r="ZC10" s="41">
        <v>22519816</v>
      </c>
      <c r="ZD10" s="52">
        <v>43</v>
      </c>
      <c r="ZE10" s="53">
        <v>40000</v>
      </c>
      <c r="ZF10" s="54">
        <v>30700</v>
      </c>
      <c r="ZG10" s="41">
        <v>22519816</v>
      </c>
      <c r="ZH10" s="52">
        <v>43</v>
      </c>
      <c r="ZI10" s="53">
        <v>40000</v>
      </c>
      <c r="ZJ10" s="54">
        <v>30000</v>
      </c>
      <c r="ZK10" s="41">
        <v>22519816</v>
      </c>
      <c r="ZL10" s="52">
        <v>43</v>
      </c>
      <c r="ZM10" s="53">
        <v>40000</v>
      </c>
      <c r="ZN10" s="54">
        <v>29000</v>
      </c>
      <c r="ZO10" s="41">
        <v>22519816</v>
      </c>
      <c r="ZP10" s="52">
        <v>43</v>
      </c>
      <c r="ZQ10" s="53">
        <v>40000</v>
      </c>
      <c r="ZR10" s="54">
        <v>28000</v>
      </c>
      <c r="ZS10" s="41">
        <v>22519816</v>
      </c>
      <c r="ZT10" s="52">
        <v>43</v>
      </c>
      <c r="ZU10" s="53">
        <v>40000</v>
      </c>
      <c r="ZV10" s="54">
        <v>26000</v>
      </c>
      <c r="ZW10" s="41">
        <v>22519816</v>
      </c>
      <c r="ZX10" s="52">
        <v>43</v>
      </c>
      <c r="ZY10" s="53">
        <v>40000</v>
      </c>
      <c r="ZZ10" s="54">
        <v>24000</v>
      </c>
      <c r="AAA10" s="41">
        <v>22519816</v>
      </c>
      <c r="AAB10" s="52">
        <v>43</v>
      </c>
      <c r="AAC10" s="53">
        <v>40000</v>
      </c>
      <c r="AAD10" s="54">
        <v>22400</v>
      </c>
      <c r="AAE10" s="41">
        <v>22519816</v>
      </c>
      <c r="AAF10" s="52">
        <v>43</v>
      </c>
      <c r="AAG10" s="53">
        <v>40000</v>
      </c>
      <c r="AAH10" s="54">
        <v>20700</v>
      </c>
      <c r="AAI10" s="41">
        <v>22519816</v>
      </c>
      <c r="AAJ10" s="52">
        <v>43</v>
      </c>
      <c r="AAK10" s="53">
        <v>40000</v>
      </c>
      <c r="AAL10" s="54">
        <v>19300</v>
      </c>
      <c r="AAM10" s="41">
        <v>22519816</v>
      </c>
      <c r="AAN10" s="52">
        <v>43</v>
      </c>
      <c r="AAO10" s="53">
        <v>40000</v>
      </c>
      <c r="AAP10" s="54">
        <v>17500</v>
      </c>
      <c r="AAQ10" s="41">
        <v>22519816</v>
      </c>
      <c r="AAR10" s="52">
        <v>43</v>
      </c>
      <c r="AAS10" s="53">
        <v>40000</v>
      </c>
      <c r="AAT10" s="54">
        <v>16300</v>
      </c>
      <c r="AAU10" s="41">
        <v>22519816</v>
      </c>
      <c r="AAV10" s="52">
        <v>43</v>
      </c>
      <c r="AAW10" s="53">
        <v>40000</v>
      </c>
      <c r="AAX10" s="54">
        <v>15000</v>
      </c>
      <c r="AAY10" s="41">
        <v>22519816</v>
      </c>
      <c r="AAZ10" s="52">
        <v>43</v>
      </c>
      <c r="ABA10" s="53">
        <v>28000</v>
      </c>
      <c r="ABB10" s="54">
        <v>13300</v>
      </c>
      <c r="ABC10" s="41">
        <v>22519816</v>
      </c>
      <c r="ABD10" s="52">
        <v>43</v>
      </c>
      <c r="ABE10" s="53">
        <v>28000</v>
      </c>
      <c r="ABF10" s="54">
        <v>12000</v>
      </c>
      <c r="ABG10" s="41">
        <v>22519816</v>
      </c>
      <c r="ABH10" s="52">
        <v>43</v>
      </c>
      <c r="ABI10" s="53">
        <v>28000</v>
      </c>
      <c r="ABJ10" s="54">
        <v>10100</v>
      </c>
      <c r="ABK10" s="41">
        <v>22519816</v>
      </c>
      <c r="ABL10" s="52">
        <v>43</v>
      </c>
      <c r="ABM10" s="53">
        <v>28000</v>
      </c>
      <c r="ABN10" s="54">
        <v>9300</v>
      </c>
      <c r="ABO10" s="41">
        <v>22519816</v>
      </c>
      <c r="ABP10" s="52">
        <v>43</v>
      </c>
      <c r="ABQ10" s="53">
        <v>28000</v>
      </c>
      <c r="ABR10" s="54">
        <v>8000</v>
      </c>
      <c r="ABS10" s="41">
        <v>22519816</v>
      </c>
      <c r="ABT10" s="52">
        <v>43</v>
      </c>
      <c r="ABU10" s="53">
        <v>28000</v>
      </c>
      <c r="ABV10" s="54">
        <v>6600</v>
      </c>
      <c r="ABW10" s="41">
        <v>22519816</v>
      </c>
      <c r="ABX10" s="52">
        <v>43</v>
      </c>
      <c r="ABY10" s="53">
        <v>28000</v>
      </c>
      <c r="ABZ10" s="54">
        <v>5000</v>
      </c>
      <c r="ACA10" s="41">
        <v>22519816</v>
      </c>
      <c r="ACB10" s="52">
        <v>43</v>
      </c>
      <c r="ACC10" s="53">
        <v>28000</v>
      </c>
      <c r="ACD10" s="54">
        <v>2500</v>
      </c>
      <c r="ACE10" s="41">
        <v>22519816</v>
      </c>
      <c r="ACF10" s="52">
        <v>43</v>
      </c>
      <c r="ACG10" s="53">
        <v>28000</v>
      </c>
      <c r="ACH10" s="54">
        <v>1000</v>
      </c>
      <c r="ACI10" s="41">
        <v>22519816</v>
      </c>
      <c r="ACJ10" s="52">
        <v>43</v>
      </c>
      <c r="ACK10" s="53">
        <v>28000</v>
      </c>
      <c r="ACL10" s="54">
        <v>100</v>
      </c>
      <c r="ACM10" s="41">
        <v>22519816</v>
      </c>
      <c r="ACN10" s="52">
        <v>43</v>
      </c>
      <c r="ACO10" s="53">
        <v>28000</v>
      </c>
      <c r="ACP10" s="54">
        <v>0</v>
      </c>
      <c r="ACQ10" s="41">
        <v>22519816</v>
      </c>
      <c r="ACR10" s="52">
        <v>43</v>
      </c>
      <c r="ACS10" s="53">
        <v>28000</v>
      </c>
      <c r="ACT10" s="54">
        <v>0</v>
      </c>
      <c r="ACU10" s="41" t="s">
        <v>92</v>
      </c>
      <c r="ACV10" s="52" t="s">
        <v>91</v>
      </c>
      <c r="ACW10" s="53">
        <v>10000</v>
      </c>
      <c r="ACX10" s="54">
        <v>5000</v>
      </c>
      <c r="ACY10" s="41" t="s">
        <v>92</v>
      </c>
      <c r="ACZ10" s="52" t="s">
        <v>91</v>
      </c>
      <c r="ADA10" s="53">
        <v>10000</v>
      </c>
      <c r="ADB10" s="54">
        <v>4700</v>
      </c>
      <c r="ADC10" s="41" t="s">
        <v>92</v>
      </c>
      <c r="ADD10" s="52" t="s">
        <v>91</v>
      </c>
      <c r="ADE10" s="53">
        <v>10000</v>
      </c>
      <c r="ADF10" s="54">
        <v>4000</v>
      </c>
      <c r="ADG10" s="41" t="s">
        <v>92</v>
      </c>
      <c r="ADH10" s="52" t="s">
        <v>91</v>
      </c>
      <c r="ADI10" s="53">
        <v>10000</v>
      </c>
      <c r="ADJ10" s="54">
        <v>2000</v>
      </c>
      <c r="ADK10" s="41" t="s">
        <v>92</v>
      </c>
      <c r="ADL10" s="52" t="s">
        <v>91</v>
      </c>
      <c r="ADM10" s="53">
        <v>10000</v>
      </c>
      <c r="ADN10" s="54">
        <v>1</v>
      </c>
      <c r="ADO10" s="41" t="s">
        <v>92</v>
      </c>
      <c r="ADP10" s="52" t="s">
        <v>91</v>
      </c>
      <c r="ADQ10" s="53">
        <v>10000</v>
      </c>
      <c r="ADR10" s="54">
        <v>0</v>
      </c>
      <c r="ADS10" s="41" t="s">
        <v>92</v>
      </c>
      <c r="ADT10" s="52" t="s">
        <v>91</v>
      </c>
      <c r="ADU10" s="53">
        <v>10000</v>
      </c>
      <c r="ADV10" s="54">
        <v>0</v>
      </c>
      <c r="ADW10" s="41" t="s">
        <v>92</v>
      </c>
      <c r="ADX10" s="52" t="s">
        <v>91</v>
      </c>
      <c r="ADY10" s="53">
        <v>10000</v>
      </c>
      <c r="ADZ10" s="54"/>
      <c r="AEA10" s="41" t="s">
        <v>92</v>
      </c>
      <c r="AEB10" s="52" t="s">
        <v>91</v>
      </c>
      <c r="AEC10" s="53">
        <v>10000</v>
      </c>
      <c r="AED10" s="54"/>
      <c r="AEE10" s="41" t="s">
        <v>92</v>
      </c>
      <c r="AEF10" s="52" t="s">
        <v>91</v>
      </c>
      <c r="AEG10" s="53">
        <v>10000</v>
      </c>
      <c r="AEH10" s="54"/>
      <c r="AEI10" s="41" t="s">
        <v>92</v>
      </c>
      <c r="AEJ10" s="52" t="s">
        <v>91</v>
      </c>
      <c r="AEK10" s="53">
        <v>10000</v>
      </c>
      <c r="AEL10" s="54"/>
      <c r="AEM10" s="41" t="s">
        <v>28</v>
      </c>
      <c r="AEN10" s="52" t="s">
        <v>29</v>
      </c>
      <c r="AEO10" s="53">
        <v>5000</v>
      </c>
      <c r="AEP10" s="54">
        <v>4900</v>
      </c>
      <c r="AEQ10" s="41" t="s">
        <v>28</v>
      </c>
      <c r="AER10" s="52" t="s">
        <v>29</v>
      </c>
      <c r="AES10" s="53">
        <v>5000</v>
      </c>
      <c r="AET10" s="54">
        <v>4000</v>
      </c>
      <c r="AEU10" s="41" t="s">
        <v>28</v>
      </c>
      <c r="AEV10" s="52" t="s">
        <v>29</v>
      </c>
      <c r="AEW10" s="53">
        <v>5000</v>
      </c>
    </row>
    <row r="11" spans="1:829" s="38" customFormat="1" ht="18" customHeight="1" x14ac:dyDescent="0.3">
      <c r="A11" s="35" t="s">
        <v>30</v>
      </c>
      <c r="C11" s="33" t="s">
        <v>15</v>
      </c>
      <c r="D11" s="31">
        <v>53505</v>
      </c>
      <c r="E11" s="34">
        <v>429</v>
      </c>
      <c r="F11" s="73">
        <v>30000</v>
      </c>
      <c r="G11" s="36">
        <v>18000</v>
      </c>
      <c r="H11" s="131">
        <f t="shared" si="0"/>
        <v>12000</v>
      </c>
      <c r="I11" s="38">
        <v>9</v>
      </c>
      <c r="K11" s="31">
        <v>53505</v>
      </c>
      <c r="L11" s="34">
        <v>429</v>
      </c>
      <c r="M11" s="73">
        <v>30000</v>
      </c>
      <c r="N11" s="36">
        <v>16500</v>
      </c>
      <c r="O11" s="31">
        <v>53505</v>
      </c>
      <c r="P11" s="34">
        <v>429</v>
      </c>
      <c r="Q11" s="73">
        <v>30000</v>
      </c>
      <c r="R11" s="36">
        <v>16500</v>
      </c>
      <c r="S11" s="31">
        <v>53505</v>
      </c>
      <c r="T11" s="34">
        <v>429</v>
      </c>
      <c r="U11" s="73">
        <v>30000</v>
      </c>
      <c r="V11" s="36">
        <v>14000</v>
      </c>
      <c r="W11" s="31">
        <v>53505</v>
      </c>
      <c r="X11" s="34">
        <v>429</v>
      </c>
      <c r="Y11" s="73">
        <v>30000</v>
      </c>
      <c r="Z11" s="36">
        <v>10000</v>
      </c>
      <c r="AA11" s="31">
        <v>53505</v>
      </c>
      <c r="AB11" s="34">
        <v>429</v>
      </c>
      <c r="AC11" s="73">
        <v>30000</v>
      </c>
      <c r="AD11" s="36">
        <v>8000</v>
      </c>
      <c r="AE11" s="31">
        <v>53505</v>
      </c>
      <c r="AF11" s="34">
        <v>429</v>
      </c>
      <c r="AG11" s="73">
        <v>30000</v>
      </c>
      <c r="AH11" s="36">
        <v>3000</v>
      </c>
      <c r="AI11" s="31">
        <v>53505</v>
      </c>
      <c r="AJ11" s="34">
        <v>429</v>
      </c>
      <c r="AK11" s="73">
        <v>30000</v>
      </c>
      <c r="AL11" s="36">
        <v>1</v>
      </c>
      <c r="AM11" s="31">
        <v>53505</v>
      </c>
      <c r="AN11" s="34">
        <v>429</v>
      </c>
      <c r="AO11" s="73">
        <v>30000</v>
      </c>
      <c r="AP11" s="36">
        <v>0</v>
      </c>
      <c r="AQ11" s="31">
        <v>52318</v>
      </c>
      <c r="AR11" s="34">
        <v>336</v>
      </c>
      <c r="AS11" s="73">
        <v>36000</v>
      </c>
      <c r="AT11" s="36">
        <v>37000</v>
      </c>
      <c r="AU11" s="31">
        <v>52318</v>
      </c>
      <c r="AV11" s="34">
        <v>336</v>
      </c>
      <c r="AW11" s="73">
        <v>36000</v>
      </c>
      <c r="AX11" s="36">
        <v>34000</v>
      </c>
      <c r="AY11" s="31">
        <v>52318</v>
      </c>
      <c r="AZ11" s="34">
        <v>336</v>
      </c>
      <c r="BA11" s="73">
        <v>36000</v>
      </c>
      <c r="BB11" s="36">
        <v>32000</v>
      </c>
      <c r="BC11" s="31">
        <v>52318</v>
      </c>
      <c r="BD11" s="34">
        <v>336</v>
      </c>
      <c r="BE11" s="73">
        <v>36000</v>
      </c>
      <c r="BF11" s="36">
        <v>28000</v>
      </c>
      <c r="BG11" s="31">
        <v>52318</v>
      </c>
      <c r="BH11" s="34">
        <v>336</v>
      </c>
      <c r="BI11" s="73">
        <v>36000</v>
      </c>
      <c r="BJ11" s="36">
        <v>25000</v>
      </c>
      <c r="BK11" s="31">
        <v>52318</v>
      </c>
      <c r="BL11" s="34">
        <v>336</v>
      </c>
      <c r="BM11" s="73">
        <v>36000</v>
      </c>
      <c r="BN11" s="36">
        <v>20500</v>
      </c>
      <c r="BO11" s="31">
        <v>52318</v>
      </c>
      <c r="BP11" s="34">
        <v>336</v>
      </c>
      <c r="BQ11" s="73">
        <v>36000</v>
      </c>
      <c r="BR11" s="36">
        <v>19000</v>
      </c>
      <c r="BS11" s="31">
        <v>52318</v>
      </c>
      <c r="BT11" s="34">
        <v>336</v>
      </c>
      <c r="BU11" s="73">
        <v>36000</v>
      </c>
      <c r="BV11" s="36">
        <v>19000</v>
      </c>
      <c r="BW11" s="31">
        <v>52318</v>
      </c>
      <c r="BX11" s="34">
        <v>336</v>
      </c>
      <c r="BY11" s="73">
        <v>36000</v>
      </c>
      <c r="BZ11" s="36">
        <v>19000</v>
      </c>
      <c r="CA11" s="31">
        <v>52318</v>
      </c>
      <c r="CB11" s="34">
        <v>336</v>
      </c>
      <c r="CC11" s="73">
        <v>36000</v>
      </c>
      <c r="CD11" s="36">
        <v>19000</v>
      </c>
      <c r="CE11" s="31">
        <v>52318</v>
      </c>
      <c r="CF11" s="34">
        <v>336</v>
      </c>
      <c r="CG11" s="73">
        <v>36000</v>
      </c>
      <c r="CH11" s="36">
        <v>15000</v>
      </c>
      <c r="CI11" s="31">
        <v>52318</v>
      </c>
      <c r="CJ11" s="34">
        <v>336</v>
      </c>
      <c r="CK11" s="73">
        <v>36000</v>
      </c>
      <c r="CL11" s="36">
        <v>12000</v>
      </c>
      <c r="CM11" s="31">
        <v>52318</v>
      </c>
      <c r="CN11" s="34">
        <v>336</v>
      </c>
      <c r="CO11" s="73">
        <v>36000</v>
      </c>
      <c r="CP11" s="36">
        <v>9500</v>
      </c>
      <c r="CQ11" s="31">
        <v>52318</v>
      </c>
      <c r="CR11" s="34">
        <v>336</v>
      </c>
      <c r="CS11" s="73">
        <v>36000</v>
      </c>
      <c r="CT11" s="36">
        <v>7000</v>
      </c>
      <c r="CU11" s="31">
        <v>52318</v>
      </c>
      <c r="CV11" s="34">
        <v>336</v>
      </c>
      <c r="CW11" s="73">
        <v>36000</v>
      </c>
      <c r="CX11" s="36">
        <v>5000</v>
      </c>
      <c r="CY11" s="31">
        <v>52318</v>
      </c>
      <c r="CZ11" s="34">
        <v>336</v>
      </c>
      <c r="DA11" s="73">
        <v>36000</v>
      </c>
      <c r="DB11" s="36">
        <v>1</v>
      </c>
      <c r="DC11" s="31">
        <v>52318</v>
      </c>
      <c r="DD11" s="34">
        <v>336</v>
      </c>
      <c r="DE11" s="73">
        <v>36000</v>
      </c>
      <c r="DF11" s="36">
        <v>0</v>
      </c>
      <c r="DG11" s="31">
        <v>355230</v>
      </c>
      <c r="DH11" s="34">
        <v>395</v>
      </c>
      <c r="DI11" s="73">
        <v>10000</v>
      </c>
      <c r="DJ11" s="36">
        <v>9800</v>
      </c>
      <c r="DK11" s="31">
        <v>355230</v>
      </c>
      <c r="DL11" s="34">
        <v>395</v>
      </c>
      <c r="DM11" s="73">
        <v>10000</v>
      </c>
      <c r="DN11" s="36">
        <v>8700</v>
      </c>
      <c r="DO11" s="31">
        <v>355230</v>
      </c>
      <c r="DP11" s="34">
        <v>395</v>
      </c>
      <c r="DQ11" s="73">
        <v>10000</v>
      </c>
      <c r="DR11" s="36">
        <v>6600</v>
      </c>
      <c r="DS11" s="31">
        <v>355230</v>
      </c>
      <c r="DT11" s="34">
        <v>395</v>
      </c>
      <c r="DU11" s="73">
        <v>10000</v>
      </c>
      <c r="DV11" s="36">
        <v>5500</v>
      </c>
      <c r="DW11" s="31">
        <v>355230</v>
      </c>
      <c r="DX11" s="34">
        <v>395</v>
      </c>
      <c r="DY11" s="73">
        <v>10000</v>
      </c>
      <c r="DZ11" s="36">
        <v>3000</v>
      </c>
      <c r="EA11" s="31">
        <v>355230</v>
      </c>
      <c r="EB11" s="34">
        <v>395</v>
      </c>
      <c r="EC11" s="73">
        <v>10000</v>
      </c>
      <c r="ED11" s="36">
        <v>400</v>
      </c>
      <c r="EE11" s="31">
        <v>53518</v>
      </c>
      <c r="EF11" s="34">
        <v>212</v>
      </c>
      <c r="EG11" s="73">
        <v>17000</v>
      </c>
      <c r="EH11" s="36">
        <v>19500</v>
      </c>
      <c r="EI11" s="31">
        <v>53518</v>
      </c>
      <c r="EJ11" s="34">
        <v>212</v>
      </c>
      <c r="EK11" s="73">
        <v>17000</v>
      </c>
      <c r="EL11" s="36">
        <v>17000</v>
      </c>
      <c r="EM11" s="31">
        <v>53518</v>
      </c>
      <c r="EN11" s="34">
        <v>212</v>
      </c>
      <c r="EO11" s="73">
        <v>17000</v>
      </c>
      <c r="EP11" s="36">
        <v>13000</v>
      </c>
      <c r="EQ11" s="31">
        <v>53518</v>
      </c>
      <c r="ER11" s="34">
        <v>212</v>
      </c>
      <c r="ES11" s="73">
        <v>17000</v>
      </c>
      <c r="ET11" s="36">
        <v>7000</v>
      </c>
      <c r="EU11" s="31">
        <v>53518</v>
      </c>
      <c r="EV11" s="34">
        <v>212</v>
      </c>
      <c r="EW11" s="73">
        <v>17000</v>
      </c>
      <c r="EX11" s="36">
        <v>21000</v>
      </c>
      <c r="EY11" s="31">
        <v>53518</v>
      </c>
      <c r="EZ11" s="34">
        <v>212</v>
      </c>
      <c r="FA11" s="73">
        <v>17000</v>
      </c>
      <c r="FB11" s="36">
        <v>0</v>
      </c>
      <c r="FC11" s="31">
        <v>907</v>
      </c>
      <c r="FD11" s="34">
        <v>387</v>
      </c>
      <c r="FE11" s="73">
        <v>55000</v>
      </c>
      <c r="FF11" s="36">
        <v>16000</v>
      </c>
      <c r="FG11" s="31">
        <v>907</v>
      </c>
      <c r="FH11" s="34">
        <v>387</v>
      </c>
      <c r="FI11" s="73">
        <v>55000</v>
      </c>
      <c r="FJ11" s="36">
        <v>14000</v>
      </c>
      <c r="FK11" s="31">
        <v>907</v>
      </c>
      <c r="FL11" s="34">
        <v>387</v>
      </c>
      <c r="FM11" s="73">
        <v>55000</v>
      </c>
      <c r="FN11" s="36">
        <v>10000</v>
      </c>
      <c r="FO11" s="31">
        <v>907</v>
      </c>
      <c r="FP11" s="34">
        <v>387</v>
      </c>
      <c r="FQ11" s="73">
        <v>55000</v>
      </c>
      <c r="FR11" s="36">
        <v>8000</v>
      </c>
      <c r="FS11" s="31">
        <v>907</v>
      </c>
      <c r="FT11" s="34">
        <v>387</v>
      </c>
      <c r="FU11" s="73">
        <v>55000</v>
      </c>
      <c r="FV11" s="36">
        <v>4400</v>
      </c>
      <c r="FW11" s="31">
        <v>907</v>
      </c>
      <c r="FX11" s="34">
        <v>387</v>
      </c>
      <c r="FY11" s="73">
        <v>55000</v>
      </c>
      <c r="FZ11" s="36">
        <v>1000</v>
      </c>
      <c r="GA11" s="31" t="s">
        <v>178</v>
      </c>
      <c r="GB11" s="34">
        <v>371</v>
      </c>
      <c r="GC11" s="73">
        <v>58000</v>
      </c>
      <c r="GD11" s="36">
        <v>30000</v>
      </c>
      <c r="GE11" s="31" t="s">
        <v>178</v>
      </c>
      <c r="GF11" s="34">
        <v>371</v>
      </c>
      <c r="GG11" s="73">
        <v>58000</v>
      </c>
      <c r="GH11" s="36">
        <v>27000</v>
      </c>
      <c r="GI11" s="31" t="s">
        <v>178</v>
      </c>
      <c r="GJ11" s="34">
        <v>371</v>
      </c>
      <c r="GK11" s="73">
        <v>58000</v>
      </c>
      <c r="GL11" s="36">
        <v>24000</v>
      </c>
      <c r="GM11" s="31" t="s">
        <v>178</v>
      </c>
      <c r="GN11" s="34">
        <v>371</v>
      </c>
      <c r="GO11" s="73">
        <v>58000</v>
      </c>
      <c r="GP11" s="36">
        <v>21000</v>
      </c>
      <c r="GQ11" s="31" t="s">
        <v>178</v>
      </c>
      <c r="GR11" s="34">
        <v>371</v>
      </c>
      <c r="GS11" s="73">
        <v>58000</v>
      </c>
      <c r="GT11" s="36">
        <v>18000</v>
      </c>
      <c r="GU11" s="31" t="s">
        <v>178</v>
      </c>
      <c r="GV11" s="34">
        <v>371</v>
      </c>
      <c r="GW11" s="73">
        <v>58000</v>
      </c>
      <c r="GX11" s="36">
        <v>15000</v>
      </c>
      <c r="GY11" s="31" t="s">
        <v>178</v>
      </c>
      <c r="GZ11" s="34">
        <v>371</v>
      </c>
      <c r="HA11" s="73">
        <v>58000</v>
      </c>
      <c r="HB11" s="36">
        <v>12000</v>
      </c>
      <c r="HC11" s="31" t="s">
        <v>178</v>
      </c>
      <c r="HD11" s="34">
        <v>371</v>
      </c>
      <c r="HE11" s="73">
        <v>58000</v>
      </c>
      <c r="HF11" s="36">
        <v>7000</v>
      </c>
      <c r="HG11" s="31" t="s">
        <v>178</v>
      </c>
      <c r="HH11" s="34">
        <v>371</v>
      </c>
      <c r="HI11" s="73">
        <v>58000</v>
      </c>
      <c r="HJ11" s="36">
        <v>300</v>
      </c>
      <c r="HK11" s="31">
        <v>24110.012999999999</v>
      </c>
      <c r="HL11" s="34">
        <v>204</v>
      </c>
      <c r="HM11" s="73">
        <v>70000</v>
      </c>
      <c r="HN11" s="36">
        <v>72000</v>
      </c>
      <c r="HO11" s="31">
        <v>24110.012999999999</v>
      </c>
      <c r="HP11" s="34">
        <v>204</v>
      </c>
      <c r="HQ11" s="73">
        <v>70000</v>
      </c>
      <c r="HR11" s="36">
        <v>71000</v>
      </c>
      <c r="HS11" s="31">
        <v>24110.012999999999</v>
      </c>
      <c r="HT11" s="34">
        <v>204</v>
      </c>
      <c r="HU11" s="73">
        <v>70000</v>
      </c>
      <c r="HV11" s="36">
        <v>68700</v>
      </c>
      <c r="HW11" s="31">
        <v>24110.012999999999</v>
      </c>
      <c r="HX11" s="34">
        <v>204</v>
      </c>
      <c r="HY11" s="73">
        <v>70000</v>
      </c>
      <c r="HZ11" s="36">
        <v>66500</v>
      </c>
      <c r="IA11" s="31">
        <v>24110.012999999999</v>
      </c>
      <c r="IB11" s="34">
        <v>204</v>
      </c>
      <c r="IC11" s="73">
        <v>70000</v>
      </c>
      <c r="ID11" s="36">
        <v>64200</v>
      </c>
      <c r="IE11" s="31">
        <v>24110.012999999999</v>
      </c>
      <c r="IF11" s="34">
        <v>204</v>
      </c>
      <c r="IG11" s="73">
        <v>70000</v>
      </c>
      <c r="IH11" s="36">
        <v>62000</v>
      </c>
      <c r="II11" s="31">
        <v>24110.012999999999</v>
      </c>
      <c r="IJ11" s="34">
        <v>204</v>
      </c>
      <c r="IK11" s="73">
        <v>70000</v>
      </c>
      <c r="IL11" s="36">
        <v>59500</v>
      </c>
      <c r="IM11" s="31">
        <v>24110.012999999999</v>
      </c>
      <c r="IN11" s="34">
        <v>204</v>
      </c>
      <c r="IO11" s="73">
        <v>70000</v>
      </c>
      <c r="IP11" s="36">
        <v>54500</v>
      </c>
      <c r="IQ11" s="31">
        <v>24110.012999999999</v>
      </c>
      <c r="IR11" s="34">
        <v>204</v>
      </c>
      <c r="IS11" s="73">
        <v>70000</v>
      </c>
      <c r="IT11" s="36">
        <v>53000</v>
      </c>
      <c r="IU11" s="31">
        <v>24110.012999999999</v>
      </c>
      <c r="IV11" s="34">
        <v>204</v>
      </c>
      <c r="IW11" s="73">
        <v>70000</v>
      </c>
      <c r="IX11" s="36">
        <v>50500</v>
      </c>
      <c r="IY11" s="31">
        <v>24110.012999999999</v>
      </c>
      <c r="IZ11" s="34">
        <v>204</v>
      </c>
      <c r="JA11" s="73">
        <v>70000</v>
      </c>
      <c r="JB11" s="36">
        <v>48300</v>
      </c>
      <c r="JC11" s="31">
        <v>24110.012999999999</v>
      </c>
      <c r="JD11" s="34">
        <v>204</v>
      </c>
      <c r="JE11" s="73">
        <v>70000</v>
      </c>
      <c r="JF11" s="36">
        <v>46000</v>
      </c>
      <c r="JG11" s="31">
        <v>24110.012999999999</v>
      </c>
      <c r="JH11" s="34">
        <v>204</v>
      </c>
      <c r="JI11" s="73">
        <v>70000</v>
      </c>
      <c r="JJ11" s="36">
        <v>43000</v>
      </c>
      <c r="JK11" s="31">
        <v>24110.012999999999</v>
      </c>
      <c r="JL11" s="34">
        <v>204</v>
      </c>
      <c r="JM11" s="73">
        <v>70000</v>
      </c>
      <c r="JN11" s="36">
        <v>41000</v>
      </c>
      <c r="JO11" s="31">
        <v>24110.012999999999</v>
      </c>
      <c r="JP11" s="34">
        <v>204</v>
      </c>
      <c r="JQ11" s="73">
        <v>70000</v>
      </c>
      <c r="JR11" s="36">
        <v>38500</v>
      </c>
      <c r="JS11" s="31">
        <v>24110.012999999999</v>
      </c>
      <c r="JT11" s="34">
        <v>204</v>
      </c>
      <c r="JU11" s="73">
        <v>70000</v>
      </c>
      <c r="JV11" s="36">
        <v>36500</v>
      </c>
      <c r="JW11" s="31">
        <v>24110.012999999999</v>
      </c>
      <c r="JX11" s="34">
        <v>204</v>
      </c>
      <c r="JY11" s="73">
        <v>70000</v>
      </c>
      <c r="JZ11" s="36">
        <v>33500</v>
      </c>
      <c r="KA11" s="31">
        <v>24110.012999999999</v>
      </c>
      <c r="KB11" s="34">
        <v>204</v>
      </c>
      <c r="KC11" s="73">
        <v>70000</v>
      </c>
      <c r="KD11" s="36">
        <v>29500</v>
      </c>
      <c r="KE11" s="31">
        <v>24110.012999999999</v>
      </c>
      <c r="KF11" s="34">
        <v>204</v>
      </c>
      <c r="KG11" s="73">
        <v>70000</v>
      </c>
      <c r="KH11" s="36">
        <v>27000</v>
      </c>
      <c r="KI11" s="31">
        <v>24110.012999999999</v>
      </c>
      <c r="KJ11" s="34">
        <v>204</v>
      </c>
      <c r="KK11" s="73">
        <v>70000</v>
      </c>
      <c r="KL11" s="36">
        <v>24400</v>
      </c>
      <c r="KM11" s="31">
        <v>24110.012999999999</v>
      </c>
      <c r="KN11" s="34">
        <v>204</v>
      </c>
      <c r="KO11" s="73">
        <v>70000</v>
      </c>
      <c r="KP11" s="36">
        <v>21700</v>
      </c>
      <c r="KQ11" s="31">
        <v>24110.012999999999</v>
      </c>
      <c r="KR11" s="34">
        <v>204</v>
      </c>
      <c r="KS11" s="73">
        <v>70000</v>
      </c>
      <c r="KT11" s="36">
        <v>20000</v>
      </c>
      <c r="KU11" s="31">
        <v>24110.012999999999</v>
      </c>
      <c r="KV11" s="34">
        <v>204</v>
      </c>
      <c r="KW11" s="73">
        <v>70000</v>
      </c>
      <c r="KX11" s="36">
        <v>16400</v>
      </c>
      <c r="KY11" s="31">
        <v>24110.012999999999</v>
      </c>
      <c r="KZ11" s="34">
        <v>204</v>
      </c>
      <c r="LA11" s="73">
        <v>70000</v>
      </c>
      <c r="LB11" s="36">
        <v>13900</v>
      </c>
      <c r="LC11" s="31">
        <v>24110.012999999999</v>
      </c>
      <c r="LD11" s="34">
        <v>204</v>
      </c>
      <c r="LE11" s="73">
        <v>70000</v>
      </c>
      <c r="LF11" s="36">
        <v>12800</v>
      </c>
      <c r="LG11" s="31">
        <v>24110.012999999999</v>
      </c>
      <c r="LH11" s="34">
        <v>204</v>
      </c>
      <c r="LI11" s="73">
        <v>70000</v>
      </c>
      <c r="LJ11" s="36">
        <v>10000</v>
      </c>
      <c r="LK11" s="31">
        <v>24110.012999999999</v>
      </c>
      <c r="LL11" s="34">
        <v>204</v>
      </c>
      <c r="LM11" s="73">
        <v>70000</v>
      </c>
      <c r="LN11" s="36">
        <v>8300</v>
      </c>
      <c r="LO11" s="31">
        <v>24110.012999999999</v>
      </c>
      <c r="LP11" s="34">
        <v>204</v>
      </c>
      <c r="LQ11" s="73">
        <v>70000</v>
      </c>
      <c r="LR11" s="36">
        <v>6000</v>
      </c>
      <c r="LS11" s="31">
        <v>24110.012999999999</v>
      </c>
      <c r="LT11" s="34">
        <v>204</v>
      </c>
      <c r="LU11" s="73">
        <v>70000</v>
      </c>
      <c r="LV11" s="36">
        <v>3600</v>
      </c>
      <c r="LW11" s="31">
        <v>24110.012999999999</v>
      </c>
      <c r="LX11" s="34">
        <v>204</v>
      </c>
      <c r="LY11" s="73">
        <v>70000</v>
      </c>
      <c r="LZ11" s="36">
        <v>1500</v>
      </c>
      <c r="MA11" s="31">
        <v>24110.012999999999</v>
      </c>
      <c r="MB11" s="34">
        <v>204</v>
      </c>
      <c r="MC11" s="73">
        <v>70000</v>
      </c>
      <c r="MD11" s="36">
        <v>300</v>
      </c>
      <c r="ME11" s="31">
        <v>24110.012999999999</v>
      </c>
      <c r="MF11" s="34">
        <v>204</v>
      </c>
      <c r="MG11" s="73">
        <v>70000</v>
      </c>
      <c r="MH11" s="36">
        <v>0</v>
      </c>
      <c r="MI11" s="31">
        <v>24110.012999999999</v>
      </c>
      <c r="MJ11" s="34">
        <v>204</v>
      </c>
      <c r="MK11" s="73">
        <v>70000</v>
      </c>
      <c r="ML11" s="36">
        <v>0</v>
      </c>
      <c r="MM11" s="116"/>
      <c r="MN11" s="52"/>
      <c r="MO11" s="36"/>
      <c r="MP11" s="36"/>
      <c r="MQ11" s="116">
        <v>25510047</v>
      </c>
      <c r="MR11" s="52">
        <v>256</v>
      </c>
      <c r="MS11" s="36">
        <v>12000</v>
      </c>
      <c r="MT11" s="36">
        <v>10000</v>
      </c>
      <c r="MU11" s="116">
        <v>25510047</v>
      </c>
      <c r="MV11" s="52">
        <v>256</v>
      </c>
      <c r="MW11" s="36">
        <v>12000</v>
      </c>
      <c r="MX11" s="36">
        <v>7500</v>
      </c>
      <c r="MY11" s="116">
        <v>25510047</v>
      </c>
      <c r="MZ11" s="52">
        <v>256</v>
      </c>
      <c r="NA11" s="36">
        <v>12000</v>
      </c>
      <c r="NB11" s="36">
        <v>3000</v>
      </c>
      <c r="NC11" s="116">
        <v>52340</v>
      </c>
      <c r="ND11" s="52">
        <v>277</v>
      </c>
      <c r="NE11" s="36">
        <v>9000</v>
      </c>
      <c r="NF11" s="36">
        <v>9000</v>
      </c>
      <c r="NG11" s="116">
        <v>52340</v>
      </c>
      <c r="NH11" s="52">
        <v>277</v>
      </c>
      <c r="NI11" s="36">
        <v>9000</v>
      </c>
      <c r="NJ11" s="36">
        <v>7800</v>
      </c>
      <c r="NK11" s="116">
        <v>52340</v>
      </c>
      <c r="NL11" s="52">
        <v>277</v>
      </c>
      <c r="NM11" s="36">
        <v>9000</v>
      </c>
      <c r="NN11" s="36">
        <v>2500</v>
      </c>
      <c r="NO11" s="116">
        <v>52340</v>
      </c>
      <c r="NP11" s="52">
        <v>277</v>
      </c>
      <c r="NQ11" s="36">
        <v>9000</v>
      </c>
      <c r="NR11" s="36">
        <v>0</v>
      </c>
      <c r="NS11" s="116">
        <v>907</v>
      </c>
      <c r="NT11" s="52" t="s">
        <v>439</v>
      </c>
      <c r="NU11" s="36">
        <v>38000</v>
      </c>
      <c r="NV11" s="36">
        <v>38000</v>
      </c>
      <c r="NW11" s="116">
        <v>907</v>
      </c>
      <c r="NX11" s="52" t="s">
        <v>439</v>
      </c>
      <c r="NY11" s="36">
        <v>38000</v>
      </c>
      <c r="NZ11" s="36">
        <v>26000</v>
      </c>
      <c r="OA11" s="116">
        <v>907</v>
      </c>
      <c r="OB11" s="52" t="s">
        <v>439</v>
      </c>
      <c r="OC11" s="36">
        <v>38000</v>
      </c>
      <c r="OD11" s="36">
        <v>24000</v>
      </c>
      <c r="OE11" s="116">
        <v>907</v>
      </c>
      <c r="OF11" s="52" t="s">
        <v>439</v>
      </c>
      <c r="OG11" s="36">
        <v>38000</v>
      </c>
      <c r="OH11" s="36">
        <v>21000</v>
      </c>
      <c r="OI11" s="116">
        <v>907</v>
      </c>
      <c r="OJ11" s="52" t="s">
        <v>439</v>
      </c>
      <c r="OK11" s="36">
        <v>38000</v>
      </c>
      <c r="OL11" s="36">
        <v>18000</v>
      </c>
      <c r="OM11" s="116">
        <v>907</v>
      </c>
      <c r="ON11" s="52" t="s">
        <v>439</v>
      </c>
      <c r="OO11" s="36">
        <v>38000</v>
      </c>
      <c r="OP11" s="36">
        <v>15000</v>
      </c>
      <c r="OQ11" s="116">
        <v>907</v>
      </c>
      <c r="OR11" s="52" t="s">
        <v>439</v>
      </c>
      <c r="OS11" s="36">
        <v>38000</v>
      </c>
      <c r="OT11" s="36">
        <v>10000</v>
      </c>
      <c r="OU11" s="116">
        <v>907</v>
      </c>
      <c r="OV11" s="52" t="s">
        <v>439</v>
      </c>
      <c r="OW11" s="36">
        <v>38000</v>
      </c>
      <c r="OX11" s="36">
        <v>8000</v>
      </c>
      <c r="OY11" s="116">
        <v>907</v>
      </c>
      <c r="OZ11" s="52" t="s">
        <v>439</v>
      </c>
      <c r="PA11" s="36">
        <v>38000</v>
      </c>
      <c r="PB11" s="36">
        <v>5000</v>
      </c>
      <c r="PC11" s="116">
        <v>907</v>
      </c>
      <c r="PD11" s="52" t="s">
        <v>439</v>
      </c>
      <c r="PE11" s="36">
        <v>38000</v>
      </c>
      <c r="PF11" s="36">
        <v>1500</v>
      </c>
      <c r="PG11" s="116">
        <v>907</v>
      </c>
      <c r="PH11" s="52" t="s">
        <v>439</v>
      </c>
      <c r="PI11" s="36">
        <v>38000</v>
      </c>
      <c r="PJ11" s="36">
        <v>0</v>
      </c>
      <c r="PK11" s="116">
        <v>907</v>
      </c>
      <c r="PL11" s="52" t="s">
        <v>439</v>
      </c>
      <c r="PM11" s="36">
        <v>38000</v>
      </c>
      <c r="PN11" s="36">
        <v>0</v>
      </c>
      <c r="PO11" s="116">
        <v>907</v>
      </c>
      <c r="PP11" s="52" t="s">
        <v>439</v>
      </c>
      <c r="PQ11" s="36">
        <v>38000</v>
      </c>
      <c r="PR11" s="36">
        <v>0</v>
      </c>
      <c r="PS11" s="116"/>
      <c r="PT11" s="52"/>
      <c r="PU11" s="36"/>
      <c r="PV11" s="36">
        <v>17000</v>
      </c>
      <c r="PW11" s="116">
        <v>53554</v>
      </c>
      <c r="PX11" s="52">
        <v>196</v>
      </c>
      <c r="PY11" s="36">
        <v>11200</v>
      </c>
      <c r="PZ11" s="36">
        <v>16000</v>
      </c>
      <c r="QA11" s="116">
        <v>53554</v>
      </c>
      <c r="QB11" s="52">
        <v>196</v>
      </c>
      <c r="QC11" s="36">
        <v>11200</v>
      </c>
      <c r="QD11" s="36">
        <v>13000</v>
      </c>
      <c r="QE11" s="116">
        <v>53554</v>
      </c>
      <c r="QF11" s="52">
        <v>196</v>
      </c>
      <c r="QG11" s="36">
        <v>11200</v>
      </c>
      <c r="QH11" s="36">
        <v>9000</v>
      </c>
      <c r="QI11" s="116">
        <v>53554</v>
      </c>
      <c r="QJ11" s="52">
        <v>196</v>
      </c>
      <c r="QK11" s="36">
        <v>11200</v>
      </c>
      <c r="QL11" s="36">
        <v>3000</v>
      </c>
      <c r="QM11" s="116">
        <v>53554</v>
      </c>
      <c r="QN11" s="52">
        <v>196</v>
      </c>
      <c r="QO11" s="36">
        <v>11200</v>
      </c>
      <c r="QP11" s="36">
        <v>0</v>
      </c>
      <c r="QQ11" s="116">
        <v>53554</v>
      </c>
      <c r="QR11" s="52"/>
      <c r="QS11" s="36"/>
      <c r="QT11" s="36"/>
      <c r="QU11" s="35">
        <v>53507</v>
      </c>
      <c r="QV11" s="52">
        <v>124</v>
      </c>
      <c r="QW11" s="36">
        <v>22500</v>
      </c>
      <c r="QX11" s="36">
        <v>28000</v>
      </c>
      <c r="QY11" s="35">
        <v>53507</v>
      </c>
      <c r="QZ11" s="52">
        <v>124</v>
      </c>
      <c r="RA11" s="36">
        <v>22500</v>
      </c>
      <c r="RB11" s="36">
        <v>27000</v>
      </c>
      <c r="RC11" s="35">
        <v>53507</v>
      </c>
      <c r="RD11" s="52">
        <v>124</v>
      </c>
      <c r="RE11" s="36">
        <v>22500</v>
      </c>
      <c r="RF11" s="36">
        <v>24000</v>
      </c>
      <c r="RG11" s="35">
        <v>53507</v>
      </c>
      <c r="RH11" s="52">
        <v>124</v>
      </c>
      <c r="RI11" s="36">
        <v>22500</v>
      </c>
      <c r="RJ11" s="36">
        <v>18000</v>
      </c>
      <c r="RK11" s="35">
        <v>53507</v>
      </c>
      <c r="RL11" s="52">
        <v>124</v>
      </c>
      <c r="RM11" s="36">
        <v>22500</v>
      </c>
      <c r="RN11" s="36">
        <v>15000</v>
      </c>
      <c r="RO11" s="35">
        <v>53507</v>
      </c>
      <c r="RP11" s="52">
        <v>124</v>
      </c>
      <c r="RQ11" s="36">
        <v>22500</v>
      </c>
      <c r="RR11" s="36">
        <v>11500</v>
      </c>
      <c r="RS11" s="35">
        <v>53507</v>
      </c>
      <c r="RT11" s="52">
        <v>124</v>
      </c>
      <c r="RU11" s="36">
        <v>22500</v>
      </c>
      <c r="RV11" s="36">
        <v>8000</v>
      </c>
      <c r="RW11" s="35">
        <v>53507</v>
      </c>
      <c r="RX11" s="52">
        <v>124</v>
      </c>
      <c r="RY11" s="36">
        <v>22500</v>
      </c>
      <c r="RZ11" s="36">
        <v>5000</v>
      </c>
      <c r="SA11" s="35">
        <v>53507</v>
      </c>
      <c r="SB11" s="52">
        <v>124</v>
      </c>
      <c r="SC11" s="36">
        <v>22500</v>
      </c>
      <c r="SD11" s="36">
        <v>2500</v>
      </c>
      <c r="SE11" s="35">
        <v>53507</v>
      </c>
      <c r="SF11" s="52">
        <v>124</v>
      </c>
      <c r="SG11" s="36">
        <v>22500</v>
      </c>
      <c r="SH11" s="36">
        <v>0</v>
      </c>
      <c r="SI11" s="35">
        <v>53507</v>
      </c>
      <c r="SJ11" s="52">
        <v>124</v>
      </c>
      <c r="SK11" s="36">
        <v>22500</v>
      </c>
      <c r="SL11" s="36">
        <v>0</v>
      </c>
      <c r="SM11" s="35">
        <v>53507</v>
      </c>
      <c r="SN11" s="52"/>
      <c r="SO11" s="36"/>
      <c r="SP11" s="36"/>
      <c r="SQ11" s="35">
        <v>53697</v>
      </c>
      <c r="SR11" s="52">
        <v>159</v>
      </c>
      <c r="SS11" s="36">
        <v>10000</v>
      </c>
      <c r="ST11" s="36">
        <v>10000</v>
      </c>
      <c r="SU11" s="35">
        <v>53697</v>
      </c>
      <c r="SV11" s="52">
        <v>159</v>
      </c>
      <c r="SW11" s="36">
        <v>10000</v>
      </c>
      <c r="SX11" s="36">
        <v>8000</v>
      </c>
      <c r="SY11" s="35">
        <v>53697</v>
      </c>
      <c r="SZ11" s="52">
        <v>159</v>
      </c>
      <c r="TA11" s="36">
        <v>10000</v>
      </c>
      <c r="TB11" s="36">
        <v>4000</v>
      </c>
      <c r="TC11" s="35">
        <v>53697</v>
      </c>
      <c r="TD11" s="52">
        <v>159</v>
      </c>
      <c r="TE11" s="36">
        <v>10000</v>
      </c>
      <c r="TF11" s="36">
        <v>1</v>
      </c>
      <c r="TG11" s="35">
        <v>53697</v>
      </c>
      <c r="TH11" s="52">
        <v>159</v>
      </c>
      <c r="TI11" s="36">
        <v>10000</v>
      </c>
      <c r="TJ11" s="36">
        <v>0</v>
      </c>
      <c r="TK11" s="35">
        <v>312639</v>
      </c>
      <c r="TL11" s="52">
        <v>117</v>
      </c>
      <c r="TM11" s="36">
        <v>6000</v>
      </c>
      <c r="TN11" s="36">
        <v>6000</v>
      </c>
      <c r="TO11" s="35">
        <v>312639</v>
      </c>
      <c r="TP11" s="52">
        <v>117</v>
      </c>
      <c r="TQ11" s="36">
        <v>6000</v>
      </c>
      <c r="TR11" s="36">
        <v>2000</v>
      </c>
      <c r="TS11" s="35">
        <v>350217</v>
      </c>
      <c r="TT11" s="52">
        <v>118</v>
      </c>
      <c r="TU11" s="36">
        <v>10000</v>
      </c>
      <c r="TV11" s="36">
        <v>9500</v>
      </c>
      <c r="TW11" s="35">
        <v>350217</v>
      </c>
      <c r="TX11" s="52">
        <v>118</v>
      </c>
      <c r="TY11" s="36">
        <v>10000</v>
      </c>
      <c r="TZ11" s="36">
        <v>8000</v>
      </c>
      <c r="UA11" s="35">
        <v>350217</v>
      </c>
      <c r="UB11" s="52">
        <v>118</v>
      </c>
      <c r="UC11" s="36">
        <v>10000</v>
      </c>
      <c r="UD11" s="36">
        <v>3000</v>
      </c>
      <c r="UE11" s="35">
        <v>350217</v>
      </c>
      <c r="UF11" s="52">
        <v>118</v>
      </c>
      <c r="UG11" s="36">
        <v>10000</v>
      </c>
      <c r="UH11" s="36">
        <v>2000</v>
      </c>
      <c r="UI11" s="35">
        <v>350217</v>
      </c>
      <c r="UJ11" s="52">
        <v>118</v>
      </c>
      <c r="UK11" s="36">
        <v>10000</v>
      </c>
      <c r="UL11" s="36">
        <v>0</v>
      </c>
      <c r="UM11" s="35">
        <v>350217</v>
      </c>
      <c r="UN11" s="52">
        <v>118</v>
      </c>
      <c r="UO11" s="36">
        <v>10000</v>
      </c>
      <c r="UP11" s="36">
        <v>0</v>
      </c>
      <c r="UQ11" s="35">
        <v>350217</v>
      </c>
      <c r="UR11" s="52">
        <v>118</v>
      </c>
      <c r="US11" s="36">
        <v>10000</v>
      </c>
      <c r="UT11" s="36">
        <v>0</v>
      </c>
      <c r="UU11" s="35">
        <v>350217</v>
      </c>
      <c r="UV11" s="52">
        <v>118</v>
      </c>
      <c r="UW11" s="36">
        <v>10000</v>
      </c>
      <c r="UX11" s="36"/>
      <c r="UY11" s="35">
        <v>52762</v>
      </c>
      <c r="UZ11" s="52">
        <v>68</v>
      </c>
      <c r="VA11" s="36">
        <v>20000</v>
      </c>
      <c r="VB11" s="36">
        <v>21000</v>
      </c>
      <c r="VC11" s="35">
        <v>52762</v>
      </c>
      <c r="VD11" s="52">
        <v>68</v>
      </c>
      <c r="VE11" s="36">
        <v>20000</v>
      </c>
      <c r="VF11" s="36">
        <v>20000</v>
      </c>
      <c r="VG11" s="35">
        <v>52762</v>
      </c>
      <c r="VH11" s="52">
        <v>68</v>
      </c>
      <c r="VI11" s="36">
        <v>20000</v>
      </c>
      <c r="VJ11" s="36">
        <v>17000</v>
      </c>
      <c r="VK11" s="35">
        <v>52762</v>
      </c>
      <c r="VL11" s="52">
        <v>68</v>
      </c>
      <c r="VM11" s="36">
        <v>20000</v>
      </c>
      <c r="VN11" s="36">
        <v>14000</v>
      </c>
      <c r="VO11" s="35">
        <v>52762</v>
      </c>
      <c r="VP11" s="52">
        <v>68</v>
      </c>
      <c r="VQ11" s="36">
        <v>20000</v>
      </c>
      <c r="VR11" s="36">
        <v>11500</v>
      </c>
      <c r="VS11" s="35">
        <v>52762</v>
      </c>
      <c r="VT11" s="52">
        <v>68</v>
      </c>
      <c r="VU11" s="36">
        <v>20000</v>
      </c>
      <c r="VV11" s="36">
        <v>8000</v>
      </c>
      <c r="VW11" s="35">
        <v>52762</v>
      </c>
      <c r="VX11" s="52">
        <v>68</v>
      </c>
      <c r="VY11" s="36">
        <v>20000</v>
      </c>
      <c r="VZ11" s="36">
        <v>6500</v>
      </c>
      <c r="WA11" s="35">
        <v>52762</v>
      </c>
      <c r="WB11" s="52">
        <v>68</v>
      </c>
      <c r="WC11" s="36">
        <v>20000</v>
      </c>
      <c r="WD11" s="36">
        <v>4500</v>
      </c>
      <c r="WE11" s="35">
        <v>52762</v>
      </c>
      <c r="WF11" s="52">
        <v>68</v>
      </c>
      <c r="WG11" s="36">
        <v>20000</v>
      </c>
      <c r="WH11" s="36">
        <v>2500</v>
      </c>
      <c r="WI11" s="35">
        <v>52762</v>
      </c>
      <c r="WJ11" s="52">
        <v>68</v>
      </c>
      <c r="WK11" s="36">
        <v>20000</v>
      </c>
      <c r="WL11" s="36">
        <v>2000</v>
      </c>
      <c r="WM11" s="35">
        <v>52762</v>
      </c>
      <c r="WN11" s="52">
        <v>68</v>
      </c>
      <c r="WO11" s="36">
        <v>20000</v>
      </c>
      <c r="WP11" s="36">
        <v>2000</v>
      </c>
      <c r="WQ11" s="35">
        <v>52762</v>
      </c>
      <c r="WR11" s="52">
        <v>68</v>
      </c>
      <c r="WS11" s="36">
        <v>20000</v>
      </c>
      <c r="WT11" s="36">
        <v>1</v>
      </c>
      <c r="WU11" s="35">
        <v>52762</v>
      </c>
      <c r="WV11" s="52">
        <v>68</v>
      </c>
      <c r="WW11" s="36">
        <v>20000</v>
      </c>
      <c r="WX11" s="36">
        <v>0</v>
      </c>
      <c r="WY11" s="35">
        <v>52762</v>
      </c>
      <c r="WZ11" s="52"/>
      <c r="XA11" s="36"/>
      <c r="XB11" s="36"/>
      <c r="XC11" s="35">
        <v>59266</v>
      </c>
      <c r="XD11" s="52">
        <v>1</v>
      </c>
      <c r="XE11" s="36">
        <v>15000</v>
      </c>
      <c r="XF11" s="36">
        <v>17000</v>
      </c>
      <c r="XG11" s="35">
        <v>59266</v>
      </c>
      <c r="XH11" s="52">
        <v>1</v>
      </c>
      <c r="XI11" s="36">
        <v>15000</v>
      </c>
      <c r="XJ11" s="36">
        <v>14500</v>
      </c>
      <c r="XK11" s="35">
        <v>59266</v>
      </c>
      <c r="XL11" s="52">
        <v>1</v>
      </c>
      <c r="XM11" s="36">
        <v>15000</v>
      </c>
      <c r="XN11" s="36">
        <v>12000</v>
      </c>
      <c r="XO11" s="35">
        <v>59266</v>
      </c>
      <c r="XP11" s="52">
        <v>1</v>
      </c>
      <c r="XQ11" s="36">
        <v>15000</v>
      </c>
      <c r="XR11" s="36">
        <v>9000</v>
      </c>
      <c r="XS11" s="35">
        <v>59266</v>
      </c>
      <c r="XT11" s="52">
        <v>1</v>
      </c>
      <c r="XU11" s="36">
        <v>15000</v>
      </c>
      <c r="XV11" s="36">
        <v>7500</v>
      </c>
      <c r="XW11" s="35">
        <v>59266</v>
      </c>
      <c r="XX11" s="52">
        <v>1</v>
      </c>
      <c r="XY11" s="36">
        <v>15000</v>
      </c>
      <c r="XZ11" s="36">
        <v>5000</v>
      </c>
      <c r="YA11" s="35">
        <v>59266</v>
      </c>
      <c r="YB11" s="52">
        <v>1</v>
      </c>
      <c r="YC11" s="36">
        <v>15000</v>
      </c>
      <c r="YD11" s="36">
        <v>3000</v>
      </c>
      <c r="YE11" s="35">
        <v>59266</v>
      </c>
      <c r="YF11" s="52">
        <v>1</v>
      </c>
      <c r="YG11" s="36">
        <v>15000</v>
      </c>
      <c r="YH11" s="36">
        <v>1000</v>
      </c>
      <c r="YI11" s="35">
        <v>59266</v>
      </c>
      <c r="YJ11" s="52">
        <v>1</v>
      </c>
      <c r="YK11" s="36">
        <v>15000</v>
      </c>
      <c r="YL11" s="36">
        <v>1</v>
      </c>
      <c r="YM11" s="35">
        <v>53519</v>
      </c>
      <c r="YN11" s="52">
        <v>30</v>
      </c>
      <c r="YO11" s="36">
        <v>35000</v>
      </c>
      <c r="YP11" s="36">
        <v>36000</v>
      </c>
      <c r="YQ11" s="35">
        <v>53519</v>
      </c>
      <c r="YR11" s="52">
        <v>30</v>
      </c>
      <c r="YS11" s="36">
        <v>35000</v>
      </c>
      <c r="YT11" s="36">
        <v>34000</v>
      </c>
      <c r="YU11" s="35">
        <v>53519</v>
      </c>
      <c r="YV11" s="52">
        <v>30</v>
      </c>
      <c r="YW11" s="36">
        <v>35000</v>
      </c>
      <c r="YX11" s="36">
        <v>31000</v>
      </c>
      <c r="YY11" s="35">
        <v>53519</v>
      </c>
      <c r="YZ11" s="52">
        <v>30</v>
      </c>
      <c r="ZA11" s="36">
        <v>35000</v>
      </c>
      <c r="ZB11" s="36">
        <v>26000</v>
      </c>
      <c r="ZC11" s="35">
        <v>53519</v>
      </c>
      <c r="ZD11" s="52">
        <v>30</v>
      </c>
      <c r="ZE11" s="36">
        <v>35000</v>
      </c>
      <c r="ZF11" s="36">
        <v>23000</v>
      </c>
      <c r="ZG11" s="35">
        <v>53519</v>
      </c>
      <c r="ZH11" s="52">
        <v>30</v>
      </c>
      <c r="ZI11" s="36">
        <v>35000</v>
      </c>
      <c r="ZJ11" s="36">
        <v>20000</v>
      </c>
      <c r="ZK11" s="35">
        <v>53519</v>
      </c>
      <c r="ZL11" s="52">
        <v>30</v>
      </c>
      <c r="ZM11" s="36">
        <v>35000</v>
      </c>
      <c r="ZN11" s="36">
        <v>16000</v>
      </c>
      <c r="ZO11" s="35">
        <v>53519</v>
      </c>
      <c r="ZP11" s="52">
        <v>30</v>
      </c>
      <c r="ZQ11" s="36">
        <v>35000</v>
      </c>
      <c r="ZR11" s="36">
        <v>11500</v>
      </c>
      <c r="ZS11" s="35">
        <v>53519</v>
      </c>
      <c r="ZT11" s="52">
        <v>30</v>
      </c>
      <c r="ZU11" s="36">
        <v>35000</v>
      </c>
      <c r="ZV11" s="36">
        <v>7500</v>
      </c>
      <c r="ZW11" s="35">
        <v>53519</v>
      </c>
      <c r="ZX11" s="52">
        <v>30</v>
      </c>
      <c r="ZY11" s="36">
        <v>35000</v>
      </c>
      <c r="ZZ11" s="36">
        <v>2500</v>
      </c>
      <c r="AAA11" s="35">
        <v>53519</v>
      </c>
      <c r="AAB11" s="52">
        <v>30</v>
      </c>
      <c r="AAC11" s="36">
        <v>35000</v>
      </c>
      <c r="AAD11" s="36">
        <v>100</v>
      </c>
      <c r="AAE11" s="35">
        <v>53519</v>
      </c>
      <c r="AAF11" s="52">
        <v>30</v>
      </c>
      <c r="AAG11" s="36">
        <v>35000</v>
      </c>
      <c r="AAH11" s="36">
        <v>0</v>
      </c>
      <c r="AAI11" s="35" t="s">
        <v>150</v>
      </c>
      <c r="AAJ11" s="52">
        <v>423</v>
      </c>
      <c r="AAK11" s="36">
        <v>24000</v>
      </c>
      <c r="AAL11" s="36">
        <v>21500</v>
      </c>
      <c r="AAM11" s="35" t="s">
        <v>150</v>
      </c>
      <c r="AAN11" s="52">
        <v>423</v>
      </c>
      <c r="AAO11" s="36">
        <v>24000</v>
      </c>
      <c r="AAP11" s="36">
        <v>17000</v>
      </c>
      <c r="AAQ11" s="35" t="s">
        <v>150</v>
      </c>
      <c r="AAR11" s="52">
        <v>423</v>
      </c>
      <c r="AAS11" s="36">
        <v>24000</v>
      </c>
      <c r="AAT11" s="36">
        <v>14000</v>
      </c>
      <c r="AAU11" s="35" t="s">
        <v>150</v>
      </c>
      <c r="AAV11" s="52">
        <v>423</v>
      </c>
      <c r="AAW11" s="36">
        <v>24000</v>
      </c>
      <c r="AAX11" s="36">
        <v>13000</v>
      </c>
      <c r="AAY11" s="35" t="s">
        <v>150</v>
      </c>
      <c r="AAZ11" s="52">
        <v>423</v>
      </c>
      <c r="ABA11" s="36">
        <v>24000</v>
      </c>
      <c r="ABB11" s="36">
        <v>9500</v>
      </c>
      <c r="ABC11" s="35" t="s">
        <v>150</v>
      </c>
      <c r="ABD11" s="52">
        <v>423</v>
      </c>
      <c r="ABE11" s="36">
        <v>24000</v>
      </c>
      <c r="ABF11" s="36">
        <v>8200</v>
      </c>
      <c r="ABG11" s="35" t="s">
        <v>150</v>
      </c>
      <c r="ABH11" s="52">
        <v>423</v>
      </c>
      <c r="ABI11" s="36">
        <v>3800</v>
      </c>
      <c r="ABJ11" s="36">
        <v>5400</v>
      </c>
      <c r="ABK11" s="35" t="s">
        <v>150</v>
      </c>
      <c r="ABL11" s="52">
        <v>423</v>
      </c>
      <c r="ABM11" s="36">
        <v>3800</v>
      </c>
      <c r="ABN11" s="36">
        <v>3500</v>
      </c>
      <c r="ABO11" s="35" t="s">
        <v>150</v>
      </c>
      <c r="ABP11" s="52">
        <v>423</v>
      </c>
      <c r="ABQ11" s="36">
        <v>3800</v>
      </c>
      <c r="ABR11" s="36">
        <v>1000</v>
      </c>
      <c r="ABS11" s="35" t="s">
        <v>150</v>
      </c>
      <c r="ABT11" s="52">
        <v>423</v>
      </c>
      <c r="ABU11" s="36">
        <v>3800</v>
      </c>
      <c r="ABV11" s="36">
        <v>1</v>
      </c>
      <c r="ABW11" s="35" t="s">
        <v>150</v>
      </c>
      <c r="ABX11" s="52">
        <v>423</v>
      </c>
      <c r="ABY11" s="36">
        <v>3800</v>
      </c>
      <c r="ABZ11" s="36">
        <v>0</v>
      </c>
      <c r="ACA11" s="35">
        <v>58539</v>
      </c>
      <c r="ACB11" s="52">
        <v>509</v>
      </c>
      <c r="ACC11" s="36">
        <v>15000</v>
      </c>
      <c r="ACD11" s="36">
        <v>16000</v>
      </c>
      <c r="ACE11" s="35">
        <v>58539</v>
      </c>
      <c r="ACF11" s="52">
        <v>509</v>
      </c>
      <c r="ACG11" s="36">
        <v>15000</v>
      </c>
      <c r="ACH11" s="36">
        <v>14000</v>
      </c>
      <c r="ACI11" s="35">
        <v>58539</v>
      </c>
      <c r="ACJ11" s="52">
        <v>509</v>
      </c>
      <c r="ACK11" s="36">
        <v>15000</v>
      </c>
      <c r="ACL11" s="36">
        <v>12000</v>
      </c>
      <c r="ACM11" s="35">
        <v>58539</v>
      </c>
      <c r="ACN11" s="52">
        <v>509</v>
      </c>
      <c r="ACO11" s="36">
        <v>15000</v>
      </c>
      <c r="ACP11" s="36">
        <v>9500</v>
      </c>
      <c r="ACQ11" s="35">
        <v>58539</v>
      </c>
      <c r="ACR11" s="52">
        <v>509</v>
      </c>
      <c r="ACS11" s="36">
        <v>15000</v>
      </c>
      <c r="ACT11" s="36">
        <v>8500</v>
      </c>
      <c r="ACU11" s="35">
        <v>58539</v>
      </c>
      <c r="ACV11" s="52">
        <v>509</v>
      </c>
      <c r="ACW11" s="36">
        <v>15000</v>
      </c>
      <c r="ACX11" s="36">
        <v>6000</v>
      </c>
      <c r="ACY11" s="35">
        <v>58539</v>
      </c>
      <c r="ACZ11" s="52">
        <v>509</v>
      </c>
      <c r="ADA11" s="36">
        <v>15000</v>
      </c>
      <c r="ADB11" s="36">
        <v>3500</v>
      </c>
      <c r="ADC11" s="35">
        <v>58539</v>
      </c>
      <c r="ADD11" s="52">
        <v>509</v>
      </c>
      <c r="ADE11" s="36">
        <v>15000</v>
      </c>
      <c r="ADF11" s="36">
        <v>1000</v>
      </c>
      <c r="ADG11" s="35">
        <v>58539</v>
      </c>
      <c r="ADH11" s="52">
        <v>509</v>
      </c>
      <c r="ADI11" s="36">
        <v>15000</v>
      </c>
      <c r="ADJ11" s="36">
        <v>1</v>
      </c>
      <c r="ADK11" s="35"/>
      <c r="ADL11" s="52"/>
      <c r="ADM11" s="36"/>
      <c r="ADN11" s="36"/>
      <c r="ADO11" s="35"/>
      <c r="ADP11" s="52"/>
      <c r="ADQ11" s="36"/>
      <c r="ADR11" s="36"/>
      <c r="ADS11" s="35">
        <v>52340</v>
      </c>
      <c r="ADT11" s="52">
        <v>565</v>
      </c>
      <c r="ADU11" s="36">
        <v>14000</v>
      </c>
      <c r="ADV11" s="36">
        <v>15000</v>
      </c>
      <c r="ADW11" s="35">
        <v>52340</v>
      </c>
      <c r="ADX11" s="52">
        <v>565</v>
      </c>
      <c r="ADY11" s="36">
        <v>14000</v>
      </c>
      <c r="ADZ11" s="36">
        <v>12500</v>
      </c>
      <c r="AEA11" s="35">
        <v>52340</v>
      </c>
      <c r="AEB11" s="52">
        <v>565</v>
      </c>
      <c r="AEC11" s="36">
        <v>14000</v>
      </c>
      <c r="AED11" s="36">
        <v>10000</v>
      </c>
      <c r="AEE11" s="35">
        <v>52340</v>
      </c>
      <c r="AEF11" s="52">
        <v>565</v>
      </c>
      <c r="AEG11" s="36">
        <v>14000</v>
      </c>
      <c r="AEH11" s="36">
        <v>7700</v>
      </c>
      <c r="AEI11" s="35">
        <v>52340</v>
      </c>
      <c r="AEJ11" s="52">
        <v>565</v>
      </c>
      <c r="AEK11" s="36">
        <v>14000</v>
      </c>
      <c r="AEL11" s="36">
        <v>4500</v>
      </c>
      <c r="AEM11" s="35">
        <v>52340</v>
      </c>
      <c r="AEN11" s="52">
        <v>565</v>
      </c>
      <c r="AEO11" s="36">
        <v>14000</v>
      </c>
      <c r="AEP11" s="36">
        <v>3000</v>
      </c>
      <c r="AEQ11" s="35">
        <v>52762</v>
      </c>
      <c r="AER11" s="52">
        <v>24</v>
      </c>
      <c r="AES11" s="36">
        <v>14000</v>
      </c>
      <c r="AET11" s="36">
        <v>300</v>
      </c>
      <c r="AEU11" s="35">
        <v>58539</v>
      </c>
      <c r="AEV11" s="52">
        <v>509</v>
      </c>
      <c r="AEW11" s="36">
        <v>15000</v>
      </c>
    </row>
    <row r="12" spans="1:829" s="38" customFormat="1" ht="18" customHeight="1" thickBot="1" x14ac:dyDescent="0.35">
      <c r="A12" s="56" t="s">
        <v>31</v>
      </c>
      <c r="B12" s="136"/>
      <c r="C12" s="57">
        <v>24</v>
      </c>
      <c r="D12" s="120">
        <v>370320</v>
      </c>
      <c r="E12" s="57">
        <v>449</v>
      </c>
      <c r="F12" s="58">
        <v>12000</v>
      </c>
      <c r="G12" s="59">
        <v>0</v>
      </c>
      <c r="H12" s="60">
        <f t="shared" si="0"/>
        <v>12000</v>
      </c>
      <c r="I12" s="32">
        <v>10</v>
      </c>
      <c r="K12" s="120">
        <v>370320</v>
      </c>
      <c r="L12" s="57"/>
      <c r="M12" s="58"/>
      <c r="N12" s="59"/>
      <c r="O12" s="120">
        <v>370320</v>
      </c>
      <c r="P12" s="57"/>
      <c r="Q12" s="58"/>
      <c r="R12" s="59"/>
      <c r="S12" s="120">
        <v>370320</v>
      </c>
      <c r="T12" s="57"/>
      <c r="U12" s="58"/>
      <c r="V12" s="59"/>
      <c r="W12" s="120">
        <v>1540</v>
      </c>
      <c r="X12" s="57">
        <v>451</v>
      </c>
      <c r="Y12" s="58">
        <v>20000</v>
      </c>
      <c r="Z12" s="59">
        <v>21000</v>
      </c>
      <c r="AA12" s="120">
        <v>1540</v>
      </c>
      <c r="AB12" s="57">
        <v>451</v>
      </c>
      <c r="AC12" s="58">
        <v>20000</v>
      </c>
      <c r="AD12" s="59">
        <v>17000</v>
      </c>
      <c r="AE12" s="120">
        <v>1540</v>
      </c>
      <c r="AF12" s="57">
        <v>451</v>
      </c>
      <c r="AG12" s="58">
        <v>20000</v>
      </c>
      <c r="AH12" s="59">
        <v>10000</v>
      </c>
      <c r="AI12" s="120">
        <v>1540</v>
      </c>
      <c r="AJ12" s="57">
        <v>451</v>
      </c>
      <c r="AK12" s="58">
        <v>20000</v>
      </c>
      <c r="AL12" s="59">
        <v>6000</v>
      </c>
      <c r="AM12" s="120">
        <v>1540</v>
      </c>
      <c r="AN12" s="57">
        <v>451</v>
      </c>
      <c r="AO12" s="58">
        <v>20000</v>
      </c>
      <c r="AP12" s="59">
        <v>2000</v>
      </c>
      <c r="AQ12" s="120">
        <v>1540</v>
      </c>
      <c r="AR12" s="57">
        <v>451</v>
      </c>
      <c r="AS12" s="58">
        <v>20000</v>
      </c>
      <c r="AT12" s="59">
        <v>0</v>
      </c>
      <c r="AU12" s="120">
        <v>53504</v>
      </c>
      <c r="AV12" s="57">
        <v>338</v>
      </c>
      <c r="AW12" s="58">
        <v>10000</v>
      </c>
      <c r="AX12" s="59">
        <v>12000</v>
      </c>
      <c r="AY12" s="120">
        <v>53504</v>
      </c>
      <c r="AZ12" s="57">
        <v>338</v>
      </c>
      <c r="BA12" s="58">
        <v>10000</v>
      </c>
      <c r="BB12" s="59">
        <v>9000</v>
      </c>
      <c r="BC12" s="120">
        <v>53504</v>
      </c>
      <c r="BD12" s="57">
        <v>338</v>
      </c>
      <c r="BE12" s="58">
        <v>10000</v>
      </c>
      <c r="BF12" s="59">
        <v>5000</v>
      </c>
      <c r="BG12" s="120">
        <v>53504</v>
      </c>
      <c r="BH12" s="57">
        <v>338</v>
      </c>
      <c r="BI12" s="58">
        <v>10000</v>
      </c>
      <c r="BJ12" s="59">
        <v>500</v>
      </c>
      <c r="BK12" s="120">
        <v>53504</v>
      </c>
      <c r="BL12" s="57">
        <v>338</v>
      </c>
      <c r="BM12" s="58">
        <v>10000</v>
      </c>
      <c r="BN12" s="59">
        <v>0</v>
      </c>
      <c r="BO12" s="120">
        <v>53553</v>
      </c>
      <c r="BP12" s="57">
        <v>370</v>
      </c>
      <c r="BQ12" s="58">
        <v>20000</v>
      </c>
      <c r="BR12" s="59">
        <v>22500</v>
      </c>
      <c r="BS12" s="120">
        <v>53553</v>
      </c>
      <c r="BT12" s="57">
        <v>370</v>
      </c>
      <c r="BU12" s="58">
        <v>20000</v>
      </c>
      <c r="BV12" s="59">
        <v>20000</v>
      </c>
      <c r="BW12" s="120">
        <v>53553</v>
      </c>
      <c r="BX12" s="57">
        <v>370</v>
      </c>
      <c r="BY12" s="58">
        <v>20000</v>
      </c>
      <c r="BZ12" s="59">
        <v>16500</v>
      </c>
      <c r="CA12" s="120">
        <v>53553</v>
      </c>
      <c r="CB12" s="57">
        <v>370</v>
      </c>
      <c r="CC12" s="58">
        <v>20000</v>
      </c>
      <c r="CD12" s="59">
        <v>13000</v>
      </c>
      <c r="CE12" s="120">
        <v>53553</v>
      </c>
      <c r="CF12" s="57">
        <v>370</v>
      </c>
      <c r="CG12" s="58">
        <v>20000</v>
      </c>
      <c r="CH12" s="59">
        <v>9000</v>
      </c>
      <c r="CI12" s="120">
        <v>53553</v>
      </c>
      <c r="CJ12" s="57">
        <v>370</v>
      </c>
      <c r="CK12" s="58">
        <v>20000</v>
      </c>
      <c r="CL12" s="59">
        <v>5500</v>
      </c>
      <c r="CM12" s="120">
        <v>53553</v>
      </c>
      <c r="CN12" s="57">
        <v>370</v>
      </c>
      <c r="CO12" s="58">
        <v>20000</v>
      </c>
      <c r="CP12" s="59">
        <v>2000</v>
      </c>
      <c r="CQ12" s="120">
        <v>53553</v>
      </c>
      <c r="CR12" s="57">
        <v>370</v>
      </c>
      <c r="CS12" s="58">
        <v>20000</v>
      </c>
      <c r="CT12" s="59">
        <v>1</v>
      </c>
      <c r="CU12" s="120">
        <v>53553</v>
      </c>
      <c r="CV12" s="57">
        <v>370</v>
      </c>
      <c r="CW12" s="58">
        <v>20000</v>
      </c>
      <c r="CX12" s="59">
        <v>0</v>
      </c>
      <c r="CY12" s="120" t="s">
        <v>670</v>
      </c>
      <c r="CZ12" s="57">
        <v>402</v>
      </c>
      <c r="DA12" s="58">
        <v>15000</v>
      </c>
      <c r="DB12" s="59">
        <v>17000</v>
      </c>
      <c r="DC12" s="120" t="s">
        <v>670</v>
      </c>
      <c r="DD12" s="57">
        <v>402</v>
      </c>
      <c r="DE12" s="58">
        <v>15000</v>
      </c>
      <c r="DF12" s="59">
        <v>15000</v>
      </c>
      <c r="DG12" s="120" t="s">
        <v>670</v>
      </c>
      <c r="DH12" s="57">
        <v>402</v>
      </c>
      <c r="DI12" s="58">
        <v>15000</v>
      </c>
      <c r="DJ12" s="59">
        <v>13000</v>
      </c>
      <c r="DK12" s="120" t="s">
        <v>670</v>
      </c>
      <c r="DL12" s="57">
        <v>402</v>
      </c>
      <c r="DM12" s="58">
        <v>15000</v>
      </c>
      <c r="DN12" s="59">
        <v>11000</v>
      </c>
      <c r="DO12" s="120" t="s">
        <v>670</v>
      </c>
      <c r="DP12" s="57">
        <v>402</v>
      </c>
      <c r="DQ12" s="58">
        <v>15000</v>
      </c>
      <c r="DR12" s="59">
        <v>7000</v>
      </c>
      <c r="DS12" s="120" t="s">
        <v>670</v>
      </c>
      <c r="DT12" s="57">
        <v>402</v>
      </c>
      <c r="DU12" s="58">
        <v>15000</v>
      </c>
      <c r="DV12" s="59">
        <v>3500</v>
      </c>
      <c r="DW12" s="120" t="s">
        <v>670</v>
      </c>
      <c r="DX12" s="57">
        <v>402</v>
      </c>
      <c r="DY12" s="58">
        <v>15000</v>
      </c>
      <c r="DZ12" s="59">
        <v>3500</v>
      </c>
      <c r="EA12" s="120" t="s">
        <v>670</v>
      </c>
      <c r="EB12" s="57">
        <v>402</v>
      </c>
      <c r="EC12" s="58">
        <v>15000</v>
      </c>
      <c r="ED12" s="59">
        <v>3500</v>
      </c>
      <c r="EE12" s="120" t="s">
        <v>670</v>
      </c>
      <c r="EF12" s="57">
        <v>402</v>
      </c>
      <c r="EG12" s="58">
        <v>15000</v>
      </c>
      <c r="EH12" s="59">
        <v>3000</v>
      </c>
      <c r="EI12" s="120" t="s">
        <v>670</v>
      </c>
      <c r="EJ12" s="57">
        <v>402</v>
      </c>
      <c r="EK12" s="58">
        <v>15000</v>
      </c>
      <c r="EL12" s="59">
        <v>1000</v>
      </c>
      <c r="EM12" s="120" t="s">
        <v>670</v>
      </c>
      <c r="EN12" s="57">
        <v>402</v>
      </c>
      <c r="EO12" s="58">
        <v>15000</v>
      </c>
      <c r="EP12" s="59">
        <v>0</v>
      </c>
      <c r="EQ12" s="120" t="s">
        <v>670</v>
      </c>
      <c r="ER12" s="57">
        <v>402</v>
      </c>
      <c r="ES12" s="58">
        <v>15000</v>
      </c>
      <c r="ET12" s="59">
        <v>0</v>
      </c>
      <c r="EU12" s="120">
        <v>2622</v>
      </c>
      <c r="EV12" s="57">
        <v>377</v>
      </c>
      <c r="EW12" s="58">
        <v>22000</v>
      </c>
      <c r="EX12" s="59">
        <v>23000</v>
      </c>
      <c r="EY12" s="120">
        <v>2622</v>
      </c>
      <c r="EZ12" s="57">
        <v>377</v>
      </c>
      <c r="FA12" s="58">
        <v>22000</v>
      </c>
      <c r="FB12" s="59">
        <v>21000</v>
      </c>
      <c r="FC12" s="120">
        <v>2622</v>
      </c>
      <c r="FD12" s="57">
        <v>377</v>
      </c>
      <c r="FE12" s="58">
        <v>22000</v>
      </c>
      <c r="FF12" s="59">
        <v>17000</v>
      </c>
      <c r="FG12" s="120">
        <v>2622</v>
      </c>
      <c r="FH12" s="57">
        <v>377</v>
      </c>
      <c r="FI12" s="58">
        <v>22000</v>
      </c>
      <c r="FJ12" s="59">
        <v>12000</v>
      </c>
      <c r="FK12" s="120">
        <v>2622</v>
      </c>
      <c r="FL12" s="57">
        <v>377</v>
      </c>
      <c r="FM12" s="58">
        <v>22000</v>
      </c>
      <c r="FN12" s="59">
        <v>7000</v>
      </c>
      <c r="FO12" s="120">
        <v>2622</v>
      </c>
      <c r="FP12" s="57">
        <v>377</v>
      </c>
      <c r="FQ12" s="58">
        <v>22000</v>
      </c>
      <c r="FR12" s="59">
        <v>3000</v>
      </c>
      <c r="FS12" s="120">
        <v>2622</v>
      </c>
      <c r="FT12" s="57">
        <v>377</v>
      </c>
      <c r="FU12" s="58">
        <v>22000</v>
      </c>
      <c r="FV12" s="59">
        <v>0</v>
      </c>
      <c r="FW12" s="120">
        <v>2622</v>
      </c>
      <c r="FX12" s="57">
        <v>377</v>
      </c>
      <c r="FY12" s="58">
        <v>22000</v>
      </c>
      <c r="FZ12" s="59">
        <v>0</v>
      </c>
      <c r="GA12" s="120" t="s">
        <v>160</v>
      </c>
      <c r="GB12" s="57" t="s">
        <v>619</v>
      </c>
      <c r="GC12" s="58">
        <v>23000</v>
      </c>
      <c r="GD12" s="59">
        <v>29000</v>
      </c>
      <c r="GE12" s="120" t="s">
        <v>160</v>
      </c>
      <c r="GF12" s="57" t="s">
        <v>619</v>
      </c>
      <c r="GG12" s="58">
        <v>23000</v>
      </c>
      <c r="GH12" s="59">
        <v>23000</v>
      </c>
      <c r="GI12" s="120" t="s">
        <v>160</v>
      </c>
      <c r="GJ12" s="57" t="s">
        <v>619</v>
      </c>
      <c r="GK12" s="58">
        <v>23000</v>
      </c>
      <c r="GL12" s="59">
        <v>19000</v>
      </c>
      <c r="GM12" s="120" t="s">
        <v>160</v>
      </c>
      <c r="GN12" s="57" t="s">
        <v>619</v>
      </c>
      <c r="GO12" s="58">
        <v>23000</v>
      </c>
      <c r="GP12" s="59">
        <v>15000</v>
      </c>
      <c r="GQ12" s="120" t="s">
        <v>160</v>
      </c>
      <c r="GR12" s="57" t="s">
        <v>619</v>
      </c>
      <c r="GS12" s="58">
        <v>23000</v>
      </c>
      <c r="GT12" s="59">
        <v>10000</v>
      </c>
      <c r="GU12" s="120" t="s">
        <v>160</v>
      </c>
      <c r="GV12" s="57" t="s">
        <v>619</v>
      </c>
      <c r="GW12" s="58">
        <v>23000</v>
      </c>
      <c r="GX12" s="59">
        <v>6000</v>
      </c>
      <c r="GY12" s="120" t="s">
        <v>160</v>
      </c>
      <c r="GZ12" s="57" t="s">
        <v>619</v>
      </c>
      <c r="HA12" s="58">
        <v>23000</v>
      </c>
      <c r="HB12" s="59">
        <v>800</v>
      </c>
      <c r="HC12" s="120">
        <v>25038015</v>
      </c>
      <c r="HD12" s="57">
        <v>298</v>
      </c>
      <c r="HE12" s="58">
        <v>15000</v>
      </c>
      <c r="HF12" s="59">
        <v>14500</v>
      </c>
      <c r="HG12" s="120">
        <v>25038015</v>
      </c>
      <c r="HH12" s="57">
        <v>298</v>
      </c>
      <c r="HI12" s="58">
        <v>15000</v>
      </c>
      <c r="HJ12" s="59">
        <v>13000</v>
      </c>
      <c r="HK12" s="120">
        <v>25038015</v>
      </c>
      <c r="HL12" s="57">
        <v>298</v>
      </c>
      <c r="HM12" s="58">
        <v>15000</v>
      </c>
      <c r="HN12" s="59">
        <v>12000</v>
      </c>
      <c r="HO12" s="120">
        <v>25038015</v>
      </c>
      <c r="HP12" s="57">
        <v>298</v>
      </c>
      <c r="HQ12" s="58">
        <v>15000</v>
      </c>
      <c r="HR12" s="59">
        <v>11000</v>
      </c>
      <c r="HS12" s="120">
        <v>25038015</v>
      </c>
      <c r="HT12" s="57">
        <v>298</v>
      </c>
      <c r="HU12" s="58">
        <v>15000</v>
      </c>
      <c r="HV12" s="59">
        <v>10200</v>
      </c>
      <c r="HW12" s="120">
        <v>25038015</v>
      </c>
      <c r="HX12" s="57">
        <v>298</v>
      </c>
      <c r="HY12" s="58">
        <v>15000</v>
      </c>
      <c r="HZ12" s="59">
        <v>9200</v>
      </c>
      <c r="IA12" s="120">
        <v>25038015</v>
      </c>
      <c r="IB12" s="57">
        <v>298</v>
      </c>
      <c r="IC12" s="58">
        <v>15000</v>
      </c>
      <c r="ID12" s="59">
        <v>8500</v>
      </c>
      <c r="IE12" s="120">
        <v>25038015</v>
      </c>
      <c r="IF12" s="57">
        <v>298</v>
      </c>
      <c r="IG12" s="58">
        <v>15000</v>
      </c>
      <c r="IH12" s="59">
        <v>8500</v>
      </c>
      <c r="II12" s="120">
        <v>25038015</v>
      </c>
      <c r="IJ12" s="57">
        <v>298</v>
      </c>
      <c r="IK12" s="58">
        <v>15000</v>
      </c>
      <c r="IL12" s="59">
        <v>7500</v>
      </c>
      <c r="IM12" s="120">
        <v>25038015</v>
      </c>
      <c r="IN12" s="57">
        <v>298</v>
      </c>
      <c r="IO12" s="58">
        <v>15000</v>
      </c>
      <c r="IP12" s="59">
        <v>6000</v>
      </c>
      <c r="IQ12" s="120">
        <v>25038015</v>
      </c>
      <c r="IR12" s="57">
        <v>298</v>
      </c>
      <c r="IS12" s="58">
        <v>15000</v>
      </c>
      <c r="IT12" s="59">
        <v>5000</v>
      </c>
      <c r="IU12" s="120">
        <v>25038015</v>
      </c>
      <c r="IV12" s="57">
        <v>298</v>
      </c>
      <c r="IW12" s="58">
        <v>15000</v>
      </c>
      <c r="IX12" s="59">
        <v>4000</v>
      </c>
      <c r="IY12" s="120">
        <v>25038015</v>
      </c>
      <c r="IZ12" s="57">
        <v>298</v>
      </c>
      <c r="JA12" s="58">
        <v>15000</v>
      </c>
      <c r="JB12" s="59">
        <v>3300</v>
      </c>
      <c r="JC12" s="120">
        <v>25038015</v>
      </c>
      <c r="JD12" s="57">
        <v>298</v>
      </c>
      <c r="JE12" s="58">
        <v>15000</v>
      </c>
      <c r="JF12" s="59">
        <v>2400</v>
      </c>
      <c r="JG12" s="120">
        <v>25038015</v>
      </c>
      <c r="JH12" s="57">
        <v>298</v>
      </c>
      <c r="JI12" s="58">
        <v>15000</v>
      </c>
      <c r="JJ12" s="59">
        <v>1200</v>
      </c>
      <c r="JK12" s="120">
        <v>25038015</v>
      </c>
      <c r="JL12" s="57">
        <v>298</v>
      </c>
      <c r="JM12" s="58">
        <v>15000</v>
      </c>
      <c r="JN12" s="59">
        <v>200</v>
      </c>
      <c r="JO12" s="120">
        <v>25038015</v>
      </c>
      <c r="JP12" s="57">
        <v>298</v>
      </c>
      <c r="JQ12" s="58">
        <v>15000</v>
      </c>
      <c r="JR12" s="59">
        <v>0</v>
      </c>
      <c r="JS12" s="120">
        <v>25038016</v>
      </c>
      <c r="JT12" s="57">
        <v>329</v>
      </c>
      <c r="JU12" s="58">
        <v>5000</v>
      </c>
      <c r="JV12" s="59">
        <v>5700</v>
      </c>
      <c r="JW12" s="120">
        <v>25038016</v>
      </c>
      <c r="JX12" s="57">
        <v>329</v>
      </c>
      <c r="JY12" s="58">
        <v>5000</v>
      </c>
      <c r="JZ12" s="59">
        <v>4700</v>
      </c>
      <c r="KA12" s="120">
        <v>25038016</v>
      </c>
      <c r="KB12" s="57">
        <v>329</v>
      </c>
      <c r="KC12" s="58">
        <v>5000</v>
      </c>
      <c r="KD12" s="59">
        <v>3400</v>
      </c>
      <c r="KE12" s="120">
        <v>25038016</v>
      </c>
      <c r="KF12" s="57">
        <v>329</v>
      </c>
      <c r="KG12" s="58">
        <v>5000</v>
      </c>
      <c r="KH12" s="59">
        <v>2500</v>
      </c>
      <c r="KI12" s="120">
        <v>25038016</v>
      </c>
      <c r="KJ12" s="57">
        <v>329</v>
      </c>
      <c r="KK12" s="58">
        <v>5000</v>
      </c>
      <c r="KL12" s="59">
        <v>1700</v>
      </c>
      <c r="KM12" s="120">
        <v>25038016</v>
      </c>
      <c r="KN12" s="57">
        <v>329</v>
      </c>
      <c r="KO12" s="58">
        <v>5000</v>
      </c>
      <c r="KP12" s="59">
        <v>800</v>
      </c>
      <c r="KQ12" s="120">
        <v>25038016</v>
      </c>
      <c r="KR12" s="57">
        <v>329</v>
      </c>
      <c r="KS12" s="58">
        <v>5000</v>
      </c>
      <c r="KT12" s="59">
        <v>1</v>
      </c>
      <c r="KU12" s="120">
        <v>25038016</v>
      </c>
      <c r="KV12" s="57">
        <v>329</v>
      </c>
      <c r="KW12" s="58">
        <v>5000</v>
      </c>
      <c r="KX12" s="59">
        <v>0</v>
      </c>
      <c r="KY12" s="120">
        <v>25038016</v>
      </c>
      <c r="KZ12" s="57">
        <v>329</v>
      </c>
      <c r="LA12" s="58">
        <v>5000</v>
      </c>
      <c r="LB12" s="59">
        <v>0</v>
      </c>
      <c r="LC12" s="120">
        <v>1909000366</v>
      </c>
      <c r="LD12" s="57">
        <v>107</v>
      </c>
      <c r="LE12" s="58">
        <v>360000</v>
      </c>
      <c r="LF12" s="59">
        <v>412000</v>
      </c>
      <c r="LG12" s="120">
        <v>1909000366</v>
      </c>
      <c r="LH12" s="57">
        <v>107</v>
      </c>
      <c r="LI12" s="58">
        <v>360000</v>
      </c>
      <c r="LJ12" s="59">
        <v>408000</v>
      </c>
      <c r="LK12" s="120">
        <v>1909000366</v>
      </c>
      <c r="LL12" s="57">
        <v>107</v>
      </c>
      <c r="LM12" s="58">
        <v>360000</v>
      </c>
      <c r="LN12" s="59">
        <v>404000</v>
      </c>
      <c r="LO12" s="120">
        <v>1909000366</v>
      </c>
      <c r="LP12" s="57">
        <v>107</v>
      </c>
      <c r="LQ12" s="58">
        <v>360000</v>
      </c>
      <c r="LR12" s="59">
        <v>400000</v>
      </c>
      <c r="LS12" s="120">
        <v>1909000366</v>
      </c>
      <c r="LT12" s="57">
        <v>107</v>
      </c>
      <c r="LU12" s="58">
        <v>360000</v>
      </c>
      <c r="LV12" s="59">
        <v>395000</v>
      </c>
      <c r="LW12" s="120">
        <v>1909000366</v>
      </c>
      <c r="LX12" s="57">
        <v>107</v>
      </c>
      <c r="LY12" s="58">
        <v>360000</v>
      </c>
      <c r="LZ12" s="59">
        <v>390000</v>
      </c>
      <c r="MA12" s="120">
        <v>1909000366</v>
      </c>
      <c r="MB12" s="57">
        <v>107</v>
      </c>
      <c r="MC12" s="58">
        <v>360000</v>
      </c>
      <c r="MD12" s="59">
        <v>389000</v>
      </c>
      <c r="ME12" s="120">
        <v>1909000366</v>
      </c>
      <c r="MF12" s="57">
        <v>107</v>
      </c>
      <c r="MG12" s="58">
        <v>360000</v>
      </c>
      <c r="MH12" s="59">
        <v>389000</v>
      </c>
      <c r="MI12" s="120">
        <v>1909000366</v>
      </c>
      <c r="MJ12" s="57">
        <v>107</v>
      </c>
      <c r="MK12" s="58">
        <v>360000</v>
      </c>
      <c r="ML12" s="59">
        <v>388000</v>
      </c>
      <c r="MM12" s="120">
        <v>1909000366</v>
      </c>
      <c r="MN12" s="57">
        <v>107</v>
      </c>
      <c r="MO12" s="58">
        <v>360000</v>
      </c>
      <c r="MP12" s="59">
        <v>384000</v>
      </c>
      <c r="MQ12" s="120">
        <v>1909000366</v>
      </c>
      <c r="MR12" s="57">
        <v>107</v>
      </c>
      <c r="MS12" s="58">
        <v>360000</v>
      </c>
      <c r="MT12" s="59">
        <v>379000</v>
      </c>
      <c r="MU12" s="120">
        <v>1909000366</v>
      </c>
      <c r="MV12" s="57">
        <v>107</v>
      </c>
      <c r="MW12" s="58">
        <v>360000</v>
      </c>
      <c r="MX12" s="59">
        <v>375000</v>
      </c>
      <c r="MY12" s="120">
        <v>1909000366</v>
      </c>
      <c r="MZ12" s="57">
        <v>107</v>
      </c>
      <c r="NA12" s="58">
        <v>360000</v>
      </c>
      <c r="NB12" s="59">
        <v>364000</v>
      </c>
      <c r="NC12" s="120">
        <v>1909000366</v>
      </c>
      <c r="ND12" s="57">
        <v>107</v>
      </c>
      <c r="NE12" s="58">
        <v>360000</v>
      </c>
      <c r="NF12" s="59">
        <v>353000</v>
      </c>
      <c r="NG12" s="120">
        <v>1909000366</v>
      </c>
      <c r="NH12" s="57">
        <v>107</v>
      </c>
      <c r="NI12" s="58">
        <v>360000</v>
      </c>
      <c r="NJ12" s="59">
        <v>346000</v>
      </c>
      <c r="NK12" s="120">
        <v>1909000366</v>
      </c>
      <c r="NL12" s="57">
        <v>107</v>
      </c>
      <c r="NM12" s="58">
        <v>360000</v>
      </c>
      <c r="NN12" s="59">
        <v>332000</v>
      </c>
      <c r="NO12" s="120">
        <v>1909000366</v>
      </c>
      <c r="NP12" s="57">
        <v>107</v>
      </c>
      <c r="NQ12" s="58">
        <v>360000</v>
      </c>
      <c r="NR12" s="59">
        <v>319000</v>
      </c>
      <c r="NS12" s="120">
        <v>1909000366</v>
      </c>
      <c r="NT12" s="57">
        <v>107</v>
      </c>
      <c r="NU12" s="58">
        <v>360000</v>
      </c>
      <c r="NV12" s="59">
        <v>315000</v>
      </c>
      <c r="NW12" s="120">
        <v>1909000366</v>
      </c>
      <c r="NX12" s="57">
        <v>107</v>
      </c>
      <c r="NY12" s="58">
        <v>360000</v>
      </c>
      <c r="NZ12" s="59">
        <v>306000</v>
      </c>
      <c r="OA12" s="120">
        <v>1909000366</v>
      </c>
      <c r="OB12" s="57">
        <v>107</v>
      </c>
      <c r="OC12" s="58">
        <v>360000</v>
      </c>
      <c r="OD12" s="59">
        <v>305000</v>
      </c>
      <c r="OE12" s="120">
        <v>1909000366</v>
      </c>
      <c r="OF12" s="57">
        <v>107</v>
      </c>
      <c r="OG12" s="58">
        <v>360000</v>
      </c>
      <c r="OH12" s="59">
        <v>302000</v>
      </c>
      <c r="OI12" s="120">
        <v>1909000366</v>
      </c>
      <c r="OJ12" s="57">
        <v>107</v>
      </c>
      <c r="OK12" s="58">
        <v>360000</v>
      </c>
      <c r="OL12" s="59">
        <v>297000</v>
      </c>
      <c r="OM12" s="120">
        <v>1909000366</v>
      </c>
      <c r="ON12" s="57">
        <v>107</v>
      </c>
      <c r="OO12" s="58">
        <v>360000</v>
      </c>
      <c r="OP12" s="59">
        <v>294000</v>
      </c>
      <c r="OQ12" s="120">
        <v>1909000366</v>
      </c>
      <c r="OR12" s="57">
        <v>107</v>
      </c>
      <c r="OS12" s="58">
        <v>360000</v>
      </c>
      <c r="OT12" s="59">
        <v>290000</v>
      </c>
      <c r="OU12" s="120">
        <v>1909000366</v>
      </c>
      <c r="OV12" s="57">
        <v>107</v>
      </c>
      <c r="OW12" s="58">
        <v>360000</v>
      </c>
      <c r="OX12" s="59">
        <v>290000</v>
      </c>
      <c r="OY12" s="120">
        <v>1909000366</v>
      </c>
      <c r="OZ12" s="57">
        <v>107</v>
      </c>
      <c r="PA12" s="58">
        <v>360000</v>
      </c>
      <c r="PB12" s="59">
        <v>290000</v>
      </c>
      <c r="PC12" s="120">
        <v>1909000366</v>
      </c>
      <c r="PD12" s="57">
        <v>107</v>
      </c>
      <c r="PE12" s="58">
        <v>360000</v>
      </c>
      <c r="PF12" s="59">
        <v>288000</v>
      </c>
      <c r="PG12" s="120">
        <v>1909000366</v>
      </c>
      <c r="PH12" s="57">
        <v>107</v>
      </c>
      <c r="PI12" s="58">
        <v>360000</v>
      </c>
      <c r="PJ12" s="59">
        <v>284000</v>
      </c>
      <c r="PK12" s="120">
        <v>1909000366</v>
      </c>
      <c r="PL12" s="57">
        <v>107</v>
      </c>
      <c r="PM12" s="58">
        <v>360000</v>
      </c>
      <c r="PN12" s="59">
        <v>280000</v>
      </c>
      <c r="PO12" s="120">
        <v>1909000366</v>
      </c>
      <c r="PP12" s="57">
        <v>107</v>
      </c>
      <c r="PQ12" s="58">
        <v>300000</v>
      </c>
      <c r="PR12" s="59">
        <v>274000</v>
      </c>
      <c r="PS12" s="120">
        <v>1909000366</v>
      </c>
      <c r="PT12" s="57">
        <v>107</v>
      </c>
      <c r="PU12" s="58">
        <v>300000</v>
      </c>
      <c r="PV12" s="59">
        <v>264000</v>
      </c>
      <c r="PW12" s="120">
        <v>1909000366</v>
      </c>
      <c r="PX12" s="57">
        <v>107</v>
      </c>
      <c r="PY12" s="58">
        <v>300000</v>
      </c>
      <c r="PZ12" s="59">
        <v>259000</v>
      </c>
      <c r="QA12" s="120">
        <v>1909000366</v>
      </c>
      <c r="QB12" s="57">
        <v>107</v>
      </c>
      <c r="QC12" s="58">
        <v>300000</v>
      </c>
      <c r="QD12" s="59">
        <v>254000</v>
      </c>
      <c r="QE12" s="120">
        <v>1909000366</v>
      </c>
      <c r="QF12" s="57">
        <v>107</v>
      </c>
      <c r="QG12" s="58">
        <v>300000</v>
      </c>
      <c r="QH12" s="59">
        <v>248000</v>
      </c>
      <c r="QI12" s="120">
        <v>1909000366</v>
      </c>
      <c r="QJ12" s="57">
        <v>107</v>
      </c>
      <c r="QK12" s="58">
        <v>300000</v>
      </c>
      <c r="QL12" s="59">
        <v>241000</v>
      </c>
      <c r="QM12" s="120">
        <v>1909000366</v>
      </c>
      <c r="QN12" s="57">
        <v>107</v>
      </c>
      <c r="QO12" s="58">
        <v>300000</v>
      </c>
      <c r="QP12" s="59">
        <v>235000</v>
      </c>
      <c r="QQ12" s="120">
        <v>1909000366</v>
      </c>
      <c r="QR12" s="57">
        <v>107</v>
      </c>
      <c r="QS12" s="58">
        <v>300000</v>
      </c>
      <c r="QT12" s="59">
        <v>234000</v>
      </c>
      <c r="QU12" s="120">
        <v>1909000366</v>
      </c>
      <c r="QV12" s="57">
        <v>107</v>
      </c>
      <c r="QW12" s="58">
        <v>300000</v>
      </c>
      <c r="QX12" s="59">
        <v>234000</v>
      </c>
      <c r="QY12" s="120">
        <v>1909000366</v>
      </c>
      <c r="QZ12" s="57">
        <v>107</v>
      </c>
      <c r="RA12" s="58">
        <v>300000</v>
      </c>
      <c r="RB12" s="59">
        <v>234000</v>
      </c>
      <c r="RC12" s="120">
        <v>1909000366</v>
      </c>
      <c r="RD12" s="57">
        <v>107</v>
      </c>
      <c r="RE12" s="58">
        <v>300000</v>
      </c>
      <c r="RF12" s="59">
        <v>220000</v>
      </c>
      <c r="RG12" s="120">
        <v>1909000366</v>
      </c>
      <c r="RH12" s="57">
        <v>107</v>
      </c>
      <c r="RI12" s="58">
        <v>300000</v>
      </c>
      <c r="RJ12" s="59">
        <v>214000</v>
      </c>
      <c r="RK12" s="120">
        <v>1909000366</v>
      </c>
      <c r="RL12" s="57">
        <v>107</v>
      </c>
      <c r="RM12" s="58">
        <v>300000</v>
      </c>
      <c r="RN12" s="59">
        <v>208000</v>
      </c>
      <c r="RO12" s="120">
        <v>1909000366</v>
      </c>
      <c r="RP12" s="57">
        <v>107</v>
      </c>
      <c r="RQ12" s="58">
        <v>300000</v>
      </c>
      <c r="RR12" s="59">
        <v>201000</v>
      </c>
      <c r="RS12" s="120">
        <v>1909000366</v>
      </c>
      <c r="RT12" s="57">
        <v>107</v>
      </c>
      <c r="RU12" s="58">
        <v>300000</v>
      </c>
      <c r="RV12" s="59">
        <v>197000</v>
      </c>
      <c r="RW12" s="120">
        <v>1909000366</v>
      </c>
      <c r="RX12" s="57">
        <v>107</v>
      </c>
      <c r="RY12" s="58">
        <v>300000</v>
      </c>
      <c r="RZ12" s="59">
        <v>193000</v>
      </c>
      <c r="SA12" s="120">
        <v>1909000366</v>
      </c>
      <c r="SB12" s="57">
        <v>107</v>
      </c>
      <c r="SC12" s="58">
        <v>300000</v>
      </c>
      <c r="SD12" s="59">
        <v>186000</v>
      </c>
      <c r="SE12" s="120">
        <v>1909000366</v>
      </c>
      <c r="SF12" s="57">
        <v>107</v>
      </c>
      <c r="SG12" s="58">
        <v>300000</v>
      </c>
      <c r="SH12" s="59">
        <v>181000</v>
      </c>
      <c r="SI12" s="120">
        <v>1909000366</v>
      </c>
      <c r="SJ12" s="57">
        <v>107</v>
      </c>
      <c r="SK12" s="58">
        <v>300000</v>
      </c>
      <c r="SL12" s="59">
        <v>173000</v>
      </c>
      <c r="SM12" s="120">
        <v>1909000366</v>
      </c>
      <c r="SN12" s="57">
        <v>107</v>
      </c>
      <c r="SO12" s="58">
        <v>300000</v>
      </c>
      <c r="SP12" s="59">
        <v>168000</v>
      </c>
      <c r="SQ12" s="120">
        <v>1909000366</v>
      </c>
      <c r="SR12" s="57">
        <v>107</v>
      </c>
      <c r="SS12" s="58">
        <v>300000</v>
      </c>
      <c r="ST12" s="59">
        <v>163000</v>
      </c>
      <c r="SU12" s="120">
        <v>1909000366</v>
      </c>
      <c r="SV12" s="57">
        <v>107</v>
      </c>
      <c r="SW12" s="58">
        <v>300000</v>
      </c>
      <c r="SX12" s="59">
        <v>157000</v>
      </c>
      <c r="SY12" s="120">
        <v>1909000366</v>
      </c>
      <c r="SZ12" s="57">
        <v>107</v>
      </c>
      <c r="TA12" s="58">
        <v>300000</v>
      </c>
      <c r="TB12" s="59">
        <v>153000</v>
      </c>
      <c r="TC12" s="120">
        <v>1909000366</v>
      </c>
      <c r="TD12" s="57">
        <v>107</v>
      </c>
      <c r="TE12" s="58">
        <v>300000</v>
      </c>
      <c r="TF12" s="59">
        <v>143000</v>
      </c>
      <c r="TG12" s="120">
        <v>1909000366</v>
      </c>
      <c r="TH12" s="57">
        <v>107</v>
      </c>
      <c r="TI12" s="58">
        <v>300000</v>
      </c>
      <c r="TJ12" s="59">
        <v>138000</v>
      </c>
      <c r="TK12" s="120">
        <v>1909000366</v>
      </c>
      <c r="TL12" s="57">
        <v>107</v>
      </c>
      <c r="TM12" s="58">
        <v>300000</v>
      </c>
      <c r="TN12" s="59">
        <v>132000</v>
      </c>
      <c r="TO12" s="120">
        <v>1909000366</v>
      </c>
      <c r="TP12" s="57">
        <v>107</v>
      </c>
      <c r="TQ12" s="58">
        <v>300000</v>
      </c>
      <c r="TR12" s="59">
        <v>126000</v>
      </c>
      <c r="TS12" s="120">
        <v>1909000366</v>
      </c>
      <c r="TT12" s="57">
        <v>107</v>
      </c>
      <c r="TU12" s="58">
        <v>300000</v>
      </c>
      <c r="TV12" s="59">
        <v>121000</v>
      </c>
      <c r="TW12" s="120">
        <v>1909000366</v>
      </c>
      <c r="TX12" s="57">
        <v>107</v>
      </c>
      <c r="TY12" s="58">
        <v>300000</v>
      </c>
      <c r="TZ12" s="59">
        <v>112000</v>
      </c>
      <c r="UA12" s="120">
        <v>1909000366</v>
      </c>
      <c r="UB12" s="57">
        <v>107</v>
      </c>
      <c r="UC12" s="58">
        <v>300000</v>
      </c>
      <c r="UD12" s="59">
        <v>107000</v>
      </c>
      <c r="UE12" s="120">
        <v>1909000366</v>
      </c>
      <c r="UF12" s="57">
        <v>107</v>
      </c>
      <c r="UG12" s="58">
        <v>300000</v>
      </c>
      <c r="UH12" s="59">
        <v>102000</v>
      </c>
      <c r="UI12" s="120">
        <v>1909000366</v>
      </c>
      <c r="UJ12" s="57">
        <v>107</v>
      </c>
      <c r="UK12" s="58">
        <v>300000</v>
      </c>
      <c r="UL12" s="59">
        <v>97000</v>
      </c>
      <c r="UM12" s="120">
        <v>1909000366</v>
      </c>
      <c r="UN12" s="57">
        <v>107</v>
      </c>
      <c r="UO12" s="58">
        <v>300000</v>
      </c>
      <c r="UP12" s="59">
        <v>94000</v>
      </c>
      <c r="UQ12" s="120">
        <v>1909000366</v>
      </c>
      <c r="UR12" s="57">
        <v>107</v>
      </c>
      <c r="US12" s="58">
        <v>300000</v>
      </c>
      <c r="UT12" s="59">
        <v>84000</v>
      </c>
      <c r="UU12" s="120">
        <v>1909000366</v>
      </c>
      <c r="UV12" s="57">
        <v>107</v>
      </c>
      <c r="UW12" s="58">
        <v>300000</v>
      </c>
      <c r="UX12" s="59">
        <v>79000</v>
      </c>
      <c r="UY12" s="120">
        <v>1909000366</v>
      </c>
      <c r="UZ12" s="57">
        <v>107</v>
      </c>
      <c r="VA12" s="58">
        <v>300000</v>
      </c>
      <c r="VB12" s="59">
        <v>77000</v>
      </c>
      <c r="VC12" s="120">
        <v>1909000366</v>
      </c>
      <c r="VD12" s="57">
        <v>107</v>
      </c>
      <c r="VE12" s="58">
        <v>300000</v>
      </c>
      <c r="VF12" s="59">
        <v>72000</v>
      </c>
      <c r="VG12" s="120">
        <v>1909000366</v>
      </c>
      <c r="VH12" s="57">
        <v>107</v>
      </c>
      <c r="VI12" s="58">
        <v>300000</v>
      </c>
      <c r="VJ12" s="59">
        <v>61000</v>
      </c>
      <c r="VK12" s="120">
        <v>1909000366</v>
      </c>
      <c r="VL12" s="57">
        <v>107</v>
      </c>
      <c r="VM12" s="58">
        <v>300000</v>
      </c>
      <c r="VN12" s="59">
        <v>55000</v>
      </c>
      <c r="VO12" s="120">
        <v>1909000366</v>
      </c>
      <c r="VP12" s="57">
        <v>107</v>
      </c>
      <c r="VQ12" s="58">
        <v>300000</v>
      </c>
      <c r="VR12" s="59">
        <v>50000</v>
      </c>
      <c r="VS12" s="120">
        <v>1909000366</v>
      </c>
      <c r="VT12" s="57">
        <v>107</v>
      </c>
      <c r="VU12" s="58">
        <v>300000</v>
      </c>
      <c r="VV12" s="59">
        <v>44000</v>
      </c>
      <c r="VW12" s="120">
        <v>1909000366</v>
      </c>
      <c r="VX12" s="57">
        <v>107</v>
      </c>
      <c r="VY12" s="58">
        <v>300000</v>
      </c>
      <c r="VZ12" s="59">
        <v>39000</v>
      </c>
      <c r="WA12" s="120">
        <v>1909000366</v>
      </c>
      <c r="WB12" s="57">
        <v>107</v>
      </c>
      <c r="WC12" s="58">
        <v>300000</v>
      </c>
      <c r="WD12" s="59">
        <v>30000</v>
      </c>
      <c r="WE12" s="120">
        <v>1909000366</v>
      </c>
      <c r="WF12" s="57">
        <v>107</v>
      </c>
      <c r="WG12" s="58">
        <v>300000</v>
      </c>
      <c r="WH12" s="59">
        <v>24000</v>
      </c>
      <c r="WI12" s="120">
        <v>1909000366</v>
      </c>
      <c r="WJ12" s="57">
        <v>107</v>
      </c>
      <c r="WK12" s="58">
        <v>300000</v>
      </c>
      <c r="WL12" s="59">
        <v>18000</v>
      </c>
      <c r="WM12" s="120">
        <v>1909000366</v>
      </c>
      <c r="WN12" s="57">
        <v>107</v>
      </c>
      <c r="WO12" s="58">
        <v>300000</v>
      </c>
      <c r="WP12" s="59">
        <v>11500</v>
      </c>
      <c r="WQ12" s="120">
        <v>1909000366</v>
      </c>
      <c r="WR12" s="57">
        <v>107</v>
      </c>
      <c r="WS12" s="58">
        <v>200000</v>
      </c>
      <c r="WT12" s="59">
        <v>7000</v>
      </c>
      <c r="WU12" s="120">
        <v>1909000366</v>
      </c>
      <c r="WV12" s="57">
        <v>107</v>
      </c>
      <c r="WW12" s="58">
        <v>200000</v>
      </c>
      <c r="WX12" s="59">
        <v>0</v>
      </c>
      <c r="WY12" s="120">
        <v>1909000366</v>
      </c>
      <c r="WZ12" s="57">
        <v>107</v>
      </c>
      <c r="XA12" s="58">
        <v>200000</v>
      </c>
      <c r="XB12" s="59">
        <v>0</v>
      </c>
      <c r="XC12" s="120">
        <v>1909000366</v>
      </c>
      <c r="XD12" s="57">
        <v>107</v>
      </c>
      <c r="XE12" s="58">
        <v>200000</v>
      </c>
      <c r="XF12" s="59">
        <v>0</v>
      </c>
      <c r="XG12" s="120">
        <v>1909000366</v>
      </c>
      <c r="XH12" s="57">
        <v>107</v>
      </c>
      <c r="XI12" s="58">
        <v>200000</v>
      </c>
      <c r="XJ12" s="59">
        <v>0</v>
      </c>
      <c r="XK12" s="120">
        <v>1909000366</v>
      </c>
      <c r="XL12" s="57">
        <v>107</v>
      </c>
      <c r="XM12" s="58">
        <v>200000</v>
      </c>
      <c r="XN12" s="59">
        <v>0</v>
      </c>
      <c r="XO12" s="120">
        <v>1909000366</v>
      </c>
      <c r="XP12" s="57">
        <v>107</v>
      </c>
      <c r="XQ12" s="58">
        <v>200000</v>
      </c>
      <c r="XR12" s="59"/>
      <c r="XS12" s="120">
        <v>1909000366</v>
      </c>
      <c r="XT12" s="57">
        <v>107</v>
      </c>
      <c r="XU12" s="58">
        <v>200000</v>
      </c>
      <c r="XV12" s="59"/>
      <c r="XW12" s="57" t="s">
        <v>225</v>
      </c>
      <c r="XX12" s="57">
        <v>94</v>
      </c>
      <c r="XY12" s="58">
        <v>10000</v>
      </c>
      <c r="XZ12" s="59">
        <v>13000</v>
      </c>
      <c r="YA12" s="57" t="s">
        <v>225</v>
      </c>
      <c r="YB12" s="57">
        <v>94</v>
      </c>
      <c r="YC12" s="58">
        <v>10000</v>
      </c>
      <c r="YD12" s="59">
        <v>12500</v>
      </c>
      <c r="YE12" s="57" t="s">
        <v>225</v>
      </c>
      <c r="YF12" s="57">
        <v>94</v>
      </c>
      <c r="YG12" s="58">
        <v>10000</v>
      </c>
      <c r="YH12" s="59">
        <v>12000</v>
      </c>
      <c r="YI12" s="57" t="s">
        <v>225</v>
      </c>
      <c r="YJ12" s="57">
        <v>94</v>
      </c>
      <c r="YK12" s="58">
        <v>10000</v>
      </c>
      <c r="YL12" s="59">
        <v>11000</v>
      </c>
      <c r="YM12" s="57" t="s">
        <v>225</v>
      </c>
      <c r="YN12" s="57">
        <v>94</v>
      </c>
      <c r="YO12" s="58">
        <v>10000</v>
      </c>
      <c r="YP12" s="59">
        <v>8700</v>
      </c>
      <c r="YQ12" s="57" t="s">
        <v>225</v>
      </c>
      <c r="YR12" s="57">
        <v>94</v>
      </c>
      <c r="YS12" s="58">
        <v>10000</v>
      </c>
      <c r="YT12" s="59">
        <v>6600</v>
      </c>
      <c r="YU12" s="57" t="s">
        <v>225</v>
      </c>
      <c r="YV12" s="57">
        <v>94</v>
      </c>
      <c r="YW12" s="58">
        <v>10000</v>
      </c>
      <c r="YX12" s="59">
        <v>4600</v>
      </c>
      <c r="YY12" s="57" t="s">
        <v>225</v>
      </c>
      <c r="YZ12" s="57">
        <v>94</v>
      </c>
      <c r="ZA12" s="58">
        <v>10000</v>
      </c>
      <c r="ZB12" s="59">
        <v>2000</v>
      </c>
      <c r="ZC12" s="57" t="s">
        <v>225</v>
      </c>
      <c r="ZD12" s="57">
        <v>94</v>
      </c>
      <c r="ZE12" s="58">
        <v>10000</v>
      </c>
      <c r="ZF12" s="59">
        <v>0</v>
      </c>
      <c r="ZG12" s="57">
        <v>25038015</v>
      </c>
      <c r="ZH12" s="57">
        <v>56</v>
      </c>
      <c r="ZI12" s="58">
        <v>6000</v>
      </c>
      <c r="ZJ12" s="59">
        <v>6500</v>
      </c>
      <c r="ZK12" s="57">
        <v>25038015</v>
      </c>
      <c r="ZL12" s="57">
        <v>56</v>
      </c>
      <c r="ZM12" s="58">
        <v>6000</v>
      </c>
      <c r="ZN12" s="59">
        <v>6000</v>
      </c>
      <c r="ZO12" s="57">
        <v>25038015</v>
      </c>
      <c r="ZP12" s="57">
        <v>56</v>
      </c>
      <c r="ZQ12" s="58">
        <v>6000</v>
      </c>
      <c r="ZR12" s="59">
        <v>5200</v>
      </c>
      <c r="ZS12" s="57">
        <v>25038015</v>
      </c>
      <c r="ZT12" s="57">
        <v>56</v>
      </c>
      <c r="ZU12" s="58">
        <v>6000</v>
      </c>
      <c r="ZV12" s="59">
        <v>4400</v>
      </c>
      <c r="ZW12" s="57">
        <v>25038015</v>
      </c>
      <c r="ZX12" s="57">
        <v>56</v>
      </c>
      <c r="ZY12" s="58">
        <v>6000</v>
      </c>
      <c r="ZZ12" s="59">
        <v>3400</v>
      </c>
      <c r="AAA12" s="57">
        <v>25038015</v>
      </c>
      <c r="AAB12" s="57">
        <v>56</v>
      </c>
      <c r="AAC12" s="58">
        <v>6000</v>
      </c>
      <c r="AAD12" s="59">
        <v>2600</v>
      </c>
      <c r="AAE12" s="57">
        <v>25038015</v>
      </c>
      <c r="AAF12" s="57">
        <v>56</v>
      </c>
      <c r="AAG12" s="58">
        <v>6000</v>
      </c>
      <c r="AAH12" s="59">
        <v>2000</v>
      </c>
      <c r="AAI12" s="57">
        <v>25038015</v>
      </c>
      <c r="AAJ12" s="57">
        <v>56</v>
      </c>
      <c r="AAK12" s="58">
        <v>6000</v>
      </c>
      <c r="AAL12" s="59">
        <v>1200</v>
      </c>
      <c r="AAM12" s="57">
        <v>25038015</v>
      </c>
      <c r="AAN12" s="57">
        <v>56</v>
      </c>
      <c r="AAO12" s="58">
        <v>6000</v>
      </c>
      <c r="AAP12" s="59">
        <v>1</v>
      </c>
      <c r="AAQ12" s="57">
        <v>25038015</v>
      </c>
      <c r="AAR12" s="57">
        <v>56</v>
      </c>
      <c r="AAS12" s="58">
        <v>6000</v>
      </c>
      <c r="AAT12" s="59">
        <v>0</v>
      </c>
      <c r="AAU12" s="57" t="s">
        <v>160</v>
      </c>
      <c r="AAV12" s="57">
        <v>504</v>
      </c>
      <c r="AAW12" s="58">
        <v>22500</v>
      </c>
      <c r="AAX12" s="59">
        <v>18000</v>
      </c>
      <c r="AAY12" s="57" t="s">
        <v>160</v>
      </c>
      <c r="AAZ12" s="57">
        <v>504</v>
      </c>
      <c r="ABA12" s="58">
        <v>22500</v>
      </c>
      <c r="ABB12" s="59">
        <v>13500</v>
      </c>
      <c r="ABC12" s="57" t="s">
        <v>160</v>
      </c>
      <c r="ABD12" s="57">
        <v>504</v>
      </c>
      <c r="ABE12" s="58">
        <v>22500</v>
      </c>
      <c r="ABF12" s="59">
        <v>9000</v>
      </c>
      <c r="ABG12" s="57" t="s">
        <v>160</v>
      </c>
      <c r="ABH12" s="57">
        <v>504</v>
      </c>
      <c r="ABI12" s="58">
        <v>22500</v>
      </c>
      <c r="ABJ12" s="59">
        <v>2500</v>
      </c>
      <c r="ABK12" s="57" t="s">
        <v>160</v>
      </c>
      <c r="ABL12" s="57">
        <v>504</v>
      </c>
      <c r="ABM12" s="58">
        <v>22500</v>
      </c>
      <c r="ABN12" s="59">
        <v>1</v>
      </c>
      <c r="ABO12" s="57" t="s">
        <v>160</v>
      </c>
      <c r="ABP12" s="57">
        <v>504</v>
      </c>
      <c r="ABQ12" s="58">
        <v>22500</v>
      </c>
      <c r="ABR12" s="59">
        <v>0</v>
      </c>
      <c r="ABS12" s="57" t="s">
        <v>129</v>
      </c>
      <c r="ABT12" s="57">
        <v>541</v>
      </c>
      <c r="ABU12" s="58">
        <v>24000</v>
      </c>
      <c r="ABV12" s="59">
        <v>23000</v>
      </c>
      <c r="ABW12" s="57" t="s">
        <v>129</v>
      </c>
      <c r="ABX12" s="57">
        <v>541</v>
      </c>
      <c r="ABY12" s="58">
        <v>24000</v>
      </c>
      <c r="ABZ12" s="59">
        <v>20000</v>
      </c>
      <c r="ACA12" s="57" t="s">
        <v>129</v>
      </c>
      <c r="ACB12" s="57">
        <v>541</v>
      </c>
      <c r="ACC12" s="58">
        <v>24000</v>
      </c>
      <c r="ACD12" s="59">
        <v>15000</v>
      </c>
      <c r="ACE12" s="57" t="s">
        <v>129</v>
      </c>
      <c r="ACF12" s="57">
        <v>541</v>
      </c>
      <c r="ACG12" s="58">
        <v>24000</v>
      </c>
      <c r="ACH12" s="59">
        <v>10000</v>
      </c>
      <c r="ACI12" s="57" t="s">
        <v>129</v>
      </c>
      <c r="ACJ12" s="57">
        <v>541</v>
      </c>
      <c r="ACK12" s="58">
        <v>24000</v>
      </c>
      <c r="ACL12" s="59">
        <v>6000</v>
      </c>
      <c r="ACM12" s="57" t="s">
        <v>129</v>
      </c>
      <c r="ACN12" s="57">
        <v>541</v>
      </c>
      <c r="ACO12" s="58">
        <v>24000</v>
      </c>
      <c r="ACP12" s="59">
        <v>2000</v>
      </c>
      <c r="ACQ12" s="57" t="s">
        <v>129</v>
      </c>
      <c r="ACR12" s="57">
        <v>541</v>
      </c>
      <c r="ACS12" s="58">
        <v>24000</v>
      </c>
      <c r="ACT12" s="59">
        <v>500</v>
      </c>
      <c r="ACU12" s="57" t="s">
        <v>129</v>
      </c>
      <c r="ACV12" s="57">
        <v>541</v>
      </c>
      <c r="ACW12" s="58">
        <v>24000</v>
      </c>
      <c r="ACX12" s="59">
        <v>0</v>
      </c>
      <c r="ACY12" s="57">
        <v>59222</v>
      </c>
      <c r="ACZ12" s="57">
        <v>577</v>
      </c>
      <c r="ADA12" s="58">
        <v>23000</v>
      </c>
      <c r="ADB12" s="59">
        <v>24000</v>
      </c>
      <c r="ADC12" s="57">
        <v>59222</v>
      </c>
      <c r="ADD12" s="57">
        <v>577</v>
      </c>
      <c r="ADE12" s="58">
        <v>23000</v>
      </c>
      <c r="ADF12" s="59">
        <v>22000</v>
      </c>
      <c r="ADG12" s="57">
        <v>59222</v>
      </c>
      <c r="ADH12" s="57">
        <v>577</v>
      </c>
      <c r="ADI12" s="58">
        <v>23000</v>
      </c>
      <c r="ADJ12" s="59">
        <v>16000</v>
      </c>
      <c r="ADK12" s="57">
        <v>59222</v>
      </c>
      <c r="ADL12" s="57">
        <v>577</v>
      </c>
      <c r="ADM12" s="58">
        <v>23000</v>
      </c>
      <c r="ADN12" s="59">
        <v>9000</v>
      </c>
      <c r="ADO12" s="57">
        <v>59222</v>
      </c>
      <c r="ADP12" s="57">
        <v>577</v>
      </c>
      <c r="ADQ12" s="58">
        <v>23000</v>
      </c>
      <c r="ADR12" s="59">
        <v>6000</v>
      </c>
      <c r="ADS12" s="57">
        <v>59222</v>
      </c>
      <c r="ADT12" s="57">
        <v>577</v>
      </c>
      <c r="ADU12" s="58">
        <v>23000</v>
      </c>
      <c r="ADV12" s="59">
        <v>5000</v>
      </c>
      <c r="ADW12" s="57">
        <v>59222</v>
      </c>
      <c r="ADX12" s="57">
        <v>577</v>
      </c>
      <c r="ADY12" s="58">
        <v>23000</v>
      </c>
      <c r="ADZ12" s="59">
        <v>1000</v>
      </c>
      <c r="AEA12" s="57">
        <v>59222</v>
      </c>
      <c r="AEB12" s="57">
        <v>577</v>
      </c>
      <c r="AEC12" s="58">
        <v>23000</v>
      </c>
      <c r="AED12" s="59">
        <v>1</v>
      </c>
      <c r="AEE12" s="57">
        <v>59222</v>
      </c>
      <c r="AEF12" s="57">
        <v>577</v>
      </c>
      <c r="AEG12" s="58">
        <v>23000</v>
      </c>
      <c r="AEH12" s="59">
        <v>0</v>
      </c>
      <c r="AEI12" s="57">
        <v>370320</v>
      </c>
      <c r="AEJ12" s="57">
        <v>502</v>
      </c>
      <c r="AEK12" s="58">
        <v>6000</v>
      </c>
      <c r="AEL12" s="59">
        <v>8200</v>
      </c>
      <c r="AEM12" s="57">
        <v>370320</v>
      </c>
      <c r="AEN12" s="57">
        <v>502</v>
      </c>
      <c r="AEO12" s="58">
        <v>6000</v>
      </c>
      <c r="AEP12" s="59">
        <v>7000</v>
      </c>
      <c r="AEQ12" s="57">
        <v>370320</v>
      </c>
      <c r="AER12" s="57">
        <v>502</v>
      </c>
      <c r="AES12" s="58">
        <v>6000</v>
      </c>
      <c r="AET12" s="59">
        <v>5000</v>
      </c>
      <c r="AEU12" s="57">
        <v>370320</v>
      </c>
      <c r="AEV12" s="57">
        <v>502</v>
      </c>
      <c r="AEW12" s="58">
        <v>6000</v>
      </c>
    </row>
    <row r="13" spans="1:829" s="38" customFormat="1" ht="18" customHeight="1" x14ac:dyDescent="0.3">
      <c r="A13" s="35" t="s">
        <v>32</v>
      </c>
      <c r="B13" s="34"/>
      <c r="C13" s="61">
        <v>14</v>
      </c>
      <c r="D13" s="61" t="s">
        <v>676</v>
      </c>
      <c r="E13" s="61">
        <v>415</v>
      </c>
      <c r="F13" s="62">
        <v>84000</v>
      </c>
      <c r="G13" s="54">
        <v>44000</v>
      </c>
      <c r="H13" s="63">
        <f t="shared" si="0"/>
        <v>40000</v>
      </c>
      <c r="I13" s="38">
        <v>11</v>
      </c>
      <c r="K13" s="61" t="s">
        <v>676</v>
      </c>
      <c r="L13" s="61">
        <v>415</v>
      </c>
      <c r="M13" s="62">
        <v>84000</v>
      </c>
      <c r="N13" s="54">
        <v>44000</v>
      </c>
      <c r="O13" s="61" t="s">
        <v>676</v>
      </c>
      <c r="P13" s="61">
        <v>415</v>
      </c>
      <c r="Q13" s="62">
        <v>84000</v>
      </c>
      <c r="R13" s="54">
        <v>42700</v>
      </c>
      <c r="S13" s="61" t="s">
        <v>676</v>
      </c>
      <c r="T13" s="61">
        <v>415</v>
      </c>
      <c r="U13" s="62">
        <v>84000</v>
      </c>
      <c r="V13" s="54">
        <v>41000</v>
      </c>
      <c r="W13" s="61" t="s">
        <v>676</v>
      </c>
      <c r="X13" s="61">
        <v>415</v>
      </c>
      <c r="Y13" s="62">
        <v>84000</v>
      </c>
      <c r="Z13" s="54">
        <v>41000</v>
      </c>
      <c r="AA13" s="61" t="s">
        <v>676</v>
      </c>
      <c r="AB13" s="61">
        <v>415</v>
      </c>
      <c r="AC13" s="62">
        <v>84000</v>
      </c>
      <c r="AD13" s="54">
        <v>41000</v>
      </c>
      <c r="AE13" s="61" t="s">
        <v>676</v>
      </c>
      <c r="AF13" s="61">
        <v>415</v>
      </c>
      <c r="AG13" s="62">
        <v>84000</v>
      </c>
      <c r="AH13" s="54">
        <v>41000</v>
      </c>
      <c r="AI13" s="61" t="s">
        <v>676</v>
      </c>
      <c r="AJ13" s="61">
        <v>415</v>
      </c>
      <c r="AK13" s="62">
        <v>84000</v>
      </c>
      <c r="AL13" s="54">
        <v>39500</v>
      </c>
      <c r="AM13" s="61" t="s">
        <v>676</v>
      </c>
      <c r="AN13" s="61">
        <v>415</v>
      </c>
      <c r="AO13" s="62">
        <v>84000</v>
      </c>
      <c r="AP13" s="54">
        <v>38000</v>
      </c>
      <c r="AQ13" s="61" t="s">
        <v>676</v>
      </c>
      <c r="AR13" s="61">
        <v>415</v>
      </c>
      <c r="AS13" s="62">
        <v>84000</v>
      </c>
      <c r="AT13" s="54">
        <v>36000</v>
      </c>
      <c r="AU13" s="61" t="s">
        <v>676</v>
      </c>
      <c r="AV13" s="61">
        <v>415</v>
      </c>
      <c r="AW13" s="62">
        <v>84000</v>
      </c>
      <c r="AX13" s="54">
        <v>35500</v>
      </c>
      <c r="AY13" s="61" t="s">
        <v>676</v>
      </c>
      <c r="AZ13" s="61">
        <v>415</v>
      </c>
      <c r="BA13" s="62">
        <v>84000</v>
      </c>
      <c r="BB13" s="54">
        <v>35500</v>
      </c>
      <c r="BC13" s="61" t="s">
        <v>676</v>
      </c>
      <c r="BD13" s="61">
        <v>415</v>
      </c>
      <c r="BE13" s="62">
        <v>84000</v>
      </c>
      <c r="BF13" s="54">
        <v>35500</v>
      </c>
      <c r="BG13" s="61" t="s">
        <v>676</v>
      </c>
      <c r="BH13" s="61">
        <v>415</v>
      </c>
      <c r="BI13" s="62">
        <v>84000</v>
      </c>
      <c r="BJ13" s="54">
        <v>34500</v>
      </c>
      <c r="BK13" s="61" t="s">
        <v>676</v>
      </c>
      <c r="BL13" s="61">
        <v>415</v>
      </c>
      <c r="BM13" s="62">
        <v>84000</v>
      </c>
      <c r="BN13" s="54">
        <v>33000</v>
      </c>
      <c r="BO13" s="61" t="s">
        <v>676</v>
      </c>
      <c r="BP13" s="61">
        <v>415</v>
      </c>
      <c r="BQ13" s="62">
        <v>84000</v>
      </c>
      <c r="BR13" s="54">
        <v>31500</v>
      </c>
      <c r="BS13" s="61" t="s">
        <v>676</v>
      </c>
      <c r="BT13" s="61">
        <v>415</v>
      </c>
      <c r="BU13" s="62">
        <v>84000</v>
      </c>
      <c r="BV13" s="54">
        <v>30000</v>
      </c>
      <c r="BW13" s="61" t="s">
        <v>676</v>
      </c>
      <c r="BX13" s="61">
        <v>415</v>
      </c>
      <c r="BY13" s="62">
        <v>84000</v>
      </c>
      <c r="BZ13" s="54">
        <v>28000</v>
      </c>
      <c r="CA13" s="61" t="s">
        <v>676</v>
      </c>
      <c r="CB13" s="61">
        <v>415</v>
      </c>
      <c r="CC13" s="62">
        <v>84000</v>
      </c>
      <c r="CD13" s="54">
        <v>26500</v>
      </c>
      <c r="CE13" s="61" t="s">
        <v>676</v>
      </c>
      <c r="CF13" s="61">
        <v>415</v>
      </c>
      <c r="CG13" s="62">
        <v>84000</v>
      </c>
      <c r="CH13" s="54">
        <v>26500</v>
      </c>
      <c r="CI13" s="61" t="s">
        <v>676</v>
      </c>
      <c r="CJ13" s="61">
        <v>415</v>
      </c>
      <c r="CK13" s="62">
        <v>84000</v>
      </c>
      <c r="CL13" s="54">
        <v>26000</v>
      </c>
      <c r="CM13" s="61" t="s">
        <v>676</v>
      </c>
      <c r="CN13" s="61">
        <v>415</v>
      </c>
      <c r="CO13" s="62">
        <v>84000</v>
      </c>
      <c r="CP13" s="54">
        <v>24000</v>
      </c>
      <c r="CQ13" s="61" t="s">
        <v>676</v>
      </c>
      <c r="CR13" s="61">
        <v>415</v>
      </c>
      <c r="CS13" s="62">
        <v>84000</v>
      </c>
      <c r="CT13" s="54">
        <v>22000</v>
      </c>
      <c r="CU13" s="61" t="s">
        <v>676</v>
      </c>
      <c r="CV13" s="61">
        <v>415</v>
      </c>
      <c r="CW13" s="62">
        <v>84000</v>
      </c>
      <c r="CX13" s="54">
        <v>21000</v>
      </c>
      <c r="CY13" s="61" t="s">
        <v>676</v>
      </c>
      <c r="CZ13" s="61">
        <v>415</v>
      </c>
      <c r="DA13" s="62">
        <v>84000</v>
      </c>
      <c r="DB13" s="54">
        <v>19000</v>
      </c>
      <c r="DC13" s="61" t="s">
        <v>676</v>
      </c>
      <c r="DD13" s="61">
        <v>415</v>
      </c>
      <c r="DE13" s="62">
        <v>84000</v>
      </c>
      <c r="DF13" s="54">
        <v>17500</v>
      </c>
      <c r="DG13" s="61" t="s">
        <v>676</v>
      </c>
      <c r="DH13" s="61">
        <v>415</v>
      </c>
      <c r="DI13" s="62">
        <v>84000</v>
      </c>
      <c r="DJ13" s="54">
        <v>16000</v>
      </c>
      <c r="DK13" s="61" t="s">
        <v>676</v>
      </c>
      <c r="DL13" s="61">
        <v>415</v>
      </c>
      <c r="DM13" s="62">
        <v>84000</v>
      </c>
      <c r="DN13" s="54">
        <v>14000</v>
      </c>
      <c r="DO13" s="61" t="s">
        <v>676</v>
      </c>
      <c r="DP13" s="61">
        <v>415</v>
      </c>
      <c r="DQ13" s="62">
        <v>84000</v>
      </c>
      <c r="DR13" s="54">
        <v>12000</v>
      </c>
      <c r="DS13" s="61" t="s">
        <v>676</v>
      </c>
      <c r="DT13" s="61">
        <v>415</v>
      </c>
      <c r="DU13" s="62">
        <v>84000</v>
      </c>
      <c r="DV13" s="54">
        <v>11000</v>
      </c>
      <c r="DW13" s="61" t="s">
        <v>676</v>
      </c>
      <c r="DX13" s="61">
        <v>415</v>
      </c>
      <c r="DY13" s="62">
        <v>84000</v>
      </c>
      <c r="DZ13" s="54">
        <v>9000</v>
      </c>
      <c r="EA13" s="61" t="s">
        <v>676</v>
      </c>
      <c r="EB13" s="61">
        <v>415</v>
      </c>
      <c r="EC13" s="62">
        <v>84000</v>
      </c>
      <c r="ED13" s="54">
        <v>7000</v>
      </c>
      <c r="EE13" s="61" t="s">
        <v>676</v>
      </c>
      <c r="EF13" s="61">
        <v>415</v>
      </c>
      <c r="EG13" s="62">
        <v>84000</v>
      </c>
      <c r="EH13" s="54">
        <v>5000</v>
      </c>
      <c r="EI13" s="61" t="s">
        <v>676</v>
      </c>
      <c r="EJ13" s="61">
        <v>415</v>
      </c>
      <c r="EK13" s="62">
        <v>84000</v>
      </c>
      <c r="EL13" s="54">
        <v>2500</v>
      </c>
      <c r="EM13" s="61" t="s">
        <v>676</v>
      </c>
      <c r="EN13" s="61">
        <v>415</v>
      </c>
      <c r="EO13" s="62">
        <v>84000</v>
      </c>
      <c r="EP13" s="54">
        <v>500</v>
      </c>
      <c r="EQ13" s="61" t="s">
        <v>669</v>
      </c>
      <c r="ER13" s="61"/>
      <c r="ES13" s="62"/>
      <c r="ET13" s="54">
        <v>0</v>
      </c>
      <c r="EU13" s="61">
        <v>25510094</v>
      </c>
      <c r="EV13" s="61">
        <v>401</v>
      </c>
      <c r="EW13" s="62">
        <v>6000</v>
      </c>
      <c r="EX13" s="54">
        <v>6000</v>
      </c>
      <c r="EY13" s="61">
        <v>25510094</v>
      </c>
      <c r="EZ13" s="61">
        <v>401</v>
      </c>
      <c r="FA13" s="62">
        <v>6000</v>
      </c>
      <c r="FB13" s="54">
        <v>4000</v>
      </c>
      <c r="FC13" s="61">
        <v>25510094</v>
      </c>
      <c r="FD13" s="61">
        <v>401</v>
      </c>
      <c r="FE13" s="62">
        <v>6000</v>
      </c>
      <c r="FF13" s="54">
        <v>3000</v>
      </c>
      <c r="FG13" s="61">
        <v>25510094</v>
      </c>
      <c r="FH13" s="61">
        <v>401</v>
      </c>
      <c r="FI13" s="62">
        <v>6000</v>
      </c>
      <c r="FJ13" s="54">
        <v>1</v>
      </c>
      <c r="FK13" s="61">
        <v>25510094</v>
      </c>
      <c r="FL13" s="61"/>
      <c r="FM13" s="62"/>
      <c r="FN13" s="54">
        <v>0</v>
      </c>
      <c r="FO13" s="61">
        <v>25510094</v>
      </c>
      <c r="FP13" s="61"/>
      <c r="FQ13" s="62"/>
      <c r="FR13" s="54">
        <v>0</v>
      </c>
      <c r="FS13" s="61"/>
      <c r="FT13" s="61"/>
      <c r="FU13" s="62"/>
      <c r="FV13" s="54"/>
      <c r="FW13" s="61"/>
      <c r="FX13" s="61"/>
      <c r="FY13" s="62"/>
      <c r="FZ13" s="54"/>
      <c r="GA13" s="61"/>
      <c r="GB13" s="61"/>
      <c r="GC13" s="62"/>
      <c r="GD13" s="54"/>
      <c r="GE13" s="61"/>
      <c r="GF13" s="61"/>
      <c r="GG13" s="62"/>
      <c r="GH13" s="54"/>
      <c r="GI13" s="61"/>
      <c r="GJ13" s="61"/>
      <c r="GK13" s="62"/>
      <c r="GL13" s="54"/>
      <c r="GM13" s="61">
        <v>25580020</v>
      </c>
      <c r="GN13" s="61">
        <v>385</v>
      </c>
      <c r="GO13" s="62">
        <v>8000</v>
      </c>
      <c r="GP13" s="54">
        <v>8500</v>
      </c>
      <c r="GQ13" s="61">
        <v>25580020</v>
      </c>
      <c r="GR13" s="61">
        <v>385</v>
      </c>
      <c r="GS13" s="62">
        <v>8000</v>
      </c>
      <c r="GT13" s="54">
        <v>7500</v>
      </c>
      <c r="GU13" s="61">
        <v>25580020</v>
      </c>
      <c r="GV13" s="61">
        <v>385</v>
      </c>
      <c r="GW13" s="62">
        <v>8000</v>
      </c>
      <c r="GX13" s="54">
        <v>7000</v>
      </c>
      <c r="GY13" s="61">
        <v>25580020</v>
      </c>
      <c r="GZ13" s="61">
        <v>385</v>
      </c>
      <c r="HA13" s="62">
        <v>8000</v>
      </c>
      <c r="HB13" s="54">
        <v>6000</v>
      </c>
      <c r="HC13" s="61">
        <v>25580020</v>
      </c>
      <c r="HD13" s="61">
        <v>385</v>
      </c>
      <c r="HE13" s="62">
        <v>8000</v>
      </c>
      <c r="HF13" s="54">
        <v>5500</v>
      </c>
      <c r="HG13" s="61">
        <v>25580020</v>
      </c>
      <c r="HH13" s="61">
        <v>385</v>
      </c>
      <c r="HI13" s="62">
        <v>8000</v>
      </c>
      <c r="HJ13" s="54">
        <v>2500</v>
      </c>
      <c r="HK13" s="61">
        <v>25580020</v>
      </c>
      <c r="HL13" s="61">
        <v>385</v>
      </c>
      <c r="HM13" s="62">
        <v>8000</v>
      </c>
      <c r="HN13" s="54">
        <v>1000</v>
      </c>
      <c r="HO13" s="61">
        <v>25580020</v>
      </c>
      <c r="HP13" s="61">
        <v>385</v>
      </c>
      <c r="HQ13" s="62">
        <v>8000</v>
      </c>
      <c r="HR13" s="54">
        <v>1</v>
      </c>
      <c r="HS13" s="61">
        <v>25580020</v>
      </c>
      <c r="HT13" s="61">
        <v>385</v>
      </c>
      <c r="HU13" s="62">
        <v>8000</v>
      </c>
      <c r="HV13" s="54">
        <v>0</v>
      </c>
      <c r="HW13" s="61">
        <v>25580020</v>
      </c>
      <c r="HX13" s="61">
        <v>385</v>
      </c>
      <c r="HY13" s="62">
        <v>8000</v>
      </c>
      <c r="HZ13" s="54">
        <v>0</v>
      </c>
      <c r="IA13" s="61">
        <v>25580020</v>
      </c>
      <c r="IB13" s="61">
        <v>385</v>
      </c>
      <c r="IC13" s="62">
        <v>8000</v>
      </c>
      <c r="ID13" s="54"/>
      <c r="IE13" s="61"/>
      <c r="IF13" s="61"/>
      <c r="IG13" s="62"/>
      <c r="IH13" s="54"/>
      <c r="II13" s="61"/>
      <c r="IJ13" s="61"/>
      <c r="IK13" s="62"/>
      <c r="IL13" s="54"/>
      <c r="IM13" s="61"/>
      <c r="IN13" s="61"/>
      <c r="IO13" s="62"/>
      <c r="IP13" s="54"/>
      <c r="IQ13" s="61"/>
      <c r="IR13" s="61"/>
      <c r="IS13" s="62"/>
      <c r="IT13" s="54"/>
      <c r="IU13" s="61"/>
      <c r="IV13" s="61"/>
      <c r="IW13" s="62"/>
      <c r="IX13" s="54"/>
      <c r="IY13" s="61"/>
      <c r="IZ13" s="61"/>
      <c r="JA13" s="62"/>
      <c r="JB13" s="54"/>
      <c r="JC13" s="61"/>
      <c r="JD13" s="61"/>
      <c r="JE13" s="62"/>
      <c r="JF13" s="54"/>
      <c r="JG13" s="61"/>
      <c r="JH13" s="61"/>
      <c r="JI13" s="62"/>
      <c r="JJ13" s="54"/>
      <c r="JK13" s="61"/>
      <c r="JL13" s="61"/>
      <c r="JM13" s="62"/>
      <c r="JN13" s="54"/>
      <c r="JO13" s="61"/>
      <c r="JP13" s="61"/>
      <c r="JQ13" s="62"/>
      <c r="JR13" s="54"/>
      <c r="JS13" s="61"/>
      <c r="JT13" s="61"/>
      <c r="JU13" s="62"/>
      <c r="JV13" s="54"/>
      <c r="JW13" s="61"/>
      <c r="JX13" s="61"/>
      <c r="JY13" s="62"/>
      <c r="JZ13" s="54"/>
      <c r="KA13" s="61"/>
      <c r="KB13" s="61"/>
      <c r="KC13" s="62"/>
      <c r="KD13" s="54"/>
      <c r="KE13" s="61"/>
      <c r="KF13" s="61"/>
      <c r="KG13" s="62"/>
      <c r="KH13" s="54"/>
      <c r="KI13" s="61"/>
      <c r="KJ13" s="61"/>
      <c r="KK13" s="62"/>
      <c r="KL13" s="54"/>
      <c r="KM13" s="61"/>
      <c r="KN13" s="61"/>
      <c r="KO13" s="62"/>
      <c r="KP13" s="54"/>
      <c r="KQ13" s="61"/>
      <c r="KR13" s="61"/>
      <c r="KS13" s="62"/>
      <c r="KT13" s="54"/>
      <c r="KU13" s="61"/>
      <c r="KV13" s="61"/>
      <c r="KW13" s="62"/>
      <c r="KX13" s="54"/>
      <c r="KY13" s="61"/>
      <c r="KZ13" s="61"/>
      <c r="LA13" s="62"/>
      <c r="LB13" s="54"/>
      <c r="LC13" s="61"/>
      <c r="LD13" s="61"/>
      <c r="LE13" s="62"/>
      <c r="LF13" s="54"/>
      <c r="LG13" s="61"/>
      <c r="LH13" s="61"/>
      <c r="LI13" s="62"/>
      <c r="LJ13" s="54"/>
      <c r="LK13" s="61"/>
      <c r="LL13" s="61"/>
      <c r="LM13" s="62"/>
      <c r="LN13" s="54"/>
      <c r="LO13" s="61"/>
      <c r="LP13" s="61"/>
      <c r="LQ13" s="62"/>
      <c r="LR13" s="54"/>
      <c r="LS13" s="61"/>
      <c r="LT13" s="61"/>
      <c r="LU13" s="62"/>
      <c r="LV13" s="54"/>
      <c r="LW13" s="61"/>
      <c r="LX13" s="61"/>
      <c r="LY13" s="62"/>
      <c r="LZ13" s="54"/>
      <c r="MA13" s="61"/>
      <c r="MB13" s="61"/>
      <c r="MC13" s="62"/>
      <c r="MD13" s="54"/>
      <c r="ME13" s="61"/>
      <c r="MF13" s="61"/>
      <c r="MG13" s="62"/>
      <c r="MH13" s="54"/>
      <c r="MI13" s="61"/>
      <c r="MJ13" s="61"/>
      <c r="MK13" s="62"/>
      <c r="ML13" s="54"/>
      <c r="MM13" s="61"/>
      <c r="MN13" s="61"/>
      <c r="MO13" s="62"/>
      <c r="MP13" s="54"/>
      <c r="MQ13" s="61"/>
      <c r="MR13" s="61"/>
      <c r="MS13" s="62"/>
      <c r="MT13" s="54"/>
      <c r="MU13" s="61"/>
      <c r="MV13" s="61"/>
      <c r="MW13" s="62"/>
      <c r="MX13" s="54"/>
      <c r="MY13" s="61"/>
      <c r="MZ13" s="61"/>
      <c r="NA13" s="62"/>
      <c r="NB13" s="54"/>
      <c r="NC13" s="61"/>
      <c r="ND13" s="61"/>
      <c r="NE13" s="62"/>
      <c r="NF13" s="54"/>
      <c r="NG13" s="61"/>
      <c r="NH13" s="61"/>
      <c r="NI13" s="62"/>
      <c r="NJ13" s="54"/>
      <c r="NK13" s="61"/>
      <c r="NL13" s="61"/>
      <c r="NM13" s="62"/>
      <c r="NN13" s="54"/>
      <c r="NO13" s="61"/>
      <c r="NP13" s="61"/>
      <c r="NQ13" s="62"/>
      <c r="NR13" s="54"/>
      <c r="NS13" s="61"/>
      <c r="NT13" s="61"/>
      <c r="NU13" s="62"/>
      <c r="NV13" s="54"/>
      <c r="NW13" s="61"/>
      <c r="NX13" s="61"/>
      <c r="NY13" s="62"/>
      <c r="NZ13" s="54"/>
      <c r="OA13" s="61"/>
      <c r="OB13" s="61"/>
      <c r="OC13" s="62"/>
      <c r="OD13" s="54"/>
      <c r="OE13" s="61"/>
      <c r="OF13" s="61"/>
      <c r="OG13" s="62"/>
      <c r="OH13" s="54"/>
      <c r="OI13" s="61"/>
      <c r="OJ13" s="61"/>
      <c r="OK13" s="62"/>
      <c r="OL13" s="54"/>
      <c r="OM13" s="61"/>
      <c r="ON13" s="61"/>
      <c r="OO13" s="62"/>
      <c r="OP13" s="54"/>
      <c r="OQ13" s="61"/>
      <c r="OR13" s="61"/>
      <c r="OS13" s="62"/>
      <c r="OT13" s="54"/>
      <c r="OU13" s="61"/>
      <c r="OV13" s="61"/>
      <c r="OW13" s="62"/>
      <c r="OX13" s="54"/>
      <c r="OY13" s="61"/>
      <c r="OZ13" s="61"/>
      <c r="PA13" s="62"/>
      <c r="PB13" s="54"/>
      <c r="PC13" s="61"/>
      <c r="PD13" s="61"/>
      <c r="PE13" s="62"/>
      <c r="PF13" s="54"/>
      <c r="PG13" s="61"/>
      <c r="PH13" s="61"/>
      <c r="PI13" s="62"/>
      <c r="PJ13" s="54"/>
      <c r="PK13" s="61"/>
      <c r="PL13" s="61"/>
      <c r="PM13" s="62"/>
      <c r="PN13" s="54"/>
      <c r="PO13" s="61"/>
      <c r="PP13" s="61"/>
      <c r="PQ13" s="62"/>
      <c r="PR13" s="54"/>
      <c r="PS13" s="61"/>
      <c r="PT13" s="61"/>
      <c r="PU13" s="62"/>
      <c r="PV13" s="54"/>
      <c r="PW13" s="61"/>
      <c r="PX13" s="61"/>
      <c r="PY13" s="62"/>
      <c r="PZ13" s="54"/>
      <c r="QA13" s="61"/>
      <c r="QB13" s="61"/>
      <c r="QC13" s="62"/>
      <c r="QD13" s="54"/>
      <c r="QE13" s="61"/>
      <c r="QF13" s="61"/>
      <c r="QG13" s="62"/>
      <c r="QH13" s="54"/>
      <c r="QI13" s="61"/>
      <c r="QJ13" s="61"/>
      <c r="QK13" s="62"/>
      <c r="QL13" s="54"/>
      <c r="QM13" s="61"/>
      <c r="QN13" s="61"/>
      <c r="QO13" s="62"/>
      <c r="QP13" s="54"/>
      <c r="QQ13" s="61"/>
      <c r="QR13" s="61"/>
      <c r="QS13" s="62"/>
      <c r="QT13" s="54"/>
      <c r="QU13" s="61"/>
      <c r="QV13" s="61"/>
      <c r="QW13" s="62"/>
      <c r="QX13" s="54"/>
      <c r="QY13" s="61"/>
      <c r="QZ13" s="61"/>
      <c r="RA13" s="62"/>
      <c r="RB13" s="54"/>
      <c r="RC13" s="61">
        <v>25580020</v>
      </c>
      <c r="RD13" s="61">
        <v>128</v>
      </c>
      <c r="RE13" s="62">
        <v>20000</v>
      </c>
      <c r="RF13" s="54">
        <v>17500</v>
      </c>
      <c r="RG13" s="61">
        <v>25580020</v>
      </c>
      <c r="RH13" s="61">
        <v>128</v>
      </c>
      <c r="RI13" s="62">
        <v>20000</v>
      </c>
      <c r="RJ13" s="54">
        <v>17500</v>
      </c>
      <c r="RK13" s="61">
        <v>25580020</v>
      </c>
      <c r="RL13" s="61">
        <v>128</v>
      </c>
      <c r="RM13" s="62">
        <v>20000</v>
      </c>
      <c r="RN13" s="54">
        <v>17500</v>
      </c>
      <c r="RO13" s="61">
        <v>25580020</v>
      </c>
      <c r="RP13" s="61">
        <v>128</v>
      </c>
      <c r="RQ13" s="62">
        <v>20000</v>
      </c>
      <c r="RR13" s="54">
        <v>17500</v>
      </c>
      <c r="RS13" s="61">
        <v>25580020</v>
      </c>
      <c r="RT13" s="61">
        <v>128</v>
      </c>
      <c r="RU13" s="62">
        <v>20000</v>
      </c>
      <c r="RV13" s="54">
        <v>17500</v>
      </c>
      <c r="RW13" s="61">
        <v>25580020</v>
      </c>
      <c r="RX13" s="61">
        <v>128</v>
      </c>
      <c r="RY13" s="62">
        <v>20000</v>
      </c>
      <c r="RZ13" s="54">
        <v>17500</v>
      </c>
      <c r="SA13" s="61">
        <v>25580020</v>
      </c>
      <c r="SB13" s="61">
        <v>128</v>
      </c>
      <c r="SC13" s="62">
        <v>20000</v>
      </c>
      <c r="SD13" s="54">
        <v>17500</v>
      </c>
      <c r="SE13" s="61">
        <v>25580020</v>
      </c>
      <c r="SF13" s="61">
        <v>128</v>
      </c>
      <c r="SG13" s="62">
        <v>20000</v>
      </c>
      <c r="SH13" s="54">
        <v>17500</v>
      </c>
      <c r="SI13" s="61">
        <v>25580020</v>
      </c>
      <c r="SJ13" s="61">
        <v>128</v>
      </c>
      <c r="SK13" s="62">
        <v>20000</v>
      </c>
      <c r="SL13" s="54">
        <v>17500</v>
      </c>
      <c r="SM13" s="61">
        <v>25580020</v>
      </c>
      <c r="SN13" s="61">
        <v>128</v>
      </c>
      <c r="SO13" s="62">
        <v>20000</v>
      </c>
      <c r="SP13" s="54">
        <v>17500</v>
      </c>
      <c r="SQ13" s="61">
        <v>25580020</v>
      </c>
      <c r="SR13" s="61">
        <v>128</v>
      </c>
      <c r="SS13" s="62">
        <v>20000</v>
      </c>
      <c r="ST13" s="54">
        <v>17500</v>
      </c>
      <c r="SU13" s="61">
        <v>25580020</v>
      </c>
      <c r="SV13" s="61">
        <v>128</v>
      </c>
      <c r="SW13" s="62">
        <v>20000</v>
      </c>
      <c r="SX13" s="54">
        <v>17500</v>
      </c>
      <c r="SY13" s="61">
        <v>25580020</v>
      </c>
      <c r="SZ13" s="61">
        <v>128</v>
      </c>
      <c r="TA13" s="62">
        <v>20000</v>
      </c>
      <c r="TB13" s="54">
        <v>17500</v>
      </c>
      <c r="TC13" s="61">
        <v>25580020</v>
      </c>
      <c r="TD13" s="61">
        <v>128</v>
      </c>
      <c r="TE13" s="62">
        <v>20000</v>
      </c>
      <c r="TF13" s="54">
        <v>17500</v>
      </c>
      <c r="TG13" s="61">
        <v>25580020</v>
      </c>
      <c r="TH13" s="61">
        <v>128</v>
      </c>
      <c r="TI13" s="62">
        <v>20000</v>
      </c>
      <c r="TJ13" s="54">
        <v>17500</v>
      </c>
      <c r="TK13" s="61">
        <v>25580020</v>
      </c>
      <c r="TL13" s="61">
        <v>128</v>
      </c>
      <c r="TM13" s="62">
        <v>20000</v>
      </c>
      <c r="TN13" s="54">
        <v>17500</v>
      </c>
      <c r="TO13" s="61">
        <v>25580020</v>
      </c>
      <c r="TP13" s="61">
        <v>128</v>
      </c>
      <c r="TQ13" s="62">
        <v>20000</v>
      </c>
      <c r="TR13" s="54">
        <v>17500</v>
      </c>
      <c r="TS13" s="61">
        <v>25580020</v>
      </c>
      <c r="TT13" s="61">
        <v>128</v>
      </c>
      <c r="TU13" s="62">
        <v>20000</v>
      </c>
      <c r="TV13" s="54">
        <v>17500</v>
      </c>
      <c r="TW13" s="61">
        <v>25580020</v>
      </c>
      <c r="TX13" s="61">
        <v>128</v>
      </c>
      <c r="TY13" s="62">
        <v>20000</v>
      </c>
      <c r="TZ13" s="54">
        <v>15000</v>
      </c>
      <c r="UA13" s="61">
        <v>25580020</v>
      </c>
      <c r="UB13" s="61">
        <v>128</v>
      </c>
      <c r="UC13" s="62">
        <v>20000</v>
      </c>
      <c r="UD13" s="54">
        <v>14500</v>
      </c>
      <c r="UE13" s="61">
        <v>25580020</v>
      </c>
      <c r="UF13" s="61">
        <v>128</v>
      </c>
      <c r="UG13" s="62">
        <v>20000</v>
      </c>
      <c r="UH13" s="54">
        <v>14500</v>
      </c>
      <c r="UI13" s="61">
        <v>25580020</v>
      </c>
      <c r="UJ13" s="61">
        <v>128</v>
      </c>
      <c r="UK13" s="62">
        <v>20000</v>
      </c>
      <c r="UL13" s="54">
        <v>14500</v>
      </c>
      <c r="UM13" s="61">
        <v>25580020</v>
      </c>
      <c r="UN13" s="61">
        <v>128</v>
      </c>
      <c r="UO13" s="62">
        <v>20000</v>
      </c>
      <c r="UP13" s="54">
        <v>14500</v>
      </c>
      <c r="UQ13" s="61">
        <v>25580020</v>
      </c>
      <c r="UR13" s="61">
        <v>128</v>
      </c>
      <c r="US13" s="62">
        <v>20000</v>
      </c>
      <c r="UT13" s="54">
        <v>13500</v>
      </c>
      <c r="UU13" s="61">
        <v>25580020</v>
      </c>
      <c r="UV13" s="61">
        <v>128</v>
      </c>
      <c r="UW13" s="62">
        <v>20000</v>
      </c>
      <c r="UX13" s="54">
        <v>13500</v>
      </c>
      <c r="UY13" s="61">
        <v>25580020</v>
      </c>
      <c r="UZ13" s="61">
        <v>128</v>
      </c>
      <c r="VA13" s="62">
        <v>20000</v>
      </c>
      <c r="VB13" s="54">
        <v>13500</v>
      </c>
      <c r="VC13" s="61">
        <v>25580020</v>
      </c>
      <c r="VD13" s="61">
        <v>128</v>
      </c>
      <c r="VE13" s="62">
        <v>20000</v>
      </c>
      <c r="VF13" s="54">
        <v>13500</v>
      </c>
      <c r="VG13" s="61">
        <v>25580020</v>
      </c>
      <c r="VH13" s="61">
        <v>128</v>
      </c>
      <c r="VI13" s="62">
        <v>20000</v>
      </c>
      <c r="VJ13" s="54">
        <v>13500</v>
      </c>
      <c r="VK13" s="61">
        <v>25580020</v>
      </c>
      <c r="VL13" s="61">
        <v>128</v>
      </c>
      <c r="VM13" s="62">
        <v>20000</v>
      </c>
      <c r="VN13" s="54">
        <v>12500</v>
      </c>
      <c r="VO13" s="61">
        <v>25580020</v>
      </c>
      <c r="VP13" s="61">
        <v>128</v>
      </c>
      <c r="VQ13" s="62">
        <v>20000</v>
      </c>
      <c r="VR13" s="54">
        <v>12500</v>
      </c>
      <c r="VS13" s="61">
        <v>25580020</v>
      </c>
      <c r="VT13" s="61">
        <v>128</v>
      </c>
      <c r="VU13" s="62">
        <v>20000</v>
      </c>
      <c r="VV13" s="54">
        <v>12500</v>
      </c>
      <c r="VW13" s="61">
        <v>25580020</v>
      </c>
      <c r="VX13" s="61">
        <v>128</v>
      </c>
      <c r="VY13" s="62">
        <v>20000</v>
      </c>
      <c r="VZ13" s="54">
        <v>12500</v>
      </c>
      <c r="WA13" s="61">
        <v>25580020</v>
      </c>
      <c r="WB13" s="61">
        <v>128</v>
      </c>
      <c r="WC13" s="62">
        <v>20000</v>
      </c>
      <c r="WD13" s="54">
        <v>12500</v>
      </c>
      <c r="WE13" s="61">
        <v>25580020</v>
      </c>
      <c r="WF13" s="61">
        <v>128</v>
      </c>
      <c r="WG13" s="62">
        <v>20000</v>
      </c>
      <c r="WH13" s="54">
        <v>12500</v>
      </c>
      <c r="WI13" s="61">
        <v>25580020</v>
      </c>
      <c r="WJ13" s="61">
        <v>128</v>
      </c>
      <c r="WK13" s="62">
        <v>20000</v>
      </c>
      <c r="WL13" s="54">
        <v>12500</v>
      </c>
      <c r="WM13" s="61">
        <v>25580020</v>
      </c>
      <c r="WN13" s="61">
        <v>128</v>
      </c>
      <c r="WO13" s="62">
        <v>20000</v>
      </c>
      <c r="WP13" s="54">
        <v>12500</v>
      </c>
      <c r="WQ13" s="61">
        <v>25580020</v>
      </c>
      <c r="WR13" s="61">
        <v>128</v>
      </c>
      <c r="WS13" s="62">
        <v>20000</v>
      </c>
      <c r="WT13" s="54">
        <v>12500</v>
      </c>
      <c r="WU13" s="61">
        <v>25580020</v>
      </c>
      <c r="WV13" s="61">
        <v>128</v>
      </c>
      <c r="WW13" s="62">
        <v>20000</v>
      </c>
      <c r="WX13" s="54">
        <v>12500</v>
      </c>
      <c r="WY13" s="61">
        <v>25580020</v>
      </c>
      <c r="WZ13" s="61">
        <v>128</v>
      </c>
      <c r="XA13" s="62">
        <v>20000</v>
      </c>
      <c r="XB13" s="54">
        <v>12500</v>
      </c>
      <c r="XC13" s="61">
        <v>25580020</v>
      </c>
      <c r="XD13" s="61">
        <v>128</v>
      </c>
      <c r="XE13" s="62">
        <v>20000</v>
      </c>
      <c r="XF13" s="54">
        <v>12500</v>
      </c>
      <c r="XG13" s="61">
        <v>25580020</v>
      </c>
      <c r="XH13" s="61">
        <v>128</v>
      </c>
      <c r="XI13" s="62">
        <v>20000</v>
      </c>
      <c r="XJ13" s="54">
        <v>12500</v>
      </c>
      <c r="XK13" s="61">
        <v>25580020</v>
      </c>
      <c r="XL13" s="61">
        <v>128</v>
      </c>
      <c r="XM13" s="62">
        <v>20000</v>
      </c>
      <c r="XN13" s="54">
        <v>12500</v>
      </c>
      <c r="XO13" s="61">
        <v>25580020</v>
      </c>
      <c r="XP13" s="61">
        <v>128</v>
      </c>
      <c r="XQ13" s="62">
        <v>20000</v>
      </c>
      <c r="XR13" s="54">
        <v>12500</v>
      </c>
      <c r="XS13" s="61">
        <v>25580020</v>
      </c>
      <c r="XT13" s="61">
        <v>128</v>
      </c>
      <c r="XU13" s="62">
        <v>20000</v>
      </c>
      <c r="XV13" s="54">
        <v>12500</v>
      </c>
      <c r="XW13" s="61">
        <v>25580020</v>
      </c>
      <c r="XX13" s="61">
        <v>128</v>
      </c>
      <c r="XY13" s="62">
        <v>20000</v>
      </c>
      <c r="XZ13" s="54">
        <v>12500</v>
      </c>
      <c r="YA13" s="61">
        <v>25580020</v>
      </c>
      <c r="YB13" s="61">
        <v>128</v>
      </c>
      <c r="YC13" s="62">
        <v>20000</v>
      </c>
      <c r="YD13" s="54">
        <v>12500</v>
      </c>
      <c r="YE13" s="61">
        <v>25580020</v>
      </c>
      <c r="YF13" s="61">
        <v>128</v>
      </c>
      <c r="YG13" s="62">
        <v>20000</v>
      </c>
      <c r="YH13" s="54">
        <v>12500</v>
      </c>
      <c r="YI13" s="61">
        <v>25580020</v>
      </c>
      <c r="YJ13" s="61">
        <v>128</v>
      </c>
      <c r="YK13" s="62">
        <v>20000</v>
      </c>
      <c r="YL13" s="54">
        <v>11500</v>
      </c>
      <c r="YM13" s="61">
        <v>25580020</v>
      </c>
      <c r="YN13" s="61">
        <v>128</v>
      </c>
      <c r="YO13" s="62">
        <v>20000</v>
      </c>
      <c r="YP13" s="54">
        <v>10500</v>
      </c>
      <c r="YQ13" s="61">
        <v>25580020</v>
      </c>
      <c r="YR13" s="61">
        <v>128</v>
      </c>
      <c r="YS13" s="62">
        <v>20000</v>
      </c>
      <c r="YT13" s="54">
        <v>10000</v>
      </c>
      <c r="YU13" s="61">
        <v>25580020</v>
      </c>
      <c r="YV13" s="61">
        <v>128</v>
      </c>
      <c r="YW13" s="62">
        <v>20000</v>
      </c>
      <c r="YX13" s="54">
        <v>8000</v>
      </c>
      <c r="YY13" s="61">
        <v>25580020</v>
      </c>
      <c r="YZ13" s="61">
        <v>128</v>
      </c>
      <c r="ZA13" s="62">
        <v>20000</v>
      </c>
      <c r="ZB13" s="54">
        <v>7000</v>
      </c>
      <c r="ZC13" s="61">
        <v>25580020</v>
      </c>
      <c r="ZD13" s="61">
        <v>128</v>
      </c>
      <c r="ZE13" s="62">
        <v>20000</v>
      </c>
      <c r="ZF13" s="54">
        <v>6500</v>
      </c>
      <c r="ZG13" s="61">
        <v>25580020</v>
      </c>
      <c r="ZH13" s="61">
        <v>128</v>
      </c>
      <c r="ZI13" s="62">
        <v>20000</v>
      </c>
      <c r="ZJ13" s="54">
        <v>5000</v>
      </c>
      <c r="ZK13" s="61">
        <v>25580020</v>
      </c>
      <c r="ZL13" s="61">
        <v>128</v>
      </c>
      <c r="ZM13" s="62">
        <v>20000</v>
      </c>
      <c r="ZN13" s="54">
        <v>3000</v>
      </c>
      <c r="ZO13" s="61">
        <v>25580020</v>
      </c>
      <c r="ZP13" s="61">
        <v>128</v>
      </c>
      <c r="ZQ13" s="62">
        <v>20000</v>
      </c>
      <c r="ZR13" s="54">
        <v>1000</v>
      </c>
      <c r="ZS13" s="61">
        <v>25580020</v>
      </c>
      <c r="ZT13" s="61">
        <v>128</v>
      </c>
      <c r="ZU13" s="62">
        <v>20000</v>
      </c>
      <c r="ZV13" s="54">
        <v>100</v>
      </c>
      <c r="ZW13" s="61">
        <v>25580020</v>
      </c>
      <c r="ZX13" s="61">
        <v>128</v>
      </c>
      <c r="ZY13" s="62">
        <v>20000</v>
      </c>
      <c r="ZZ13" s="54">
        <v>0</v>
      </c>
      <c r="AAA13" s="61">
        <v>25580020</v>
      </c>
      <c r="AAB13" s="61"/>
      <c r="AAC13" s="62"/>
      <c r="AAD13" s="54"/>
      <c r="AAE13" s="61">
        <v>25580020</v>
      </c>
      <c r="AAF13" s="61"/>
      <c r="AAG13" s="62"/>
      <c r="AAH13" s="54"/>
      <c r="AAI13" s="61">
        <v>25580020</v>
      </c>
      <c r="AAJ13" s="61"/>
      <c r="AAK13" s="62"/>
      <c r="AAL13" s="54"/>
      <c r="AAM13" s="61">
        <v>25580020</v>
      </c>
      <c r="AAN13" s="61"/>
      <c r="AAO13" s="62"/>
      <c r="AAP13" s="54"/>
      <c r="AAQ13" s="61">
        <v>25580020</v>
      </c>
      <c r="AAR13" s="61"/>
      <c r="AAS13" s="62"/>
      <c r="AAT13" s="54"/>
      <c r="AAU13" s="61">
        <v>25580020</v>
      </c>
      <c r="AAV13" s="61"/>
      <c r="AAW13" s="62"/>
      <c r="AAX13" s="54"/>
      <c r="AAY13" s="61">
        <v>25580020</v>
      </c>
      <c r="AAZ13" s="61"/>
      <c r="ABA13" s="62"/>
      <c r="ABB13" s="54"/>
      <c r="ABC13" s="61">
        <v>25580020</v>
      </c>
      <c r="ABD13" s="61"/>
      <c r="ABE13" s="62"/>
      <c r="ABF13" s="54"/>
      <c r="ABG13" s="61">
        <v>25580020</v>
      </c>
      <c r="ABH13" s="61"/>
      <c r="ABI13" s="62"/>
      <c r="ABJ13" s="54"/>
      <c r="ABK13" s="61">
        <v>25580020</v>
      </c>
      <c r="ABL13" s="61"/>
      <c r="ABM13" s="62"/>
      <c r="ABN13" s="54"/>
      <c r="ABO13" s="61">
        <v>25580020</v>
      </c>
      <c r="ABP13" s="61"/>
      <c r="ABQ13" s="62"/>
      <c r="ABR13" s="54"/>
      <c r="ABS13" s="61">
        <v>25580020</v>
      </c>
      <c r="ABT13" s="61"/>
      <c r="ABU13" s="62"/>
      <c r="ABV13" s="54"/>
      <c r="ABW13" s="61">
        <v>25580020</v>
      </c>
      <c r="ABX13" s="61">
        <v>24</v>
      </c>
      <c r="ABY13" s="62">
        <v>24000</v>
      </c>
      <c r="ABZ13" s="54">
        <v>29500</v>
      </c>
      <c r="ACA13" s="61">
        <v>25580020</v>
      </c>
      <c r="ACB13" s="61">
        <v>24</v>
      </c>
      <c r="ACC13" s="62">
        <v>24000</v>
      </c>
      <c r="ACD13" s="54">
        <v>29500</v>
      </c>
      <c r="ACE13" s="61">
        <v>25580020</v>
      </c>
      <c r="ACF13" s="61">
        <v>24</v>
      </c>
      <c r="ACG13" s="62">
        <v>24000</v>
      </c>
      <c r="ACH13" s="54">
        <v>29500</v>
      </c>
      <c r="ACI13" s="61">
        <v>25580020</v>
      </c>
      <c r="ACJ13" s="61">
        <v>24</v>
      </c>
      <c r="ACK13" s="62">
        <v>24000</v>
      </c>
      <c r="ACL13" s="54">
        <v>28000</v>
      </c>
      <c r="ACM13" s="61">
        <v>25580020</v>
      </c>
      <c r="ACN13" s="61">
        <v>24</v>
      </c>
      <c r="ACO13" s="62">
        <v>24000</v>
      </c>
      <c r="ACP13" s="54">
        <v>26000</v>
      </c>
      <c r="ACQ13" s="61">
        <v>25580020</v>
      </c>
      <c r="ACR13" s="61">
        <v>24</v>
      </c>
      <c r="ACS13" s="62">
        <v>24000</v>
      </c>
      <c r="ACT13" s="54">
        <v>24000</v>
      </c>
      <c r="ACU13" s="61">
        <v>25580020</v>
      </c>
      <c r="ACV13" s="61">
        <v>24</v>
      </c>
      <c r="ACW13" s="62">
        <v>24000</v>
      </c>
      <c r="ACX13" s="54">
        <v>23000</v>
      </c>
      <c r="ACY13" s="61">
        <v>25580020</v>
      </c>
      <c r="ACZ13" s="61">
        <v>24</v>
      </c>
      <c r="ADA13" s="62">
        <v>24000</v>
      </c>
      <c r="ADB13" s="54">
        <v>22000</v>
      </c>
      <c r="ADC13" s="61">
        <v>25580020</v>
      </c>
      <c r="ADD13" s="61">
        <v>24</v>
      </c>
      <c r="ADE13" s="62">
        <v>24000</v>
      </c>
      <c r="ADF13" s="54">
        <v>20000</v>
      </c>
      <c r="ADG13" s="61">
        <v>25580020</v>
      </c>
      <c r="ADH13" s="61">
        <v>24</v>
      </c>
      <c r="ADI13" s="62">
        <v>24000</v>
      </c>
      <c r="ADJ13" s="54">
        <v>18000</v>
      </c>
      <c r="ADK13" s="61">
        <v>25580020</v>
      </c>
      <c r="ADL13" s="61">
        <v>24</v>
      </c>
      <c r="ADM13" s="62">
        <v>24000</v>
      </c>
      <c r="ADN13" s="54">
        <v>16000</v>
      </c>
      <c r="ADO13" s="61">
        <v>25580020</v>
      </c>
      <c r="ADP13" s="61">
        <v>24</v>
      </c>
      <c r="ADQ13" s="62">
        <v>24000</v>
      </c>
      <c r="ADR13" s="54">
        <v>15000</v>
      </c>
      <c r="ADS13" s="61">
        <v>25580020</v>
      </c>
      <c r="ADT13" s="61">
        <v>24</v>
      </c>
      <c r="ADU13" s="62">
        <v>24000</v>
      </c>
      <c r="ADV13" s="54">
        <v>13000</v>
      </c>
      <c r="ADW13" s="61">
        <v>25580020</v>
      </c>
      <c r="ADX13" s="61">
        <v>24</v>
      </c>
      <c r="ADY13" s="62">
        <v>24000</v>
      </c>
      <c r="ADZ13" s="54">
        <v>12000</v>
      </c>
      <c r="AEA13" s="61">
        <v>25580020</v>
      </c>
      <c r="AEB13" s="61">
        <v>24</v>
      </c>
      <c r="AEC13" s="62">
        <v>24000</v>
      </c>
      <c r="AED13" s="54">
        <v>10000</v>
      </c>
      <c r="AEE13" s="61">
        <v>25580020</v>
      </c>
      <c r="AEF13" s="61">
        <v>24</v>
      </c>
      <c r="AEG13" s="62">
        <v>24000</v>
      </c>
      <c r="AEH13" s="54">
        <v>9000</v>
      </c>
      <c r="AEI13" s="61">
        <v>25580020</v>
      </c>
      <c r="AEJ13" s="61">
        <v>24</v>
      </c>
      <c r="AEK13" s="62">
        <v>24000</v>
      </c>
      <c r="AEL13" s="54">
        <v>9000</v>
      </c>
      <c r="AEM13" s="61">
        <v>25580020</v>
      </c>
      <c r="AEN13" s="61">
        <v>24</v>
      </c>
      <c r="AEO13" s="62">
        <v>24000</v>
      </c>
      <c r="AEP13" s="54">
        <v>9000</v>
      </c>
      <c r="AEQ13" s="61">
        <v>25580020</v>
      </c>
      <c r="AER13" s="61">
        <v>24</v>
      </c>
      <c r="AES13" s="62">
        <v>24000</v>
      </c>
      <c r="AET13" s="54">
        <v>8000</v>
      </c>
      <c r="AEU13" s="61">
        <v>25580020</v>
      </c>
      <c r="AEV13" s="61">
        <v>24</v>
      </c>
      <c r="AEW13" s="62">
        <v>24000</v>
      </c>
    </row>
    <row r="14" spans="1:829" s="38" customFormat="1" ht="18" customHeight="1" x14ac:dyDescent="0.3">
      <c r="A14" s="35" t="s">
        <v>33</v>
      </c>
      <c r="B14" s="139"/>
      <c r="C14" s="65">
        <v>2</v>
      </c>
      <c r="D14" s="66">
        <v>27510126</v>
      </c>
      <c r="E14" s="34">
        <v>500</v>
      </c>
      <c r="F14" s="53">
        <v>7200</v>
      </c>
      <c r="G14" s="36">
        <v>5000</v>
      </c>
      <c r="H14" s="63">
        <f t="shared" si="0"/>
        <v>2200</v>
      </c>
      <c r="I14" s="32">
        <v>12</v>
      </c>
      <c r="K14" s="66">
        <v>27510126</v>
      </c>
      <c r="L14" s="34">
        <v>500</v>
      </c>
      <c r="M14" s="53">
        <v>7200</v>
      </c>
      <c r="N14" s="36">
        <v>5000</v>
      </c>
      <c r="O14" s="66">
        <v>27510126</v>
      </c>
      <c r="P14" s="34">
        <v>500</v>
      </c>
      <c r="Q14" s="53">
        <v>7200</v>
      </c>
      <c r="R14" s="36">
        <v>5000</v>
      </c>
      <c r="S14" s="66">
        <v>27510126</v>
      </c>
      <c r="T14" s="34">
        <v>500</v>
      </c>
      <c r="U14" s="53">
        <v>7200</v>
      </c>
      <c r="V14" s="36">
        <v>5000</v>
      </c>
      <c r="W14" s="66">
        <v>27510126</v>
      </c>
      <c r="X14" s="34">
        <v>500</v>
      </c>
      <c r="Y14" s="53">
        <v>7200</v>
      </c>
      <c r="Z14" s="36">
        <v>4500</v>
      </c>
      <c r="AA14" s="66">
        <v>27510126</v>
      </c>
      <c r="AB14" s="34">
        <v>500</v>
      </c>
      <c r="AC14" s="53">
        <v>7200</v>
      </c>
      <c r="AD14" s="36">
        <v>3500</v>
      </c>
      <c r="AE14" s="66">
        <v>27510126</v>
      </c>
      <c r="AF14" s="34">
        <v>500</v>
      </c>
      <c r="AG14" s="53">
        <v>7200</v>
      </c>
      <c r="AH14" s="36">
        <v>3000</v>
      </c>
      <c r="AI14" s="66">
        <v>27510126</v>
      </c>
      <c r="AJ14" s="34">
        <v>500</v>
      </c>
      <c r="AK14" s="53">
        <v>7200</v>
      </c>
      <c r="AL14" s="36">
        <v>1000</v>
      </c>
      <c r="AM14" s="66">
        <v>25510054</v>
      </c>
      <c r="AN14" s="34">
        <v>458</v>
      </c>
      <c r="AO14" s="53">
        <v>25000</v>
      </c>
      <c r="AP14" s="36">
        <v>20000</v>
      </c>
      <c r="AQ14" s="66">
        <v>25510054</v>
      </c>
      <c r="AR14" s="34">
        <v>458</v>
      </c>
      <c r="AS14" s="53">
        <v>25000</v>
      </c>
      <c r="AT14" s="36">
        <v>19500</v>
      </c>
      <c r="AU14" s="66">
        <v>25510054</v>
      </c>
      <c r="AV14" s="34">
        <v>458</v>
      </c>
      <c r="AW14" s="53">
        <v>25000</v>
      </c>
      <c r="AX14" s="36">
        <v>18500</v>
      </c>
      <c r="AY14" s="66">
        <v>25510054</v>
      </c>
      <c r="AZ14" s="34">
        <v>458</v>
      </c>
      <c r="BA14" s="53">
        <v>25000</v>
      </c>
      <c r="BB14" s="36">
        <v>17500</v>
      </c>
      <c r="BC14" s="66">
        <v>25510054</v>
      </c>
      <c r="BD14" s="34">
        <v>458</v>
      </c>
      <c r="BE14" s="53">
        <v>25000</v>
      </c>
      <c r="BF14" s="36">
        <v>16000</v>
      </c>
      <c r="BG14" s="66">
        <v>25510054</v>
      </c>
      <c r="BH14" s="34">
        <v>458</v>
      </c>
      <c r="BI14" s="53">
        <v>25000</v>
      </c>
      <c r="BJ14" s="36">
        <v>14000</v>
      </c>
      <c r="BK14" s="66">
        <v>25510054</v>
      </c>
      <c r="BL14" s="34">
        <v>458</v>
      </c>
      <c r="BM14" s="53">
        <v>25000</v>
      </c>
      <c r="BN14" s="36">
        <v>12500</v>
      </c>
      <c r="BO14" s="66">
        <v>25510054</v>
      </c>
      <c r="BP14" s="34">
        <v>458</v>
      </c>
      <c r="BQ14" s="53">
        <v>25000</v>
      </c>
      <c r="BR14" s="36">
        <v>10500</v>
      </c>
      <c r="BS14" s="66">
        <v>25510054</v>
      </c>
      <c r="BT14" s="34">
        <v>458</v>
      </c>
      <c r="BU14" s="53">
        <v>25000</v>
      </c>
      <c r="BV14" s="36">
        <v>9000</v>
      </c>
      <c r="BW14" s="66">
        <v>25510054</v>
      </c>
      <c r="BX14" s="34">
        <v>458</v>
      </c>
      <c r="BY14" s="53">
        <v>25000</v>
      </c>
      <c r="BZ14" s="36">
        <v>8000</v>
      </c>
      <c r="CA14" s="66">
        <v>25510054</v>
      </c>
      <c r="CB14" s="34">
        <v>458</v>
      </c>
      <c r="CC14" s="53">
        <v>25000</v>
      </c>
      <c r="CD14" s="36">
        <v>6500</v>
      </c>
      <c r="CE14" s="66">
        <v>25510054</v>
      </c>
      <c r="CF14" s="34">
        <v>458</v>
      </c>
      <c r="CG14" s="53">
        <v>25000</v>
      </c>
      <c r="CH14" s="36">
        <v>6500</v>
      </c>
      <c r="CI14" s="66">
        <v>25510054</v>
      </c>
      <c r="CJ14" s="34">
        <v>458</v>
      </c>
      <c r="CK14" s="53">
        <v>25000</v>
      </c>
      <c r="CL14" s="36">
        <v>6500</v>
      </c>
      <c r="CM14" s="66">
        <v>25510054</v>
      </c>
      <c r="CN14" s="34">
        <v>458</v>
      </c>
      <c r="CO14" s="53">
        <v>25000</v>
      </c>
      <c r="CP14" s="36">
        <v>6500</v>
      </c>
      <c r="CQ14" s="66">
        <v>25510054</v>
      </c>
      <c r="CR14" s="34">
        <v>458</v>
      </c>
      <c r="CS14" s="53">
        <v>25000</v>
      </c>
      <c r="CT14" s="36">
        <v>6500</v>
      </c>
      <c r="CU14" s="66">
        <v>25510054</v>
      </c>
      <c r="CV14" s="34">
        <v>458</v>
      </c>
      <c r="CW14" s="53">
        <v>25000</v>
      </c>
      <c r="CX14" s="36">
        <v>6000</v>
      </c>
      <c r="CY14" s="66">
        <v>25510054</v>
      </c>
      <c r="CZ14" s="34">
        <v>458</v>
      </c>
      <c r="DA14" s="53">
        <v>25000</v>
      </c>
      <c r="DB14" s="36">
        <v>4000</v>
      </c>
      <c r="DC14" s="66">
        <v>25510054</v>
      </c>
      <c r="DD14" s="34">
        <v>458</v>
      </c>
      <c r="DE14" s="53">
        <v>25000</v>
      </c>
      <c r="DF14" s="36">
        <v>3000</v>
      </c>
      <c r="DG14" s="66">
        <v>25510054</v>
      </c>
      <c r="DH14" s="34">
        <v>458</v>
      </c>
      <c r="DI14" s="53">
        <v>25000</v>
      </c>
      <c r="DJ14" s="36">
        <v>1000</v>
      </c>
      <c r="DK14" s="66">
        <v>25510054</v>
      </c>
      <c r="DL14" s="34">
        <v>458</v>
      </c>
      <c r="DM14" s="53">
        <v>25000</v>
      </c>
      <c r="DN14" s="36">
        <v>1</v>
      </c>
      <c r="DO14" s="66"/>
      <c r="DP14" s="34"/>
      <c r="DQ14" s="53"/>
      <c r="DR14" s="36"/>
      <c r="DS14" s="66"/>
      <c r="DT14" s="34"/>
      <c r="DU14" s="53"/>
      <c r="DV14" s="36"/>
      <c r="DW14" s="66"/>
      <c r="DX14" s="34"/>
      <c r="DY14" s="53"/>
      <c r="DZ14" s="36"/>
      <c r="EA14" s="66"/>
      <c r="EB14" s="34"/>
      <c r="EC14" s="53"/>
      <c r="ED14" s="36"/>
      <c r="EE14" s="66"/>
      <c r="EF14" s="34"/>
      <c r="EG14" s="53"/>
      <c r="EH14" s="36"/>
      <c r="EI14" s="66"/>
      <c r="EJ14" s="34"/>
      <c r="EK14" s="53"/>
      <c r="EL14" s="36"/>
      <c r="EM14" s="66"/>
      <c r="EN14" s="34"/>
      <c r="EO14" s="53"/>
      <c r="EP14" s="36"/>
      <c r="EQ14" s="66"/>
      <c r="ER14" s="34"/>
      <c r="ES14" s="53"/>
      <c r="ET14" s="36"/>
      <c r="EU14" s="66">
        <v>25510055</v>
      </c>
      <c r="EV14" s="34">
        <v>382</v>
      </c>
      <c r="EW14" s="53">
        <v>20000</v>
      </c>
      <c r="EX14" s="36">
        <v>22000</v>
      </c>
      <c r="EY14" s="66">
        <v>25510055</v>
      </c>
      <c r="EZ14" s="34">
        <v>382</v>
      </c>
      <c r="FA14" s="53">
        <v>20000</v>
      </c>
      <c r="FB14" s="36">
        <v>21000</v>
      </c>
      <c r="FC14" s="66">
        <v>25510055</v>
      </c>
      <c r="FD14" s="34">
        <v>382</v>
      </c>
      <c r="FE14" s="53">
        <v>20000</v>
      </c>
      <c r="FF14" s="36">
        <v>20000</v>
      </c>
      <c r="FG14" s="66">
        <v>25510055</v>
      </c>
      <c r="FH14" s="34">
        <v>382</v>
      </c>
      <c r="FI14" s="53">
        <v>20000</v>
      </c>
      <c r="FJ14" s="36">
        <v>19000</v>
      </c>
      <c r="FK14" s="66">
        <v>25510055</v>
      </c>
      <c r="FL14" s="34">
        <v>382</v>
      </c>
      <c r="FM14" s="53">
        <v>20000</v>
      </c>
      <c r="FN14" s="36">
        <v>19000</v>
      </c>
      <c r="FO14" s="66">
        <v>25510055</v>
      </c>
      <c r="FP14" s="34">
        <v>382</v>
      </c>
      <c r="FQ14" s="53">
        <v>20000</v>
      </c>
      <c r="FR14" s="36">
        <v>18000</v>
      </c>
      <c r="FS14" s="66">
        <v>25510055</v>
      </c>
      <c r="FT14" s="34">
        <v>382</v>
      </c>
      <c r="FU14" s="53">
        <v>20000</v>
      </c>
      <c r="FV14" s="36">
        <v>16000</v>
      </c>
      <c r="FW14" s="66">
        <v>25510055</v>
      </c>
      <c r="FX14" s="34">
        <v>382</v>
      </c>
      <c r="FY14" s="53">
        <v>20000</v>
      </c>
      <c r="FZ14" s="36">
        <v>16000</v>
      </c>
      <c r="GA14" s="66">
        <v>25510055</v>
      </c>
      <c r="GB14" s="34">
        <v>382</v>
      </c>
      <c r="GC14" s="53">
        <v>20000</v>
      </c>
      <c r="GD14" s="36">
        <v>14000</v>
      </c>
      <c r="GE14" s="66">
        <v>25510055</v>
      </c>
      <c r="GF14" s="34">
        <v>382</v>
      </c>
      <c r="GG14" s="53">
        <v>20000</v>
      </c>
      <c r="GH14" s="36">
        <v>12500</v>
      </c>
      <c r="GI14" s="66">
        <v>25510055</v>
      </c>
      <c r="GJ14" s="34">
        <v>382</v>
      </c>
      <c r="GK14" s="53">
        <v>20000</v>
      </c>
      <c r="GL14" s="36">
        <v>12500</v>
      </c>
      <c r="GM14" s="66">
        <v>25510055</v>
      </c>
      <c r="GN14" s="34">
        <v>382</v>
      </c>
      <c r="GO14" s="53">
        <v>20000</v>
      </c>
      <c r="GP14" s="36">
        <v>12500</v>
      </c>
      <c r="GQ14" s="66">
        <v>25510055</v>
      </c>
      <c r="GR14" s="34">
        <v>382</v>
      </c>
      <c r="GS14" s="53">
        <v>20000</v>
      </c>
      <c r="GT14" s="36">
        <v>11000</v>
      </c>
      <c r="GU14" s="66">
        <v>25510055</v>
      </c>
      <c r="GV14" s="34">
        <v>382</v>
      </c>
      <c r="GW14" s="53">
        <v>20000</v>
      </c>
      <c r="GX14" s="36">
        <v>10000</v>
      </c>
      <c r="GY14" s="66">
        <v>25510055</v>
      </c>
      <c r="GZ14" s="34">
        <v>382</v>
      </c>
      <c r="HA14" s="53">
        <v>20000</v>
      </c>
      <c r="HB14" s="36">
        <v>8000</v>
      </c>
      <c r="HC14" s="66">
        <v>25510055</v>
      </c>
      <c r="HD14" s="34">
        <v>382</v>
      </c>
      <c r="HE14" s="53">
        <v>20000</v>
      </c>
      <c r="HF14" s="36">
        <v>7000</v>
      </c>
      <c r="HG14" s="66">
        <v>25510055</v>
      </c>
      <c r="HH14" s="34">
        <v>382</v>
      </c>
      <c r="HI14" s="53">
        <v>20000</v>
      </c>
      <c r="HJ14" s="36">
        <v>4500</v>
      </c>
      <c r="HK14" s="66">
        <v>25510055</v>
      </c>
      <c r="HL14" s="34">
        <v>382</v>
      </c>
      <c r="HM14" s="53">
        <v>20000</v>
      </c>
      <c r="HN14" s="36">
        <v>2500</v>
      </c>
      <c r="HO14" s="66">
        <v>25510055</v>
      </c>
      <c r="HP14" s="34">
        <v>382</v>
      </c>
      <c r="HQ14" s="53">
        <v>20000</v>
      </c>
      <c r="HR14" s="36">
        <v>500</v>
      </c>
      <c r="HS14" s="66">
        <v>25510055</v>
      </c>
      <c r="HT14" s="34">
        <v>382</v>
      </c>
      <c r="HU14" s="53">
        <v>20000</v>
      </c>
      <c r="HV14" s="36">
        <v>1</v>
      </c>
      <c r="HW14" s="66">
        <v>25510055</v>
      </c>
      <c r="HX14" s="34">
        <v>382</v>
      </c>
      <c r="HY14" s="53">
        <v>20000</v>
      </c>
      <c r="HZ14" s="36"/>
      <c r="IA14" s="66">
        <v>25510055</v>
      </c>
      <c r="IB14" s="34">
        <v>382</v>
      </c>
      <c r="IC14" s="53">
        <v>20000</v>
      </c>
      <c r="ID14" s="36"/>
      <c r="IE14" s="66">
        <v>25510054</v>
      </c>
      <c r="IF14" s="34">
        <v>299</v>
      </c>
      <c r="IG14" s="53">
        <v>15000</v>
      </c>
      <c r="IH14" s="36">
        <v>16000</v>
      </c>
      <c r="II14" s="66">
        <v>25510054</v>
      </c>
      <c r="IJ14" s="34">
        <v>299</v>
      </c>
      <c r="IK14" s="53">
        <v>15000</v>
      </c>
      <c r="IL14" s="36">
        <v>14500</v>
      </c>
      <c r="IM14" s="66">
        <v>25510054</v>
      </c>
      <c r="IN14" s="34">
        <v>299</v>
      </c>
      <c r="IO14" s="53">
        <v>15000</v>
      </c>
      <c r="IP14" s="36">
        <v>13500</v>
      </c>
      <c r="IQ14" s="66">
        <v>25510054</v>
      </c>
      <c r="IR14" s="34">
        <v>299</v>
      </c>
      <c r="IS14" s="53">
        <v>15000</v>
      </c>
      <c r="IT14" s="36">
        <v>13000</v>
      </c>
      <c r="IU14" s="66">
        <v>25510054</v>
      </c>
      <c r="IV14" s="34">
        <v>299</v>
      </c>
      <c r="IW14" s="53">
        <v>15000</v>
      </c>
      <c r="IX14" s="36">
        <v>13000</v>
      </c>
      <c r="IY14" s="66">
        <v>25510054</v>
      </c>
      <c r="IZ14" s="34">
        <v>299</v>
      </c>
      <c r="JA14" s="53">
        <v>15000</v>
      </c>
      <c r="JB14" s="36">
        <v>11000</v>
      </c>
      <c r="JC14" s="66">
        <v>25510054</v>
      </c>
      <c r="JD14" s="34">
        <v>299</v>
      </c>
      <c r="JE14" s="53">
        <v>15000</v>
      </c>
      <c r="JF14" s="36">
        <v>9500</v>
      </c>
      <c r="JG14" s="66">
        <v>25510054</v>
      </c>
      <c r="JH14" s="34">
        <v>299</v>
      </c>
      <c r="JI14" s="53">
        <v>15000</v>
      </c>
      <c r="JJ14" s="36">
        <v>7500</v>
      </c>
      <c r="JK14" s="66">
        <v>25510054</v>
      </c>
      <c r="JL14" s="34">
        <v>299</v>
      </c>
      <c r="JM14" s="53">
        <v>15000</v>
      </c>
      <c r="JN14" s="36">
        <v>6000</v>
      </c>
      <c r="JO14" s="66">
        <v>25510054</v>
      </c>
      <c r="JP14" s="34">
        <v>299</v>
      </c>
      <c r="JQ14" s="53">
        <v>15000</v>
      </c>
      <c r="JR14" s="36">
        <v>4500</v>
      </c>
      <c r="JS14" s="66">
        <v>25510054</v>
      </c>
      <c r="JT14" s="34">
        <v>299</v>
      </c>
      <c r="JU14" s="53">
        <v>15000</v>
      </c>
      <c r="JV14" s="36">
        <v>3000</v>
      </c>
      <c r="JW14" s="66">
        <v>27510126</v>
      </c>
      <c r="JX14" s="34">
        <v>332</v>
      </c>
      <c r="JY14" s="53">
        <v>5700</v>
      </c>
      <c r="JZ14" s="36">
        <v>6800</v>
      </c>
      <c r="KA14" s="66">
        <v>27510126</v>
      </c>
      <c r="KB14" s="34">
        <v>332</v>
      </c>
      <c r="KC14" s="53">
        <v>5700</v>
      </c>
      <c r="KD14" s="36">
        <v>6000</v>
      </c>
      <c r="KE14" s="66">
        <v>27510126</v>
      </c>
      <c r="KF14" s="34">
        <v>332</v>
      </c>
      <c r="KG14" s="53">
        <v>5700</v>
      </c>
      <c r="KH14" s="36">
        <v>4800</v>
      </c>
      <c r="KI14" s="66">
        <v>27510126</v>
      </c>
      <c r="KJ14" s="34">
        <v>332</v>
      </c>
      <c r="KK14" s="53">
        <v>5700</v>
      </c>
      <c r="KL14" s="36">
        <v>4800</v>
      </c>
      <c r="KM14" s="66">
        <v>27510126</v>
      </c>
      <c r="KN14" s="34">
        <v>332</v>
      </c>
      <c r="KO14" s="53">
        <v>5700</v>
      </c>
      <c r="KP14" s="36">
        <v>4500</v>
      </c>
      <c r="KQ14" s="66">
        <v>27510126</v>
      </c>
      <c r="KR14" s="34">
        <v>332</v>
      </c>
      <c r="KS14" s="53">
        <v>5700</v>
      </c>
      <c r="KT14" s="36">
        <v>2500</v>
      </c>
      <c r="KU14" s="66">
        <v>27510126</v>
      </c>
      <c r="KV14" s="34">
        <v>332</v>
      </c>
      <c r="KW14" s="53">
        <v>5700</v>
      </c>
      <c r="KX14" s="36">
        <v>100</v>
      </c>
      <c r="KY14" s="66"/>
      <c r="KZ14" s="34"/>
      <c r="LA14" s="53"/>
      <c r="LB14" s="36"/>
      <c r="LC14" s="66"/>
      <c r="LD14" s="34"/>
      <c r="LE14" s="53"/>
      <c r="LF14" s="36"/>
      <c r="LG14" s="66"/>
      <c r="LH14" s="34"/>
      <c r="LI14" s="53"/>
      <c r="LJ14" s="36"/>
      <c r="LK14" s="66"/>
      <c r="LL14" s="34"/>
      <c r="LM14" s="53"/>
      <c r="LN14" s="36"/>
      <c r="LO14" s="66"/>
      <c r="LP14" s="34"/>
      <c r="LQ14" s="53"/>
      <c r="LR14" s="36"/>
      <c r="LS14" s="66"/>
      <c r="LT14" s="34"/>
      <c r="LU14" s="53"/>
      <c r="LV14" s="36"/>
      <c r="LW14" s="66"/>
      <c r="LX14" s="34"/>
      <c r="LY14" s="53"/>
      <c r="LZ14" s="36"/>
      <c r="MA14" s="66"/>
      <c r="MB14" s="34"/>
      <c r="MC14" s="53"/>
      <c r="MD14" s="36"/>
      <c r="ME14" s="66"/>
      <c r="MF14" s="34"/>
      <c r="MG14" s="53"/>
      <c r="MH14" s="36"/>
      <c r="MI14" s="66"/>
      <c r="MJ14" s="34"/>
      <c r="MK14" s="53"/>
      <c r="ML14" s="36"/>
      <c r="MM14" s="66"/>
      <c r="MN14" s="34"/>
      <c r="MO14" s="53"/>
      <c r="MP14" s="36"/>
      <c r="MQ14" s="66"/>
      <c r="MR14" s="34"/>
      <c r="MS14" s="53"/>
      <c r="MT14" s="36"/>
      <c r="MU14" s="66"/>
      <c r="MV14" s="34"/>
      <c r="MW14" s="53"/>
      <c r="MX14" s="36"/>
      <c r="MY14" s="66"/>
      <c r="MZ14" s="34"/>
      <c r="NA14" s="53"/>
      <c r="NB14" s="36"/>
      <c r="NC14" s="66"/>
      <c r="ND14" s="34"/>
      <c r="NE14" s="53"/>
      <c r="NF14" s="36"/>
      <c r="NG14" s="66"/>
      <c r="NH14" s="34"/>
      <c r="NI14" s="53"/>
      <c r="NJ14" s="36"/>
      <c r="NK14" s="66"/>
      <c r="NL14" s="34"/>
      <c r="NM14" s="53"/>
      <c r="NN14" s="36"/>
      <c r="NO14" s="66"/>
      <c r="NP14" s="34"/>
      <c r="NQ14" s="53"/>
      <c r="NR14" s="36"/>
      <c r="NS14" s="66"/>
      <c r="NT14" s="34"/>
      <c r="NU14" s="53"/>
      <c r="NV14" s="36"/>
      <c r="NW14" s="66"/>
      <c r="NX14" s="34"/>
      <c r="NY14" s="53"/>
      <c r="NZ14" s="36"/>
      <c r="OA14" s="66"/>
      <c r="OB14" s="34"/>
      <c r="OC14" s="53"/>
      <c r="OD14" s="36"/>
      <c r="OE14" s="66"/>
      <c r="OF14" s="34"/>
      <c r="OG14" s="53"/>
      <c r="OH14" s="36"/>
      <c r="OI14" s="66"/>
      <c r="OJ14" s="34"/>
      <c r="OK14" s="53"/>
      <c r="OL14" s="36"/>
      <c r="OM14" s="66"/>
      <c r="ON14" s="34"/>
      <c r="OO14" s="53"/>
      <c r="OP14" s="36"/>
      <c r="OQ14" s="66"/>
      <c r="OR14" s="34"/>
      <c r="OS14" s="53"/>
      <c r="OT14" s="36"/>
      <c r="OU14" s="66"/>
      <c r="OV14" s="34"/>
      <c r="OW14" s="53"/>
      <c r="OX14" s="36"/>
      <c r="OY14" s="66"/>
      <c r="OZ14" s="34"/>
      <c r="PA14" s="53"/>
      <c r="PB14" s="36"/>
      <c r="PC14" s="66"/>
      <c r="PD14" s="34"/>
      <c r="PE14" s="53"/>
      <c r="PF14" s="36"/>
      <c r="PG14" s="66"/>
      <c r="PH14" s="34"/>
      <c r="PI14" s="53"/>
      <c r="PJ14" s="36"/>
      <c r="PK14" s="66"/>
      <c r="PL14" s="34"/>
      <c r="PM14" s="53"/>
      <c r="PN14" s="36"/>
      <c r="PO14" s="66"/>
      <c r="PP14" s="34"/>
      <c r="PQ14" s="53"/>
      <c r="PR14" s="36"/>
      <c r="PS14" s="66"/>
      <c r="PT14" s="34"/>
      <c r="PU14" s="53"/>
      <c r="PV14" s="36"/>
      <c r="PW14" s="66"/>
      <c r="PX14" s="34"/>
      <c r="PY14" s="53"/>
      <c r="PZ14" s="36"/>
      <c r="QA14" s="66"/>
      <c r="QB14" s="34"/>
      <c r="QC14" s="53"/>
      <c r="QD14" s="36"/>
      <c r="QE14" s="66"/>
      <c r="QF14" s="34"/>
      <c r="QG14" s="53"/>
      <c r="QH14" s="36"/>
      <c r="QI14" s="66"/>
      <c r="QJ14" s="34"/>
      <c r="QK14" s="53"/>
      <c r="QL14" s="36"/>
      <c r="QM14" s="66"/>
      <c r="QN14" s="34"/>
      <c r="QO14" s="53"/>
      <c r="QP14" s="36"/>
      <c r="QQ14" s="66"/>
      <c r="QR14" s="34"/>
      <c r="QS14" s="53"/>
      <c r="QT14" s="36"/>
      <c r="QU14" s="66"/>
      <c r="QV14" s="34"/>
      <c r="QW14" s="53"/>
      <c r="QX14" s="36"/>
      <c r="QY14" s="66"/>
      <c r="QZ14" s="34"/>
      <c r="RA14" s="53"/>
      <c r="RB14" s="36"/>
      <c r="RC14" s="66">
        <v>25510040</v>
      </c>
      <c r="RD14" s="34">
        <v>58</v>
      </c>
      <c r="RE14" s="53">
        <v>23000</v>
      </c>
      <c r="RF14" s="36">
        <v>19000</v>
      </c>
      <c r="RG14" s="66">
        <v>25510040</v>
      </c>
      <c r="RH14" s="34">
        <v>58</v>
      </c>
      <c r="RI14" s="53">
        <v>23000</v>
      </c>
      <c r="RJ14" s="36">
        <v>19000</v>
      </c>
      <c r="RK14" s="66">
        <v>25510040</v>
      </c>
      <c r="RL14" s="34">
        <v>58</v>
      </c>
      <c r="RM14" s="53">
        <v>23000</v>
      </c>
      <c r="RN14" s="36">
        <v>19000</v>
      </c>
      <c r="RO14" s="66">
        <v>25510040</v>
      </c>
      <c r="RP14" s="34">
        <v>58</v>
      </c>
      <c r="RQ14" s="53">
        <v>23000</v>
      </c>
      <c r="RR14" s="36">
        <v>19000</v>
      </c>
      <c r="RS14" s="66">
        <v>25510040</v>
      </c>
      <c r="RT14" s="34">
        <v>58</v>
      </c>
      <c r="RU14" s="53">
        <v>23000</v>
      </c>
      <c r="RV14" s="36">
        <v>19000</v>
      </c>
      <c r="RW14" s="66">
        <v>25510040</v>
      </c>
      <c r="RX14" s="34">
        <v>58</v>
      </c>
      <c r="RY14" s="53">
        <v>23000</v>
      </c>
      <c r="RZ14" s="36">
        <v>19000</v>
      </c>
      <c r="SA14" s="66">
        <v>25510040</v>
      </c>
      <c r="SB14" s="34">
        <v>58</v>
      </c>
      <c r="SC14" s="53">
        <v>23000</v>
      </c>
      <c r="SD14" s="36">
        <v>19000</v>
      </c>
      <c r="SE14" s="66">
        <v>25510040</v>
      </c>
      <c r="SF14" s="34">
        <v>58</v>
      </c>
      <c r="SG14" s="53">
        <v>23000</v>
      </c>
      <c r="SH14" s="36">
        <v>19000</v>
      </c>
      <c r="SI14" s="66">
        <v>25510040</v>
      </c>
      <c r="SJ14" s="34">
        <v>58</v>
      </c>
      <c r="SK14" s="53">
        <v>23000</v>
      </c>
      <c r="SL14" s="36">
        <v>19000</v>
      </c>
      <c r="SM14" s="66">
        <v>25510040</v>
      </c>
      <c r="SN14" s="34">
        <v>58</v>
      </c>
      <c r="SO14" s="53">
        <v>23000</v>
      </c>
      <c r="SP14" s="36">
        <v>19000</v>
      </c>
      <c r="SQ14" s="66">
        <v>25510040</v>
      </c>
      <c r="SR14" s="34">
        <v>58</v>
      </c>
      <c r="SS14" s="53">
        <v>23000</v>
      </c>
      <c r="ST14" s="36">
        <v>19000</v>
      </c>
      <c r="SU14" s="66">
        <v>25510040</v>
      </c>
      <c r="SV14" s="34">
        <v>58</v>
      </c>
      <c r="SW14" s="53">
        <v>23000</v>
      </c>
      <c r="SX14" s="36">
        <v>19000</v>
      </c>
      <c r="SY14" s="66">
        <v>25510040</v>
      </c>
      <c r="SZ14" s="34">
        <v>58</v>
      </c>
      <c r="TA14" s="53">
        <v>23000</v>
      </c>
      <c r="TB14" s="36">
        <v>19000</v>
      </c>
      <c r="TC14" s="66">
        <v>25510040</v>
      </c>
      <c r="TD14" s="34">
        <v>58</v>
      </c>
      <c r="TE14" s="53">
        <v>23000</v>
      </c>
      <c r="TF14" s="36">
        <v>19000</v>
      </c>
      <c r="TG14" s="66">
        <v>25510040</v>
      </c>
      <c r="TH14" s="34">
        <v>58</v>
      </c>
      <c r="TI14" s="53">
        <v>23000</v>
      </c>
      <c r="TJ14" s="36">
        <v>19000</v>
      </c>
      <c r="TK14" s="66">
        <v>25510040</v>
      </c>
      <c r="TL14" s="34">
        <v>58</v>
      </c>
      <c r="TM14" s="53">
        <v>23000</v>
      </c>
      <c r="TN14" s="36">
        <v>19000</v>
      </c>
      <c r="TO14" s="66">
        <v>25510040</v>
      </c>
      <c r="TP14" s="34">
        <v>58</v>
      </c>
      <c r="TQ14" s="53">
        <v>23000</v>
      </c>
      <c r="TR14" s="36">
        <v>17000</v>
      </c>
      <c r="TS14" s="66">
        <v>25510040</v>
      </c>
      <c r="TT14" s="34">
        <v>58</v>
      </c>
      <c r="TU14" s="53">
        <v>23000</v>
      </c>
      <c r="TV14" s="36">
        <v>15000</v>
      </c>
      <c r="TW14" s="66">
        <v>25510040</v>
      </c>
      <c r="TX14" s="34">
        <v>58</v>
      </c>
      <c r="TY14" s="53">
        <v>23000</v>
      </c>
      <c r="TZ14" s="36">
        <v>13000</v>
      </c>
      <c r="UA14" s="66">
        <v>25510040</v>
      </c>
      <c r="UB14" s="34">
        <v>58</v>
      </c>
      <c r="UC14" s="53">
        <v>23000</v>
      </c>
      <c r="UD14" s="36">
        <v>11000</v>
      </c>
      <c r="UE14" s="66">
        <v>25510040</v>
      </c>
      <c r="UF14" s="34">
        <v>58</v>
      </c>
      <c r="UG14" s="53">
        <v>23000</v>
      </c>
      <c r="UH14" s="36">
        <v>11000</v>
      </c>
      <c r="UI14" s="66">
        <v>25510040</v>
      </c>
      <c r="UJ14" s="34">
        <v>58</v>
      </c>
      <c r="UK14" s="53">
        <v>23000</v>
      </c>
      <c r="UL14" s="36">
        <v>11000</v>
      </c>
      <c r="UM14" s="66">
        <v>25510040</v>
      </c>
      <c r="UN14" s="34">
        <v>58</v>
      </c>
      <c r="UO14" s="53">
        <v>23000</v>
      </c>
      <c r="UP14" s="36">
        <v>11000</v>
      </c>
      <c r="UQ14" s="66">
        <v>25510040</v>
      </c>
      <c r="UR14" s="34">
        <v>58</v>
      </c>
      <c r="US14" s="53">
        <v>23000</v>
      </c>
      <c r="UT14" s="36">
        <v>11000</v>
      </c>
      <c r="UU14" s="66">
        <v>25510040</v>
      </c>
      <c r="UV14" s="34">
        <v>58</v>
      </c>
      <c r="UW14" s="53">
        <v>23000</v>
      </c>
      <c r="UX14" s="36">
        <v>11000</v>
      </c>
      <c r="UY14" s="66">
        <v>25510040</v>
      </c>
      <c r="UZ14" s="34">
        <v>58</v>
      </c>
      <c r="VA14" s="53">
        <v>23000</v>
      </c>
      <c r="VB14" s="36">
        <v>11000</v>
      </c>
      <c r="VC14" s="66">
        <v>25510040</v>
      </c>
      <c r="VD14" s="34">
        <v>58</v>
      </c>
      <c r="VE14" s="53">
        <v>5500</v>
      </c>
      <c r="VF14" s="36">
        <v>11000</v>
      </c>
      <c r="VG14" s="66">
        <v>25510040</v>
      </c>
      <c r="VH14" s="34">
        <v>58</v>
      </c>
      <c r="VI14" s="53">
        <v>5500</v>
      </c>
      <c r="VJ14" s="36">
        <v>10000</v>
      </c>
      <c r="VK14" s="66">
        <v>25510040</v>
      </c>
      <c r="VL14" s="34">
        <v>58</v>
      </c>
      <c r="VM14" s="53">
        <v>5500</v>
      </c>
      <c r="VN14" s="36">
        <v>7500</v>
      </c>
      <c r="VO14" s="66">
        <v>25510040</v>
      </c>
      <c r="VP14" s="34">
        <v>58</v>
      </c>
      <c r="VQ14" s="53">
        <v>5500</v>
      </c>
      <c r="VR14" s="36">
        <v>5500</v>
      </c>
      <c r="VS14" s="66">
        <v>25510040</v>
      </c>
      <c r="VT14" s="34">
        <v>58</v>
      </c>
      <c r="VU14" s="53">
        <v>5500</v>
      </c>
      <c r="VV14" s="36">
        <v>3500</v>
      </c>
      <c r="VW14" s="66">
        <v>25510040</v>
      </c>
      <c r="VX14" s="34">
        <v>58</v>
      </c>
      <c r="VY14" s="53">
        <v>5500</v>
      </c>
      <c r="VZ14" s="36">
        <v>3000</v>
      </c>
      <c r="WA14" s="66">
        <v>25510040</v>
      </c>
      <c r="WB14" s="34">
        <v>58</v>
      </c>
      <c r="WC14" s="53">
        <v>5500</v>
      </c>
      <c r="WD14" s="36">
        <v>2000</v>
      </c>
      <c r="WE14" s="66">
        <v>25510040</v>
      </c>
      <c r="WF14" s="34">
        <v>58</v>
      </c>
      <c r="WG14" s="53">
        <v>5500</v>
      </c>
      <c r="WH14" s="36">
        <v>1000</v>
      </c>
      <c r="WI14" s="66">
        <v>25510040</v>
      </c>
      <c r="WJ14" s="34"/>
      <c r="WK14" s="53"/>
      <c r="WL14" s="36">
        <v>0</v>
      </c>
      <c r="WM14" s="66">
        <v>25510040</v>
      </c>
      <c r="WN14" s="34"/>
      <c r="WO14" s="53"/>
      <c r="WP14" s="36">
        <v>0</v>
      </c>
      <c r="WQ14" s="66">
        <v>25510040</v>
      </c>
      <c r="WR14" s="34"/>
      <c r="WS14" s="53"/>
      <c r="WT14" s="36"/>
      <c r="WU14" s="66">
        <v>25510040</v>
      </c>
      <c r="WV14" s="34"/>
      <c r="WW14" s="53"/>
      <c r="WX14" s="36"/>
      <c r="WY14" s="66">
        <v>25510040</v>
      </c>
      <c r="WZ14" s="34"/>
      <c r="XA14" s="53"/>
      <c r="XB14" s="36"/>
      <c r="XC14" s="66">
        <v>25510040</v>
      </c>
      <c r="XD14" s="34"/>
      <c r="XE14" s="53"/>
      <c r="XF14" s="36"/>
      <c r="XG14" s="34">
        <v>37510305</v>
      </c>
      <c r="XH14" s="34">
        <v>135</v>
      </c>
      <c r="XI14" s="53">
        <v>10000</v>
      </c>
      <c r="XJ14" s="36">
        <v>10500</v>
      </c>
      <c r="XK14" s="34">
        <v>37510305</v>
      </c>
      <c r="XL14" s="34">
        <v>135</v>
      </c>
      <c r="XM14" s="53">
        <v>10000</v>
      </c>
      <c r="XN14" s="36">
        <v>10000</v>
      </c>
      <c r="XO14" s="34">
        <v>37510305</v>
      </c>
      <c r="XP14" s="34">
        <v>135</v>
      </c>
      <c r="XQ14" s="53">
        <v>10000</v>
      </c>
      <c r="XR14" s="36">
        <v>9500</v>
      </c>
      <c r="XS14" s="34">
        <v>37510305</v>
      </c>
      <c r="XT14" s="34">
        <v>135</v>
      </c>
      <c r="XU14" s="53">
        <v>10000</v>
      </c>
      <c r="XV14" s="36">
        <v>8500</v>
      </c>
      <c r="XW14" s="34">
        <v>37510305</v>
      </c>
      <c r="XX14" s="34">
        <v>135</v>
      </c>
      <c r="XY14" s="53">
        <v>10000</v>
      </c>
      <c r="XZ14" s="36">
        <v>6500</v>
      </c>
      <c r="YA14" s="34">
        <v>37510305</v>
      </c>
      <c r="YB14" s="34">
        <v>135</v>
      </c>
      <c r="YC14" s="53">
        <v>10000</v>
      </c>
      <c r="YD14" s="36">
        <v>5000</v>
      </c>
      <c r="YE14" s="34">
        <v>37510305</v>
      </c>
      <c r="YF14" s="34">
        <v>135</v>
      </c>
      <c r="YG14" s="53">
        <v>10000</v>
      </c>
      <c r="YH14" s="36">
        <v>4000</v>
      </c>
      <c r="YI14" s="34">
        <v>37510305</v>
      </c>
      <c r="YJ14" s="34">
        <v>135</v>
      </c>
      <c r="YK14" s="53">
        <v>10000</v>
      </c>
      <c r="YL14" s="36">
        <v>2500</v>
      </c>
      <c r="YM14" s="34">
        <v>37510305</v>
      </c>
      <c r="YN14" s="34">
        <v>135</v>
      </c>
      <c r="YO14" s="53">
        <v>10000</v>
      </c>
      <c r="YP14" s="36">
        <v>1000</v>
      </c>
      <c r="YQ14" s="34">
        <v>37510305</v>
      </c>
      <c r="YR14" s="34">
        <v>135</v>
      </c>
      <c r="YS14" s="53">
        <v>10000</v>
      </c>
      <c r="YT14" s="36">
        <v>0</v>
      </c>
      <c r="YU14" s="34">
        <v>37510305</v>
      </c>
      <c r="YV14" s="34">
        <v>135</v>
      </c>
      <c r="YW14" s="53">
        <v>10000</v>
      </c>
      <c r="YX14" s="36">
        <v>0</v>
      </c>
      <c r="YY14" s="34">
        <v>37510305</v>
      </c>
      <c r="YZ14" s="34">
        <v>135</v>
      </c>
      <c r="ZA14" s="53">
        <v>10000</v>
      </c>
      <c r="ZB14" s="36">
        <v>0</v>
      </c>
      <c r="ZC14" s="34">
        <v>37510305</v>
      </c>
      <c r="ZD14" s="34">
        <v>135</v>
      </c>
      <c r="ZE14" s="53">
        <v>10000</v>
      </c>
      <c r="ZF14" s="36">
        <v>0</v>
      </c>
      <c r="ZG14" s="66">
        <v>25510040</v>
      </c>
      <c r="ZH14" s="34"/>
      <c r="ZI14" s="53"/>
      <c r="ZJ14" s="36"/>
      <c r="ZK14" s="66">
        <v>25510040</v>
      </c>
      <c r="ZL14" s="34"/>
      <c r="ZM14" s="53"/>
      <c r="ZN14" s="36"/>
      <c r="ZO14" s="66">
        <v>25510040</v>
      </c>
      <c r="ZP14" s="34"/>
      <c r="ZQ14" s="53"/>
      <c r="ZR14" s="36"/>
      <c r="ZS14" s="66">
        <v>25510040</v>
      </c>
      <c r="ZT14" s="34"/>
      <c r="ZU14" s="53"/>
      <c r="ZV14" s="36"/>
      <c r="ZW14" s="66"/>
      <c r="ZX14" s="34"/>
      <c r="ZY14" s="53"/>
      <c r="ZZ14" s="36"/>
      <c r="AAA14" s="66">
        <v>25510054</v>
      </c>
      <c r="AAB14" s="34">
        <v>18</v>
      </c>
      <c r="AAC14" s="53">
        <v>11000</v>
      </c>
      <c r="AAD14" s="36">
        <v>12000</v>
      </c>
      <c r="AAE14" s="66">
        <v>25510054</v>
      </c>
      <c r="AAF14" s="34">
        <v>18</v>
      </c>
      <c r="AAG14" s="53">
        <v>11000</v>
      </c>
      <c r="AAH14" s="36">
        <v>10500</v>
      </c>
      <c r="AAI14" s="66">
        <v>25510054</v>
      </c>
      <c r="AAJ14" s="34">
        <v>18</v>
      </c>
      <c r="AAK14" s="53">
        <v>11000</v>
      </c>
      <c r="AAL14" s="36">
        <v>9000</v>
      </c>
      <c r="AAM14" s="66">
        <v>25510054</v>
      </c>
      <c r="AAN14" s="34">
        <v>18</v>
      </c>
      <c r="AAO14" s="53">
        <v>11000</v>
      </c>
      <c r="AAP14" s="36">
        <v>8000</v>
      </c>
      <c r="AAQ14" s="66">
        <v>25510054</v>
      </c>
      <c r="AAR14" s="34">
        <v>18</v>
      </c>
      <c r="AAS14" s="53">
        <v>11000</v>
      </c>
      <c r="AAT14" s="36">
        <v>8000</v>
      </c>
      <c r="AAU14" s="66">
        <v>25510054</v>
      </c>
      <c r="AAV14" s="34">
        <v>18</v>
      </c>
      <c r="AAW14" s="53">
        <v>11000</v>
      </c>
      <c r="AAX14" s="36">
        <v>8000</v>
      </c>
      <c r="AAY14" s="66">
        <v>25510054</v>
      </c>
      <c r="AAZ14" s="34">
        <v>18</v>
      </c>
      <c r="ABA14" s="53">
        <v>11000</v>
      </c>
      <c r="ABB14" s="36">
        <v>7000</v>
      </c>
      <c r="ABC14" s="66">
        <v>25510054</v>
      </c>
      <c r="ABD14" s="34">
        <v>18</v>
      </c>
      <c r="ABE14" s="53">
        <v>11000</v>
      </c>
      <c r="ABF14" s="36">
        <v>5000</v>
      </c>
      <c r="ABG14" s="66">
        <v>25510054</v>
      </c>
      <c r="ABH14" s="34">
        <v>18</v>
      </c>
      <c r="ABI14" s="53">
        <v>11000</v>
      </c>
      <c r="ABJ14" s="36">
        <v>4000</v>
      </c>
      <c r="ABK14" s="66">
        <v>25510054</v>
      </c>
      <c r="ABL14" s="34">
        <v>18</v>
      </c>
      <c r="ABM14" s="53">
        <v>11000</v>
      </c>
      <c r="ABN14" s="36">
        <v>1500</v>
      </c>
      <c r="ABO14" s="66">
        <v>25510055</v>
      </c>
      <c r="ABP14" s="34">
        <v>19</v>
      </c>
      <c r="ABQ14" s="53">
        <v>22000</v>
      </c>
      <c r="ABR14" s="36">
        <v>21000</v>
      </c>
      <c r="ABS14" s="66">
        <v>25510055</v>
      </c>
      <c r="ABT14" s="34">
        <v>19</v>
      </c>
      <c r="ABU14" s="53">
        <v>22000</v>
      </c>
      <c r="ABV14" s="36">
        <v>19000</v>
      </c>
      <c r="ABW14" s="66">
        <v>25510055</v>
      </c>
      <c r="ABX14" s="34">
        <v>19</v>
      </c>
      <c r="ABY14" s="53">
        <v>22000</v>
      </c>
      <c r="ABZ14" s="36">
        <v>17500</v>
      </c>
      <c r="ACA14" s="66">
        <v>25510055</v>
      </c>
      <c r="ACB14" s="34">
        <v>19</v>
      </c>
      <c r="ACC14" s="53">
        <v>22000</v>
      </c>
      <c r="ACD14" s="36">
        <v>16500</v>
      </c>
      <c r="ACE14" s="66">
        <v>25510055</v>
      </c>
      <c r="ACF14" s="34">
        <v>19</v>
      </c>
      <c r="ACG14" s="53">
        <v>22000</v>
      </c>
      <c r="ACH14" s="36">
        <v>15000</v>
      </c>
      <c r="ACI14" s="66">
        <v>25510055</v>
      </c>
      <c r="ACJ14" s="34">
        <v>19</v>
      </c>
      <c r="ACK14" s="53">
        <v>22000</v>
      </c>
      <c r="ACL14" s="36">
        <v>13000</v>
      </c>
      <c r="ACM14" s="66">
        <v>25510055</v>
      </c>
      <c r="ACN14" s="34">
        <v>19</v>
      </c>
      <c r="ACO14" s="53">
        <v>22000</v>
      </c>
      <c r="ACP14" s="36">
        <v>11000</v>
      </c>
      <c r="ACQ14" s="66">
        <v>25510055</v>
      </c>
      <c r="ACR14" s="34">
        <v>19</v>
      </c>
      <c r="ACS14" s="53">
        <v>22000</v>
      </c>
      <c r="ACT14" s="36">
        <v>9000</v>
      </c>
      <c r="ACU14" s="66">
        <v>25510055</v>
      </c>
      <c r="ACV14" s="34">
        <v>19</v>
      </c>
      <c r="ACW14" s="53">
        <v>22000</v>
      </c>
      <c r="ACX14" s="36">
        <v>7500</v>
      </c>
      <c r="ACY14" s="66">
        <v>25510055</v>
      </c>
      <c r="ACZ14" s="34">
        <v>19</v>
      </c>
      <c r="ADA14" s="53">
        <v>22000</v>
      </c>
      <c r="ADB14" s="36">
        <v>7000</v>
      </c>
      <c r="ADC14" s="66">
        <v>25510055</v>
      </c>
      <c r="ADD14" s="34">
        <v>19</v>
      </c>
      <c r="ADE14" s="53">
        <v>22000</v>
      </c>
      <c r="ADF14" s="36">
        <v>5000</v>
      </c>
      <c r="ADG14" s="66">
        <v>25510055</v>
      </c>
      <c r="ADH14" s="34">
        <v>19</v>
      </c>
      <c r="ADI14" s="53">
        <v>22000</v>
      </c>
      <c r="ADJ14" s="36">
        <v>2000</v>
      </c>
      <c r="ADK14" s="66">
        <v>25510055</v>
      </c>
      <c r="ADL14" s="34">
        <v>19</v>
      </c>
      <c r="ADM14" s="53">
        <v>22000</v>
      </c>
      <c r="ADN14" s="36">
        <v>1</v>
      </c>
      <c r="ADO14" s="66">
        <v>27510126</v>
      </c>
      <c r="ADP14" s="34">
        <v>27</v>
      </c>
      <c r="ADQ14" s="53">
        <v>8000</v>
      </c>
      <c r="ADR14" s="36">
        <v>8000</v>
      </c>
      <c r="ADS14" s="66">
        <v>27510126</v>
      </c>
      <c r="ADT14" s="34">
        <v>27</v>
      </c>
      <c r="ADU14" s="53">
        <v>8000</v>
      </c>
      <c r="ADV14" s="36">
        <v>6000</v>
      </c>
      <c r="ADW14" s="66">
        <v>27510126</v>
      </c>
      <c r="ADX14" s="34">
        <v>27</v>
      </c>
      <c r="ADY14" s="53">
        <v>8000</v>
      </c>
      <c r="ADZ14" s="36">
        <v>4500</v>
      </c>
      <c r="AEA14" s="66">
        <v>27510126</v>
      </c>
      <c r="AEB14" s="34">
        <v>27</v>
      </c>
      <c r="AEC14" s="53">
        <v>8000</v>
      </c>
      <c r="AED14" s="36">
        <v>2500</v>
      </c>
      <c r="AEE14" s="66">
        <v>27510126</v>
      </c>
      <c r="AEF14" s="34">
        <v>27</v>
      </c>
      <c r="AEG14" s="53">
        <v>8000</v>
      </c>
      <c r="AEH14" s="36">
        <v>1000</v>
      </c>
      <c r="AEI14" s="66">
        <v>27510126</v>
      </c>
      <c r="AEJ14" s="34">
        <v>27</v>
      </c>
      <c r="AEK14" s="53">
        <v>8000</v>
      </c>
      <c r="AEL14" s="36">
        <v>0</v>
      </c>
      <c r="AEM14" s="66">
        <v>27510126</v>
      </c>
      <c r="AEN14" s="34">
        <v>27</v>
      </c>
      <c r="AEO14" s="53">
        <v>8000</v>
      </c>
      <c r="AEP14" s="36">
        <v>0</v>
      </c>
      <c r="AEQ14" s="66">
        <v>27510126</v>
      </c>
      <c r="AER14" s="34">
        <v>27</v>
      </c>
      <c r="AES14" s="53">
        <v>8000</v>
      </c>
      <c r="AET14" s="36">
        <v>0</v>
      </c>
      <c r="AEU14" s="66">
        <v>27510126</v>
      </c>
      <c r="AEV14" s="34">
        <v>27</v>
      </c>
      <c r="AEW14" s="53">
        <v>8000</v>
      </c>
    </row>
    <row r="15" spans="1:829" s="38" customFormat="1" ht="18" customHeight="1" x14ac:dyDescent="0.3">
      <c r="A15" s="42" t="s">
        <v>34</v>
      </c>
      <c r="B15" s="34"/>
      <c r="C15" s="33" t="s">
        <v>24</v>
      </c>
      <c r="D15" s="38">
        <v>25510053</v>
      </c>
      <c r="E15" s="68">
        <v>493</v>
      </c>
      <c r="F15" s="53">
        <v>22000</v>
      </c>
      <c r="G15" s="36">
        <v>20000</v>
      </c>
      <c r="H15" s="63">
        <f t="shared" si="0"/>
        <v>2000</v>
      </c>
      <c r="I15" s="38">
        <v>13</v>
      </c>
      <c r="J15" s="69"/>
      <c r="K15" s="38">
        <v>25510053</v>
      </c>
      <c r="L15" s="68">
        <v>493</v>
      </c>
      <c r="M15" s="53">
        <v>22000</v>
      </c>
      <c r="N15" s="36">
        <v>18500</v>
      </c>
      <c r="O15" s="38">
        <v>25510053</v>
      </c>
      <c r="P15" s="68">
        <v>493</v>
      </c>
      <c r="Q15" s="53">
        <v>22000</v>
      </c>
      <c r="R15" s="36">
        <v>16500</v>
      </c>
      <c r="S15" s="38">
        <v>25510053</v>
      </c>
      <c r="T15" s="68">
        <v>493</v>
      </c>
      <c r="U15" s="53">
        <v>22000</v>
      </c>
      <c r="V15" s="36">
        <v>12500</v>
      </c>
      <c r="W15" s="38">
        <v>25510053</v>
      </c>
      <c r="X15" s="68">
        <v>493</v>
      </c>
      <c r="Y15" s="53">
        <v>22000</v>
      </c>
      <c r="Z15" s="36">
        <v>8000</v>
      </c>
      <c r="AA15" s="38">
        <v>25510053</v>
      </c>
      <c r="AB15" s="68">
        <v>493</v>
      </c>
      <c r="AC15" s="53">
        <v>22000</v>
      </c>
      <c r="AD15" s="36">
        <v>4000</v>
      </c>
      <c r="AE15" s="38">
        <v>25510053</v>
      </c>
      <c r="AF15" s="68">
        <v>493</v>
      </c>
      <c r="AG15" s="53">
        <v>22000</v>
      </c>
      <c r="AH15" s="36">
        <v>3000</v>
      </c>
      <c r="AI15" s="38">
        <v>25510053</v>
      </c>
      <c r="AJ15" s="68"/>
      <c r="AK15" s="53"/>
      <c r="AL15" s="36">
        <v>0</v>
      </c>
      <c r="AM15" s="38">
        <v>25510053</v>
      </c>
      <c r="AN15" s="68"/>
      <c r="AO15" s="53"/>
      <c r="AP15" s="36">
        <v>0</v>
      </c>
      <c r="AQ15" s="38">
        <v>25510053</v>
      </c>
      <c r="AR15" s="68"/>
      <c r="AS15" s="53"/>
      <c r="AT15" s="36">
        <v>0</v>
      </c>
      <c r="AU15" s="38">
        <v>25510053</v>
      </c>
      <c r="AV15" s="68"/>
      <c r="AW15" s="53"/>
      <c r="AX15" s="36">
        <v>0</v>
      </c>
      <c r="AY15" s="38">
        <v>25510053</v>
      </c>
      <c r="AZ15" s="68"/>
      <c r="BA15" s="53"/>
      <c r="BB15" s="36">
        <v>0</v>
      </c>
      <c r="BC15" s="38">
        <v>25510053</v>
      </c>
      <c r="BD15" s="68"/>
      <c r="BE15" s="53"/>
      <c r="BF15" s="36">
        <v>0</v>
      </c>
      <c r="BH15" s="68"/>
      <c r="BI15" s="53"/>
      <c r="BJ15" s="36"/>
      <c r="BK15" s="38">
        <v>4827</v>
      </c>
      <c r="BL15" s="68">
        <v>364</v>
      </c>
      <c r="BM15" s="53">
        <v>40000</v>
      </c>
      <c r="BN15" s="36">
        <v>48000</v>
      </c>
      <c r="BO15" s="38">
        <v>4827</v>
      </c>
      <c r="BP15" s="68">
        <v>364</v>
      </c>
      <c r="BQ15" s="53">
        <v>40000</v>
      </c>
      <c r="BR15" s="36">
        <v>46000</v>
      </c>
      <c r="BS15" s="38">
        <v>4827</v>
      </c>
      <c r="BT15" s="68">
        <v>364</v>
      </c>
      <c r="BU15" s="53">
        <v>40000</v>
      </c>
      <c r="BV15" s="36">
        <v>44500</v>
      </c>
      <c r="BW15" s="38">
        <v>4827</v>
      </c>
      <c r="BX15" s="68">
        <v>364</v>
      </c>
      <c r="BY15" s="53">
        <v>40000</v>
      </c>
      <c r="BZ15" s="36">
        <v>43000</v>
      </c>
      <c r="CA15" s="38">
        <v>4827</v>
      </c>
      <c r="CB15" s="68">
        <v>364</v>
      </c>
      <c r="CC15" s="53">
        <v>40000</v>
      </c>
      <c r="CD15" s="36">
        <v>41000</v>
      </c>
      <c r="CE15" s="38">
        <v>4827</v>
      </c>
      <c r="CF15" s="68">
        <v>364</v>
      </c>
      <c r="CG15" s="53">
        <v>40000</v>
      </c>
      <c r="CH15" s="36">
        <v>39500</v>
      </c>
      <c r="CI15" s="38">
        <v>4827</v>
      </c>
      <c r="CJ15" s="68">
        <v>364</v>
      </c>
      <c r="CK15" s="53">
        <v>40000</v>
      </c>
      <c r="CL15" s="36">
        <v>37500</v>
      </c>
      <c r="CM15" s="38">
        <v>4827</v>
      </c>
      <c r="CN15" s="68">
        <v>364</v>
      </c>
      <c r="CO15" s="53">
        <v>40000</v>
      </c>
      <c r="CP15" s="36">
        <v>36000</v>
      </c>
      <c r="CQ15" s="38">
        <v>4827</v>
      </c>
      <c r="CR15" s="68">
        <v>364</v>
      </c>
      <c r="CS15" s="53">
        <v>40000</v>
      </c>
      <c r="CT15" s="36">
        <v>34000</v>
      </c>
      <c r="CU15" s="38">
        <v>4827</v>
      </c>
      <c r="CV15" s="68">
        <v>364</v>
      </c>
      <c r="CW15" s="53">
        <v>40000</v>
      </c>
      <c r="CX15" s="36">
        <v>33000</v>
      </c>
      <c r="CY15" s="38">
        <v>4827</v>
      </c>
      <c r="CZ15" s="68">
        <v>364</v>
      </c>
      <c r="DA15" s="53">
        <v>40000</v>
      </c>
      <c r="DB15" s="36">
        <v>31000</v>
      </c>
      <c r="DC15" s="38">
        <v>4827</v>
      </c>
      <c r="DD15" s="68">
        <v>364</v>
      </c>
      <c r="DE15" s="53">
        <v>40000</v>
      </c>
      <c r="DF15" s="36">
        <v>29000</v>
      </c>
      <c r="DG15" s="38">
        <v>4827</v>
      </c>
      <c r="DH15" s="68">
        <v>364</v>
      </c>
      <c r="DI15" s="53">
        <v>40000</v>
      </c>
      <c r="DJ15" s="36">
        <v>27000</v>
      </c>
      <c r="DK15" s="38">
        <v>4827</v>
      </c>
      <c r="DL15" s="68">
        <v>364</v>
      </c>
      <c r="DM15" s="53">
        <v>40000</v>
      </c>
      <c r="DN15" s="36">
        <v>25000</v>
      </c>
      <c r="DO15" s="38">
        <v>4827</v>
      </c>
      <c r="DP15" s="68">
        <v>364</v>
      </c>
      <c r="DQ15" s="53">
        <v>40000</v>
      </c>
      <c r="DR15" s="36">
        <v>23500</v>
      </c>
      <c r="DS15" s="38">
        <v>4827</v>
      </c>
      <c r="DT15" s="68">
        <v>364</v>
      </c>
      <c r="DU15" s="53">
        <v>40000</v>
      </c>
      <c r="DV15" s="36">
        <v>22000</v>
      </c>
      <c r="DW15" s="38">
        <v>4827</v>
      </c>
      <c r="DX15" s="68">
        <v>364</v>
      </c>
      <c r="DY15" s="53">
        <v>40000</v>
      </c>
      <c r="DZ15" s="36">
        <v>20500</v>
      </c>
      <c r="EA15" s="38">
        <v>4827</v>
      </c>
      <c r="EB15" s="68">
        <v>364</v>
      </c>
      <c r="EC15" s="53">
        <v>40000</v>
      </c>
      <c r="ED15" s="36">
        <v>18500</v>
      </c>
      <c r="EE15" s="38">
        <v>4827</v>
      </c>
      <c r="EF15" s="68">
        <v>364</v>
      </c>
      <c r="EG15" s="53">
        <v>40000</v>
      </c>
      <c r="EH15" s="36">
        <v>16500</v>
      </c>
      <c r="EI15" s="38">
        <v>4827</v>
      </c>
      <c r="EJ15" s="68">
        <v>364</v>
      </c>
      <c r="EK15" s="53">
        <v>40000</v>
      </c>
      <c r="EL15" s="36">
        <v>15000</v>
      </c>
      <c r="EM15" s="38">
        <v>4827</v>
      </c>
      <c r="EN15" s="68">
        <v>364</v>
      </c>
      <c r="EO15" s="53">
        <v>40000</v>
      </c>
      <c r="EP15" s="36">
        <v>13500</v>
      </c>
      <c r="EQ15" s="38">
        <v>4827</v>
      </c>
      <c r="ER15" s="68">
        <v>364</v>
      </c>
      <c r="ES15" s="53">
        <v>40000</v>
      </c>
      <c r="ET15" s="36">
        <v>12000</v>
      </c>
      <c r="EU15" s="38">
        <v>4827</v>
      </c>
      <c r="EV15" s="68">
        <v>364</v>
      </c>
      <c r="EW15" s="53">
        <v>40000</v>
      </c>
      <c r="EX15" s="36">
        <v>10500</v>
      </c>
      <c r="EY15" s="38">
        <v>4827</v>
      </c>
      <c r="EZ15" s="68">
        <v>364</v>
      </c>
      <c r="FA15" s="53">
        <v>40000</v>
      </c>
      <c r="FB15" s="36">
        <v>8000</v>
      </c>
      <c r="FC15" s="38">
        <v>4827</v>
      </c>
      <c r="FD15" s="68">
        <v>364</v>
      </c>
      <c r="FE15" s="53">
        <v>40000</v>
      </c>
      <c r="FF15" s="36">
        <v>6000</v>
      </c>
      <c r="FG15" s="38">
        <v>4827</v>
      </c>
      <c r="FH15" s="68">
        <v>364</v>
      </c>
      <c r="FI15" s="53">
        <v>40000</v>
      </c>
      <c r="FJ15" s="36">
        <v>4000</v>
      </c>
      <c r="FK15" s="38">
        <v>4827</v>
      </c>
      <c r="FL15" s="68">
        <v>364</v>
      </c>
      <c r="FM15" s="53">
        <v>40000</v>
      </c>
      <c r="FN15" s="36">
        <v>2000</v>
      </c>
      <c r="FO15" s="38">
        <v>4827</v>
      </c>
      <c r="FP15" s="68">
        <v>364</v>
      </c>
      <c r="FQ15" s="53">
        <v>40000</v>
      </c>
      <c r="FR15" s="36">
        <v>1000</v>
      </c>
      <c r="FS15" s="38">
        <v>4827</v>
      </c>
      <c r="FT15" s="68">
        <v>364</v>
      </c>
      <c r="FU15" s="53">
        <v>40000</v>
      </c>
      <c r="FV15" s="36">
        <v>1</v>
      </c>
      <c r="FW15" s="38">
        <v>4827</v>
      </c>
      <c r="FX15" s="68">
        <v>364</v>
      </c>
      <c r="FY15" s="53">
        <v>40000</v>
      </c>
      <c r="FZ15" s="36">
        <v>0</v>
      </c>
      <c r="GA15" s="38">
        <v>4827</v>
      </c>
      <c r="GB15" s="68">
        <v>364</v>
      </c>
      <c r="GC15" s="53">
        <v>40000</v>
      </c>
      <c r="GD15" s="36"/>
      <c r="GE15" s="38">
        <v>4827</v>
      </c>
      <c r="GF15" s="68">
        <v>364</v>
      </c>
      <c r="GG15" s="53">
        <v>40000</v>
      </c>
      <c r="GH15" s="36"/>
      <c r="GI15" s="38">
        <v>4827</v>
      </c>
      <c r="GJ15" s="68">
        <v>364</v>
      </c>
      <c r="GK15" s="53">
        <v>40000</v>
      </c>
      <c r="GL15" s="36"/>
      <c r="GM15" s="38">
        <v>4828</v>
      </c>
      <c r="GN15" s="68">
        <v>365</v>
      </c>
      <c r="GO15" s="53">
        <v>40500</v>
      </c>
      <c r="GP15" s="36">
        <v>47000</v>
      </c>
      <c r="GQ15" s="38">
        <v>4828</v>
      </c>
      <c r="GR15" s="68">
        <v>365</v>
      </c>
      <c r="GS15" s="53">
        <v>40500</v>
      </c>
      <c r="GT15" s="36">
        <v>44000</v>
      </c>
      <c r="GU15" s="38">
        <v>4828</v>
      </c>
      <c r="GV15" s="68">
        <v>365</v>
      </c>
      <c r="GW15" s="53">
        <v>40500</v>
      </c>
      <c r="GX15" s="36">
        <v>41000</v>
      </c>
      <c r="GY15" s="38">
        <v>4828</v>
      </c>
      <c r="GZ15" s="68">
        <v>365</v>
      </c>
      <c r="HA15" s="53">
        <v>40500</v>
      </c>
      <c r="HB15" s="36">
        <v>37000</v>
      </c>
      <c r="HC15" s="38">
        <v>4828</v>
      </c>
      <c r="HD15" s="68">
        <v>365</v>
      </c>
      <c r="HE15" s="53">
        <v>40500</v>
      </c>
      <c r="HF15" s="36">
        <v>35000</v>
      </c>
      <c r="HG15" s="38">
        <v>4828</v>
      </c>
      <c r="HH15" s="68">
        <v>365</v>
      </c>
      <c r="HI15" s="53">
        <v>40500</v>
      </c>
      <c r="HJ15" s="36">
        <v>27000</v>
      </c>
      <c r="HK15" s="38">
        <v>4828</v>
      </c>
      <c r="HL15" s="68">
        <v>365</v>
      </c>
      <c r="HM15" s="53">
        <v>40500</v>
      </c>
      <c r="HN15" s="36">
        <v>23000</v>
      </c>
      <c r="HO15" s="38">
        <v>4827</v>
      </c>
      <c r="HP15" s="68">
        <v>365</v>
      </c>
      <c r="HQ15" s="53">
        <v>40500</v>
      </c>
      <c r="HR15" s="36">
        <v>20000</v>
      </c>
      <c r="HS15" s="38">
        <v>4827</v>
      </c>
      <c r="HT15" s="68">
        <v>365</v>
      </c>
      <c r="HU15" s="53">
        <v>40500</v>
      </c>
      <c r="HV15" s="36">
        <v>18000</v>
      </c>
      <c r="HW15" s="38">
        <v>4827</v>
      </c>
      <c r="HX15" s="68">
        <v>365</v>
      </c>
      <c r="HY15" s="53">
        <v>40500</v>
      </c>
      <c r="HZ15" s="36">
        <v>14000</v>
      </c>
      <c r="IA15" s="38">
        <v>4827</v>
      </c>
      <c r="IB15" s="68">
        <v>365</v>
      </c>
      <c r="IC15" s="53">
        <v>40500</v>
      </c>
      <c r="ID15" s="36">
        <v>10500</v>
      </c>
      <c r="IE15" s="38">
        <v>4827</v>
      </c>
      <c r="IF15" s="68">
        <v>365</v>
      </c>
      <c r="IG15" s="53">
        <v>40500</v>
      </c>
      <c r="IH15" s="36">
        <v>9000</v>
      </c>
      <c r="II15" s="38">
        <v>4827</v>
      </c>
      <c r="IJ15" s="68">
        <v>365</v>
      </c>
      <c r="IK15" s="53">
        <v>40500</v>
      </c>
      <c r="IL15" s="36">
        <v>5000</v>
      </c>
      <c r="IM15" s="38">
        <v>4827</v>
      </c>
      <c r="IN15" s="68"/>
      <c r="IO15" s="53">
        <v>40000</v>
      </c>
      <c r="IP15" s="36">
        <v>2000</v>
      </c>
      <c r="IQ15" s="38">
        <v>4827</v>
      </c>
      <c r="IR15" s="68"/>
      <c r="IS15" s="53">
        <v>40000</v>
      </c>
      <c r="IT15" s="36">
        <v>1</v>
      </c>
      <c r="IU15" s="38">
        <v>4827</v>
      </c>
      <c r="IV15" s="68"/>
      <c r="IW15" s="53">
        <v>40000</v>
      </c>
      <c r="IX15" s="36">
        <v>0</v>
      </c>
      <c r="IY15" s="38">
        <v>4827</v>
      </c>
      <c r="IZ15" s="68"/>
      <c r="JA15" s="53">
        <v>40000</v>
      </c>
      <c r="JB15" s="36">
        <v>0</v>
      </c>
      <c r="JD15" s="68"/>
      <c r="JE15" s="53"/>
      <c r="JF15" s="36">
        <v>0</v>
      </c>
      <c r="JG15" s="67">
        <v>22608.465</v>
      </c>
      <c r="JH15" s="68"/>
      <c r="JI15" s="53"/>
      <c r="JJ15" s="36">
        <v>0</v>
      </c>
      <c r="JK15" s="67">
        <v>22608.465</v>
      </c>
      <c r="JL15" s="68"/>
      <c r="JM15" s="53"/>
      <c r="JN15" s="36">
        <v>0</v>
      </c>
      <c r="JO15" s="67">
        <v>22608.465</v>
      </c>
      <c r="JP15" s="68"/>
      <c r="JQ15" s="53"/>
      <c r="JR15" s="36">
        <v>0</v>
      </c>
      <c r="JS15" s="67">
        <v>22608.465</v>
      </c>
      <c r="JT15" s="68"/>
      <c r="JU15" s="53"/>
      <c r="JV15" s="36">
        <v>0</v>
      </c>
      <c r="JW15" s="67"/>
      <c r="JX15" s="68"/>
      <c r="JY15" s="53"/>
      <c r="JZ15" s="36"/>
      <c r="KA15" s="67"/>
      <c r="KB15" s="68"/>
      <c r="KC15" s="53"/>
      <c r="KD15" s="36"/>
      <c r="KE15" s="67"/>
      <c r="KF15" s="68"/>
      <c r="KG15" s="53"/>
      <c r="KH15" s="36"/>
      <c r="KI15" s="67"/>
      <c r="KJ15" s="68"/>
      <c r="KK15" s="53"/>
      <c r="KL15" s="36"/>
      <c r="KM15" s="67"/>
      <c r="KN15" s="68"/>
      <c r="KO15" s="53"/>
      <c r="KP15" s="36"/>
      <c r="KQ15" s="67"/>
      <c r="KR15" s="68"/>
      <c r="KS15" s="53"/>
      <c r="KT15" s="36"/>
      <c r="KU15" s="67"/>
      <c r="KV15" s="68"/>
      <c r="KW15" s="53"/>
      <c r="KX15" s="36"/>
      <c r="KY15" s="67"/>
      <c r="KZ15" s="68"/>
      <c r="LA15" s="53"/>
      <c r="LB15" s="36"/>
      <c r="LC15" s="67"/>
      <c r="LD15" s="68"/>
      <c r="LE15" s="53"/>
      <c r="LF15" s="36"/>
      <c r="LG15" s="67"/>
      <c r="LH15" s="68"/>
      <c r="LI15" s="53"/>
      <c r="LJ15" s="36"/>
      <c r="LK15" s="67"/>
      <c r="LL15" s="68"/>
      <c r="LM15" s="53"/>
      <c r="LN15" s="36"/>
      <c r="LO15" s="67"/>
      <c r="LP15" s="68"/>
      <c r="LQ15" s="53"/>
      <c r="LR15" s="36"/>
      <c r="LS15" s="67"/>
      <c r="LT15" s="68"/>
      <c r="LU15" s="53"/>
      <c r="LV15" s="36"/>
      <c r="LW15" s="67"/>
      <c r="LX15" s="68"/>
      <c r="LY15" s="53"/>
      <c r="LZ15" s="36"/>
      <c r="MA15" s="67"/>
      <c r="MB15" s="68"/>
      <c r="MC15" s="53"/>
      <c r="MD15" s="36"/>
      <c r="ME15" s="67"/>
      <c r="MF15" s="68"/>
      <c r="MG15" s="53"/>
      <c r="MH15" s="36"/>
      <c r="MI15" s="67"/>
      <c r="MJ15" s="68"/>
      <c r="MK15" s="53"/>
      <c r="ML15" s="36"/>
      <c r="MM15" s="67"/>
      <c r="MN15" s="68"/>
      <c r="MO15" s="53"/>
      <c r="MP15" s="36"/>
      <c r="MQ15" s="67"/>
      <c r="MR15" s="68"/>
      <c r="MS15" s="53"/>
      <c r="MT15" s="36"/>
      <c r="MU15" s="67"/>
      <c r="MV15" s="68"/>
      <c r="MW15" s="53"/>
      <c r="MX15" s="36"/>
      <c r="MY15" s="67"/>
      <c r="MZ15" s="68"/>
      <c r="NA15" s="53"/>
      <c r="NB15" s="36"/>
      <c r="NC15" s="67"/>
      <c r="ND15" s="68"/>
      <c r="NE15" s="53"/>
      <c r="NF15" s="36"/>
      <c r="NG15" s="67"/>
      <c r="NH15" s="68"/>
      <c r="NI15" s="53"/>
      <c r="NJ15" s="36"/>
      <c r="NK15" s="67"/>
      <c r="NL15" s="68"/>
      <c r="NM15" s="53"/>
      <c r="NN15" s="36"/>
      <c r="NO15" s="67"/>
      <c r="NP15" s="68"/>
      <c r="NQ15" s="53"/>
      <c r="NR15" s="36"/>
      <c r="NS15" s="67"/>
      <c r="NT15" s="68"/>
      <c r="NU15" s="53"/>
      <c r="NV15" s="36"/>
      <c r="NW15" s="67"/>
      <c r="NX15" s="68"/>
      <c r="NY15" s="53"/>
      <c r="NZ15" s="36"/>
      <c r="OA15" s="67"/>
      <c r="OB15" s="68"/>
      <c r="OC15" s="53"/>
      <c r="OD15" s="36"/>
      <c r="OE15" s="67"/>
      <c r="OF15" s="68"/>
      <c r="OG15" s="53"/>
      <c r="OH15" s="36"/>
      <c r="OI15" s="67"/>
      <c r="OJ15" s="68"/>
      <c r="OK15" s="53"/>
      <c r="OL15" s="36"/>
      <c r="OM15" s="67"/>
      <c r="ON15" s="68"/>
      <c r="OO15" s="53"/>
      <c r="OP15" s="36"/>
      <c r="OQ15" s="67"/>
      <c r="OR15" s="68"/>
      <c r="OS15" s="53"/>
      <c r="OT15" s="36"/>
      <c r="OU15" s="67"/>
      <c r="OV15" s="68"/>
      <c r="OW15" s="53"/>
      <c r="OX15" s="36"/>
      <c r="OY15" s="67"/>
      <c r="OZ15" s="68"/>
      <c r="PA15" s="53"/>
      <c r="PB15" s="36"/>
      <c r="PC15" s="67"/>
      <c r="PD15" s="68"/>
      <c r="PE15" s="53"/>
      <c r="PF15" s="36"/>
      <c r="PG15" s="67"/>
      <c r="PH15" s="68"/>
      <c r="PI15" s="53"/>
      <c r="PJ15" s="36"/>
      <c r="PK15" s="67"/>
      <c r="PL15" s="68"/>
      <c r="PM15" s="53"/>
      <c r="PN15" s="36"/>
      <c r="PO15" s="67"/>
      <c r="PP15" s="68"/>
      <c r="PQ15" s="53"/>
      <c r="PR15" s="36"/>
      <c r="PS15" s="67" t="s">
        <v>423</v>
      </c>
      <c r="PT15" s="68">
        <v>38</v>
      </c>
      <c r="PU15" s="53">
        <v>8000</v>
      </c>
      <c r="PV15" s="36">
        <v>25000</v>
      </c>
      <c r="PW15" s="67" t="s">
        <v>423</v>
      </c>
      <c r="PX15" s="68">
        <v>38</v>
      </c>
      <c r="PY15" s="53">
        <v>8000</v>
      </c>
      <c r="PZ15" s="36">
        <v>23000</v>
      </c>
      <c r="QA15" s="67" t="s">
        <v>423</v>
      </c>
      <c r="QB15" s="68">
        <v>38</v>
      </c>
      <c r="QC15" s="53">
        <v>8000</v>
      </c>
      <c r="QD15" s="36">
        <v>17000</v>
      </c>
      <c r="QE15" s="67" t="s">
        <v>423</v>
      </c>
      <c r="QF15" s="68">
        <v>38</v>
      </c>
      <c r="QG15" s="53">
        <v>8000</v>
      </c>
      <c r="QH15" s="36">
        <v>10000</v>
      </c>
      <c r="QI15" s="67" t="s">
        <v>423</v>
      </c>
      <c r="QJ15" s="68">
        <v>38</v>
      </c>
      <c r="QK15" s="53">
        <v>8000</v>
      </c>
      <c r="QL15" s="36">
        <v>2000</v>
      </c>
      <c r="QM15" s="67" t="s">
        <v>423</v>
      </c>
      <c r="QN15" s="68">
        <v>38</v>
      </c>
      <c r="QO15" s="53">
        <v>8000</v>
      </c>
      <c r="QP15" s="36">
        <v>0</v>
      </c>
      <c r="QQ15" s="67" t="s">
        <v>423</v>
      </c>
      <c r="QR15" s="68">
        <v>38</v>
      </c>
      <c r="QS15" s="53">
        <v>8000</v>
      </c>
      <c r="QT15" s="36">
        <v>0</v>
      </c>
      <c r="QU15" s="67"/>
      <c r="QV15" s="68"/>
      <c r="QW15" s="53"/>
      <c r="QX15" s="36"/>
      <c r="QY15" s="67"/>
      <c r="QZ15" s="68"/>
      <c r="RA15" s="53"/>
      <c r="RB15" s="36"/>
      <c r="RC15" s="67"/>
      <c r="RD15" s="68"/>
      <c r="RE15" s="53"/>
      <c r="RF15" s="36"/>
      <c r="RG15" s="67"/>
      <c r="RH15" s="68"/>
      <c r="RI15" s="53"/>
      <c r="RJ15" s="36"/>
      <c r="RK15" s="67"/>
      <c r="RL15" s="68"/>
      <c r="RM15" s="53"/>
      <c r="RN15" s="36"/>
      <c r="RO15" s="67"/>
      <c r="RP15" s="68"/>
      <c r="RQ15" s="53"/>
      <c r="RR15" s="36"/>
      <c r="RS15" s="67"/>
      <c r="RT15" s="68"/>
      <c r="RU15" s="53"/>
      <c r="RV15" s="36"/>
      <c r="RW15" s="67"/>
      <c r="RX15" s="68"/>
      <c r="RY15" s="53"/>
      <c r="RZ15" s="36"/>
      <c r="SA15" s="67" t="s">
        <v>324</v>
      </c>
      <c r="SB15" s="68">
        <v>180</v>
      </c>
      <c r="SC15" s="53">
        <v>100000</v>
      </c>
      <c r="SD15" s="36">
        <v>114000</v>
      </c>
      <c r="SE15" s="67" t="s">
        <v>324</v>
      </c>
      <c r="SF15" s="68">
        <v>180</v>
      </c>
      <c r="SG15" s="53">
        <v>100000</v>
      </c>
      <c r="SH15" s="36">
        <v>112000</v>
      </c>
      <c r="SI15" s="67" t="s">
        <v>324</v>
      </c>
      <c r="SJ15" s="68">
        <v>180</v>
      </c>
      <c r="SK15" s="53">
        <v>100000</v>
      </c>
      <c r="SL15" s="36">
        <v>106000</v>
      </c>
      <c r="SM15" s="67" t="s">
        <v>324</v>
      </c>
      <c r="SN15" s="68">
        <v>180</v>
      </c>
      <c r="SO15" s="53">
        <v>100000</v>
      </c>
      <c r="SP15" s="36">
        <v>99000</v>
      </c>
      <c r="SQ15" s="67" t="s">
        <v>324</v>
      </c>
      <c r="SR15" s="68">
        <v>180</v>
      </c>
      <c r="SS15" s="53">
        <v>100000</v>
      </c>
      <c r="ST15" s="36">
        <v>93000</v>
      </c>
      <c r="SU15" s="67" t="s">
        <v>324</v>
      </c>
      <c r="SV15" s="68">
        <v>180</v>
      </c>
      <c r="SW15" s="53">
        <v>100000</v>
      </c>
      <c r="SX15" s="36">
        <v>86000</v>
      </c>
      <c r="SY15" s="67" t="s">
        <v>324</v>
      </c>
      <c r="SZ15" s="68">
        <v>180</v>
      </c>
      <c r="TA15" s="53">
        <v>100000</v>
      </c>
      <c r="TB15" s="36">
        <v>79000</v>
      </c>
      <c r="TC15" s="67" t="s">
        <v>324</v>
      </c>
      <c r="TD15" s="68">
        <v>180</v>
      </c>
      <c r="TE15" s="53">
        <v>100000</v>
      </c>
      <c r="TF15" s="36">
        <v>77000</v>
      </c>
      <c r="TG15" s="67" t="s">
        <v>324</v>
      </c>
      <c r="TH15" s="68">
        <v>180</v>
      </c>
      <c r="TI15" s="53">
        <v>100000</v>
      </c>
      <c r="TJ15" s="36">
        <v>68000</v>
      </c>
      <c r="TK15" s="67" t="s">
        <v>324</v>
      </c>
      <c r="TL15" s="68">
        <v>180</v>
      </c>
      <c r="TM15" s="53">
        <v>100000</v>
      </c>
      <c r="TN15" s="36">
        <v>58000</v>
      </c>
      <c r="TO15" s="67" t="s">
        <v>324</v>
      </c>
      <c r="TP15" s="68">
        <v>180</v>
      </c>
      <c r="TQ15" s="53">
        <v>100000</v>
      </c>
      <c r="TR15" s="36">
        <v>52000</v>
      </c>
      <c r="TS15" s="67" t="s">
        <v>324</v>
      </c>
      <c r="TT15" s="68">
        <v>180</v>
      </c>
      <c r="TU15" s="53">
        <v>100000</v>
      </c>
      <c r="TV15" s="36">
        <v>52000</v>
      </c>
      <c r="TW15" s="67" t="s">
        <v>324</v>
      </c>
      <c r="TX15" s="68">
        <v>180</v>
      </c>
      <c r="TY15" s="53">
        <v>100000</v>
      </c>
      <c r="TZ15" s="36">
        <v>43000</v>
      </c>
      <c r="UA15" s="67" t="s">
        <v>324</v>
      </c>
      <c r="UB15" s="68">
        <v>180</v>
      </c>
      <c r="UC15" s="53">
        <v>100000</v>
      </c>
      <c r="UD15" s="36">
        <v>36000</v>
      </c>
      <c r="UE15" s="67" t="s">
        <v>324</v>
      </c>
      <c r="UF15" s="68">
        <v>180</v>
      </c>
      <c r="UG15" s="53">
        <v>100000</v>
      </c>
      <c r="UH15" s="36">
        <v>30000</v>
      </c>
      <c r="UI15" s="67" t="s">
        <v>324</v>
      </c>
      <c r="UJ15" s="68">
        <v>180</v>
      </c>
      <c r="UK15" s="53">
        <v>100000</v>
      </c>
      <c r="UL15" s="36">
        <v>23000</v>
      </c>
      <c r="UM15" s="67" t="s">
        <v>324</v>
      </c>
      <c r="UN15" s="68">
        <v>180</v>
      </c>
      <c r="UO15" s="53">
        <v>100000</v>
      </c>
      <c r="UP15" s="36">
        <v>19000</v>
      </c>
      <c r="UQ15" s="67" t="s">
        <v>324</v>
      </c>
      <c r="UR15" s="68">
        <v>180</v>
      </c>
      <c r="US15" s="53">
        <v>100000</v>
      </c>
      <c r="UT15" s="36">
        <v>8000</v>
      </c>
      <c r="UU15" s="67" t="s">
        <v>324</v>
      </c>
      <c r="UV15" s="68">
        <v>180</v>
      </c>
      <c r="UW15" s="53">
        <v>100000</v>
      </c>
      <c r="UX15" s="36">
        <v>1000</v>
      </c>
      <c r="UY15" s="67" t="s">
        <v>324</v>
      </c>
      <c r="UZ15" s="68">
        <v>180</v>
      </c>
      <c r="VA15" s="53">
        <v>100000</v>
      </c>
      <c r="VB15" s="36">
        <v>0</v>
      </c>
      <c r="VC15" s="67" t="s">
        <v>324</v>
      </c>
      <c r="VD15" s="68">
        <v>180</v>
      </c>
      <c r="VE15" s="53">
        <v>100000</v>
      </c>
      <c r="VF15" s="36"/>
      <c r="VG15" s="67" t="s">
        <v>324</v>
      </c>
      <c r="VH15" s="68">
        <v>180</v>
      </c>
      <c r="VI15" s="53">
        <v>100000</v>
      </c>
      <c r="VJ15" s="36"/>
      <c r="VK15" s="67" t="s">
        <v>324</v>
      </c>
      <c r="VL15" s="68">
        <v>180</v>
      </c>
      <c r="VM15" s="53">
        <v>100000</v>
      </c>
      <c r="VN15" s="36"/>
      <c r="VO15" s="67" t="s">
        <v>324</v>
      </c>
      <c r="VP15" s="68">
        <v>180</v>
      </c>
      <c r="VQ15" s="53">
        <v>100000</v>
      </c>
      <c r="VR15" s="36"/>
      <c r="VS15" s="67"/>
      <c r="VT15" s="68"/>
      <c r="VU15" s="53"/>
      <c r="VV15" s="36"/>
      <c r="VW15" s="67"/>
      <c r="VX15" s="68"/>
      <c r="VY15" s="53"/>
      <c r="VZ15" s="36"/>
      <c r="WA15" s="67"/>
      <c r="WB15" s="68"/>
      <c r="WC15" s="53"/>
      <c r="WD15" s="36"/>
      <c r="WE15" s="67">
        <v>905</v>
      </c>
      <c r="WF15" s="68" t="s">
        <v>291</v>
      </c>
      <c r="WG15" s="53">
        <v>72000</v>
      </c>
      <c r="WH15" s="36">
        <v>75000</v>
      </c>
      <c r="WI15" s="67">
        <v>905</v>
      </c>
      <c r="WJ15" s="68" t="s">
        <v>291</v>
      </c>
      <c r="WK15" s="53">
        <v>72000</v>
      </c>
      <c r="WL15" s="36">
        <v>68000</v>
      </c>
      <c r="WM15" s="67">
        <v>905</v>
      </c>
      <c r="WN15" s="68" t="s">
        <v>291</v>
      </c>
      <c r="WO15" s="53">
        <v>72000</v>
      </c>
      <c r="WP15" s="36">
        <v>56000</v>
      </c>
      <c r="WQ15" s="67">
        <v>905</v>
      </c>
      <c r="WR15" s="68" t="s">
        <v>291</v>
      </c>
      <c r="WS15" s="53">
        <v>72000</v>
      </c>
      <c r="WT15" s="36">
        <v>56000</v>
      </c>
      <c r="WU15" s="67">
        <v>905</v>
      </c>
      <c r="WV15" s="68" t="s">
        <v>291</v>
      </c>
      <c r="WW15" s="53">
        <v>72000</v>
      </c>
      <c r="WX15" s="36">
        <v>56000</v>
      </c>
      <c r="WY15" s="67"/>
      <c r="WZ15" s="68"/>
      <c r="XA15" s="53"/>
      <c r="XB15" s="36"/>
      <c r="XC15" s="67">
        <v>905</v>
      </c>
      <c r="XD15" s="68">
        <v>495</v>
      </c>
      <c r="XE15" s="53">
        <v>52000</v>
      </c>
      <c r="XF15" s="36">
        <v>56000</v>
      </c>
      <c r="XG15" s="67">
        <v>905</v>
      </c>
      <c r="XH15" s="68">
        <v>495</v>
      </c>
      <c r="XI15" s="53">
        <v>52000</v>
      </c>
      <c r="XJ15" s="36">
        <v>49000</v>
      </c>
      <c r="XK15" s="67">
        <v>905</v>
      </c>
      <c r="XL15" s="68">
        <v>495</v>
      </c>
      <c r="XM15" s="53">
        <v>52000</v>
      </c>
      <c r="XN15" s="36">
        <v>41000</v>
      </c>
      <c r="XO15" s="67">
        <v>905</v>
      </c>
      <c r="XP15" s="68">
        <v>495</v>
      </c>
      <c r="XQ15" s="53">
        <v>52000</v>
      </c>
      <c r="XR15" s="36">
        <v>34000</v>
      </c>
      <c r="XS15" s="67">
        <v>905</v>
      </c>
      <c r="XT15" s="68">
        <v>495</v>
      </c>
      <c r="XU15" s="53">
        <v>52000</v>
      </c>
      <c r="XV15" s="36">
        <v>27000</v>
      </c>
      <c r="XW15" s="67">
        <v>905</v>
      </c>
      <c r="XX15" s="68">
        <v>495</v>
      </c>
      <c r="XY15" s="53">
        <v>52000</v>
      </c>
      <c r="XZ15" s="36">
        <v>19000</v>
      </c>
      <c r="YA15" s="67">
        <v>905</v>
      </c>
      <c r="YB15" s="68">
        <v>495</v>
      </c>
      <c r="YC15" s="53">
        <v>52000</v>
      </c>
      <c r="YD15" s="36">
        <v>11000</v>
      </c>
      <c r="YE15" s="67"/>
      <c r="YF15" s="68"/>
      <c r="YG15" s="53"/>
      <c r="YH15" s="36"/>
      <c r="YI15" s="67"/>
      <c r="YJ15" s="68"/>
      <c r="YK15" s="53"/>
      <c r="YL15" s="36"/>
      <c r="YM15" s="67"/>
      <c r="YN15" s="68"/>
      <c r="YO15" s="53"/>
      <c r="YP15" s="36"/>
      <c r="YQ15" s="67"/>
      <c r="YR15" s="68"/>
      <c r="YS15" s="53"/>
      <c r="YT15" s="36"/>
      <c r="YU15" s="67"/>
      <c r="YV15" s="68"/>
      <c r="YW15" s="53"/>
      <c r="YX15" s="36"/>
      <c r="YY15" s="67"/>
      <c r="YZ15" s="68"/>
      <c r="ZA15" s="53"/>
      <c r="ZB15" s="36"/>
      <c r="ZC15" s="67"/>
      <c r="ZD15" s="68"/>
      <c r="ZE15" s="53"/>
      <c r="ZF15" s="36"/>
      <c r="ZG15" s="67"/>
      <c r="ZH15" s="68"/>
      <c r="ZI15" s="53"/>
      <c r="ZJ15" s="36"/>
      <c r="ZK15" s="67"/>
      <c r="ZL15" s="68"/>
      <c r="ZM15" s="53"/>
      <c r="ZN15" s="36"/>
      <c r="ZO15" s="67">
        <v>390007</v>
      </c>
      <c r="ZP15" s="68">
        <v>473</v>
      </c>
      <c r="ZQ15" s="53">
        <v>50000</v>
      </c>
      <c r="ZR15" s="36">
        <v>77000</v>
      </c>
      <c r="ZS15" s="67">
        <v>390007</v>
      </c>
      <c r="ZT15" s="68">
        <v>473</v>
      </c>
      <c r="ZU15" s="53">
        <v>50000</v>
      </c>
      <c r="ZV15" s="36">
        <v>73000</v>
      </c>
      <c r="ZW15" s="67">
        <v>390007</v>
      </c>
      <c r="ZX15" s="68">
        <v>473</v>
      </c>
      <c r="ZY15" s="53">
        <v>50000</v>
      </c>
      <c r="ZZ15" s="36">
        <v>67000</v>
      </c>
      <c r="AAA15" s="67">
        <v>390007</v>
      </c>
      <c r="AAB15" s="68">
        <v>473</v>
      </c>
      <c r="AAC15" s="53">
        <v>50000</v>
      </c>
      <c r="AAD15" s="36">
        <v>62500</v>
      </c>
      <c r="AAE15" s="67">
        <v>390007</v>
      </c>
      <c r="AAF15" s="68">
        <v>473</v>
      </c>
      <c r="AAG15" s="53">
        <v>50000</v>
      </c>
      <c r="AAH15" s="36">
        <v>58000</v>
      </c>
      <c r="AAI15" s="67">
        <v>390007</v>
      </c>
      <c r="AAJ15" s="68">
        <v>473</v>
      </c>
      <c r="AAK15" s="53">
        <v>50000</v>
      </c>
      <c r="AAL15" s="36">
        <v>58000</v>
      </c>
      <c r="AAM15" s="67">
        <v>390007</v>
      </c>
      <c r="AAN15" s="68">
        <v>473</v>
      </c>
      <c r="AAO15" s="53">
        <v>50000</v>
      </c>
      <c r="AAP15" s="36">
        <v>58000</v>
      </c>
      <c r="AAQ15" s="67">
        <v>390007</v>
      </c>
      <c r="AAR15" s="68">
        <v>473</v>
      </c>
      <c r="AAS15" s="53">
        <v>50000</v>
      </c>
      <c r="AAT15" s="36">
        <v>58000</v>
      </c>
      <c r="AAU15" s="67">
        <v>390007</v>
      </c>
      <c r="AAV15" s="68">
        <v>473</v>
      </c>
      <c r="AAW15" s="53">
        <v>50000</v>
      </c>
      <c r="AAX15" s="36">
        <v>58000</v>
      </c>
      <c r="AAY15" s="67">
        <v>390007</v>
      </c>
      <c r="AAZ15" s="68">
        <v>473</v>
      </c>
      <c r="ABA15" s="53">
        <v>50000</v>
      </c>
      <c r="ABB15" s="36">
        <v>58000</v>
      </c>
      <c r="ABC15" s="67">
        <v>390007</v>
      </c>
      <c r="ABD15" s="68">
        <v>473</v>
      </c>
      <c r="ABE15" s="53">
        <v>50000</v>
      </c>
      <c r="ABF15" s="36">
        <v>52000</v>
      </c>
      <c r="ABG15" s="67">
        <v>390007</v>
      </c>
      <c r="ABH15" s="68">
        <v>473</v>
      </c>
      <c r="ABI15" s="53">
        <v>50000</v>
      </c>
      <c r="ABJ15" s="36">
        <v>50000</v>
      </c>
      <c r="ABK15" s="67">
        <v>390007</v>
      </c>
      <c r="ABL15" s="68">
        <v>473</v>
      </c>
      <c r="ABM15" s="53">
        <v>50000</v>
      </c>
      <c r="ABN15" s="36">
        <v>45000</v>
      </c>
      <c r="ABO15" s="67">
        <v>390007</v>
      </c>
      <c r="ABP15" s="68">
        <v>473</v>
      </c>
      <c r="ABQ15" s="53">
        <v>50000</v>
      </c>
      <c r="ABR15" s="36">
        <v>40000</v>
      </c>
      <c r="ABS15" s="67">
        <v>390007</v>
      </c>
      <c r="ABT15" s="68">
        <v>473</v>
      </c>
      <c r="ABU15" s="53">
        <v>50000</v>
      </c>
      <c r="ABV15" s="36">
        <v>35000</v>
      </c>
      <c r="ABW15" s="67">
        <v>390007</v>
      </c>
      <c r="ABX15" s="68">
        <v>473</v>
      </c>
      <c r="ABY15" s="53">
        <v>50000</v>
      </c>
      <c r="ABZ15" s="36">
        <v>29000</v>
      </c>
      <c r="ACA15" s="67">
        <v>390007</v>
      </c>
      <c r="ACB15" s="68">
        <v>473</v>
      </c>
      <c r="ACC15" s="53">
        <v>50000</v>
      </c>
      <c r="ACD15" s="36">
        <v>27000</v>
      </c>
      <c r="ACE15" s="67">
        <v>390007</v>
      </c>
      <c r="ACF15" s="68">
        <v>473</v>
      </c>
      <c r="ACG15" s="53">
        <v>50000</v>
      </c>
      <c r="ACH15" s="36">
        <v>21000</v>
      </c>
      <c r="ACI15" s="67">
        <v>390007</v>
      </c>
      <c r="ACJ15" s="68">
        <v>473</v>
      </c>
      <c r="ACK15" s="53">
        <v>50000</v>
      </c>
      <c r="ACL15" s="36">
        <v>15000</v>
      </c>
      <c r="ACM15" s="67">
        <v>390007</v>
      </c>
      <c r="ACN15" s="68">
        <v>473</v>
      </c>
      <c r="ACO15" s="53">
        <v>25000</v>
      </c>
      <c r="ACP15" s="36">
        <v>10000</v>
      </c>
      <c r="ACQ15" s="67">
        <v>390007</v>
      </c>
      <c r="ACR15" s="68">
        <v>473</v>
      </c>
      <c r="ACS15" s="53">
        <v>25000</v>
      </c>
      <c r="ACT15" s="36">
        <v>5000</v>
      </c>
      <c r="ACU15" s="67">
        <v>390007</v>
      </c>
      <c r="ACV15" s="68">
        <v>473</v>
      </c>
      <c r="ACW15" s="53">
        <v>25000</v>
      </c>
      <c r="ACX15" s="36">
        <v>2000</v>
      </c>
      <c r="ACY15" s="67">
        <v>390007</v>
      </c>
      <c r="ACZ15" s="68">
        <v>473</v>
      </c>
      <c r="ADA15" s="53">
        <v>25000</v>
      </c>
      <c r="ADB15" s="36">
        <v>1</v>
      </c>
      <c r="ADC15" s="67">
        <v>390007</v>
      </c>
      <c r="ADD15" s="68">
        <v>473</v>
      </c>
      <c r="ADE15" s="53">
        <v>25000</v>
      </c>
      <c r="ADF15" s="36">
        <v>0</v>
      </c>
      <c r="ADG15" s="67">
        <v>25510053</v>
      </c>
      <c r="ADH15" s="68">
        <v>17</v>
      </c>
      <c r="ADI15" s="53">
        <v>49000</v>
      </c>
      <c r="ADJ15" s="36">
        <v>51000</v>
      </c>
      <c r="ADK15" s="67">
        <v>25510053</v>
      </c>
      <c r="ADL15" s="68">
        <v>17</v>
      </c>
      <c r="ADM15" s="53">
        <v>49000</v>
      </c>
      <c r="ADN15" s="36">
        <v>47000</v>
      </c>
      <c r="ADO15" s="67">
        <v>25510053</v>
      </c>
      <c r="ADP15" s="68">
        <v>17</v>
      </c>
      <c r="ADQ15" s="53">
        <v>49000</v>
      </c>
      <c r="ADR15" s="36">
        <v>43000</v>
      </c>
      <c r="ADS15" s="67">
        <v>25510053</v>
      </c>
      <c r="ADT15" s="68">
        <v>17</v>
      </c>
      <c r="ADU15" s="53">
        <v>49000</v>
      </c>
      <c r="ADV15" s="36">
        <v>38000</v>
      </c>
      <c r="ADW15" s="67">
        <v>25510053</v>
      </c>
      <c r="ADX15" s="68">
        <v>17</v>
      </c>
      <c r="ADY15" s="53">
        <v>40000</v>
      </c>
      <c r="ADZ15" s="36">
        <v>34000</v>
      </c>
      <c r="AEA15" s="67">
        <v>25510053</v>
      </c>
      <c r="AEB15" s="68">
        <v>17</v>
      </c>
      <c r="AEC15" s="53">
        <v>40000</v>
      </c>
      <c r="AED15" s="36">
        <v>30000</v>
      </c>
      <c r="AEE15" s="67">
        <v>25510053</v>
      </c>
      <c r="AEF15" s="68">
        <v>17</v>
      </c>
      <c r="AEG15" s="53">
        <v>40000</v>
      </c>
      <c r="AEH15" s="36">
        <v>27500</v>
      </c>
      <c r="AEI15" s="67">
        <v>25510053</v>
      </c>
      <c r="AEJ15" s="68">
        <v>17</v>
      </c>
      <c r="AEK15" s="53">
        <v>40000</v>
      </c>
      <c r="AEL15" s="36">
        <v>24000</v>
      </c>
      <c r="AEM15" s="67">
        <v>25510053</v>
      </c>
      <c r="AEN15" s="68">
        <v>17</v>
      </c>
      <c r="AEO15" s="53">
        <v>40000</v>
      </c>
      <c r="AEP15" s="36">
        <v>20000</v>
      </c>
      <c r="AEQ15" s="67">
        <v>25510053</v>
      </c>
      <c r="AER15" s="68">
        <v>17</v>
      </c>
      <c r="AES15" s="53">
        <v>40000</v>
      </c>
      <c r="AET15" s="36">
        <v>15000</v>
      </c>
      <c r="AEU15" s="67">
        <v>25510053</v>
      </c>
      <c r="AEV15" s="68">
        <v>17</v>
      </c>
      <c r="AEW15" s="53">
        <v>40000</v>
      </c>
    </row>
    <row r="16" spans="1:829" s="38" customFormat="1" ht="18" customHeight="1" x14ac:dyDescent="0.3">
      <c r="A16" s="70" t="s">
        <v>35</v>
      </c>
      <c r="C16" s="64">
        <v>24</v>
      </c>
      <c r="D16" s="64" t="s">
        <v>174</v>
      </c>
      <c r="E16" s="64" t="s">
        <v>770</v>
      </c>
      <c r="F16" s="71">
        <v>30000</v>
      </c>
      <c r="G16" s="36">
        <v>4000</v>
      </c>
      <c r="H16" s="63">
        <f t="shared" si="0"/>
        <v>26000</v>
      </c>
      <c r="I16" s="32">
        <v>14</v>
      </c>
      <c r="K16" s="64" t="s">
        <v>174</v>
      </c>
      <c r="L16" s="64" t="s">
        <v>770</v>
      </c>
      <c r="M16" s="71">
        <v>30000</v>
      </c>
      <c r="N16" s="36">
        <v>3000</v>
      </c>
      <c r="O16" s="64" t="s">
        <v>759</v>
      </c>
      <c r="P16" s="64" t="s">
        <v>760</v>
      </c>
      <c r="Q16" s="71">
        <v>8500</v>
      </c>
      <c r="R16" s="36">
        <v>9000</v>
      </c>
      <c r="S16" s="64" t="s">
        <v>759</v>
      </c>
      <c r="T16" s="64" t="s">
        <v>760</v>
      </c>
      <c r="U16" s="71">
        <v>8500</v>
      </c>
      <c r="V16" s="36">
        <v>7000</v>
      </c>
      <c r="W16" s="64" t="s">
        <v>759</v>
      </c>
      <c r="X16" s="64" t="s">
        <v>760</v>
      </c>
      <c r="Y16" s="71">
        <v>8500</v>
      </c>
      <c r="Z16" s="36">
        <v>4000</v>
      </c>
      <c r="AA16" s="64" t="s">
        <v>759</v>
      </c>
      <c r="AB16" s="64" t="s">
        <v>760</v>
      </c>
      <c r="AC16" s="71">
        <v>8500</v>
      </c>
      <c r="AD16" s="36">
        <v>1000</v>
      </c>
      <c r="AE16" s="64" t="s">
        <v>36</v>
      </c>
      <c r="AF16" s="64" t="s">
        <v>663</v>
      </c>
      <c r="AG16" s="71">
        <v>90000</v>
      </c>
      <c r="AH16" s="36">
        <v>61000</v>
      </c>
      <c r="AI16" s="64" t="s">
        <v>36</v>
      </c>
      <c r="AJ16" s="64" t="s">
        <v>663</v>
      </c>
      <c r="AK16" s="71">
        <v>90000</v>
      </c>
      <c r="AL16" s="36">
        <v>59500</v>
      </c>
      <c r="AM16" s="64" t="s">
        <v>36</v>
      </c>
      <c r="AN16" s="64" t="s">
        <v>663</v>
      </c>
      <c r="AO16" s="71">
        <v>90000</v>
      </c>
      <c r="AP16" s="36">
        <v>56000</v>
      </c>
      <c r="AQ16" s="64" t="s">
        <v>36</v>
      </c>
      <c r="AR16" s="64" t="s">
        <v>663</v>
      </c>
      <c r="AS16" s="71">
        <v>90000</v>
      </c>
      <c r="AT16" s="36">
        <v>53000</v>
      </c>
      <c r="AU16" s="64" t="s">
        <v>36</v>
      </c>
      <c r="AV16" s="64" t="s">
        <v>663</v>
      </c>
      <c r="AW16" s="71">
        <v>90000</v>
      </c>
      <c r="AX16" s="36">
        <v>51000</v>
      </c>
      <c r="AY16" s="64" t="s">
        <v>36</v>
      </c>
      <c r="AZ16" s="64" t="s">
        <v>663</v>
      </c>
      <c r="BA16" s="71">
        <v>90000</v>
      </c>
      <c r="BB16" s="36">
        <v>50000</v>
      </c>
      <c r="BC16" s="64" t="s">
        <v>36</v>
      </c>
      <c r="BD16" s="64" t="s">
        <v>663</v>
      </c>
      <c r="BE16" s="71">
        <v>90000</v>
      </c>
      <c r="BF16" s="36">
        <v>47000</v>
      </c>
      <c r="BG16" s="64" t="s">
        <v>36</v>
      </c>
      <c r="BH16" s="64" t="s">
        <v>663</v>
      </c>
      <c r="BI16" s="71">
        <v>90000</v>
      </c>
      <c r="BJ16" s="36">
        <v>45500</v>
      </c>
      <c r="BK16" s="64" t="s">
        <v>36</v>
      </c>
      <c r="BL16" s="64" t="s">
        <v>663</v>
      </c>
      <c r="BM16" s="71">
        <v>90000</v>
      </c>
      <c r="BN16" s="36">
        <v>45000</v>
      </c>
      <c r="BO16" s="64" t="s">
        <v>36</v>
      </c>
      <c r="BP16" s="64" t="s">
        <v>663</v>
      </c>
      <c r="BQ16" s="71">
        <v>90000</v>
      </c>
      <c r="BR16" s="36">
        <v>45000</v>
      </c>
      <c r="BS16" s="64" t="s">
        <v>36</v>
      </c>
      <c r="BT16" s="64" t="s">
        <v>663</v>
      </c>
      <c r="BU16" s="71">
        <v>90000</v>
      </c>
      <c r="BV16" s="36">
        <v>43000</v>
      </c>
      <c r="BW16" s="64" t="s">
        <v>36</v>
      </c>
      <c r="BX16" s="64" t="s">
        <v>663</v>
      </c>
      <c r="BY16" s="71">
        <v>90000</v>
      </c>
      <c r="BZ16" s="36">
        <v>40000</v>
      </c>
      <c r="CA16" s="64" t="s">
        <v>36</v>
      </c>
      <c r="CB16" s="64" t="s">
        <v>663</v>
      </c>
      <c r="CC16" s="71">
        <v>90000</v>
      </c>
      <c r="CD16" s="36">
        <v>37000</v>
      </c>
      <c r="CE16" s="64" t="s">
        <v>36</v>
      </c>
      <c r="CF16" s="64" t="s">
        <v>663</v>
      </c>
      <c r="CG16" s="71">
        <v>90000</v>
      </c>
      <c r="CH16" s="36">
        <v>35000</v>
      </c>
      <c r="CI16" s="64" t="s">
        <v>36</v>
      </c>
      <c r="CJ16" s="64" t="s">
        <v>663</v>
      </c>
      <c r="CK16" s="71">
        <v>90000</v>
      </c>
      <c r="CL16" s="36">
        <v>32000</v>
      </c>
      <c r="CM16" s="64" t="s">
        <v>36</v>
      </c>
      <c r="CN16" s="64" t="s">
        <v>663</v>
      </c>
      <c r="CO16" s="71">
        <v>90000</v>
      </c>
      <c r="CP16" s="36">
        <v>29000</v>
      </c>
      <c r="CQ16" s="64" t="s">
        <v>36</v>
      </c>
      <c r="CR16" s="64" t="s">
        <v>663</v>
      </c>
      <c r="CS16" s="71">
        <v>90000</v>
      </c>
      <c r="CT16" s="36">
        <v>27000</v>
      </c>
      <c r="CU16" s="64" t="s">
        <v>36</v>
      </c>
      <c r="CV16" s="64" t="s">
        <v>663</v>
      </c>
      <c r="CW16" s="71">
        <v>90000</v>
      </c>
      <c r="CX16" s="36">
        <v>26000</v>
      </c>
      <c r="CY16" s="64" t="s">
        <v>36</v>
      </c>
      <c r="CZ16" s="64" t="s">
        <v>663</v>
      </c>
      <c r="DA16" s="71">
        <v>90000</v>
      </c>
      <c r="DB16" s="36">
        <v>24000</v>
      </c>
      <c r="DC16" s="64" t="s">
        <v>36</v>
      </c>
      <c r="DD16" s="64" t="s">
        <v>663</v>
      </c>
      <c r="DE16" s="71">
        <v>90000</v>
      </c>
      <c r="DF16" s="36">
        <v>22500</v>
      </c>
      <c r="DG16" s="64" t="s">
        <v>36</v>
      </c>
      <c r="DH16" s="64" t="s">
        <v>663</v>
      </c>
      <c r="DI16" s="71">
        <v>90000</v>
      </c>
      <c r="DJ16" s="36">
        <v>21000</v>
      </c>
      <c r="DK16" s="64" t="s">
        <v>36</v>
      </c>
      <c r="DL16" s="64" t="s">
        <v>663</v>
      </c>
      <c r="DM16" s="71">
        <v>90000</v>
      </c>
      <c r="DN16" s="36">
        <v>18500</v>
      </c>
      <c r="DO16" s="64" t="s">
        <v>36</v>
      </c>
      <c r="DP16" s="64" t="s">
        <v>663</v>
      </c>
      <c r="DQ16" s="71">
        <v>60000</v>
      </c>
      <c r="DR16" s="36">
        <v>15000</v>
      </c>
      <c r="DS16" s="64" t="s">
        <v>36</v>
      </c>
      <c r="DT16" s="64" t="s">
        <v>663</v>
      </c>
      <c r="DU16" s="71">
        <v>60000</v>
      </c>
      <c r="DV16" s="36">
        <v>14000</v>
      </c>
      <c r="DW16" s="64" t="s">
        <v>36</v>
      </c>
      <c r="DX16" s="64" t="s">
        <v>663</v>
      </c>
      <c r="DY16" s="71">
        <v>60000</v>
      </c>
      <c r="DZ16" s="36">
        <v>11500</v>
      </c>
      <c r="EA16" s="64" t="s">
        <v>36</v>
      </c>
      <c r="EB16" s="64" t="s">
        <v>663</v>
      </c>
      <c r="EC16" s="71">
        <v>60000</v>
      </c>
      <c r="ED16" s="36">
        <v>9000</v>
      </c>
      <c r="EE16" s="64" t="s">
        <v>36</v>
      </c>
      <c r="EF16" s="64" t="s">
        <v>663</v>
      </c>
      <c r="EG16" s="71">
        <v>60000</v>
      </c>
      <c r="EH16" s="36">
        <v>6000</v>
      </c>
      <c r="EI16" s="64" t="s">
        <v>36</v>
      </c>
      <c r="EJ16" s="64" t="s">
        <v>663</v>
      </c>
      <c r="EK16" s="71">
        <v>60000</v>
      </c>
      <c r="EL16" s="36">
        <v>3000</v>
      </c>
      <c r="EM16" s="64" t="s">
        <v>36</v>
      </c>
      <c r="EN16" s="64" t="s">
        <v>663</v>
      </c>
      <c r="EO16" s="71">
        <v>60000</v>
      </c>
      <c r="EP16" s="36">
        <v>500</v>
      </c>
      <c r="EQ16" s="64" t="s">
        <v>36</v>
      </c>
      <c r="ER16" s="64" t="s">
        <v>663</v>
      </c>
      <c r="ES16" s="71">
        <v>60000</v>
      </c>
      <c r="ET16" s="36">
        <v>1</v>
      </c>
      <c r="EU16" s="64" t="s">
        <v>36</v>
      </c>
      <c r="EV16" s="64" t="s">
        <v>663</v>
      </c>
      <c r="EW16" s="71">
        <v>60000</v>
      </c>
      <c r="EX16" s="36">
        <v>1</v>
      </c>
      <c r="EY16" s="64" t="s">
        <v>36</v>
      </c>
      <c r="EZ16" s="64" t="s">
        <v>663</v>
      </c>
      <c r="FA16" s="71">
        <v>60000</v>
      </c>
      <c r="FB16" s="36">
        <v>1</v>
      </c>
      <c r="FC16" s="64"/>
      <c r="FD16" s="64"/>
      <c r="FE16" s="71"/>
      <c r="FF16" s="36"/>
      <c r="FG16" s="64"/>
      <c r="FH16" s="64"/>
      <c r="FI16" s="71"/>
      <c r="FJ16" s="36"/>
      <c r="FK16" s="64" t="s">
        <v>36</v>
      </c>
      <c r="FL16" s="64"/>
      <c r="FM16" s="71"/>
      <c r="FN16" s="36">
        <v>72500</v>
      </c>
      <c r="FO16" s="64" t="s">
        <v>36</v>
      </c>
      <c r="FP16" s="64"/>
      <c r="FQ16" s="71"/>
      <c r="FR16" s="36">
        <v>72500</v>
      </c>
      <c r="FS16" s="64" t="s">
        <v>36</v>
      </c>
      <c r="FT16" s="64"/>
      <c r="FU16" s="71"/>
      <c r="FV16" s="36">
        <v>72500</v>
      </c>
      <c r="FW16" s="64" t="s">
        <v>36</v>
      </c>
      <c r="FX16" s="64"/>
      <c r="FY16" s="71"/>
      <c r="FZ16" s="36">
        <v>72500</v>
      </c>
      <c r="GA16" s="64" t="s">
        <v>36</v>
      </c>
      <c r="GB16" s="64"/>
      <c r="GC16" s="71"/>
      <c r="GD16" s="36">
        <v>72500</v>
      </c>
      <c r="GE16" s="64" t="s">
        <v>36</v>
      </c>
      <c r="GF16" s="64"/>
      <c r="GG16" s="71"/>
      <c r="GH16" s="36">
        <v>72500</v>
      </c>
      <c r="GI16" s="64" t="s">
        <v>36</v>
      </c>
      <c r="GJ16" s="64"/>
      <c r="GK16" s="71"/>
      <c r="GL16" s="36">
        <v>72500</v>
      </c>
      <c r="GM16" s="64" t="s">
        <v>36</v>
      </c>
      <c r="GN16" s="64"/>
      <c r="GO16" s="71"/>
      <c r="GP16" s="36">
        <v>72000</v>
      </c>
      <c r="GQ16" s="64"/>
      <c r="GR16" s="64"/>
      <c r="GS16" s="71"/>
      <c r="GT16" s="36"/>
      <c r="GU16" s="64"/>
      <c r="GV16" s="64"/>
      <c r="GW16" s="71"/>
      <c r="GX16" s="36"/>
      <c r="GY16" s="64"/>
      <c r="GZ16" s="64"/>
      <c r="HA16" s="71"/>
      <c r="HB16" s="36"/>
      <c r="HC16" s="64"/>
      <c r="HD16" s="64"/>
      <c r="HE16" s="71"/>
      <c r="HF16" s="36"/>
      <c r="HG16" s="64" t="s">
        <v>36</v>
      </c>
      <c r="HH16" s="64" t="s">
        <v>513</v>
      </c>
      <c r="HI16" s="71">
        <v>60000</v>
      </c>
      <c r="HJ16" s="36">
        <v>71000</v>
      </c>
      <c r="HK16" s="64" t="s">
        <v>36</v>
      </c>
      <c r="HL16" s="64" t="s">
        <v>513</v>
      </c>
      <c r="HM16" s="71">
        <v>60000</v>
      </c>
      <c r="HN16" s="36">
        <v>71000</v>
      </c>
      <c r="HO16" s="64" t="s">
        <v>36</v>
      </c>
      <c r="HP16" s="64" t="s">
        <v>513</v>
      </c>
      <c r="HQ16" s="71">
        <v>60000</v>
      </c>
      <c r="HR16" s="36">
        <v>70000</v>
      </c>
      <c r="HS16" s="64" t="s">
        <v>36</v>
      </c>
      <c r="HT16" s="64" t="s">
        <v>513</v>
      </c>
      <c r="HU16" s="71">
        <v>60000</v>
      </c>
      <c r="HV16" s="36">
        <v>68000</v>
      </c>
      <c r="HW16" s="64" t="s">
        <v>36</v>
      </c>
      <c r="HX16" s="64" t="s">
        <v>513</v>
      </c>
      <c r="HY16" s="71">
        <v>60000</v>
      </c>
      <c r="HZ16" s="36">
        <v>65000</v>
      </c>
      <c r="IA16" s="64" t="s">
        <v>36</v>
      </c>
      <c r="IB16" s="64" t="s">
        <v>513</v>
      </c>
      <c r="IC16" s="71">
        <v>60000</v>
      </c>
      <c r="ID16" s="36">
        <v>63000</v>
      </c>
      <c r="IE16" s="64" t="s">
        <v>36</v>
      </c>
      <c r="IF16" s="64" t="s">
        <v>513</v>
      </c>
      <c r="IG16" s="71">
        <v>60000</v>
      </c>
      <c r="IH16" s="36">
        <v>60000</v>
      </c>
      <c r="II16" s="64" t="s">
        <v>36</v>
      </c>
      <c r="IJ16" s="64" t="s">
        <v>513</v>
      </c>
      <c r="IK16" s="71">
        <v>60000</v>
      </c>
      <c r="IL16" s="36">
        <v>57000</v>
      </c>
      <c r="IM16" s="64" t="s">
        <v>36</v>
      </c>
      <c r="IN16" s="64" t="s">
        <v>513</v>
      </c>
      <c r="IO16" s="71">
        <v>60000</v>
      </c>
      <c r="IP16" s="36">
        <v>57000</v>
      </c>
      <c r="IQ16" s="64" t="s">
        <v>36</v>
      </c>
      <c r="IR16" s="64" t="s">
        <v>513</v>
      </c>
      <c r="IS16" s="71">
        <v>60000</v>
      </c>
      <c r="IT16" s="36">
        <v>54000</v>
      </c>
      <c r="IU16" s="64" t="s">
        <v>36</v>
      </c>
      <c r="IV16" s="64" t="s">
        <v>513</v>
      </c>
      <c r="IW16" s="71">
        <v>60000</v>
      </c>
      <c r="IX16" s="36">
        <v>52000</v>
      </c>
      <c r="IY16" s="64" t="s">
        <v>36</v>
      </c>
      <c r="IZ16" s="64" t="s">
        <v>513</v>
      </c>
      <c r="JA16" s="71">
        <v>60000</v>
      </c>
      <c r="JB16" s="36">
        <v>48000</v>
      </c>
      <c r="JC16" s="64" t="s">
        <v>36</v>
      </c>
      <c r="JD16" s="64" t="s">
        <v>513</v>
      </c>
      <c r="JE16" s="71">
        <v>60000</v>
      </c>
      <c r="JF16" s="36">
        <v>45000</v>
      </c>
      <c r="JG16" s="64" t="s">
        <v>36</v>
      </c>
      <c r="JH16" s="64" t="s">
        <v>513</v>
      </c>
      <c r="JI16" s="71">
        <v>60000</v>
      </c>
      <c r="JJ16" s="36">
        <v>42000</v>
      </c>
      <c r="JK16" s="64" t="s">
        <v>36</v>
      </c>
      <c r="JL16" s="64" t="s">
        <v>513</v>
      </c>
      <c r="JM16" s="71">
        <v>60000</v>
      </c>
      <c r="JN16" s="36">
        <v>39000</v>
      </c>
      <c r="JO16" s="64" t="s">
        <v>36</v>
      </c>
      <c r="JP16" s="64" t="s">
        <v>513</v>
      </c>
      <c r="JQ16" s="71">
        <v>60000</v>
      </c>
      <c r="JR16" s="36">
        <v>37000</v>
      </c>
      <c r="JS16" s="64" t="s">
        <v>36</v>
      </c>
      <c r="JT16" s="64" t="s">
        <v>513</v>
      </c>
      <c r="JU16" s="71">
        <v>60000</v>
      </c>
      <c r="JV16" s="36">
        <v>34000</v>
      </c>
      <c r="JW16" s="64" t="s">
        <v>36</v>
      </c>
      <c r="JX16" s="64" t="s">
        <v>513</v>
      </c>
      <c r="JY16" s="71">
        <v>60000</v>
      </c>
      <c r="JZ16" s="36">
        <v>29000</v>
      </c>
      <c r="KA16" s="64" t="s">
        <v>36</v>
      </c>
      <c r="KB16" s="64" t="s">
        <v>513</v>
      </c>
      <c r="KC16" s="71">
        <v>60000</v>
      </c>
      <c r="KD16" s="36">
        <v>25500</v>
      </c>
      <c r="KE16" s="64" t="s">
        <v>36</v>
      </c>
      <c r="KF16" s="64" t="s">
        <v>513</v>
      </c>
      <c r="KG16" s="71">
        <v>60000</v>
      </c>
      <c r="KH16" s="36">
        <v>23700</v>
      </c>
      <c r="KI16" s="64" t="s">
        <v>36</v>
      </c>
      <c r="KJ16" s="64" t="s">
        <v>513</v>
      </c>
      <c r="KK16" s="71">
        <v>60000</v>
      </c>
      <c r="KL16" s="36">
        <v>23700</v>
      </c>
      <c r="KM16" s="64" t="s">
        <v>36</v>
      </c>
      <c r="KN16" s="64" t="s">
        <v>513</v>
      </c>
      <c r="KO16" s="71">
        <v>60000</v>
      </c>
      <c r="KP16" s="36">
        <v>21500</v>
      </c>
      <c r="KQ16" s="64" t="s">
        <v>36</v>
      </c>
      <c r="KR16" s="64" t="s">
        <v>513</v>
      </c>
      <c r="KS16" s="71">
        <v>60000</v>
      </c>
      <c r="KT16" s="36">
        <v>17500</v>
      </c>
      <c r="KU16" s="64" t="s">
        <v>36</v>
      </c>
      <c r="KV16" s="64" t="s">
        <v>513</v>
      </c>
      <c r="KW16" s="71">
        <v>60000</v>
      </c>
      <c r="KX16" s="36">
        <v>14000</v>
      </c>
      <c r="KY16" s="64" t="s">
        <v>36</v>
      </c>
      <c r="KZ16" s="64" t="s">
        <v>513</v>
      </c>
      <c r="LA16" s="71">
        <v>60000</v>
      </c>
      <c r="LB16" s="36">
        <v>10500</v>
      </c>
      <c r="LC16" s="64" t="s">
        <v>36</v>
      </c>
      <c r="LD16" s="64" t="s">
        <v>513</v>
      </c>
      <c r="LE16" s="71">
        <v>60000</v>
      </c>
      <c r="LF16" s="36">
        <v>8000</v>
      </c>
      <c r="LG16" s="64" t="s">
        <v>36</v>
      </c>
      <c r="LH16" s="64" t="s">
        <v>513</v>
      </c>
      <c r="LI16" s="71">
        <v>60000</v>
      </c>
      <c r="LJ16" s="36">
        <v>4000</v>
      </c>
      <c r="LK16" s="64" t="s">
        <v>36</v>
      </c>
      <c r="LL16" s="64" t="s">
        <v>513</v>
      </c>
      <c r="LM16" s="71">
        <v>60000</v>
      </c>
      <c r="LN16" s="36">
        <v>1500</v>
      </c>
      <c r="LO16" s="64" t="s">
        <v>36</v>
      </c>
      <c r="LP16" s="64" t="s">
        <v>513</v>
      </c>
      <c r="LQ16" s="71">
        <v>60000</v>
      </c>
      <c r="LR16" s="36">
        <v>1</v>
      </c>
      <c r="LS16" s="64" t="s">
        <v>36</v>
      </c>
      <c r="LT16" s="64" t="s">
        <v>513</v>
      </c>
      <c r="LU16" s="71">
        <v>60000</v>
      </c>
      <c r="LV16" s="36">
        <v>1</v>
      </c>
      <c r="LW16" s="64" t="s">
        <v>36</v>
      </c>
      <c r="LX16" s="64" t="s">
        <v>513</v>
      </c>
      <c r="LY16" s="71">
        <v>60000</v>
      </c>
      <c r="LZ16" s="36">
        <v>1</v>
      </c>
      <c r="MA16" s="64" t="s">
        <v>36</v>
      </c>
      <c r="MB16" s="64" t="s">
        <v>513</v>
      </c>
      <c r="MC16" s="71">
        <v>60000</v>
      </c>
      <c r="MD16" s="36">
        <v>1</v>
      </c>
      <c r="ME16" s="64" t="s">
        <v>36</v>
      </c>
      <c r="MF16" s="64" t="s">
        <v>513</v>
      </c>
      <c r="MG16" s="71">
        <v>60000</v>
      </c>
      <c r="MH16" s="36">
        <v>1</v>
      </c>
      <c r="MI16" s="64" t="s">
        <v>36</v>
      </c>
      <c r="MJ16" s="64" t="s">
        <v>513</v>
      </c>
      <c r="MK16" s="71">
        <v>60000</v>
      </c>
      <c r="ML16" s="36">
        <v>1</v>
      </c>
      <c r="MM16" s="64" t="s">
        <v>36</v>
      </c>
      <c r="MN16" s="64" t="s">
        <v>513</v>
      </c>
      <c r="MO16" s="71">
        <v>60000</v>
      </c>
      <c r="MP16" s="36">
        <v>1</v>
      </c>
      <c r="MQ16" s="64" t="s">
        <v>36</v>
      </c>
      <c r="MR16" s="64" t="s">
        <v>513</v>
      </c>
      <c r="MS16" s="71">
        <v>60000</v>
      </c>
      <c r="MT16" s="36">
        <v>1</v>
      </c>
      <c r="MU16" s="64" t="s">
        <v>36</v>
      </c>
      <c r="MV16" s="64" t="s">
        <v>37</v>
      </c>
      <c r="MW16" s="71">
        <v>138000</v>
      </c>
      <c r="MX16" s="36">
        <v>152000</v>
      </c>
      <c r="MY16" s="64" t="s">
        <v>36</v>
      </c>
      <c r="MZ16" s="64" t="s">
        <v>37</v>
      </c>
      <c r="NA16" s="71">
        <v>138000</v>
      </c>
      <c r="NB16" s="36">
        <v>148000</v>
      </c>
      <c r="NC16" s="64" t="s">
        <v>36</v>
      </c>
      <c r="ND16" s="64" t="s">
        <v>37</v>
      </c>
      <c r="NE16" s="71">
        <v>138000</v>
      </c>
      <c r="NF16" s="36">
        <v>148000</v>
      </c>
      <c r="NG16" s="64" t="s">
        <v>36</v>
      </c>
      <c r="NH16" s="64" t="s">
        <v>37</v>
      </c>
      <c r="NI16" s="71">
        <v>138000</v>
      </c>
      <c r="NJ16" s="36">
        <v>148000</v>
      </c>
      <c r="NK16" s="64" t="s">
        <v>36</v>
      </c>
      <c r="NL16" s="64" t="s">
        <v>37</v>
      </c>
      <c r="NM16" s="71">
        <v>138000</v>
      </c>
      <c r="NN16" s="36">
        <v>138000</v>
      </c>
      <c r="NO16" s="64" t="s">
        <v>36</v>
      </c>
      <c r="NP16" s="64" t="s">
        <v>37</v>
      </c>
      <c r="NQ16" s="71">
        <v>138000</v>
      </c>
      <c r="NR16" s="36">
        <v>133000</v>
      </c>
      <c r="NS16" s="64" t="s">
        <v>36</v>
      </c>
      <c r="NT16" s="64" t="s">
        <v>37</v>
      </c>
      <c r="NU16" s="71">
        <v>138000</v>
      </c>
      <c r="NV16" s="36">
        <v>129000</v>
      </c>
      <c r="NW16" s="64" t="s">
        <v>36</v>
      </c>
      <c r="NX16" s="64" t="s">
        <v>37</v>
      </c>
      <c r="NY16" s="71">
        <v>138000</v>
      </c>
      <c r="NZ16" s="36">
        <v>129000</v>
      </c>
      <c r="OA16" s="64" t="s">
        <v>36</v>
      </c>
      <c r="OB16" s="64" t="s">
        <v>37</v>
      </c>
      <c r="OC16" s="71">
        <v>138000</v>
      </c>
      <c r="OD16" s="36">
        <v>129000</v>
      </c>
      <c r="OE16" s="64" t="s">
        <v>36</v>
      </c>
      <c r="OF16" s="64" t="s">
        <v>37</v>
      </c>
      <c r="OG16" s="71">
        <v>138000</v>
      </c>
      <c r="OH16" s="36">
        <v>129000</v>
      </c>
      <c r="OI16" s="64" t="s">
        <v>36</v>
      </c>
      <c r="OJ16" s="64" t="s">
        <v>37</v>
      </c>
      <c r="OK16" s="71">
        <v>138000</v>
      </c>
      <c r="OL16" s="36">
        <v>129000</v>
      </c>
      <c r="OM16" s="64" t="s">
        <v>36</v>
      </c>
      <c r="ON16" s="64" t="s">
        <v>37</v>
      </c>
      <c r="OO16" s="71">
        <v>138000</v>
      </c>
      <c r="OP16" s="36">
        <v>129000</v>
      </c>
      <c r="OQ16" s="64" t="s">
        <v>36</v>
      </c>
      <c r="OR16" s="64" t="s">
        <v>37</v>
      </c>
      <c r="OS16" s="71">
        <v>138000</v>
      </c>
      <c r="OT16" s="36"/>
      <c r="OU16" s="64" t="s">
        <v>36</v>
      </c>
      <c r="OV16" s="64" t="s">
        <v>37</v>
      </c>
      <c r="OW16" s="71">
        <v>138000</v>
      </c>
      <c r="OX16" s="71">
        <v>129000</v>
      </c>
      <c r="OY16" s="64" t="s">
        <v>36</v>
      </c>
      <c r="OZ16" s="64" t="s">
        <v>37</v>
      </c>
      <c r="PA16" s="71">
        <v>138000</v>
      </c>
      <c r="PB16" s="71">
        <v>129000</v>
      </c>
      <c r="PC16" s="64" t="s">
        <v>36</v>
      </c>
      <c r="PD16" s="64" t="s">
        <v>37</v>
      </c>
      <c r="PE16" s="71">
        <v>138000</v>
      </c>
      <c r="PF16" s="71">
        <v>129000</v>
      </c>
      <c r="PG16" s="64" t="s">
        <v>36</v>
      </c>
      <c r="PH16" s="64" t="s">
        <v>37</v>
      </c>
      <c r="PI16" s="71">
        <v>138000</v>
      </c>
      <c r="PJ16" s="71">
        <v>129000</v>
      </c>
      <c r="PK16" s="64" t="s">
        <v>36</v>
      </c>
      <c r="PL16" s="64" t="s">
        <v>37</v>
      </c>
      <c r="PM16" s="71">
        <v>138000</v>
      </c>
      <c r="PN16" s="71">
        <v>129000</v>
      </c>
      <c r="PO16" s="64" t="s">
        <v>36</v>
      </c>
      <c r="PP16" s="64" t="s">
        <v>37</v>
      </c>
      <c r="PQ16" s="71">
        <v>138000</v>
      </c>
      <c r="PR16" s="71">
        <v>128000</v>
      </c>
      <c r="PS16" s="64" t="s">
        <v>36</v>
      </c>
      <c r="PT16" s="64" t="s">
        <v>37</v>
      </c>
      <c r="PU16" s="71">
        <v>138000</v>
      </c>
      <c r="PV16" s="71">
        <v>124000</v>
      </c>
      <c r="PW16" s="64" t="s">
        <v>36</v>
      </c>
      <c r="PX16" s="64" t="s">
        <v>37</v>
      </c>
      <c r="PY16" s="71">
        <v>138000</v>
      </c>
      <c r="PZ16" s="71">
        <v>121000</v>
      </c>
      <c r="QA16" s="64" t="s">
        <v>36</v>
      </c>
      <c r="QB16" s="64" t="s">
        <v>37</v>
      </c>
      <c r="QC16" s="71">
        <v>138000</v>
      </c>
      <c r="QD16" s="71">
        <v>117000</v>
      </c>
      <c r="QE16" s="64" t="s">
        <v>36</v>
      </c>
      <c r="QF16" s="64" t="s">
        <v>37</v>
      </c>
      <c r="QG16" s="71">
        <v>138000</v>
      </c>
      <c r="QH16" s="71">
        <v>113000</v>
      </c>
      <c r="QI16" s="64" t="s">
        <v>36</v>
      </c>
      <c r="QJ16" s="64" t="s">
        <v>37</v>
      </c>
      <c r="QK16" s="71">
        <v>138000</v>
      </c>
      <c r="QL16" s="71">
        <v>109000</v>
      </c>
      <c r="QM16" s="64" t="s">
        <v>36</v>
      </c>
      <c r="QN16" s="64" t="s">
        <v>37</v>
      </c>
      <c r="QO16" s="71">
        <v>138000</v>
      </c>
      <c r="QP16" s="71">
        <v>107000</v>
      </c>
      <c r="QQ16" s="64" t="s">
        <v>36</v>
      </c>
      <c r="QR16" s="64" t="s">
        <v>37</v>
      </c>
      <c r="QS16" s="71">
        <v>138000</v>
      </c>
      <c r="QT16" s="71">
        <v>104000</v>
      </c>
      <c r="QU16" s="64" t="s">
        <v>36</v>
      </c>
      <c r="QV16" s="64" t="s">
        <v>37</v>
      </c>
      <c r="QW16" s="71">
        <v>138000</v>
      </c>
      <c r="QX16" s="71">
        <v>100000</v>
      </c>
      <c r="QY16" s="64" t="s">
        <v>36</v>
      </c>
      <c r="QZ16" s="64" t="s">
        <v>37</v>
      </c>
      <c r="RA16" s="71">
        <v>138000</v>
      </c>
      <c r="RB16" s="71">
        <v>97000</v>
      </c>
      <c r="RC16" s="64" t="s">
        <v>36</v>
      </c>
      <c r="RD16" s="64" t="s">
        <v>37</v>
      </c>
      <c r="RE16" s="71">
        <v>138000</v>
      </c>
      <c r="RF16" s="71">
        <v>94000</v>
      </c>
      <c r="RG16" s="64" t="s">
        <v>36</v>
      </c>
      <c r="RH16" s="64" t="s">
        <v>37</v>
      </c>
      <c r="RI16" s="71">
        <v>138000</v>
      </c>
      <c r="RJ16" s="71">
        <v>92000</v>
      </c>
      <c r="RK16" s="64" t="s">
        <v>36</v>
      </c>
      <c r="RL16" s="64" t="s">
        <v>37</v>
      </c>
      <c r="RM16" s="71">
        <v>138000</v>
      </c>
      <c r="RN16" s="71">
        <v>90000</v>
      </c>
      <c r="RO16" s="64" t="s">
        <v>36</v>
      </c>
      <c r="RP16" s="64" t="s">
        <v>37</v>
      </c>
      <c r="RQ16" s="71">
        <v>138000</v>
      </c>
      <c r="RR16" s="71">
        <v>87000</v>
      </c>
      <c r="RS16" s="64" t="s">
        <v>36</v>
      </c>
      <c r="RT16" s="64" t="s">
        <v>37</v>
      </c>
      <c r="RU16" s="71">
        <v>138000</v>
      </c>
      <c r="RV16" s="71">
        <v>85000</v>
      </c>
      <c r="RW16" s="64" t="s">
        <v>36</v>
      </c>
      <c r="RX16" s="64" t="s">
        <v>37</v>
      </c>
      <c r="RY16" s="71">
        <v>138000</v>
      </c>
      <c r="RZ16" s="71">
        <v>83500</v>
      </c>
      <c r="SA16" s="64" t="s">
        <v>36</v>
      </c>
      <c r="SB16" s="64" t="s">
        <v>37</v>
      </c>
      <c r="SC16" s="71">
        <v>138000</v>
      </c>
      <c r="SD16" s="71">
        <v>82000</v>
      </c>
      <c r="SE16" s="64" t="s">
        <v>36</v>
      </c>
      <c r="SF16" s="64" t="s">
        <v>37</v>
      </c>
      <c r="SG16" s="71">
        <v>138000</v>
      </c>
      <c r="SH16" s="71">
        <v>79000</v>
      </c>
      <c r="SI16" s="64" t="s">
        <v>36</v>
      </c>
      <c r="SJ16" s="64" t="s">
        <v>37</v>
      </c>
      <c r="SK16" s="71">
        <v>138000</v>
      </c>
      <c r="SL16" s="71">
        <v>76000</v>
      </c>
      <c r="SM16" s="64" t="s">
        <v>36</v>
      </c>
      <c r="SN16" s="64" t="s">
        <v>37</v>
      </c>
      <c r="SO16" s="71">
        <v>138000</v>
      </c>
      <c r="SP16" s="71">
        <v>73000</v>
      </c>
      <c r="SQ16" s="64" t="s">
        <v>36</v>
      </c>
      <c r="SR16" s="64" t="s">
        <v>37</v>
      </c>
      <c r="SS16" s="71">
        <v>138000</v>
      </c>
      <c r="ST16" s="71">
        <v>70000</v>
      </c>
      <c r="SU16" s="64" t="s">
        <v>36</v>
      </c>
      <c r="SV16" s="64" t="s">
        <v>37</v>
      </c>
      <c r="SW16" s="71">
        <v>138000</v>
      </c>
      <c r="SX16" s="71">
        <v>68000</v>
      </c>
      <c r="SY16" s="64" t="s">
        <v>36</v>
      </c>
      <c r="SZ16" s="64" t="s">
        <v>37</v>
      </c>
      <c r="TA16" s="71">
        <v>138000</v>
      </c>
      <c r="TB16" s="71">
        <v>66000</v>
      </c>
      <c r="TC16" s="64" t="s">
        <v>36</v>
      </c>
      <c r="TD16" s="64" t="s">
        <v>37</v>
      </c>
      <c r="TE16" s="71">
        <v>138000</v>
      </c>
      <c r="TF16" s="71">
        <v>66000</v>
      </c>
      <c r="TG16" s="64" t="s">
        <v>36</v>
      </c>
      <c r="TH16" s="64" t="s">
        <v>37</v>
      </c>
      <c r="TI16" s="71">
        <v>138000</v>
      </c>
      <c r="TJ16" s="71">
        <v>66000</v>
      </c>
      <c r="TK16" s="64" t="s">
        <v>36</v>
      </c>
      <c r="TL16" s="64" t="s">
        <v>37</v>
      </c>
      <c r="TM16" s="71">
        <v>138000</v>
      </c>
      <c r="TN16" s="71">
        <v>64000</v>
      </c>
      <c r="TO16" s="64" t="s">
        <v>36</v>
      </c>
      <c r="TP16" s="64" t="s">
        <v>37</v>
      </c>
      <c r="TQ16" s="71">
        <v>138000</v>
      </c>
      <c r="TR16" s="71">
        <v>60000</v>
      </c>
      <c r="TS16" s="64" t="s">
        <v>36</v>
      </c>
      <c r="TT16" s="64" t="s">
        <v>37</v>
      </c>
      <c r="TU16" s="71">
        <v>138000</v>
      </c>
      <c r="TV16" s="71">
        <v>56000</v>
      </c>
      <c r="TW16" s="64" t="s">
        <v>36</v>
      </c>
      <c r="TX16" s="64" t="s">
        <v>37</v>
      </c>
      <c r="TY16" s="71">
        <v>138000</v>
      </c>
      <c r="TZ16" s="71">
        <v>53000</v>
      </c>
      <c r="UA16" s="64" t="s">
        <v>36</v>
      </c>
      <c r="UB16" s="64" t="s">
        <v>37</v>
      </c>
      <c r="UC16" s="71">
        <v>138000</v>
      </c>
      <c r="UD16" s="71">
        <v>51000</v>
      </c>
      <c r="UE16" s="64" t="s">
        <v>36</v>
      </c>
      <c r="UF16" s="64" t="s">
        <v>37</v>
      </c>
      <c r="UG16" s="71">
        <v>138000</v>
      </c>
      <c r="UH16" s="71">
        <v>48000</v>
      </c>
      <c r="UI16" s="64" t="s">
        <v>36</v>
      </c>
      <c r="UJ16" s="64" t="s">
        <v>37</v>
      </c>
      <c r="UK16" s="71">
        <v>138000</v>
      </c>
      <c r="UL16" s="71">
        <v>46000</v>
      </c>
      <c r="UM16" s="64" t="s">
        <v>36</v>
      </c>
      <c r="UN16" s="64" t="s">
        <v>37</v>
      </c>
      <c r="UO16" s="71">
        <v>138000</v>
      </c>
      <c r="UP16" s="71">
        <v>45000</v>
      </c>
      <c r="UQ16" s="64" t="s">
        <v>36</v>
      </c>
      <c r="UR16" s="64" t="s">
        <v>37</v>
      </c>
      <c r="US16" s="71">
        <v>138000</v>
      </c>
      <c r="UT16" s="71">
        <v>45000</v>
      </c>
      <c r="UU16" s="64" t="s">
        <v>36</v>
      </c>
      <c r="UV16" s="64" t="s">
        <v>37</v>
      </c>
      <c r="UW16" s="71">
        <v>138000</v>
      </c>
      <c r="UX16" s="71">
        <v>45000</v>
      </c>
      <c r="UY16" s="64" t="s">
        <v>36</v>
      </c>
      <c r="UZ16" s="64" t="s">
        <v>37</v>
      </c>
      <c r="VA16" s="71">
        <v>138000</v>
      </c>
      <c r="VB16" s="71">
        <v>44000</v>
      </c>
      <c r="VC16" s="64" t="s">
        <v>36</v>
      </c>
      <c r="VD16" s="64" t="s">
        <v>37</v>
      </c>
      <c r="VE16" s="71">
        <v>138000</v>
      </c>
      <c r="VF16" s="71">
        <v>44000</v>
      </c>
      <c r="VG16" s="64" t="s">
        <v>36</v>
      </c>
      <c r="VH16" s="64" t="s">
        <v>37</v>
      </c>
      <c r="VI16" s="71">
        <v>138000</v>
      </c>
      <c r="VJ16" s="71">
        <v>41000</v>
      </c>
      <c r="VK16" s="64" t="s">
        <v>36</v>
      </c>
      <c r="VL16" s="64" t="s">
        <v>37</v>
      </c>
      <c r="VM16" s="71">
        <v>138000</v>
      </c>
      <c r="VN16" s="71">
        <v>38000</v>
      </c>
      <c r="VO16" s="64" t="s">
        <v>36</v>
      </c>
      <c r="VP16" s="64" t="s">
        <v>37</v>
      </c>
      <c r="VQ16" s="71">
        <v>138000</v>
      </c>
      <c r="VR16" s="71">
        <v>35000</v>
      </c>
      <c r="VS16" s="64" t="s">
        <v>36</v>
      </c>
      <c r="VT16" s="64" t="s">
        <v>37</v>
      </c>
      <c r="VU16" s="71">
        <v>138000</v>
      </c>
      <c r="VV16" s="71">
        <v>31000</v>
      </c>
      <c r="VW16" s="64" t="s">
        <v>36</v>
      </c>
      <c r="VX16" s="64" t="s">
        <v>37</v>
      </c>
      <c r="VY16" s="71">
        <v>138000</v>
      </c>
      <c r="VZ16" s="71">
        <v>26000</v>
      </c>
      <c r="WA16" s="64" t="s">
        <v>36</v>
      </c>
      <c r="WB16" s="64" t="s">
        <v>37</v>
      </c>
      <c r="WC16" s="71">
        <v>138000</v>
      </c>
      <c r="WD16" s="71">
        <v>22000</v>
      </c>
      <c r="WE16" s="64" t="s">
        <v>36</v>
      </c>
      <c r="WF16" s="64" t="s">
        <v>37</v>
      </c>
      <c r="WG16" s="71">
        <v>138000</v>
      </c>
      <c r="WH16" s="71">
        <v>17000</v>
      </c>
      <c r="WI16" s="64" t="s">
        <v>36</v>
      </c>
      <c r="WJ16" s="64" t="s">
        <v>37</v>
      </c>
      <c r="WK16" s="71">
        <v>138000</v>
      </c>
      <c r="WL16" s="71">
        <v>13000</v>
      </c>
      <c r="WM16" s="64" t="s">
        <v>36</v>
      </c>
      <c r="WN16" s="64" t="s">
        <v>37</v>
      </c>
      <c r="WO16" s="71">
        <v>138000</v>
      </c>
      <c r="WP16" s="71">
        <v>9000</v>
      </c>
      <c r="WQ16" s="64" t="s">
        <v>36</v>
      </c>
      <c r="WR16" s="64" t="s">
        <v>37</v>
      </c>
      <c r="WS16" s="71">
        <v>138000</v>
      </c>
      <c r="WT16" s="71">
        <v>9000</v>
      </c>
      <c r="WU16" s="64" t="s">
        <v>36</v>
      </c>
      <c r="WV16" s="64" t="s">
        <v>37</v>
      </c>
      <c r="WW16" s="71">
        <v>138000</v>
      </c>
      <c r="WX16" s="71">
        <v>9000</v>
      </c>
      <c r="WY16" s="64" t="s">
        <v>36</v>
      </c>
      <c r="WZ16" s="64" t="s">
        <v>37</v>
      </c>
      <c r="XA16" s="71">
        <v>138000</v>
      </c>
      <c r="XB16" s="71">
        <v>9000</v>
      </c>
      <c r="XC16" s="64" t="s">
        <v>36</v>
      </c>
      <c r="XD16" s="64" t="s">
        <v>37</v>
      </c>
      <c r="XE16" s="71">
        <v>138000</v>
      </c>
      <c r="XF16" s="71">
        <v>9000</v>
      </c>
      <c r="XG16" s="64" t="s">
        <v>36</v>
      </c>
      <c r="XH16" s="64" t="s">
        <v>37</v>
      </c>
      <c r="XI16" s="71">
        <v>138000</v>
      </c>
      <c r="XJ16" s="71">
        <v>9000</v>
      </c>
      <c r="XK16" s="64" t="s">
        <v>36</v>
      </c>
      <c r="XL16" s="64" t="s">
        <v>37</v>
      </c>
      <c r="XM16" s="71">
        <v>138000</v>
      </c>
      <c r="XN16" s="71">
        <v>9000</v>
      </c>
      <c r="XO16" s="64" t="s">
        <v>36</v>
      </c>
      <c r="XP16" s="64" t="s">
        <v>37</v>
      </c>
      <c r="XQ16" s="71">
        <v>138000</v>
      </c>
      <c r="XR16" s="71">
        <v>9000</v>
      </c>
      <c r="XS16" s="64" t="s">
        <v>36</v>
      </c>
      <c r="XT16" s="64" t="s">
        <v>37</v>
      </c>
      <c r="XU16" s="71">
        <v>138000</v>
      </c>
      <c r="XV16" s="71">
        <v>9000</v>
      </c>
      <c r="XW16" s="64" t="s">
        <v>36</v>
      </c>
      <c r="XX16" s="64" t="s">
        <v>37</v>
      </c>
      <c r="XY16" s="71">
        <v>138000</v>
      </c>
      <c r="XZ16" s="71">
        <v>9000</v>
      </c>
      <c r="YA16" s="64" t="s">
        <v>36</v>
      </c>
      <c r="YB16" s="64" t="s">
        <v>37</v>
      </c>
      <c r="YC16" s="71">
        <v>138000</v>
      </c>
      <c r="YD16" s="71">
        <v>6000</v>
      </c>
      <c r="YE16" s="64" t="s">
        <v>36</v>
      </c>
      <c r="YF16" s="64" t="s">
        <v>37</v>
      </c>
      <c r="YG16" s="71">
        <v>138000</v>
      </c>
      <c r="YH16" s="71">
        <v>4500</v>
      </c>
      <c r="YI16" s="64" t="s">
        <v>36</v>
      </c>
      <c r="YJ16" s="64" t="s">
        <v>37</v>
      </c>
      <c r="YK16" s="71">
        <v>138000</v>
      </c>
      <c r="YL16" s="71">
        <v>2000</v>
      </c>
      <c r="YM16" s="64" t="s">
        <v>36</v>
      </c>
      <c r="YN16" s="64" t="s">
        <v>37</v>
      </c>
      <c r="YO16" s="71">
        <v>138000</v>
      </c>
      <c r="YP16" s="71">
        <v>1</v>
      </c>
      <c r="YQ16" s="64" t="s">
        <v>36</v>
      </c>
      <c r="YR16" s="64" t="s">
        <v>37</v>
      </c>
      <c r="YS16" s="71">
        <v>138000</v>
      </c>
      <c r="YT16" s="71">
        <v>0</v>
      </c>
      <c r="YU16" s="64" t="s">
        <v>36</v>
      </c>
      <c r="YV16" s="64" t="s">
        <v>37</v>
      </c>
      <c r="YW16" s="71">
        <v>138000</v>
      </c>
      <c r="YX16" s="71">
        <v>0</v>
      </c>
      <c r="YY16" s="64" t="s">
        <v>36</v>
      </c>
      <c r="YZ16" s="64" t="s">
        <v>37</v>
      </c>
      <c r="ZA16" s="71">
        <v>138000</v>
      </c>
      <c r="ZB16" s="71">
        <v>0</v>
      </c>
      <c r="ZC16" s="64" t="s">
        <v>36</v>
      </c>
      <c r="ZD16" s="64" t="s">
        <v>37</v>
      </c>
      <c r="ZE16" s="71">
        <v>138000</v>
      </c>
      <c r="ZF16" s="71">
        <v>0</v>
      </c>
      <c r="ZG16" s="64" t="s">
        <v>174</v>
      </c>
      <c r="ZH16" s="64" t="s">
        <v>175</v>
      </c>
      <c r="ZI16" s="71">
        <v>20000</v>
      </c>
      <c r="ZJ16" s="71">
        <v>21000</v>
      </c>
      <c r="ZK16" s="64" t="s">
        <v>174</v>
      </c>
      <c r="ZL16" s="64" t="s">
        <v>175</v>
      </c>
      <c r="ZM16" s="71">
        <v>20000</v>
      </c>
      <c r="ZN16" s="71">
        <v>20000</v>
      </c>
      <c r="ZO16" s="64" t="s">
        <v>174</v>
      </c>
      <c r="ZP16" s="64" t="s">
        <v>175</v>
      </c>
      <c r="ZQ16" s="71">
        <v>20000</v>
      </c>
      <c r="ZR16" s="71">
        <v>17000</v>
      </c>
      <c r="ZS16" s="64" t="s">
        <v>174</v>
      </c>
      <c r="ZT16" s="64" t="s">
        <v>175</v>
      </c>
      <c r="ZU16" s="71">
        <v>20000</v>
      </c>
      <c r="ZV16" s="71">
        <v>15000</v>
      </c>
      <c r="ZW16" s="64" t="s">
        <v>174</v>
      </c>
      <c r="ZX16" s="64" t="s">
        <v>175</v>
      </c>
      <c r="ZY16" s="71">
        <v>20000</v>
      </c>
      <c r="ZZ16" s="71">
        <v>11000</v>
      </c>
      <c r="AAA16" s="64" t="s">
        <v>174</v>
      </c>
      <c r="AAB16" s="64" t="s">
        <v>175</v>
      </c>
      <c r="AAC16" s="71">
        <v>20000</v>
      </c>
      <c r="AAD16" s="71">
        <v>8500</v>
      </c>
      <c r="AAE16" s="64" t="s">
        <v>174</v>
      </c>
      <c r="AAF16" s="64" t="s">
        <v>175</v>
      </c>
      <c r="AAG16" s="71">
        <v>20000</v>
      </c>
      <c r="AAH16" s="71">
        <v>5500</v>
      </c>
      <c r="AAI16" s="64" t="s">
        <v>174</v>
      </c>
      <c r="AAJ16" s="64" t="s">
        <v>175</v>
      </c>
      <c r="AAK16" s="71">
        <v>20000</v>
      </c>
      <c r="AAL16" s="71">
        <v>3000</v>
      </c>
      <c r="AAM16" s="64" t="s">
        <v>174</v>
      </c>
      <c r="AAN16" s="64" t="s">
        <v>175</v>
      </c>
      <c r="AAO16" s="71">
        <v>20000</v>
      </c>
      <c r="AAP16" s="71">
        <v>1000</v>
      </c>
      <c r="AAQ16" s="64" t="s">
        <v>174</v>
      </c>
      <c r="AAR16" s="64" t="s">
        <v>175</v>
      </c>
      <c r="AAS16" s="71">
        <v>20000</v>
      </c>
      <c r="AAT16" s="71">
        <v>1000</v>
      </c>
      <c r="AAU16" s="64" t="s">
        <v>174</v>
      </c>
      <c r="AAV16" s="64" t="s">
        <v>175</v>
      </c>
      <c r="AAW16" s="71">
        <v>20000</v>
      </c>
      <c r="AAX16" s="71">
        <v>1000</v>
      </c>
      <c r="AAY16" s="64" t="s">
        <v>174</v>
      </c>
      <c r="AAZ16" s="64" t="s">
        <v>175</v>
      </c>
      <c r="ABA16" s="71">
        <v>20000</v>
      </c>
      <c r="ABB16" s="71">
        <v>1</v>
      </c>
      <c r="ABC16" s="64" t="s">
        <v>36</v>
      </c>
      <c r="ABD16" s="64" t="s">
        <v>37</v>
      </c>
      <c r="ABE16" s="71">
        <v>225000</v>
      </c>
      <c r="ABF16" s="71">
        <v>86500</v>
      </c>
      <c r="ABG16" s="64" t="s">
        <v>36</v>
      </c>
      <c r="ABH16" s="64" t="s">
        <v>37</v>
      </c>
      <c r="ABI16" s="71">
        <v>225000</v>
      </c>
      <c r="ABJ16" s="71">
        <v>86500</v>
      </c>
      <c r="ABK16" s="64" t="s">
        <v>36</v>
      </c>
      <c r="ABL16" s="64" t="s">
        <v>37</v>
      </c>
      <c r="ABM16" s="71">
        <v>225000</v>
      </c>
      <c r="ABN16" s="71">
        <v>85500</v>
      </c>
      <c r="ABO16" s="64" t="s">
        <v>36</v>
      </c>
      <c r="ABP16" s="64" t="s">
        <v>37</v>
      </c>
      <c r="ABQ16" s="71">
        <v>225000</v>
      </c>
      <c r="ABR16" s="71">
        <v>82000</v>
      </c>
      <c r="ABS16" s="64" t="s">
        <v>36</v>
      </c>
      <c r="ABT16" s="64" t="s">
        <v>37</v>
      </c>
      <c r="ABU16" s="71">
        <v>225000</v>
      </c>
      <c r="ABV16" s="71">
        <v>79000</v>
      </c>
      <c r="ABW16" s="64" t="s">
        <v>36</v>
      </c>
      <c r="ABX16" s="64" t="s">
        <v>37</v>
      </c>
      <c r="ABY16" s="71">
        <v>225000</v>
      </c>
      <c r="ABZ16" s="71">
        <v>76000</v>
      </c>
      <c r="ACA16" s="64" t="s">
        <v>36</v>
      </c>
      <c r="ACB16" s="64" t="s">
        <v>37</v>
      </c>
      <c r="ACC16" s="71">
        <v>225000</v>
      </c>
      <c r="ACD16" s="71">
        <v>74000</v>
      </c>
      <c r="ACE16" s="64" t="s">
        <v>36</v>
      </c>
      <c r="ACF16" s="64" t="s">
        <v>37</v>
      </c>
      <c r="ACG16" s="71">
        <v>225000</v>
      </c>
      <c r="ACH16" s="71">
        <v>71000</v>
      </c>
      <c r="ACI16" s="64" t="s">
        <v>36</v>
      </c>
      <c r="ACJ16" s="64" t="s">
        <v>37</v>
      </c>
      <c r="ACK16" s="71">
        <v>225000</v>
      </c>
      <c r="ACL16" s="71">
        <v>68000</v>
      </c>
      <c r="ACM16" s="64" t="s">
        <v>36</v>
      </c>
      <c r="ACN16" s="64" t="s">
        <v>37</v>
      </c>
      <c r="ACO16" s="71">
        <v>225000</v>
      </c>
      <c r="ACP16" s="71">
        <v>66500</v>
      </c>
      <c r="ACQ16" s="64" t="s">
        <v>36</v>
      </c>
      <c r="ACR16" s="64" t="s">
        <v>37</v>
      </c>
      <c r="ACS16" s="71">
        <v>225000</v>
      </c>
      <c r="ACT16" s="71">
        <v>66500</v>
      </c>
      <c r="ACU16" s="64" t="s">
        <v>36</v>
      </c>
      <c r="ACV16" s="64" t="s">
        <v>37</v>
      </c>
      <c r="ACW16" s="71">
        <v>225000</v>
      </c>
      <c r="ACX16" s="71">
        <v>66000</v>
      </c>
      <c r="ACY16" s="64" t="s">
        <v>36</v>
      </c>
      <c r="ACZ16" s="64" t="s">
        <v>37</v>
      </c>
      <c r="ADA16" s="71">
        <v>225000</v>
      </c>
      <c r="ADB16" s="71">
        <v>63500</v>
      </c>
      <c r="ADC16" s="64" t="s">
        <v>36</v>
      </c>
      <c r="ADD16" s="64" t="s">
        <v>37</v>
      </c>
      <c r="ADE16" s="71">
        <v>225000</v>
      </c>
      <c r="ADF16" s="71">
        <v>60000</v>
      </c>
      <c r="ADG16" s="64" t="s">
        <v>36</v>
      </c>
      <c r="ADH16" s="64" t="s">
        <v>37</v>
      </c>
      <c r="ADI16" s="71">
        <v>225000</v>
      </c>
      <c r="ADJ16" s="71">
        <v>56000</v>
      </c>
      <c r="ADK16" s="64" t="s">
        <v>36</v>
      </c>
      <c r="ADL16" s="64" t="s">
        <v>37</v>
      </c>
      <c r="ADM16" s="71">
        <v>225000</v>
      </c>
      <c r="ADN16" s="71">
        <v>52000</v>
      </c>
      <c r="ADO16" s="64" t="s">
        <v>36</v>
      </c>
      <c r="ADP16" s="64" t="s">
        <v>37</v>
      </c>
      <c r="ADQ16" s="71">
        <v>225000</v>
      </c>
      <c r="ADR16" s="71">
        <v>50000</v>
      </c>
      <c r="ADS16" s="64" t="s">
        <v>36</v>
      </c>
      <c r="ADT16" s="64" t="s">
        <v>37</v>
      </c>
      <c r="ADU16" s="71">
        <v>225000</v>
      </c>
      <c r="ADV16" s="71">
        <v>46000</v>
      </c>
      <c r="ADW16" s="64" t="s">
        <v>36</v>
      </c>
      <c r="ADX16" s="64" t="s">
        <v>37</v>
      </c>
      <c r="ADY16" s="71">
        <v>225000</v>
      </c>
      <c r="ADZ16" s="71">
        <v>46000</v>
      </c>
      <c r="AEA16" s="64" t="s">
        <v>36</v>
      </c>
      <c r="AEB16" s="64" t="s">
        <v>37</v>
      </c>
      <c r="AEC16" s="71">
        <v>225000</v>
      </c>
      <c r="AED16" s="71">
        <v>46000</v>
      </c>
      <c r="AEE16" s="64" t="s">
        <v>36</v>
      </c>
      <c r="AEF16" s="64" t="s">
        <v>37</v>
      </c>
      <c r="AEG16" s="71">
        <v>225000</v>
      </c>
      <c r="AEH16" s="71">
        <v>46000</v>
      </c>
      <c r="AEI16" s="64" t="s">
        <v>36</v>
      </c>
      <c r="AEJ16" s="64" t="s">
        <v>37</v>
      </c>
      <c r="AEK16" s="71">
        <v>225000</v>
      </c>
      <c r="AEL16" s="71">
        <v>46000</v>
      </c>
      <c r="AEM16" s="64" t="s">
        <v>36</v>
      </c>
      <c r="AEN16" s="64" t="s">
        <v>37</v>
      </c>
      <c r="AEO16" s="71">
        <v>225000</v>
      </c>
      <c r="AEP16" s="71">
        <v>43000</v>
      </c>
      <c r="AEQ16" s="64" t="s">
        <v>36</v>
      </c>
      <c r="AER16" s="64" t="s">
        <v>37</v>
      </c>
      <c r="AES16" s="71">
        <v>225000</v>
      </c>
      <c r="AET16" s="71">
        <v>42000</v>
      </c>
      <c r="AEU16" s="64" t="s">
        <v>36</v>
      </c>
      <c r="AEV16" s="64" t="s">
        <v>37</v>
      </c>
      <c r="AEW16" s="71">
        <v>225000</v>
      </c>
    </row>
    <row r="17" spans="1:829" s="38" customFormat="1" ht="18" customHeight="1" x14ac:dyDescent="0.3">
      <c r="A17" s="35" t="s">
        <v>38</v>
      </c>
      <c r="B17" s="34"/>
      <c r="C17" s="72">
        <v>2</v>
      </c>
      <c r="D17" s="67">
        <v>25580005</v>
      </c>
      <c r="E17" s="72">
        <v>497</v>
      </c>
      <c r="F17" s="65">
        <v>20000</v>
      </c>
      <c r="G17" s="36">
        <v>2000</v>
      </c>
      <c r="H17" s="37">
        <f t="shared" si="0"/>
        <v>18000</v>
      </c>
      <c r="I17" s="32">
        <v>15</v>
      </c>
      <c r="J17" s="32"/>
      <c r="K17" s="67">
        <v>25580005</v>
      </c>
      <c r="L17" s="72"/>
      <c r="M17" s="65"/>
      <c r="N17" s="36"/>
      <c r="O17" s="67">
        <v>25580005</v>
      </c>
      <c r="P17" s="72"/>
      <c r="Q17" s="65"/>
      <c r="R17" s="36"/>
      <c r="S17" s="67">
        <v>25580005</v>
      </c>
      <c r="T17" s="72"/>
      <c r="U17" s="65"/>
      <c r="V17" s="36"/>
      <c r="W17" s="67">
        <v>25580005</v>
      </c>
      <c r="X17" s="72"/>
      <c r="Y17" s="65"/>
      <c r="Z17" s="36"/>
      <c r="AA17" s="67">
        <v>25580005</v>
      </c>
      <c r="AB17" s="72"/>
      <c r="AC17" s="65"/>
      <c r="AD17" s="36"/>
      <c r="AE17" s="67">
        <v>25580005</v>
      </c>
      <c r="AF17" s="72"/>
      <c r="AG17" s="65"/>
      <c r="AH17" s="36"/>
      <c r="AI17" s="67">
        <v>25580005</v>
      </c>
      <c r="AJ17" s="72"/>
      <c r="AK17" s="65"/>
      <c r="AL17" s="36"/>
      <c r="AM17" s="67">
        <v>25580005</v>
      </c>
      <c r="AN17" s="72"/>
      <c r="AO17" s="65"/>
      <c r="AP17" s="36"/>
      <c r="AQ17" s="67">
        <v>25580005</v>
      </c>
      <c r="AR17" s="72"/>
      <c r="AS17" s="65"/>
      <c r="AT17" s="36"/>
      <c r="AU17" s="67">
        <v>25580005</v>
      </c>
      <c r="AV17" s="72"/>
      <c r="AW17" s="65"/>
      <c r="AX17" s="36"/>
      <c r="AY17" s="67">
        <v>25580005</v>
      </c>
      <c r="AZ17" s="72"/>
      <c r="BA17" s="65"/>
      <c r="BB17" s="36"/>
      <c r="BC17" s="67">
        <v>25580005</v>
      </c>
      <c r="BD17" s="72"/>
      <c r="BE17" s="65"/>
      <c r="BF17" s="36"/>
      <c r="BG17" s="67">
        <v>25580005</v>
      </c>
      <c r="BH17" s="72"/>
      <c r="BI17" s="65"/>
      <c r="BJ17" s="36"/>
      <c r="BK17" s="67">
        <v>25580005</v>
      </c>
      <c r="BL17" s="72"/>
      <c r="BM17" s="65"/>
      <c r="BN17" s="36"/>
      <c r="BO17" s="67">
        <v>25580005</v>
      </c>
      <c r="BP17" s="72"/>
      <c r="BQ17" s="65"/>
      <c r="BR17" s="36"/>
      <c r="BS17" s="67">
        <v>25580005</v>
      </c>
      <c r="BT17" s="72">
        <v>412</v>
      </c>
      <c r="BU17" s="65">
        <v>20000</v>
      </c>
      <c r="BV17" s="36">
        <v>15000</v>
      </c>
      <c r="BW17" s="67">
        <v>25580005</v>
      </c>
      <c r="BX17" s="72">
        <v>412</v>
      </c>
      <c r="BY17" s="65">
        <v>20000</v>
      </c>
      <c r="BZ17" s="36">
        <v>15000</v>
      </c>
      <c r="CA17" s="67">
        <v>25580005</v>
      </c>
      <c r="CB17" s="72">
        <v>412</v>
      </c>
      <c r="CC17" s="65">
        <v>20000</v>
      </c>
      <c r="CD17" s="36">
        <v>15000</v>
      </c>
      <c r="CE17" s="67">
        <v>25580005</v>
      </c>
      <c r="CF17" s="72">
        <v>412</v>
      </c>
      <c r="CG17" s="65">
        <v>20000</v>
      </c>
      <c r="CH17" s="36">
        <v>15000</v>
      </c>
      <c r="CI17" s="67">
        <v>25580005</v>
      </c>
      <c r="CJ17" s="72">
        <v>412</v>
      </c>
      <c r="CK17" s="65">
        <v>20000</v>
      </c>
      <c r="CL17" s="36">
        <v>15000</v>
      </c>
      <c r="CM17" s="67">
        <v>25580005</v>
      </c>
      <c r="CN17" s="72">
        <v>412</v>
      </c>
      <c r="CO17" s="65">
        <v>20000</v>
      </c>
      <c r="CP17" s="36">
        <v>15000</v>
      </c>
      <c r="CQ17" s="67">
        <v>25580005</v>
      </c>
      <c r="CR17" s="72">
        <v>412</v>
      </c>
      <c r="CS17" s="65">
        <v>20000</v>
      </c>
      <c r="CT17" s="36">
        <v>15000</v>
      </c>
      <c r="CU17" s="67">
        <v>25580005</v>
      </c>
      <c r="CV17" s="72">
        <v>412</v>
      </c>
      <c r="CW17" s="65">
        <v>20000</v>
      </c>
      <c r="CX17" s="36">
        <v>15000</v>
      </c>
      <c r="CY17" s="67">
        <v>25580005</v>
      </c>
      <c r="CZ17" s="72">
        <v>412</v>
      </c>
      <c r="DA17" s="65">
        <v>20000</v>
      </c>
      <c r="DB17" s="36">
        <v>15000</v>
      </c>
      <c r="DC17" s="67">
        <v>25580005</v>
      </c>
      <c r="DD17" s="72">
        <v>412</v>
      </c>
      <c r="DE17" s="65">
        <v>20000</v>
      </c>
      <c r="DF17" s="36">
        <v>15000</v>
      </c>
      <c r="DG17" s="67">
        <v>25580005</v>
      </c>
      <c r="DH17" s="72">
        <v>412</v>
      </c>
      <c r="DI17" s="65">
        <v>20000</v>
      </c>
      <c r="DJ17" s="36">
        <v>15000</v>
      </c>
      <c r="DK17" s="67">
        <v>25580005</v>
      </c>
      <c r="DL17" s="72">
        <v>412</v>
      </c>
      <c r="DM17" s="65">
        <v>20000</v>
      </c>
      <c r="DN17" s="36">
        <v>15000</v>
      </c>
      <c r="DO17" s="67">
        <v>25580005</v>
      </c>
      <c r="DP17" s="72">
        <v>412</v>
      </c>
      <c r="DQ17" s="65">
        <v>20000</v>
      </c>
      <c r="DR17" s="36">
        <v>15000</v>
      </c>
      <c r="DS17" s="67">
        <v>25580005</v>
      </c>
      <c r="DT17" s="72">
        <v>412</v>
      </c>
      <c r="DU17" s="65">
        <v>20000</v>
      </c>
      <c r="DV17" s="36">
        <v>15000</v>
      </c>
      <c r="DW17" s="67">
        <v>25580005</v>
      </c>
      <c r="DX17" s="72">
        <v>412</v>
      </c>
      <c r="DY17" s="65">
        <v>20000</v>
      </c>
      <c r="DZ17" s="36">
        <v>15000</v>
      </c>
      <c r="EA17" s="67">
        <v>25580005</v>
      </c>
      <c r="EB17" s="72">
        <v>412</v>
      </c>
      <c r="EC17" s="65">
        <v>20000</v>
      </c>
      <c r="ED17" s="36">
        <v>15000</v>
      </c>
      <c r="EE17" s="67">
        <v>25580005</v>
      </c>
      <c r="EF17" s="72">
        <v>412</v>
      </c>
      <c r="EG17" s="65">
        <v>20000</v>
      </c>
      <c r="EH17" s="36">
        <v>15000</v>
      </c>
      <c r="EI17" s="67">
        <v>25580005</v>
      </c>
      <c r="EJ17" s="72">
        <v>412</v>
      </c>
      <c r="EK17" s="65">
        <v>20000</v>
      </c>
      <c r="EL17" s="36">
        <v>13000</v>
      </c>
      <c r="EM17" s="67">
        <v>25580005</v>
      </c>
      <c r="EN17" s="72">
        <v>412</v>
      </c>
      <c r="EO17" s="65">
        <v>20000</v>
      </c>
      <c r="EP17" s="36">
        <v>11500</v>
      </c>
      <c r="EQ17" s="67">
        <v>25580005</v>
      </c>
      <c r="ER17" s="72">
        <v>412</v>
      </c>
      <c r="ES17" s="65">
        <v>20000</v>
      </c>
      <c r="ET17" s="36">
        <v>11500</v>
      </c>
      <c r="EU17" s="67">
        <v>25580005</v>
      </c>
      <c r="EV17" s="72">
        <v>412</v>
      </c>
      <c r="EW17" s="65">
        <v>20000</v>
      </c>
      <c r="EX17" s="36">
        <v>11500</v>
      </c>
      <c r="EY17" s="67">
        <v>25580005</v>
      </c>
      <c r="EZ17" s="72">
        <v>412</v>
      </c>
      <c r="FA17" s="65">
        <v>20000</v>
      </c>
      <c r="FB17" s="36">
        <v>7000</v>
      </c>
      <c r="FC17" s="67">
        <v>25580005</v>
      </c>
      <c r="FD17" s="72">
        <v>412</v>
      </c>
      <c r="FE17" s="65">
        <v>20000</v>
      </c>
      <c r="FF17" s="36">
        <v>6500</v>
      </c>
      <c r="FG17" s="67">
        <v>25580005</v>
      </c>
      <c r="FH17" s="72">
        <v>412</v>
      </c>
      <c r="FI17" s="65">
        <v>20000</v>
      </c>
      <c r="FJ17" s="36">
        <v>4000</v>
      </c>
      <c r="FK17" s="67">
        <v>25580005</v>
      </c>
      <c r="FL17" s="72">
        <v>412</v>
      </c>
      <c r="FM17" s="65">
        <v>20000</v>
      </c>
      <c r="FN17" s="36">
        <v>3000</v>
      </c>
      <c r="FO17" s="67"/>
      <c r="FP17" s="72"/>
      <c r="FQ17" s="65"/>
      <c r="FR17" s="36"/>
      <c r="FS17" s="67"/>
      <c r="FT17" s="72"/>
      <c r="FU17" s="65"/>
      <c r="FV17" s="36"/>
      <c r="FW17" s="67"/>
      <c r="FX17" s="72"/>
      <c r="FY17" s="65"/>
      <c r="FZ17" s="36"/>
      <c r="GA17" s="67"/>
      <c r="GB17" s="72"/>
      <c r="GC17" s="65"/>
      <c r="GD17" s="36"/>
      <c r="GE17" s="67"/>
      <c r="GF17" s="72"/>
      <c r="GG17" s="65"/>
      <c r="GH17" s="36"/>
      <c r="GI17" s="67"/>
      <c r="GJ17" s="72"/>
      <c r="GK17" s="65"/>
      <c r="GL17" s="36"/>
      <c r="GM17" s="67"/>
      <c r="GN17" s="72"/>
      <c r="GO17" s="65"/>
      <c r="GP17" s="36"/>
      <c r="GQ17" s="67"/>
      <c r="GR17" s="72"/>
      <c r="GS17" s="65"/>
      <c r="GT17" s="36"/>
      <c r="GU17" s="67"/>
      <c r="GV17" s="72"/>
      <c r="GW17" s="65"/>
      <c r="GX17" s="36"/>
      <c r="GY17" s="67"/>
      <c r="GZ17" s="72"/>
      <c r="HA17" s="65"/>
      <c r="HB17" s="36"/>
      <c r="HC17" s="67"/>
      <c r="HD17" s="72"/>
      <c r="HE17" s="65"/>
      <c r="HF17" s="36"/>
      <c r="HG17" s="67"/>
      <c r="HH17" s="72"/>
      <c r="HI17" s="65"/>
      <c r="HJ17" s="36"/>
      <c r="HK17" s="67"/>
      <c r="HL17" s="72"/>
      <c r="HM17" s="65"/>
      <c r="HN17" s="36"/>
      <c r="HO17" s="67"/>
      <c r="HP17" s="72"/>
      <c r="HQ17" s="65"/>
      <c r="HR17" s="36"/>
      <c r="HS17" s="67"/>
      <c r="HT17" s="72"/>
      <c r="HU17" s="65"/>
      <c r="HV17" s="36"/>
      <c r="HW17" s="67"/>
      <c r="HX17" s="72"/>
      <c r="HY17" s="65"/>
      <c r="HZ17" s="36"/>
      <c r="IA17" s="67"/>
      <c r="IB17" s="72"/>
      <c r="IC17" s="65"/>
      <c r="ID17" s="36"/>
      <c r="IE17" s="67"/>
      <c r="IF17" s="72"/>
      <c r="IG17" s="65"/>
      <c r="IH17" s="36"/>
      <c r="II17" s="67"/>
      <c r="IJ17" s="72"/>
      <c r="IK17" s="65"/>
      <c r="IL17" s="36"/>
      <c r="IM17" s="67"/>
      <c r="IN17" s="72"/>
      <c r="IO17" s="65"/>
      <c r="IP17" s="36"/>
      <c r="IQ17" s="67"/>
      <c r="IR17" s="72"/>
      <c r="IS17" s="65"/>
      <c r="IT17" s="36"/>
      <c r="IU17" s="67"/>
      <c r="IV17" s="72"/>
      <c r="IW17" s="65"/>
      <c r="IX17" s="36"/>
      <c r="IY17" s="67"/>
      <c r="IZ17" s="72"/>
      <c r="JA17" s="65"/>
      <c r="JB17" s="36"/>
      <c r="JC17" s="67"/>
      <c r="JD17" s="72"/>
      <c r="JE17" s="65"/>
      <c r="JF17" s="36"/>
      <c r="JG17" s="67">
        <v>25580005</v>
      </c>
      <c r="JH17" s="72">
        <v>316</v>
      </c>
      <c r="JI17" s="65">
        <v>20000</v>
      </c>
      <c r="JJ17" s="36">
        <v>23000</v>
      </c>
      <c r="JK17" s="67">
        <v>25580005</v>
      </c>
      <c r="JL17" s="72">
        <v>316</v>
      </c>
      <c r="JM17" s="65">
        <v>20000</v>
      </c>
      <c r="JN17" s="36">
        <v>20500</v>
      </c>
      <c r="JO17" s="67">
        <v>25580005</v>
      </c>
      <c r="JP17" s="72">
        <v>316</v>
      </c>
      <c r="JQ17" s="65">
        <v>20000</v>
      </c>
      <c r="JR17" s="36">
        <v>18000</v>
      </c>
      <c r="JS17" s="67">
        <v>25580005</v>
      </c>
      <c r="JT17" s="72">
        <v>316</v>
      </c>
      <c r="JU17" s="65">
        <v>20000</v>
      </c>
      <c r="JV17" s="36">
        <v>14000</v>
      </c>
      <c r="JW17" s="67">
        <v>25580005</v>
      </c>
      <c r="JX17" s="72">
        <v>316</v>
      </c>
      <c r="JY17" s="65">
        <v>20000</v>
      </c>
      <c r="JZ17" s="36">
        <v>12000</v>
      </c>
      <c r="KA17" s="67">
        <v>25580005</v>
      </c>
      <c r="KB17" s="72">
        <v>316</v>
      </c>
      <c r="KC17" s="65">
        <v>20000</v>
      </c>
      <c r="KD17" s="36">
        <v>12000</v>
      </c>
      <c r="KE17" s="67">
        <v>25580005</v>
      </c>
      <c r="KF17" s="72">
        <v>316</v>
      </c>
      <c r="KG17" s="65">
        <v>20000</v>
      </c>
      <c r="KH17" s="36">
        <v>12000</v>
      </c>
      <c r="KI17" s="67">
        <v>25580005</v>
      </c>
      <c r="KJ17" s="72">
        <v>316</v>
      </c>
      <c r="KK17" s="65">
        <v>20000</v>
      </c>
      <c r="KL17" s="36">
        <v>12000</v>
      </c>
      <c r="KM17" s="67">
        <v>25580005</v>
      </c>
      <c r="KN17" s="72">
        <v>316</v>
      </c>
      <c r="KO17" s="65">
        <v>20000</v>
      </c>
      <c r="KP17" s="36">
        <v>12000</v>
      </c>
      <c r="KQ17" s="67">
        <v>25580005</v>
      </c>
      <c r="KR17" s="72">
        <v>316</v>
      </c>
      <c r="KS17" s="65">
        <v>20000</v>
      </c>
      <c r="KT17" s="36">
        <v>12000</v>
      </c>
      <c r="KU17" s="67">
        <v>25580005</v>
      </c>
      <c r="KV17" s="72">
        <v>316</v>
      </c>
      <c r="KW17" s="65">
        <v>20000</v>
      </c>
      <c r="KX17" s="36">
        <v>12000</v>
      </c>
      <c r="KY17" s="67">
        <v>25580005</v>
      </c>
      <c r="KZ17" s="72">
        <v>316</v>
      </c>
      <c r="LA17" s="65">
        <v>20000</v>
      </c>
      <c r="LB17" s="36">
        <v>8500</v>
      </c>
      <c r="LC17" s="67">
        <v>25580005</v>
      </c>
      <c r="LD17" s="72">
        <v>316</v>
      </c>
      <c r="LE17" s="65">
        <v>20000</v>
      </c>
      <c r="LF17" s="36">
        <v>5000</v>
      </c>
      <c r="LG17" s="67">
        <v>25580005</v>
      </c>
      <c r="LH17" s="72">
        <v>316</v>
      </c>
      <c r="LI17" s="65">
        <v>20000</v>
      </c>
      <c r="LJ17" s="36">
        <v>1</v>
      </c>
      <c r="LK17" s="67">
        <v>25580005</v>
      </c>
      <c r="LL17" s="72">
        <v>316</v>
      </c>
      <c r="LM17" s="65">
        <v>20000</v>
      </c>
      <c r="LN17" s="36">
        <v>1</v>
      </c>
      <c r="LO17" s="67">
        <v>25580005</v>
      </c>
      <c r="LP17" s="72">
        <v>316</v>
      </c>
      <c r="LQ17" s="65">
        <v>20000</v>
      </c>
      <c r="LR17" s="36">
        <v>1</v>
      </c>
      <c r="LS17" s="67">
        <v>25580005</v>
      </c>
      <c r="LT17" s="72">
        <v>316</v>
      </c>
      <c r="LU17" s="65">
        <v>20000</v>
      </c>
      <c r="LV17" s="36">
        <v>1</v>
      </c>
      <c r="LW17" s="67">
        <v>25580005</v>
      </c>
      <c r="LX17" s="72">
        <v>316</v>
      </c>
      <c r="LY17" s="65">
        <v>20000</v>
      </c>
      <c r="LZ17" s="36">
        <v>1</v>
      </c>
      <c r="MA17" s="67">
        <v>25580005</v>
      </c>
      <c r="MB17" s="72">
        <v>316</v>
      </c>
      <c r="MC17" s="65">
        <v>20000</v>
      </c>
      <c r="MD17" s="36">
        <v>1</v>
      </c>
      <c r="ME17" s="67">
        <v>25580005</v>
      </c>
      <c r="MF17" s="72">
        <v>316</v>
      </c>
      <c r="MG17" s="65">
        <v>20000</v>
      </c>
      <c r="MH17" s="36">
        <v>1</v>
      </c>
      <c r="MI17" s="67">
        <v>25580005</v>
      </c>
      <c r="MJ17" s="72">
        <v>316</v>
      </c>
      <c r="MK17" s="65">
        <v>20000</v>
      </c>
      <c r="ML17" s="36"/>
      <c r="MM17" s="67">
        <v>25580005</v>
      </c>
      <c r="MN17" s="72">
        <v>316</v>
      </c>
      <c r="MO17" s="65">
        <v>20000</v>
      </c>
      <c r="MP17" s="36"/>
      <c r="MQ17" s="67">
        <v>25580005</v>
      </c>
      <c r="MR17" s="72">
        <v>316</v>
      </c>
      <c r="MS17" s="65">
        <v>20000</v>
      </c>
      <c r="MT17" s="36"/>
      <c r="MU17" s="67"/>
      <c r="MV17" s="72"/>
      <c r="MW17" s="65"/>
      <c r="MX17" s="36"/>
      <c r="MY17" s="67"/>
      <c r="MZ17" s="72"/>
      <c r="NA17" s="65"/>
      <c r="NB17" s="36"/>
      <c r="NC17" s="67"/>
      <c r="ND17" s="72"/>
      <c r="NE17" s="65"/>
      <c r="NF17" s="36"/>
      <c r="NG17" s="67"/>
      <c r="NH17" s="72"/>
      <c r="NI17" s="65"/>
      <c r="NJ17" s="36"/>
      <c r="NK17" s="67"/>
      <c r="NL17" s="72"/>
      <c r="NM17" s="65"/>
      <c r="NN17" s="36"/>
      <c r="NO17" s="67"/>
      <c r="NP17" s="72"/>
      <c r="NQ17" s="65"/>
      <c r="NR17" s="36"/>
      <c r="NS17" s="67"/>
      <c r="NT17" s="72"/>
      <c r="NU17" s="65"/>
      <c r="NV17" s="36"/>
      <c r="NW17" s="67"/>
      <c r="NX17" s="72"/>
      <c r="NY17" s="65"/>
      <c r="NZ17" s="36"/>
      <c r="OA17" s="67"/>
      <c r="OB17" s="72"/>
      <c r="OC17" s="65"/>
      <c r="OD17" s="36"/>
      <c r="OE17" s="67"/>
      <c r="OF17" s="72"/>
      <c r="OG17" s="65"/>
      <c r="OH17" s="36"/>
      <c r="OI17" s="67"/>
      <c r="OJ17" s="72"/>
      <c r="OK17" s="65"/>
      <c r="OL17" s="36"/>
      <c r="OM17" s="67"/>
      <c r="ON17" s="72"/>
      <c r="OO17" s="65"/>
      <c r="OP17" s="36"/>
      <c r="OQ17" s="67"/>
      <c r="OR17" s="72"/>
      <c r="OS17" s="65"/>
      <c r="OT17" s="36"/>
      <c r="OU17" s="67"/>
      <c r="OV17" s="72"/>
      <c r="OW17" s="65"/>
      <c r="OX17" s="73"/>
      <c r="OY17" s="67"/>
      <c r="OZ17" s="72"/>
      <c r="PA17" s="65"/>
      <c r="PB17" s="73"/>
      <c r="PC17" s="67"/>
      <c r="PD17" s="72"/>
      <c r="PE17" s="65"/>
      <c r="PF17" s="73"/>
      <c r="PG17" s="67"/>
      <c r="PH17" s="72"/>
      <c r="PI17" s="65"/>
      <c r="PJ17" s="73"/>
      <c r="PK17" s="67"/>
      <c r="PL17" s="72"/>
      <c r="PM17" s="65"/>
      <c r="PN17" s="73"/>
      <c r="PO17" s="67"/>
      <c r="PP17" s="72"/>
      <c r="PQ17" s="65"/>
      <c r="PR17" s="73"/>
      <c r="PS17" s="67"/>
      <c r="PT17" s="72"/>
      <c r="PU17" s="65"/>
      <c r="PV17" s="73"/>
      <c r="PW17" s="67"/>
      <c r="PX17" s="72"/>
      <c r="PY17" s="65"/>
      <c r="PZ17" s="73"/>
      <c r="QA17" s="67"/>
      <c r="QB17" s="72"/>
      <c r="QC17" s="65"/>
      <c r="QD17" s="73"/>
      <c r="QE17" s="67"/>
      <c r="QF17" s="72"/>
      <c r="QG17" s="65"/>
      <c r="QH17" s="73"/>
      <c r="QI17" s="67"/>
      <c r="QJ17" s="72"/>
      <c r="QK17" s="65"/>
      <c r="QL17" s="73"/>
      <c r="QM17" s="67"/>
      <c r="QN17" s="72"/>
      <c r="QO17" s="65"/>
      <c r="QP17" s="73"/>
      <c r="QQ17" s="67"/>
      <c r="QR17" s="72"/>
      <c r="QS17" s="65"/>
      <c r="QT17" s="73"/>
      <c r="QU17" s="67"/>
      <c r="QV17" s="72"/>
      <c r="QW17" s="65"/>
      <c r="QX17" s="73"/>
      <c r="QY17" s="67"/>
      <c r="QZ17" s="72"/>
      <c r="RA17" s="65"/>
      <c r="RB17" s="73"/>
      <c r="RC17" s="67"/>
      <c r="RD17" s="72"/>
      <c r="RE17" s="65"/>
      <c r="RF17" s="73"/>
      <c r="RG17" s="67"/>
      <c r="RH17" s="72"/>
      <c r="RI17" s="65"/>
      <c r="RJ17" s="73"/>
      <c r="RK17" s="67"/>
      <c r="RL17" s="72"/>
      <c r="RM17" s="65"/>
      <c r="RN17" s="73"/>
      <c r="RO17" s="67"/>
      <c r="RP17" s="72"/>
      <c r="RQ17" s="65"/>
      <c r="RR17" s="73"/>
      <c r="RS17" s="67"/>
      <c r="RT17" s="72"/>
      <c r="RU17" s="65"/>
      <c r="RV17" s="73"/>
      <c r="RW17" s="67"/>
      <c r="RX17" s="72"/>
      <c r="RY17" s="65"/>
      <c r="RZ17" s="73"/>
      <c r="SA17" s="67"/>
      <c r="SB17" s="72"/>
      <c r="SC17" s="65"/>
      <c r="SD17" s="73"/>
      <c r="SE17" s="67"/>
      <c r="SF17" s="72"/>
      <c r="SG17" s="65"/>
      <c r="SH17" s="73"/>
      <c r="SI17" s="67"/>
      <c r="SJ17" s="72"/>
      <c r="SK17" s="65"/>
      <c r="SL17" s="73"/>
      <c r="SM17" s="67"/>
      <c r="SN17" s="72"/>
      <c r="SO17" s="65"/>
      <c r="SP17" s="73"/>
      <c r="SQ17" s="67"/>
      <c r="SR17" s="72"/>
      <c r="SS17" s="65"/>
      <c r="ST17" s="73"/>
      <c r="SU17" s="67"/>
      <c r="SV17" s="72"/>
      <c r="SW17" s="65"/>
      <c r="SX17" s="73"/>
      <c r="SY17" s="67"/>
      <c r="SZ17" s="72"/>
      <c r="TA17" s="65"/>
      <c r="TB17" s="73"/>
      <c r="TC17" s="67"/>
      <c r="TD17" s="72"/>
      <c r="TE17" s="65"/>
      <c r="TF17" s="73"/>
      <c r="TG17" s="67"/>
      <c r="TH17" s="72"/>
      <c r="TI17" s="65"/>
      <c r="TJ17" s="73"/>
      <c r="TK17" s="67"/>
      <c r="TL17" s="72"/>
      <c r="TM17" s="65"/>
      <c r="TN17" s="73"/>
      <c r="TO17" s="67"/>
      <c r="TP17" s="72"/>
      <c r="TQ17" s="65"/>
      <c r="TR17" s="73"/>
      <c r="TS17" s="67"/>
      <c r="TT17" s="72"/>
      <c r="TU17" s="65"/>
      <c r="TV17" s="73"/>
      <c r="TW17" s="67"/>
      <c r="TX17" s="72"/>
      <c r="TY17" s="65"/>
      <c r="TZ17" s="73"/>
      <c r="UA17" s="67"/>
      <c r="UB17" s="72"/>
      <c r="UC17" s="65"/>
      <c r="UD17" s="73"/>
      <c r="UE17" s="67"/>
      <c r="UF17" s="72"/>
      <c r="UG17" s="65"/>
      <c r="UH17" s="73"/>
      <c r="UI17" s="67"/>
      <c r="UJ17" s="72"/>
      <c r="UK17" s="65"/>
      <c r="UL17" s="73"/>
      <c r="UM17" s="67"/>
      <c r="UN17" s="72"/>
      <c r="UO17" s="65"/>
      <c r="UP17" s="73"/>
      <c r="UQ17" s="67"/>
      <c r="UR17" s="72"/>
      <c r="US17" s="65"/>
      <c r="UT17" s="73"/>
      <c r="UU17" s="67"/>
      <c r="UV17" s="72"/>
      <c r="UW17" s="65"/>
      <c r="UX17" s="73"/>
      <c r="UY17" s="67"/>
      <c r="UZ17" s="72"/>
      <c r="VA17" s="65"/>
      <c r="VB17" s="73"/>
      <c r="VC17" s="67"/>
      <c r="VD17" s="72"/>
      <c r="VE17" s="65"/>
      <c r="VF17" s="73"/>
      <c r="VG17" s="67"/>
      <c r="VH17" s="72"/>
      <c r="VI17" s="65"/>
      <c r="VJ17" s="73"/>
      <c r="VK17" s="67"/>
      <c r="VL17" s="72"/>
      <c r="VM17" s="65"/>
      <c r="VN17" s="73"/>
      <c r="VO17" s="67"/>
      <c r="VP17" s="72"/>
      <c r="VQ17" s="65"/>
      <c r="VR17" s="73"/>
      <c r="VS17" s="67"/>
      <c r="VT17" s="72"/>
      <c r="VU17" s="65"/>
      <c r="VV17" s="73"/>
      <c r="VW17" s="67"/>
      <c r="VX17" s="72"/>
      <c r="VY17" s="65"/>
      <c r="VZ17" s="73"/>
      <c r="WA17" s="67"/>
      <c r="WB17" s="72"/>
      <c r="WC17" s="65"/>
      <c r="WD17" s="73"/>
      <c r="WE17" s="67"/>
      <c r="WF17" s="72"/>
      <c r="WG17" s="65"/>
      <c r="WH17" s="73"/>
      <c r="WI17" s="67"/>
      <c r="WJ17" s="72"/>
      <c r="WK17" s="65"/>
      <c r="WL17" s="73"/>
      <c r="WM17" s="67"/>
      <c r="WN17" s="72"/>
      <c r="WO17" s="65"/>
      <c r="WP17" s="73"/>
      <c r="WQ17" s="67"/>
      <c r="WR17" s="72"/>
      <c r="WS17" s="65"/>
      <c r="WT17" s="73"/>
      <c r="WU17" s="67"/>
      <c r="WV17" s="72"/>
      <c r="WW17" s="65"/>
      <c r="WX17" s="73"/>
      <c r="WY17" s="67"/>
      <c r="WZ17" s="72"/>
      <c r="XA17" s="65"/>
      <c r="XB17" s="73"/>
      <c r="XC17" s="67"/>
      <c r="XD17" s="72"/>
      <c r="XE17" s="65"/>
      <c r="XF17" s="73"/>
      <c r="XG17" s="67"/>
      <c r="XH17" s="72"/>
      <c r="XI17" s="65"/>
      <c r="XJ17" s="73"/>
      <c r="XK17" s="67"/>
      <c r="XL17" s="72"/>
      <c r="XM17" s="65"/>
      <c r="XN17" s="73"/>
      <c r="XO17" s="67"/>
      <c r="XP17" s="72"/>
      <c r="XQ17" s="65"/>
      <c r="XR17" s="73"/>
      <c r="XS17" s="67"/>
      <c r="XT17" s="72"/>
      <c r="XU17" s="65"/>
      <c r="XV17" s="73"/>
      <c r="XW17" s="67"/>
      <c r="XX17" s="72"/>
      <c r="XY17" s="65"/>
      <c r="XZ17" s="73"/>
      <c r="YA17" s="67"/>
      <c r="YB17" s="72"/>
      <c r="YC17" s="65"/>
      <c r="YD17" s="73"/>
      <c r="YE17" s="67"/>
      <c r="YF17" s="72"/>
      <c r="YG17" s="65"/>
      <c r="YH17" s="73"/>
      <c r="YI17" s="67"/>
      <c r="YJ17" s="72"/>
      <c r="YK17" s="65"/>
      <c r="YL17" s="73"/>
      <c r="YM17" s="67"/>
      <c r="YN17" s="72"/>
      <c r="YO17" s="65"/>
      <c r="YP17" s="73"/>
      <c r="YQ17" s="67"/>
      <c r="YR17" s="72"/>
      <c r="YS17" s="65"/>
      <c r="YT17" s="73"/>
      <c r="YU17" s="67"/>
      <c r="YV17" s="72"/>
      <c r="YW17" s="65"/>
      <c r="YX17" s="73"/>
      <c r="YY17" s="67"/>
      <c r="YZ17" s="72"/>
      <c r="ZA17" s="65"/>
      <c r="ZB17" s="73"/>
      <c r="ZC17" s="67"/>
      <c r="ZD17" s="72"/>
      <c r="ZE17" s="65"/>
      <c r="ZF17" s="73"/>
      <c r="ZG17" s="67"/>
      <c r="ZH17" s="72"/>
      <c r="ZI17" s="65"/>
      <c r="ZJ17" s="73"/>
      <c r="ZK17" s="67"/>
      <c r="ZL17" s="72"/>
      <c r="ZM17" s="65"/>
      <c r="ZN17" s="73"/>
      <c r="ZO17" s="67"/>
      <c r="ZP17" s="72"/>
      <c r="ZQ17" s="65"/>
      <c r="ZR17" s="73"/>
      <c r="ZS17" s="67"/>
      <c r="ZT17" s="72"/>
      <c r="ZU17" s="65"/>
      <c r="ZV17" s="73"/>
      <c r="ZW17" s="67"/>
      <c r="ZX17" s="72"/>
      <c r="ZY17" s="65"/>
      <c r="ZZ17" s="73"/>
      <c r="AAA17" s="67"/>
      <c r="AAB17" s="72"/>
      <c r="AAC17" s="65"/>
      <c r="AAD17" s="73"/>
      <c r="AAE17" s="67"/>
      <c r="AAF17" s="72"/>
      <c r="AAG17" s="65"/>
      <c r="AAH17" s="73"/>
      <c r="AAI17" s="67"/>
      <c r="AAJ17" s="72"/>
      <c r="AAK17" s="65"/>
      <c r="AAL17" s="73"/>
      <c r="AAM17" s="67"/>
      <c r="AAN17" s="72"/>
      <c r="AAO17" s="65"/>
      <c r="AAP17" s="73"/>
      <c r="AAQ17" s="67"/>
      <c r="AAR17" s="72"/>
      <c r="AAS17" s="65"/>
      <c r="AAT17" s="73"/>
      <c r="AAU17" s="67"/>
      <c r="AAV17" s="72"/>
      <c r="AAW17" s="65"/>
      <c r="AAX17" s="73"/>
      <c r="AAY17" s="67"/>
      <c r="AAZ17" s="72"/>
      <c r="ABA17" s="65"/>
      <c r="ABB17" s="73"/>
      <c r="ABC17" s="67"/>
      <c r="ABD17" s="72"/>
      <c r="ABE17" s="65"/>
      <c r="ABF17" s="73"/>
      <c r="ABG17" s="67"/>
      <c r="ABH17" s="72"/>
      <c r="ABI17" s="65"/>
      <c r="ABJ17" s="73"/>
      <c r="ABK17" s="67"/>
      <c r="ABL17" s="72"/>
      <c r="ABM17" s="65"/>
      <c r="ABN17" s="73"/>
      <c r="ABO17" s="67"/>
      <c r="ABP17" s="72"/>
      <c r="ABQ17" s="65"/>
      <c r="ABR17" s="73"/>
      <c r="ABS17" s="67"/>
      <c r="ABT17" s="72"/>
      <c r="ABU17" s="65"/>
      <c r="ABV17" s="73"/>
      <c r="ABW17" s="67"/>
      <c r="ABX17" s="72"/>
      <c r="ABY17" s="65"/>
      <c r="ABZ17" s="73"/>
      <c r="ACA17" s="67"/>
      <c r="ACB17" s="72"/>
      <c r="ACC17" s="65"/>
      <c r="ACD17" s="73"/>
      <c r="ACE17" s="67"/>
      <c r="ACF17" s="72"/>
      <c r="ACG17" s="65"/>
      <c r="ACH17" s="73"/>
      <c r="ACI17" s="67"/>
      <c r="ACJ17" s="72"/>
      <c r="ACK17" s="65"/>
      <c r="ACL17" s="73"/>
      <c r="ACM17" s="67"/>
      <c r="ACN17" s="72"/>
      <c r="ACO17" s="65"/>
      <c r="ACP17" s="73"/>
      <c r="ACQ17" s="67"/>
      <c r="ACR17" s="72"/>
      <c r="ACS17" s="65"/>
      <c r="ACT17" s="73"/>
      <c r="ACU17" s="67"/>
      <c r="ACV17" s="72"/>
      <c r="ACW17" s="65"/>
      <c r="ACX17" s="73"/>
      <c r="ACY17" s="67"/>
      <c r="ACZ17" s="72"/>
      <c r="ADA17" s="65"/>
      <c r="ADB17" s="73"/>
      <c r="ADC17" s="67">
        <v>25580005</v>
      </c>
      <c r="ADD17" s="72">
        <v>23</v>
      </c>
      <c r="ADE17" s="65">
        <v>18000</v>
      </c>
      <c r="ADF17" s="73">
        <v>23000</v>
      </c>
      <c r="ADG17" s="67">
        <v>25580005</v>
      </c>
      <c r="ADH17" s="72">
        <v>23</v>
      </c>
      <c r="ADI17" s="65">
        <v>18000</v>
      </c>
      <c r="ADJ17" s="73">
        <v>22000</v>
      </c>
      <c r="ADK17" s="67">
        <v>25580005</v>
      </c>
      <c r="ADL17" s="72">
        <v>23</v>
      </c>
      <c r="ADM17" s="65">
        <v>18000</v>
      </c>
      <c r="ADN17" s="73">
        <v>19000</v>
      </c>
      <c r="ADO17" s="67">
        <v>25580005</v>
      </c>
      <c r="ADP17" s="72">
        <v>23</v>
      </c>
      <c r="ADQ17" s="65">
        <v>18000</v>
      </c>
      <c r="ADR17" s="73">
        <v>16000</v>
      </c>
      <c r="ADS17" s="67">
        <v>25580005</v>
      </c>
      <c r="ADT17" s="72">
        <v>23</v>
      </c>
      <c r="ADU17" s="65">
        <v>18000</v>
      </c>
      <c r="ADV17" s="73">
        <v>12000</v>
      </c>
      <c r="ADW17" s="67">
        <v>25580005</v>
      </c>
      <c r="ADX17" s="72">
        <v>23</v>
      </c>
      <c r="ADY17" s="65">
        <v>18000</v>
      </c>
      <c r="ADZ17" s="73">
        <v>12000</v>
      </c>
      <c r="AEA17" s="67">
        <v>25580005</v>
      </c>
      <c r="AEB17" s="72">
        <v>23</v>
      </c>
      <c r="AEC17" s="65">
        <v>18000</v>
      </c>
      <c r="AED17" s="73">
        <v>12000</v>
      </c>
      <c r="AEE17" s="67">
        <v>25580005</v>
      </c>
      <c r="AEF17" s="72">
        <v>23</v>
      </c>
      <c r="AEG17" s="65">
        <v>18000</v>
      </c>
      <c r="AEH17" s="73">
        <v>12000</v>
      </c>
      <c r="AEI17" s="67">
        <v>25580005</v>
      </c>
      <c r="AEJ17" s="72">
        <v>23</v>
      </c>
      <c r="AEK17" s="65">
        <v>18000</v>
      </c>
      <c r="AEL17" s="73">
        <v>12000</v>
      </c>
      <c r="AEM17" s="67">
        <v>25580005</v>
      </c>
      <c r="AEN17" s="72">
        <v>23</v>
      </c>
      <c r="AEO17" s="65">
        <v>18000</v>
      </c>
      <c r="AEP17" s="73">
        <v>12000</v>
      </c>
      <c r="AEQ17" s="67">
        <v>25580005</v>
      </c>
      <c r="AER17" s="72">
        <v>23</v>
      </c>
      <c r="AES17" s="65">
        <v>18000</v>
      </c>
      <c r="AET17" s="73">
        <v>9000</v>
      </c>
      <c r="AEU17" s="67">
        <v>25580005</v>
      </c>
      <c r="AEV17" s="72">
        <v>23</v>
      </c>
      <c r="AEW17" s="65">
        <v>18000</v>
      </c>
    </row>
    <row r="18" spans="1:829" s="38" customFormat="1" ht="18" customHeight="1" x14ac:dyDescent="0.3">
      <c r="A18" s="42" t="s">
        <v>39</v>
      </c>
      <c r="B18" s="139"/>
      <c r="C18" s="33">
        <v>24</v>
      </c>
      <c r="D18" s="74" t="s">
        <v>560</v>
      </c>
      <c r="E18" s="52">
        <v>301</v>
      </c>
      <c r="F18" s="65">
        <v>155000</v>
      </c>
      <c r="G18" s="73">
        <v>45000</v>
      </c>
      <c r="H18" s="37">
        <f t="shared" si="0"/>
        <v>110000</v>
      </c>
      <c r="I18" s="32">
        <v>16</v>
      </c>
      <c r="J18" s="38" t="s">
        <v>16</v>
      </c>
      <c r="K18" s="74" t="s">
        <v>560</v>
      </c>
      <c r="L18" s="52">
        <v>301</v>
      </c>
      <c r="M18" s="65">
        <v>155000</v>
      </c>
      <c r="N18" s="73">
        <v>45000</v>
      </c>
      <c r="O18" s="74" t="s">
        <v>560</v>
      </c>
      <c r="P18" s="52">
        <v>301</v>
      </c>
      <c r="Q18" s="65">
        <v>155000</v>
      </c>
      <c r="R18" s="73">
        <v>45000</v>
      </c>
      <c r="S18" s="74" t="s">
        <v>560</v>
      </c>
      <c r="T18" s="52">
        <v>301</v>
      </c>
      <c r="U18" s="65">
        <v>155000</v>
      </c>
      <c r="V18" s="73">
        <v>45000</v>
      </c>
      <c r="W18" s="74" t="s">
        <v>560</v>
      </c>
      <c r="X18" s="52">
        <v>301</v>
      </c>
      <c r="Y18" s="65">
        <v>155000</v>
      </c>
      <c r="Z18" s="73">
        <v>41000</v>
      </c>
      <c r="AA18" s="74" t="s">
        <v>560</v>
      </c>
      <c r="AB18" s="52">
        <v>301</v>
      </c>
      <c r="AC18" s="65">
        <v>155000</v>
      </c>
      <c r="AD18" s="73">
        <v>38000</v>
      </c>
      <c r="AE18" s="74" t="s">
        <v>560</v>
      </c>
      <c r="AF18" s="52">
        <v>301</v>
      </c>
      <c r="AG18" s="65">
        <v>155000</v>
      </c>
      <c r="AH18" s="73">
        <v>34000</v>
      </c>
      <c r="AI18" s="74" t="s">
        <v>560</v>
      </c>
      <c r="AJ18" s="52">
        <v>301</v>
      </c>
      <c r="AK18" s="65">
        <v>155000</v>
      </c>
      <c r="AL18" s="73">
        <v>30000</v>
      </c>
      <c r="AM18" s="74" t="s">
        <v>560</v>
      </c>
      <c r="AN18" s="52">
        <v>301</v>
      </c>
      <c r="AO18" s="65">
        <v>155000</v>
      </c>
      <c r="AP18" s="73">
        <v>27000</v>
      </c>
      <c r="AQ18" s="74" t="s">
        <v>560</v>
      </c>
      <c r="AR18" s="52">
        <v>301</v>
      </c>
      <c r="AS18" s="65">
        <v>155000</v>
      </c>
      <c r="AT18" s="73">
        <v>24000</v>
      </c>
      <c r="AU18" s="74" t="s">
        <v>560</v>
      </c>
      <c r="AV18" s="52">
        <v>301</v>
      </c>
      <c r="AW18" s="65">
        <v>155000</v>
      </c>
      <c r="AX18" s="73">
        <v>22000</v>
      </c>
      <c r="AY18" s="74" t="s">
        <v>560</v>
      </c>
      <c r="AZ18" s="52">
        <v>301</v>
      </c>
      <c r="BA18" s="65">
        <v>155000</v>
      </c>
      <c r="BB18" s="73">
        <v>19000</v>
      </c>
      <c r="BC18" s="74" t="s">
        <v>560</v>
      </c>
      <c r="BD18" s="52">
        <v>301</v>
      </c>
      <c r="BE18" s="65">
        <v>155000</v>
      </c>
      <c r="BF18" s="73">
        <v>15000</v>
      </c>
      <c r="BG18" s="74" t="s">
        <v>560</v>
      </c>
      <c r="BH18" s="52">
        <v>301</v>
      </c>
      <c r="BI18" s="65">
        <v>155000</v>
      </c>
      <c r="BJ18" s="73">
        <v>11000</v>
      </c>
      <c r="BK18" s="74" t="s">
        <v>560</v>
      </c>
      <c r="BL18" s="52">
        <v>301</v>
      </c>
      <c r="BM18" s="65">
        <v>155000</v>
      </c>
      <c r="BN18" s="73">
        <v>8000</v>
      </c>
      <c r="BO18" s="74" t="s">
        <v>560</v>
      </c>
      <c r="BP18" s="52">
        <v>301</v>
      </c>
      <c r="BQ18" s="65">
        <v>155000</v>
      </c>
      <c r="BR18" s="73">
        <v>4500</v>
      </c>
      <c r="BS18" s="74" t="s">
        <v>506</v>
      </c>
      <c r="BT18" s="52" t="s">
        <v>734</v>
      </c>
      <c r="BU18" s="65">
        <v>25000</v>
      </c>
      <c r="BV18" s="73">
        <v>29000</v>
      </c>
      <c r="BW18" s="74" t="s">
        <v>506</v>
      </c>
      <c r="BX18" s="52" t="s">
        <v>711</v>
      </c>
      <c r="BY18" s="65">
        <v>25000</v>
      </c>
      <c r="BZ18" s="73">
        <v>28000</v>
      </c>
      <c r="CA18" s="74" t="s">
        <v>506</v>
      </c>
      <c r="CB18" s="52" t="s">
        <v>711</v>
      </c>
      <c r="CC18" s="65">
        <v>25000</v>
      </c>
      <c r="CD18" s="73">
        <v>25000</v>
      </c>
      <c r="CE18" s="74" t="s">
        <v>506</v>
      </c>
      <c r="CF18" s="52" t="s">
        <v>711</v>
      </c>
      <c r="CG18" s="65">
        <v>25000</v>
      </c>
      <c r="CH18" s="73">
        <v>21000</v>
      </c>
      <c r="CI18" s="74" t="s">
        <v>506</v>
      </c>
      <c r="CJ18" s="52" t="s">
        <v>711</v>
      </c>
      <c r="CK18" s="65">
        <v>25000</v>
      </c>
      <c r="CL18" s="73">
        <v>17000</v>
      </c>
      <c r="CM18" s="74" t="s">
        <v>506</v>
      </c>
      <c r="CN18" s="52" t="s">
        <v>711</v>
      </c>
      <c r="CO18" s="65">
        <v>25000</v>
      </c>
      <c r="CP18" s="73">
        <v>13000</v>
      </c>
      <c r="CQ18" s="74" t="s">
        <v>506</v>
      </c>
      <c r="CR18" s="52" t="s">
        <v>711</v>
      </c>
      <c r="CS18" s="65">
        <v>25000</v>
      </c>
      <c r="CT18" s="73">
        <v>10000</v>
      </c>
      <c r="CU18" s="74" t="s">
        <v>506</v>
      </c>
      <c r="CV18" s="52" t="s">
        <v>711</v>
      </c>
      <c r="CW18" s="65">
        <v>25000</v>
      </c>
      <c r="CX18" s="73">
        <v>7000</v>
      </c>
      <c r="CY18" s="74" t="s">
        <v>506</v>
      </c>
      <c r="CZ18" s="52" t="s">
        <v>711</v>
      </c>
      <c r="DA18" s="65">
        <v>25000</v>
      </c>
      <c r="DB18" s="73">
        <v>2000</v>
      </c>
      <c r="DC18" s="74" t="s">
        <v>560</v>
      </c>
      <c r="DD18" s="52" t="s">
        <v>648</v>
      </c>
      <c r="DE18" s="65">
        <v>70000</v>
      </c>
      <c r="DF18" s="73">
        <v>71000</v>
      </c>
      <c r="DG18" s="74" t="s">
        <v>560</v>
      </c>
      <c r="DH18" s="52" t="s">
        <v>648</v>
      </c>
      <c r="DI18" s="65">
        <v>70000</v>
      </c>
      <c r="DJ18" s="73">
        <v>69000</v>
      </c>
      <c r="DK18" s="74" t="s">
        <v>560</v>
      </c>
      <c r="DL18" s="52" t="s">
        <v>648</v>
      </c>
      <c r="DM18" s="65">
        <v>70000</v>
      </c>
      <c r="DN18" s="73">
        <v>66000</v>
      </c>
      <c r="DO18" s="74" t="s">
        <v>560</v>
      </c>
      <c r="DP18" s="52" t="s">
        <v>648</v>
      </c>
      <c r="DQ18" s="65">
        <v>70000</v>
      </c>
      <c r="DR18" s="73">
        <v>61500</v>
      </c>
      <c r="DS18" s="74" t="s">
        <v>560</v>
      </c>
      <c r="DT18" s="52" t="s">
        <v>648</v>
      </c>
      <c r="DU18" s="65">
        <v>70000</v>
      </c>
      <c r="DV18" s="73">
        <v>60000</v>
      </c>
      <c r="DW18" s="74" t="s">
        <v>560</v>
      </c>
      <c r="DX18" s="52" t="s">
        <v>648</v>
      </c>
      <c r="DY18" s="65">
        <v>70000</v>
      </c>
      <c r="DZ18" s="73">
        <v>56500</v>
      </c>
      <c r="EA18" s="74" t="s">
        <v>560</v>
      </c>
      <c r="EB18" s="52" t="s">
        <v>648</v>
      </c>
      <c r="EC18" s="65">
        <v>70000</v>
      </c>
      <c r="ED18" s="73">
        <v>53000</v>
      </c>
      <c r="EE18" s="74" t="s">
        <v>560</v>
      </c>
      <c r="EF18" s="52" t="s">
        <v>648</v>
      </c>
      <c r="EG18" s="65">
        <v>70000</v>
      </c>
      <c r="EH18" s="73">
        <v>49000</v>
      </c>
      <c r="EI18" s="74" t="s">
        <v>560</v>
      </c>
      <c r="EJ18" s="52" t="s">
        <v>648</v>
      </c>
      <c r="EK18" s="65">
        <v>70000</v>
      </c>
      <c r="EL18" s="73">
        <v>45000</v>
      </c>
      <c r="EM18" s="74" t="s">
        <v>560</v>
      </c>
      <c r="EN18" s="52" t="s">
        <v>648</v>
      </c>
      <c r="EO18" s="65">
        <v>70000</v>
      </c>
      <c r="EP18" s="73">
        <v>41500</v>
      </c>
      <c r="EQ18" s="74" t="s">
        <v>560</v>
      </c>
      <c r="ER18" s="52" t="s">
        <v>648</v>
      </c>
      <c r="ES18" s="65">
        <v>70000</v>
      </c>
      <c r="ET18" s="73">
        <v>38000</v>
      </c>
      <c r="EU18" s="74" t="s">
        <v>560</v>
      </c>
      <c r="EV18" s="52" t="s">
        <v>648</v>
      </c>
      <c r="EW18" s="65">
        <v>70000</v>
      </c>
      <c r="EX18" s="73">
        <v>35000</v>
      </c>
      <c r="EY18" s="74" t="s">
        <v>560</v>
      </c>
      <c r="EZ18" s="52" t="s">
        <v>648</v>
      </c>
      <c r="FA18" s="65">
        <v>70000</v>
      </c>
      <c r="FB18" s="73">
        <v>26000</v>
      </c>
      <c r="FC18" s="74" t="s">
        <v>560</v>
      </c>
      <c r="FD18" s="52" t="s">
        <v>648</v>
      </c>
      <c r="FE18" s="65">
        <v>70000</v>
      </c>
      <c r="FF18" s="73">
        <v>22500</v>
      </c>
      <c r="FG18" s="74" t="s">
        <v>560</v>
      </c>
      <c r="FH18" s="52" t="s">
        <v>648</v>
      </c>
      <c r="FI18" s="65">
        <v>70000</v>
      </c>
      <c r="FJ18" s="73">
        <v>20000</v>
      </c>
      <c r="FK18" s="74" t="s">
        <v>560</v>
      </c>
      <c r="FL18" s="52" t="s">
        <v>648</v>
      </c>
      <c r="FM18" s="65">
        <v>70000</v>
      </c>
      <c r="FN18" s="73">
        <v>17000</v>
      </c>
      <c r="FO18" s="74" t="s">
        <v>560</v>
      </c>
      <c r="FP18" s="52" t="s">
        <v>648</v>
      </c>
      <c r="FQ18" s="65">
        <v>70000</v>
      </c>
      <c r="FR18" s="73">
        <v>14000</v>
      </c>
      <c r="FS18" s="74" t="s">
        <v>560</v>
      </c>
      <c r="FT18" s="52" t="s">
        <v>648</v>
      </c>
      <c r="FU18" s="65">
        <v>70000</v>
      </c>
      <c r="FV18" s="73">
        <v>9000</v>
      </c>
      <c r="FW18" s="74" t="s">
        <v>506</v>
      </c>
      <c r="FX18" s="52" t="s">
        <v>643</v>
      </c>
      <c r="FY18" s="65">
        <v>70000</v>
      </c>
      <c r="FZ18" s="73">
        <v>6000</v>
      </c>
      <c r="GA18" s="74" t="s">
        <v>506</v>
      </c>
      <c r="GB18" s="52" t="s">
        <v>605</v>
      </c>
      <c r="GC18" s="65">
        <v>34000</v>
      </c>
      <c r="GD18" s="73">
        <v>40000</v>
      </c>
      <c r="GE18" s="74" t="s">
        <v>506</v>
      </c>
      <c r="GF18" s="52" t="s">
        <v>605</v>
      </c>
      <c r="GG18" s="65">
        <v>34000</v>
      </c>
      <c r="GH18" s="73">
        <v>39000</v>
      </c>
      <c r="GI18" s="74" t="s">
        <v>506</v>
      </c>
      <c r="GJ18" s="52" t="s">
        <v>605</v>
      </c>
      <c r="GK18" s="65">
        <v>34000</v>
      </c>
      <c r="GL18" s="73">
        <v>32500</v>
      </c>
      <c r="GM18" s="74" t="s">
        <v>506</v>
      </c>
      <c r="GN18" s="52" t="s">
        <v>605</v>
      </c>
      <c r="GO18" s="65">
        <v>34000</v>
      </c>
      <c r="GP18" s="73">
        <v>29000</v>
      </c>
      <c r="GQ18" s="74" t="s">
        <v>506</v>
      </c>
      <c r="GR18" s="52" t="s">
        <v>605</v>
      </c>
      <c r="GS18" s="65">
        <v>34000</v>
      </c>
      <c r="GT18" s="73">
        <v>24000</v>
      </c>
      <c r="GU18" s="74" t="s">
        <v>506</v>
      </c>
      <c r="GV18" s="52" t="s">
        <v>605</v>
      </c>
      <c r="GW18" s="65">
        <v>34000</v>
      </c>
      <c r="GX18" s="73">
        <v>20000</v>
      </c>
      <c r="GY18" s="74" t="s">
        <v>506</v>
      </c>
      <c r="GZ18" s="52" t="s">
        <v>605</v>
      </c>
      <c r="HA18" s="65">
        <v>34000</v>
      </c>
      <c r="HB18" s="73">
        <v>17000</v>
      </c>
      <c r="HC18" s="74" t="s">
        <v>506</v>
      </c>
      <c r="HD18" s="52" t="s">
        <v>605</v>
      </c>
      <c r="HE18" s="65">
        <v>34000</v>
      </c>
      <c r="HF18" s="73">
        <v>14000</v>
      </c>
      <c r="HG18" s="74" t="s">
        <v>506</v>
      </c>
      <c r="HH18" s="52" t="s">
        <v>605</v>
      </c>
      <c r="HI18" s="65">
        <v>34000</v>
      </c>
      <c r="HJ18" s="73">
        <v>7000</v>
      </c>
      <c r="HK18" s="74" t="s">
        <v>506</v>
      </c>
      <c r="HL18" s="52" t="s">
        <v>605</v>
      </c>
      <c r="HM18" s="65">
        <v>34000</v>
      </c>
      <c r="HN18" s="73">
        <v>3000</v>
      </c>
      <c r="HO18" s="74" t="s">
        <v>506</v>
      </c>
      <c r="HP18" s="52" t="s">
        <v>605</v>
      </c>
      <c r="HQ18" s="65">
        <v>34000</v>
      </c>
      <c r="HR18" s="73">
        <v>2000</v>
      </c>
      <c r="HS18" s="74" t="s">
        <v>506</v>
      </c>
      <c r="HT18" s="52" t="s">
        <v>605</v>
      </c>
      <c r="HU18" s="65">
        <v>34000</v>
      </c>
      <c r="HV18" s="73">
        <v>2000</v>
      </c>
      <c r="HW18" s="74" t="s">
        <v>506</v>
      </c>
      <c r="HX18" s="52" t="s">
        <v>605</v>
      </c>
      <c r="HY18" s="65">
        <v>34000</v>
      </c>
      <c r="HZ18" s="73">
        <v>1</v>
      </c>
      <c r="IA18" s="74" t="s">
        <v>560</v>
      </c>
      <c r="IB18" s="52" t="s">
        <v>583</v>
      </c>
      <c r="IC18" s="65">
        <v>53000</v>
      </c>
      <c r="ID18" s="73">
        <v>60000</v>
      </c>
      <c r="IE18" s="74" t="s">
        <v>560</v>
      </c>
      <c r="IF18" s="52" t="s">
        <v>583</v>
      </c>
      <c r="IG18" s="65">
        <v>53000</v>
      </c>
      <c r="IH18" s="73">
        <v>56500</v>
      </c>
      <c r="II18" s="74" t="s">
        <v>560</v>
      </c>
      <c r="IJ18" s="52" t="s">
        <v>583</v>
      </c>
      <c r="IK18" s="65">
        <v>53000</v>
      </c>
      <c r="IL18" s="73">
        <v>53000</v>
      </c>
      <c r="IM18" s="74" t="s">
        <v>560</v>
      </c>
      <c r="IN18" s="52" t="s">
        <v>583</v>
      </c>
      <c r="IO18" s="65">
        <v>53000</v>
      </c>
      <c r="IP18" s="73">
        <v>50500</v>
      </c>
      <c r="IQ18" s="74" t="s">
        <v>560</v>
      </c>
      <c r="IR18" s="52" t="s">
        <v>583</v>
      </c>
      <c r="IS18" s="65">
        <v>53000</v>
      </c>
      <c r="IT18" s="73">
        <v>46500</v>
      </c>
      <c r="IU18" s="74" t="s">
        <v>560</v>
      </c>
      <c r="IV18" s="52" t="s">
        <v>583</v>
      </c>
      <c r="IW18" s="65">
        <v>53000</v>
      </c>
      <c r="IX18" s="73">
        <v>44000</v>
      </c>
      <c r="IY18" s="74" t="s">
        <v>560</v>
      </c>
      <c r="IZ18" s="52" t="s">
        <v>583</v>
      </c>
      <c r="JA18" s="65">
        <v>53000</v>
      </c>
      <c r="JB18" s="73">
        <v>39000</v>
      </c>
      <c r="JC18" s="74" t="s">
        <v>560</v>
      </c>
      <c r="JD18" s="52" t="s">
        <v>583</v>
      </c>
      <c r="JE18" s="65">
        <v>53000</v>
      </c>
      <c r="JF18" s="73">
        <v>34000</v>
      </c>
      <c r="JG18" s="74" t="s">
        <v>560</v>
      </c>
      <c r="JH18" s="52" t="s">
        <v>583</v>
      </c>
      <c r="JI18" s="65">
        <v>53000</v>
      </c>
      <c r="JJ18" s="73">
        <v>30000</v>
      </c>
      <c r="JK18" s="74" t="s">
        <v>560</v>
      </c>
      <c r="JL18" s="50" t="s">
        <v>563</v>
      </c>
      <c r="JM18" s="65">
        <v>53000</v>
      </c>
      <c r="JN18" s="73">
        <v>24500</v>
      </c>
      <c r="JO18" s="74" t="s">
        <v>560</v>
      </c>
      <c r="JP18" s="50" t="s">
        <v>563</v>
      </c>
      <c r="JQ18" s="65">
        <v>53000</v>
      </c>
      <c r="JR18" s="73">
        <v>20000</v>
      </c>
      <c r="JS18" s="74" t="s">
        <v>560</v>
      </c>
      <c r="JT18" s="50" t="s">
        <v>563</v>
      </c>
      <c r="JU18" s="65">
        <v>53000</v>
      </c>
      <c r="JV18" s="73">
        <v>16000</v>
      </c>
      <c r="JW18" s="74" t="s">
        <v>560</v>
      </c>
      <c r="JX18" s="50" t="s">
        <v>563</v>
      </c>
      <c r="JY18" s="65">
        <v>53000</v>
      </c>
      <c r="JZ18" s="73">
        <v>10000</v>
      </c>
      <c r="KA18" s="74" t="s">
        <v>560</v>
      </c>
      <c r="KB18" s="50" t="s">
        <v>563</v>
      </c>
      <c r="KC18" s="65">
        <v>53000</v>
      </c>
      <c r="KD18" s="73">
        <v>6000</v>
      </c>
      <c r="KE18" s="74" t="s">
        <v>560</v>
      </c>
      <c r="KF18" s="50" t="s">
        <v>563</v>
      </c>
      <c r="KG18" s="65">
        <v>53000</v>
      </c>
      <c r="KH18" s="73">
        <v>4000</v>
      </c>
      <c r="KI18" s="74" t="s">
        <v>560</v>
      </c>
      <c r="KJ18" s="50" t="s">
        <v>563</v>
      </c>
      <c r="KK18" s="65">
        <v>53000</v>
      </c>
      <c r="KL18" s="73">
        <v>4000</v>
      </c>
      <c r="KM18" s="74" t="s">
        <v>506</v>
      </c>
      <c r="KN18" s="50" t="s">
        <v>507</v>
      </c>
      <c r="KO18" s="65">
        <v>30722</v>
      </c>
      <c r="KP18" s="73">
        <v>41000</v>
      </c>
      <c r="KQ18" s="74" t="s">
        <v>506</v>
      </c>
      <c r="KR18" s="50" t="s">
        <v>507</v>
      </c>
      <c r="KS18" s="65">
        <v>30722</v>
      </c>
      <c r="KT18" s="73">
        <v>38500</v>
      </c>
      <c r="KU18" s="74" t="s">
        <v>506</v>
      </c>
      <c r="KV18" s="50" t="s">
        <v>507</v>
      </c>
      <c r="KW18" s="65">
        <v>30722</v>
      </c>
      <c r="KX18" s="73">
        <v>33500</v>
      </c>
      <c r="KY18" s="74" t="s">
        <v>506</v>
      </c>
      <c r="KZ18" s="50" t="s">
        <v>507</v>
      </c>
      <c r="LA18" s="65">
        <v>30722</v>
      </c>
      <c r="LB18" s="73">
        <v>29000</v>
      </c>
      <c r="LC18" s="74" t="s">
        <v>506</v>
      </c>
      <c r="LD18" s="50" t="s">
        <v>507</v>
      </c>
      <c r="LE18" s="65">
        <v>30722</v>
      </c>
      <c r="LF18" s="73">
        <v>25000</v>
      </c>
      <c r="LG18" s="74" t="s">
        <v>506</v>
      </c>
      <c r="LH18" s="50" t="s">
        <v>507</v>
      </c>
      <c r="LI18" s="65">
        <v>30722</v>
      </c>
      <c r="LJ18" s="73">
        <v>23000</v>
      </c>
      <c r="LK18" s="74" t="s">
        <v>506</v>
      </c>
      <c r="LL18" s="50" t="s">
        <v>507</v>
      </c>
      <c r="LM18" s="65">
        <v>30722</v>
      </c>
      <c r="LN18" s="73">
        <v>23000</v>
      </c>
      <c r="LO18" s="74" t="s">
        <v>506</v>
      </c>
      <c r="LP18" s="50" t="s">
        <v>507</v>
      </c>
      <c r="LQ18" s="65">
        <v>30722</v>
      </c>
      <c r="LR18" s="73">
        <v>23000</v>
      </c>
      <c r="LS18" s="74" t="s">
        <v>506</v>
      </c>
      <c r="LT18" s="50" t="s">
        <v>507</v>
      </c>
      <c r="LU18" s="65">
        <v>30722</v>
      </c>
      <c r="LV18" s="73">
        <v>23000</v>
      </c>
      <c r="LW18" s="74" t="s">
        <v>506</v>
      </c>
      <c r="LX18" s="50" t="s">
        <v>507</v>
      </c>
      <c r="LY18" s="65">
        <v>30722</v>
      </c>
      <c r="LZ18" s="73">
        <v>23000</v>
      </c>
      <c r="MA18" s="74" t="s">
        <v>506</v>
      </c>
      <c r="MB18" s="50" t="s">
        <v>507</v>
      </c>
      <c r="MC18" s="65">
        <v>30722</v>
      </c>
      <c r="MD18" s="73">
        <v>23000</v>
      </c>
      <c r="ME18" s="74" t="s">
        <v>506</v>
      </c>
      <c r="MF18" s="50" t="s">
        <v>507</v>
      </c>
      <c r="MG18" s="65">
        <v>30722</v>
      </c>
      <c r="MH18" s="73">
        <v>23000</v>
      </c>
      <c r="MI18" s="74" t="s">
        <v>506</v>
      </c>
      <c r="MJ18" s="50" t="s">
        <v>507</v>
      </c>
      <c r="MK18" s="65">
        <v>30722</v>
      </c>
      <c r="ML18" s="73">
        <v>21000</v>
      </c>
      <c r="MM18" s="74" t="s">
        <v>506</v>
      </c>
      <c r="MN18" s="50" t="s">
        <v>507</v>
      </c>
      <c r="MO18" s="65">
        <v>30722</v>
      </c>
      <c r="MP18" s="73">
        <v>18000</v>
      </c>
      <c r="MQ18" s="74" t="s">
        <v>506</v>
      </c>
      <c r="MR18" s="50" t="s">
        <v>507</v>
      </c>
      <c r="MS18" s="65">
        <v>30722</v>
      </c>
      <c r="MT18" s="73">
        <v>14000</v>
      </c>
      <c r="MU18" s="74" t="s">
        <v>506</v>
      </c>
      <c r="MV18" s="50" t="s">
        <v>507</v>
      </c>
      <c r="MW18" s="65">
        <v>30722</v>
      </c>
      <c r="MX18" s="73">
        <v>11000</v>
      </c>
      <c r="MY18" s="74" t="s">
        <v>506</v>
      </c>
      <c r="MZ18" s="50" t="s">
        <v>507</v>
      </c>
      <c r="NA18" s="65">
        <v>30722</v>
      </c>
      <c r="NB18" s="73">
        <v>3000</v>
      </c>
      <c r="NC18" s="74" t="s">
        <v>42</v>
      </c>
      <c r="ND18" s="50">
        <v>184</v>
      </c>
      <c r="NE18" s="65">
        <v>75000</v>
      </c>
      <c r="NF18" s="73">
        <v>57000</v>
      </c>
      <c r="NG18" s="74" t="s">
        <v>42</v>
      </c>
      <c r="NH18" s="50">
        <v>184</v>
      </c>
      <c r="NI18" s="65">
        <v>75000</v>
      </c>
      <c r="NJ18" s="73">
        <v>57000</v>
      </c>
      <c r="NK18" s="74" t="s">
        <v>42</v>
      </c>
      <c r="NL18" s="50">
        <v>184</v>
      </c>
      <c r="NM18" s="65">
        <v>75000</v>
      </c>
      <c r="NN18" s="73">
        <v>53000</v>
      </c>
      <c r="NO18" s="74" t="s">
        <v>42</v>
      </c>
      <c r="NP18" s="50">
        <v>184</v>
      </c>
      <c r="NQ18" s="65">
        <v>75000</v>
      </c>
      <c r="NR18" s="73">
        <v>42000</v>
      </c>
      <c r="NS18" s="74" t="s">
        <v>42</v>
      </c>
      <c r="NT18" s="50">
        <v>184</v>
      </c>
      <c r="NU18" s="65">
        <v>75000</v>
      </c>
      <c r="NV18" s="73">
        <v>38000</v>
      </c>
      <c r="NW18" s="74" t="s">
        <v>42</v>
      </c>
      <c r="NX18" s="50">
        <v>184</v>
      </c>
      <c r="NY18" s="65">
        <v>75000</v>
      </c>
      <c r="NZ18" s="73">
        <v>31000</v>
      </c>
      <c r="OA18" s="74" t="s">
        <v>42</v>
      </c>
      <c r="OB18" s="50">
        <v>184</v>
      </c>
      <c r="OC18" s="65">
        <v>75000</v>
      </c>
      <c r="OD18" s="73">
        <v>30000</v>
      </c>
      <c r="OE18" s="74" t="s">
        <v>42</v>
      </c>
      <c r="OF18" s="50">
        <v>184</v>
      </c>
      <c r="OG18" s="65">
        <v>75000</v>
      </c>
      <c r="OH18" s="73">
        <v>27000</v>
      </c>
      <c r="OI18" s="74" t="s">
        <v>42</v>
      </c>
      <c r="OJ18" s="50">
        <v>184</v>
      </c>
      <c r="OK18" s="65">
        <v>75000</v>
      </c>
      <c r="OL18" s="73">
        <v>24000</v>
      </c>
      <c r="OM18" s="74" t="s">
        <v>42</v>
      </c>
      <c r="ON18" s="50">
        <v>184</v>
      </c>
      <c r="OO18" s="65">
        <v>75000</v>
      </c>
      <c r="OP18" s="73">
        <v>20500</v>
      </c>
      <c r="OQ18" s="74" t="s">
        <v>42</v>
      </c>
      <c r="OR18" s="50">
        <v>184</v>
      </c>
      <c r="OS18" s="65">
        <v>75000</v>
      </c>
      <c r="OT18" s="73">
        <v>17000</v>
      </c>
      <c r="OU18" s="74" t="s">
        <v>42</v>
      </c>
      <c r="OV18" s="50">
        <v>184</v>
      </c>
      <c r="OW18" s="65">
        <v>75000</v>
      </c>
      <c r="OX18" s="73">
        <v>14000</v>
      </c>
      <c r="OY18" s="74" t="s">
        <v>42</v>
      </c>
      <c r="OZ18" s="50">
        <v>184</v>
      </c>
      <c r="PA18" s="65">
        <v>75000</v>
      </c>
      <c r="PB18" s="73">
        <v>11000</v>
      </c>
      <c r="PC18" s="74" t="s">
        <v>42</v>
      </c>
      <c r="PD18" s="50">
        <v>184</v>
      </c>
      <c r="PE18" s="65">
        <v>75000</v>
      </c>
      <c r="PF18" s="73">
        <v>7500</v>
      </c>
      <c r="PG18" s="74" t="s">
        <v>42</v>
      </c>
      <c r="PH18" s="50">
        <v>184</v>
      </c>
      <c r="PI18" s="65">
        <v>75000</v>
      </c>
      <c r="PJ18" s="73">
        <v>5500</v>
      </c>
      <c r="PK18" s="74" t="s">
        <v>42</v>
      </c>
      <c r="PL18" s="50">
        <v>184</v>
      </c>
      <c r="PM18" s="65">
        <v>75000</v>
      </c>
      <c r="PN18" s="73">
        <v>3000</v>
      </c>
      <c r="PO18" s="74" t="s">
        <v>42</v>
      </c>
      <c r="PP18" s="50">
        <v>183</v>
      </c>
      <c r="PQ18" s="65">
        <v>73000</v>
      </c>
      <c r="PR18" s="73">
        <v>75000</v>
      </c>
      <c r="PS18" s="74" t="s">
        <v>42</v>
      </c>
      <c r="PT18" s="50">
        <v>183</v>
      </c>
      <c r="PU18" s="65">
        <v>73000</v>
      </c>
      <c r="PV18" s="73">
        <v>69000</v>
      </c>
      <c r="PW18" s="74" t="s">
        <v>42</v>
      </c>
      <c r="PX18" s="50">
        <v>183</v>
      </c>
      <c r="PY18" s="65">
        <v>73000</v>
      </c>
      <c r="PZ18" s="73">
        <v>64000</v>
      </c>
      <c r="QA18" s="74" t="s">
        <v>42</v>
      </c>
      <c r="QB18" s="50">
        <v>183</v>
      </c>
      <c r="QC18" s="65">
        <v>73000</v>
      </c>
      <c r="QD18" s="73">
        <v>59000</v>
      </c>
      <c r="QE18" s="74" t="s">
        <v>42</v>
      </c>
      <c r="QF18" s="50">
        <v>183</v>
      </c>
      <c r="QG18" s="65">
        <v>73000</v>
      </c>
      <c r="QH18" s="73">
        <v>56000</v>
      </c>
      <c r="QI18" s="74" t="s">
        <v>42</v>
      </c>
      <c r="QJ18" s="50">
        <v>183</v>
      </c>
      <c r="QK18" s="65">
        <v>73000</v>
      </c>
      <c r="QL18" s="73">
        <v>56000</v>
      </c>
      <c r="QM18" s="74" t="s">
        <v>42</v>
      </c>
      <c r="QN18" s="50">
        <v>183</v>
      </c>
      <c r="QO18" s="65">
        <v>73000</v>
      </c>
      <c r="QP18" s="73">
        <v>56000</v>
      </c>
      <c r="QQ18" s="74" t="s">
        <v>42</v>
      </c>
      <c r="QR18" s="50">
        <v>183</v>
      </c>
      <c r="QS18" s="65">
        <v>73000</v>
      </c>
      <c r="QT18" s="73">
        <v>56000</v>
      </c>
      <c r="QU18" s="74" t="s">
        <v>42</v>
      </c>
      <c r="QV18" s="50">
        <v>183</v>
      </c>
      <c r="QW18" s="65">
        <v>73000</v>
      </c>
      <c r="QX18" s="73">
        <v>56000</v>
      </c>
      <c r="QY18" s="74" t="s">
        <v>42</v>
      </c>
      <c r="QZ18" s="50">
        <v>183</v>
      </c>
      <c r="RA18" s="65">
        <v>73000</v>
      </c>
      <c r="RB18" s="73">
        <v>56000</v>
      </c>
      <c r="RC18" s="74" t="s">
        <v>42</v>
      </c>
      <c r="RD18" s="50">
        <v>183</v>
      </c>
      <c r="RE18" s="65">
        <v>73000</v>
      </c>
      <c r="RF18" s="73">
        <v>56000</v>
      </c>
      <c r="RG18" s="74" t="s">
        <v>42</v>
      </c>
      <c r="RH18" s="50">
        <v>183</v>
      </c>
      <c r="RI18" s="65">
        <v>73000</v>
      </c>
      <c r="RJ18" s="73">
        <v>56000</v>
      </c>
      <c r="RK18" s="74" t="s">
        <v>42</v>
      </c>
      <c r="RL18" s="50">
        <v>183</v>
      </c>
      <c r="RM18" s="65">
        <v>73000</v>
      </c>
      <c r="RN18" s="73">
        <v>56000</v>
      </c>
      <c r="RO18" s="74" t="s">
        <v>42</v>
      </c>
      <c r="RP18" s="50">
        <v>183</v>
      </c>
      <c r="RQ18" s="65">
        <v>73000</v>
      </c>
      <c r="RR18" s="73">
        <v>56000</v>
      </c>
      <c r="RS18" s="74" t="s">
        <v>42</v>
      </c>
      <c r="RT18" s="50">
        <v>183</v>
      </c>
      <c r="RU18" s="65">
        <v>73000</v>
      </c>
      <c r="RV18" s="73">
        <v>54000</v>
      </c>
      <c r="RW18" s="74" t="s">
        <v>42</v>
      </c>
      <c r="RX18" s="50">
        <v>183</v>
      </c>
      <c r="RY18" s="65">
        <v>73000</v>
      </c>
      <c r="RZ18" s="73">
        <v>51000</v>
      </c>
      <c r="SA18" s="74" t="s">
        <v>42</v>
      </c>
      <c r="SB18" s="50">
        <v>183</v>
      </c>
      <c r="SC18" s="65">
        <v>73000</v>
      </c>
      <c r="SD18" s="73">
        <v>48000</v>
      </c>
      <c r="SE18" s="74" t="s">
        <v>42</v>
      </c>
      <c r="SF18" s="50">
        <v>183</v>
      </c>
      <c r="SG18" s="65">
        <v>73000</v>
      </c>
      <c r="SH18" s="73">
        <v>48000</v>
      </c>
      <c r="SI18" s="74" t="s">
        <v>42</v>
      </c>
      <c r="SJ18" s="50">
        <v>183</v>
      </c>
      <c r="SK18" s="65">
        <v>73000</v>
      </c>
      <c r="SL18" s="73">
        <v>48000</v>
      </c>
      <c r="SM18" s="74" t="s">
        <v>42</v>
      </c>
      <c r="SN18" s="50">
        <v>183</v>
      </c>
      <c r="SO18" s="65">
        <v>73000</v>
      </c>
      <c r="SP18" s="73">
        <v>48000</v>
      </c>
      <c r="SQ18" s="74" t="s">
        <v>42</v>
      </c>
      <c r="SR18" s="50">
        <v>183</v>
      </c>
      <c r="SS18" s="65">
        <v>73000</v>
      </c>
      <c r="ST18" s="73">
        <v>48000</v>
      </c>
      <c r="SU18" s="74" t="s">
        <v>42</v>
      </c>
      <c r="SV18" s="50">
        <v>183</v>
      </c>
      <c r="SW18" s="65">
        <v>73000</v>
      </c>
      <c r="SX18" s="73">
        <v>48000</v>
      </c>
      <c r="SY18" s="74" t="s">
        <v>42</v>
      </c>
      <c r="SZ18" s="50">
        <v>183</v>
      </c>
      <c r="TA18" s="65">
        <v>53000</v>
      </c>
      <c r="TB18" s="73">
        <v>47000</v>
      </c>
      <c r="TC18" s="74" t="s">
        <v>42</v>
      </c>
      <c r="TD18" s="50">
        <v>183</v>
      </c>
      <c r="TE18" s="65">
        <v>53000</v>
      </c>
      <c r="TF18" s="73">
        <v>44000</v>
      </c>
      <c r="TG18" s="74" t="s">
        <v>42</v>
      </c>
      <c r="TH18" s="50">
        <v>183</v>
      </c>
      <c r="TI18" s="65">
        <v>53000</v>
      </c>
      <c r="TJ18" s="73">
        <v>40000</v>
      </c>
      <c r="TK18" s="74" t="s">
        <v>42</v>
      </c>
      <c r="TL18" s="50">
        <v>183</v>
      </c>
      <c r="TM18" s="65">
        <v>48000</v>
      </c>
      <c r="TN18" s="73">
        <v>35000</v>
      </c>
      <c r="TO18" s="74" t="s">
        <v>42</v>
      </c>
      <c r="TP18" s="50">
        <v>183</v>
      </c>
      <c r="TQ18" s="65">
        <v>48000</v>
      </c>
      <c r="TR18" s="73">
        <v>30000</v>
      </c>
      <c r="TS18" s="74" t="s">
        <v>42</v>
      </c>
      <c r="TT18" s="50">
        <v>183</v>
      </c>
      <c r="TU18" s="65">
        <v>48000</v>
      </c>
      <c r="TV18" s="73">
        <v>25500</v>
      </c>
      <c r="TW18" s="74" t="s">
        <v>42</v>
      </c>
      <c r="TX18" s="50">
        <v>183</v>
      </c>
      <c r="TY18" s="65">
        <v>48000</v>
      </c>
      <c r="TZ18" s="73">
        <v>21000</v>
      </c>
      <c r="UA18" s="74" t="s">
        <v>42</v>
      </c>
      <c r="UB18" s="50">
        <v>183</v>
      </c>
      <c r="UC18" s="65">
        <v>48000</v>
      </c>
      <c r="UD18" s="73">
        <v>20000</v>
      </c>
      <c r="UE18" s="74" t="s">
        <v>42</v>
      </c>
      <c r="UF18" s="50">
        <v>183</v>
      </c>
      <c r="UG18" s="65">
        <v>48000</v>
      </c>
      <c r="UH18" s="73">
        <v>17000</v>
      </c>
      <c r="UI18" s="74" t="s">
        <v>42</v>
      </c>
      <c r="UJ18" s="50">
        <v>183</v>
      </c>
      <c r="UK18" s="65">
        <v>48000</v>
      </c>
      <c r="UL18" s="73">
        <v>15000</v>
      </c>
      <c r="UM18" s="74" t="s">
        <v>42</v>
      </c>
      <c r="UN18" s="50">
        <v>183</v>
      </c>
      <c r="UO18" s="65">
        <v>48000</v>
      </c>
      <c r="UP18" s="73">
        <v>13000</v>
      </c>
      <c r="UQ18" s="74" t="s">
        <v>42</v>
      </c>
      <c r="UR18" s="50">
        <v>183</v>
      </c>
      <c r="US18" s="65">
        <v>48000</v>
      </c>
      <c r="UT18" s="73">
        <v>7500</v>
      </c>
      <c r="UU18" s="74" t="s">
        <v>42</v>
      </c>
      <c r="UV18" s="50">
        <v>183</v>
      </c>
      <c r="UW18" s="65">
        <v>48000</v>
      </c>
      <c r="UX18" s="73">
        <v>4000</v>
      </c>
      <c r="UY18" s="74" t="s">
        <v>42</v>
      </c>
      <c r="UZ18" s="50">
        <v>183</v>
      </c>
      <c r="VA18" s="65">
        <v>48000</v>
      </c>
      <c r="VB18" s="73">
        <v>1000</v>
      </c>
      <c r="VC18" s="74" t="s">
        <v>42</v>
      </c>
      <c r="VD18" s="50">
        <v>183</v>
      </c>
      <c r="VE18" s="65">
        <v>48000</v>
      </c>
      <c r="VF18" s="73">
        <v>1</v>
      </c>
      <c r="VG18" s="74" t="s">
        <v>42</v>
      </c>
      <c r="VH18" s="50" t="s">
        <v>327</v>
      </c>
      <c r="VI18" s="65"/>
      <c r="VJ18" s="73"/>
      <c r="VK18" s="74" t="s">
        <v>42</v>
      </c>
      <c r="VL18" s="50" t="s">
        <v>327</v>
      </c>
      <c r="VM18" s="65"/>
      <c r="VN18" s="73"/>
      <c r="VO18" s="74" t="s">
        <v>40</v>
      </c>
      <c r="VP18" s="50" t="s">
        <v>231</v>
      </c>
      <c r="VQ18" s="65">
        <v>66000</v>
      </c>
      <c r="VR18" s="73">
        <v>42500</v>
      </c>
      <c r="VS18" s="74" t="s">
        <v>40</v>
      </c>
      <c r="VT18" s="50" t="s">
        <v>231</v>
      </c>
      <c r="VU18" s="65">
        <v>66000</v>
      </c>
      <c r="VV18" s="73">
        <v>40000</v>
      </c>
      <c r="VW18" s="74" t="s">
        <v>40</v>
      </c>
      <c r="VX18" s="50" t="s">
        <v>231</v>
      </c>
      <c r="VY18" s="65">
        <v>66000</v>
      </c>
      <c r="VZ18" s="73">
        <v>35000</v>
      </c>
      <c r="WA18" s="74" t="s">
        <v>40</v>
      </c>
      <c r="WB18" s="50" t="s">
        <v>231</v>
      </c>
      <c r="WC18" s="65">
        <v>66000</v>
      </c>
      <c r="WD18" s="73">
        <v>30000</v>
      </c>
      <c r="WE18" s="74" t="s">
        <v>40</v>
      </c>
      <c r="WF18" s="50" t="s">
        <v>231</v>
      </c>
      <c r="WG18" s="65">
        <v>66000</v>
      </c>
      <c r="WH18" s="73">
        <v>24500</v>
      </c>
      <c r="WI18" s="74" t="s">
        <v>40</v>
      </c>
      <c r="WJ18" s="50" t="s">
        <v>231</v>
      </c>
      <c r="WK18" s="65">
        <v>66000</v>
      </c>
      <c r="WL18" s="73">
        <v>19500</v>
      </c>
      <c r="WM18" s="74" t="s">
        <v>40</v>
      </c>
      <c r="WN18" s="50" t="s">
        <v>231</v>
      </c>
      <c r="WO18" s="65">
        <v>66000</v>
      </c>
      <c r="WP18" s="73">
        <v>15000</v>
      </c>
      <c r="WQ18" s="74" t="s">
        <v>40</v>
      </c>
      <c r="WR18" s="50" t="s">
        <v>231</v>
      </c>
      <c r="WS18" s="65">
        <v>66000</v>
      </c>
      <c r="WT18" s="73">
        <v>15000</v>
      </c>
      <c r="WU18" s="74" t="s">
        <v>40</v>
      </c>
      <c r="WV18" s="50" t="s">
        <v>231</v>
      </c>
      <c r="WW18" s="65">
        <v>66000</v>
      </c>
      <c r="WX18" s="73">
        <v>15000</v>
      </c>
      <c r="WY18" s="74" t="s">
        <v>40</v>
      </c>
      <c r="WZ18" s="50" t="s">
        <v>231</v>
      </c>
      <c r="XA18" s="65">
        <v>66000</v>
      </c>
      <c r="XB18" s="73">
        <v>15000</v>
      </c>
      <c r="XC18" s="74" t="s">
        <v>40</v>
      </c>
      <c r="XD18" s="50" t="s">
        <v>231</v>
      </c>
      <c r="XE18" s="65">
        <v>66000</v>
      </c>
      <c r="XF18" s="73">
        <v>15000</v>
      </c>
      <c r="XG18" s="74" t="s">
        <v>40</v>
      </c>
      <c r="XH18" s="50" t="s">
        <v>231</v>
      </c>
      <c r="XI18" s="65">
        <v>66000</v>
      </c>
      <c r="XJ18" s="73">
        <v>15000</v>
      </c>
      <c r="XK18" s="74" t="s">
        <v>40</v>
      </c>
      <c r="XL18" s="50" t="s">
        <v>231</v>
      </c>
      <c r="XM18" s="65">
        <v>66000</v>
      </c>
      <c r="XN18" s="73">
        <v>15000</v>
      </c>
      <c r="XO18" s="74" t="s">
        <v>40</v>
      </c>
      <c r="XP18" s="50" t="s">
        <v>231</v>
      </c>
      <c r="XQ18" s="65">
        <v>66000</v>
      </c>
      <c r="XR18" s="73">
        <v>15000</v>
      </c>
      <c r="XS18" s="74" t="s">
        <v>40</v>
      </c>
      <c r="XT18" s="50" t="s">
        <v>231</v>
      </c>
      <c r="XU18" s="65">
        <v>66000</v>
      </c>
      <c r="XV18" s="73">
        <v>15000</v>
      </c>
      <c r="XW18" s="74" t="s">
        <v>40</v>
      </c>
      <c r="XX18" s="50" t="s">
        <v>231</v>
      </c>
      <c r="XY18" s="65">
        <v>66000</v>
      </c>
      <c r="XZ18" s="73">
        <v>15000</v>
      </c>
      <c r="YA18" s="74" t="s">
        <v>40</v>
      </c>
      <c r="YB18" s="50" t="s">
        <v>231</v>
      </c>
      <c r="YC18" s="65">
        <v>66000</v>
      </c>
      <c r="YD18" s="73">
        <v>15000</v>
      </c>
      <c r="YE18" s="74" t="s">
        <v>40</v>
      </c>
      <c r="YF18" s="50" t="s">
        <v>231</v>
      </c>
      <c r="YG18" s="65">
        <v>66000</v>
      </c>
      <c r="YH18" s="73">
        <v>15000</v>
      </c>
      <c r="YI18" s="74" t="s">
        <v>40</v>
      </c>
      <c r="YJ18" s="50" t="s">
        <v>231</v>
      </c>
      <c r="YK18" s="65">
        <v>66000</v>
      </c>
      <c r="YL18" s="73">
        <v>12000</v>
      </c>
      <c r="YM18" s="74" t="s">
        <v>40</v>
      </c>
      <c r="YN18" s="50" t="s">
        <v>231</v>
      </c>
      <c r="YO18" s="65">
        <v>66000</v>
      </c>
      <c r="YP18" s="73">
        <v>9500</v>
      </c>
      <c r="YQ18" s="74" t="s">
        <v>40</v>
      </c>
      <c r="YR18" s="50" t="s">
        <v>231</v>
      </c>
      <c r="YS18" s="65">
        <v>66000</v>
      </c>
      <c r="YT18" s="73">
        <v>8500</v>
      </c>
      <c r="YU18" s="74" t="s">
        <v>40</v>
      </c>
      <c r="YV18" s="50" t="s">
        <v>231</v>
      </c>
      <c r="YW18" s="65">
        <v>66000</v>
      </c>
      <c r="YX18" s="73">
        <v>4000</v>
      </c>
      <c r="YY18" s="74" t="s">
        <v>40</v>
      </c>
      <c r="YZ18" s="50" t="s">
        <v>231</v>
      </c>
      <c r="ZA18" s="65">
        <v>66000</v>
      </c>
      <c r="ZB18" s="73">
        <v>2500</v>
      </c>
      <c r="ZC18" s="74" t="s">
        <v>42</v>
      </c>
      <c r="ZD18" s="50" t="s">
        <v>43</v>
      </c>
      <c r="ZE18" s="65">
        <v>52000</v>
      </c>
      <c r="ZF18" s="73">
        <v>72000</v>
      </c>
      <c r="ZG18" s="74" t="s">
        <v>42</v>
      </c>
      <c r="ZH18" s="50" t="s">
        <v>43</v>
      </c>
      <c r="ZI18" s="65">
        <v>52000</v>
      </c>
      <c r="ZJ18" s="73">
        <v>70000</v>
      </c>
      <c r="ZK18" s="74" t="s">
        <v>42</v>
      </c>
      <c r="ZL18" s="50" t="s">
        <v>43</v>
      </c>
      <c r="ZM18" s="65">
        <v>52000</v>
      </c>
      <c r="ZN18" s="73">
        <v>66000</v>
      </c>
      <c r="ZO18" s="74" t="s">
        <v>42</v>
      </c>
      <c r="ZP18" s="50" t="s">
        <v>43</v>
      </c>
      <c r="ZQ18" s="65">
        <v>52000</v>
      </c>
      <c r="ZR18" s="73">
        <v>62500</v>
      </c>
      <c r="ZS18" s="74" t="s">
        <v>42</v>
      </c>
      <c r="ZT18" s="50" t="s">
        <v>43</v>
      </c>
      <c r="ZU18" s="65">
        <v>52000</v>
      </c>
      <c r="ZV18" s="73">
        <v>59500</v>
      </c>
      <c r="ZW18" s="74" t="s">
        <v>42</v>
      </c>
      <c r="ZX18" s="50" t="s">
        <v>43</v>
      </c>
      <c r="ZY18" s="65">
        <v>52000</v>
      </c>
      <c r="ZZ18" s="73">
        <v>57000</v>
      </c>
      <c r="AAA18" s="74" t="s">
        <v>42</v>
      </c>
      <c r="AAB18" s="50" t="s">
        <v>43</v>
      </c>
      <c r="AAC18" s="65">
        <v>52000</v>
      </c>
      <c r="AAD18" s="73">
        <v>55700</v>
      </c>
      <c r="AAE18" s="74" t="s">
        <v>42</v>
      </c>
      <c r="AAF18" s="50" t="s">
        <v>43</v>
      </c>
      <c r="AAG18" s="65">
        <v>52000</v>
      </c>
      <c r="AAH18" s="73">
        <v>52500</v>
      </c>
      <c r="AAI18" s="74" t="s">
        <v>42</v>
      </c>
      <c r="AAJ18" s="50" t="s">
        <v>43</v>
      </c>
      <c r="AAK18" s="65">
        <v>52000</v>
      </c>
      <c r="AAL18" s="73">
        <v>50000</v>
      </c>
      <c r="AAM18" s="74" t="s">
        <v>42</v>
      </c>
      <c r="AAN18" s="50" t="s">
        <v>43</v>
      </c>
      <c r="AAO18" s="65">
        <v>52000</v>
      </c>
      <c r="AAP18" s="73">
        <v>48000</v>
      </c>
      <c r="AAQ18" s="74" t="s">
        <v>42</v>
      </c>
      <c r="AAR18" s="50" t="s">
        <v>43</v>
      </c>
      <c r="AAS18" s="65">
        <v>52000</v>
      </c>
      <c r="AAT18" s="73">
        <v>48000</v>
      </c>
      <c r="AAU18" s="74" t="s">
        <v>42</v>
      </c>
      <c r="AAV18" s="50" t="s">
        <v>43</v>
      </c>
      <c r="AAW18" s="65">
        <v>52000</v>
      </c>
      <c r="AAX18" s="73">
        <v>48000</v>
      </c>
      <c r="AAY18" s="74" t="s">
        <v>42</v>
      </c>
      <c r="AAZ18" s="50" t="s">
        <v>43</v>
      </c>
      <c r="ABA18" s="65">
        <v>52000</v>
      </c>
      <c r="ABB18" s="73">
        <v>47000</v>
      </c>
      <c r="ABC18" s="74" t="s">
        <v>42</v>
      </c>
      <c r="ABD18" s="50" t="s">
        <v>43</v>
      </c>
      <c r="ABE18" s="65">
        <v>52000</v>
      </c>
      <c r="ABF18" s="73">
        <v>43500</v>
      </c>
      <c r="ABG18" s="74" t="s">
        <v>42</v>
      </c>
      <c r="ABH18" s="50" t="s">
        <v>43</v>
      </c>
      <c r="ABI18" s="65">
        <v>52000</v>
      </c>
      <c r="ABJ18" s="73">
        <v>42000</v>
      </c>
      <c r="ABK18" s="74" t="s">
        <v>42</v>
      </c>
      <c r="ABL18" s="50" t="s">
        <v>43</v>
      </c>
      <c r="ABM18" s="65">
        <v>52000</v>
      </c>
      <c r="ABN18" s="73">
        <v>37000</v>
      </c>
      <c r="ABO18" s="74" t="s">
        <v>42</v>
      </c>
      <c r="ABP18" s="50" t="s">
        <v>43</v>
      </c>
      <c r="ABQ18" s="65">
        <v>52000</v>
      </c>
      <c r="ABR18" s="73">
        <v>34000</v>
      </c>
      <c r="ABS18" s="74" t="s">
        <v>42</v>
      </c>
      <c r="ABT18" s="50" t="s">
        <v>43</v>
      </c>
      <c r="ABU18" s="65">
        <v>52000</v>
      </c>
      <c r="ABV18" s="73">
        <v>30000</v>
      </c>
      <c r="ABW18" s="74" t="s">
        <v>42</v>
      </c>
      <c r="ABX18" s="50" t="s">
        <v>43</v>
      </c>
      <c r="ABY18" s="65">
        <v>52000</v>
      </c>
      <c r="ABZ18" s="73">
        <v>27000</v>
      </c>
      <c r="ACA18" s="74" t="s">
        <v>42</v>
      </c>
      <c r="ACB18" s="50" t="s">
        <v>43</v>
      </c>
      <c r="ACC18" s="65">
        <v>52000</v>
      </c>
      <c r="ACD18" s="73">
        <v>26000</v>
      </c>
      <c r="ACE18" s="74" t="s">
        <v>42</v>
      </c>
      <c r="ACF18" s="50" t="s">
        <v>43</v>
      </c>
      <c r="ACG18" s="65">
        <v>52000</v>
      </c>
      <c r="ACH18" s="73">
        <v>23000</v>
      </c>
      <c r="ACI18" s="74" t="s">
        <v>42</v>
      </c>
      <c r="ACJ18" s="50" t="s">
        <v>43</v>
      </c>
      <c r="ACK18" s="65">
        <v>52000</v>
      </c>
      <c r="ACL18" s="73">
        <v>19000</v>
      </c>
      <c r="ACM18" s="74" t="s">
        <v>42</v>
      </c>
      <c r="ACN18" s="50" t="s">
        <v>43</v>
      </c>
      <c r="ACO18" s="65">
        <v>32000</v>
      </c>
      <c r="ACP18" s="73">
        <v>17000</v>
      </c>
      <c r="ACQ18" s="74" t="s">
        <v>42</v>
      </c>
      <c r="ACR18" s="50" t="s">
        <v>43</v>
      </c>
      <c r="ACS18" s="65">
        <v>32000</v>
      </c>
      <c r="ACT18" s="73">
        <v>17000</v>
      </c>
      <c r="ACU18" s="74" t="s">
        <v>42</v>
      </c>
      <c r="ACV18" s="50" t="s">
        <v>43</v>
      </c>
      <c r="ACW18" s="65">
        <v>32000</v>
      </c>
      <c r="ACX18" s="73">
        <v>17000</v>
      </c>
      <c r="ACY18" s="74" t="s">
        <v>42</v>
      </c>
      <c r="ACZ18" s="50" t="s">
        <v>43</v>
      </c>
      <c r="ADA18" s="65">
        <v>32000</v>
      </c>
      <c r="ADB18" s="73">
        <v>14000</v>
      </c>
      <c r="ADC18" s="74" t="s">
        <v>42</v>
      </c>
      <c r="ADD18" s="50" t="s">
        <v>43</v>
      </c>
      <c r="ADE18" s="65">
        <v>32000</v>
      </c>
      <c r="ADF18" s="73">
        <v>11000</v>
      </c>
      <c r="ADG18" s="74" t="s">
        <v>42</v>
      </c>
      <c r="ADH18" s="50" t="s">
        <v>43</v>
      </c>
      <c r="ADI18" s="65">
        <v>32000</v>
      </c>
      <c r="ADJ18" s="73">
        <v>8500</v>
      </c>
      <c r="ADK18" s="74" t="s">
        <v>42</v>
      </c>
      <c r="ADL18" s="50" t="s">
        <v>43</v>
      </c>
      <c r="ADM18" s="65">
        <v>32000</v>
      </c>
      <c r="ADN18" s="73">
        <v>8500</v>
      </c>
      <c r="ADO18" s="74" t="s">
        <v>42</v>
      </c>
      <c r="ADP18" s="50" t="s">
        <v>43</v>
      </c>
      <c r="ADQ18" s="65">
        <v>32000</v>
      </c>
      <c r="ADR18" s="73">
        <v>8500</v>
      </c>
      <c r="ADS18" s="74" t="s">
        <v>42</v>
      </c>
      <c r="ADT18" s="50" t="s">
        <v>43</v>
      </c>
      <c r="ADU18" s="65">
        <v>32000</v>
      </c>
      <c r="ADV18" s="73">
        <v>8500</v>
      </c>
      <c r="ADW18" s="74" t="s">
        <v>42</v>
      </c>
      <c r="ADX18" s="50" t="s">
        <v>43</v>
      </c>
      <c r="ADY18" s="65">
        <v>32000</v>
      </c>
      <c r="ADZ18" s="73">
        <v>4500</v>
      </c>
      <c r="AEA18" s="74" t="s">
        <v>42</v>
      </c>
      <c r="AEB18" s="50" t="s">
        <v>43</v>
      </c>
      <c r="AEC18" s="65">
        <v>32000</v>
      </c>
      <c r="AED18" s="73">
        <v>1000</v>
      </c>
      <c r="AEE18" s="74" t="s">
        <v>42</v>
      </c>
      <c r="AEF18" s="50" t="s">
        <v>43</v>
      </c>
      <c r="AEG18" s="65">
        <v>32000</v>
      </c>
      <c r="AEH18" s="73">
        <v>0</v>
      </c>
      <c r="AEI18" s="74" t="s">
        <v>40</v>
      </c>
      <c r="AEJ18" s="50" t="s">
        <v>41</v>
      </c>
      <c r="AEK18" s="65">
        <v>28000</v>
      </c>
      <c r="AEL18" s="73">
        <v>30000</v>
      </c>
      <c r="AEM18" s="74" t="s">
        <v>40</v>
      </c>
      <c r="AEN18" s="50" t="s">
        <v>41</v>
      </c>
      <c r="AEO18" s="65">
        <v>28000</v>
      </c>
      <c r="AEP18" s="73">
        <v>29000</v>
      </c>
      <c r="AEQ18" s="74" t="s">
        <v>40</v>
      </c>
      <c r="AER18" s="50" t="s">
        <v>41</v>
      </c>
      <c r="AES18" s="65">
        <v>28000</v>
      </c>
      <c r="AET18" s="73">
        <v>25000</v>
      </c>
      <c r="AEU18" s="74" t="s">
        <v>40</v>
      </c>
      <c r="AEV18" s="50" t="s">
        <v>41</v>
      </c>
      <c r="AEW18" s="65">
        <v>28000</v>
      </c>
    </row>
    <row r="19" spans="1:829" s="38" customFormat="1" ht="18" customHeight="1" x14ac:dyDescent="0.3">
      <c r="A19" s="42" t="s">
        <v>44</v>
      </c>
      <c r="B19" s="133"/>
      <c r="C19" s="75" t="s">
        <v>24</v>
      </c>
      <c r="D19" s="122"/>
      <c r="E19" s="52"/>
      <c r="F19" s="65"/>
      <c r="G19" s="36"/>
      <c r="H19" s="37">
        <f t="shared" si="0"/>
        <v>0</v>
      </c>
      <c r="I19" s="38">
        <v>17</v>
      </c>
      <c r="K19" s="122"/>
      <c r="L19" s="52"/>
      <c r="M19" s="65"/>
      <c r="N19" s="36"/>
      <c r="O19" s="122"/>
      <c r="P19" s="52"/>
      <c r="Q19" s="65"/>
      <c r="R19" s="36"/>
      <c r="S19" s="122"/>
      <c r="T19" s="52"/>
      <c r="U19" s="65"/>
      <c r="V19" s="36"/>
      <c r="W19" s="122"/>
      <c r="X19" s="52"/>
      <c r="Y19" s="65"/>
      <c r="Z19" s="36"/>
      <c r="AA19" s="122"/>
      <c r="AB19" s="52"/>
      <c r="AC19" s="65"/>
      <c r="AD19" s="36"/>
      <c r="AE19" s="122"/>
      <c r="AF19" s="52"/>
      <c r="AG19" s="65"/>
      <c r="AH19" s="36"/>
      <c r="AI19" s="122"/>
      <c r="AJ19" s="52"/>
      <c r="AK19" s="65"/>
      <c r="AL19" s="36"/>
      <c r="AM19" s="122"/>
      <c r="AN19" s="52"/>
      <c r="AO19" s="65"/>
      <c r="AP19" s="36"/>
      <c r="AQ19" s="122"/>
      <c r="AR19" s="52"/>
      <c r="AS19" s="65"/>
      <c r="AT19" s="36"/>
      <c r="AU19" s="122"/>
      <c r="AV19" s="52"/>
      <c r="AW19" s="65"/>
      <c r="AX19" s="36"/>
      <c r="AY19" s="122"/>
      <c r="AZ19" s="52"/>
      <c r="BA19" s="65"/>
      <c r="BB19" s="36"/>
      <c r="BC19" s="122"/>
      <c r="BD19" s="52"/>
      <c r="BE19" s="65"/>
      <c r="BF19" s="36"/>
      <c r="BG19" s="122"/>
      <c r="BH19" s="52"/>
      <c r="BI19" s="65"/>
      <c r="BJ19" s="36"/>
      <c r="BK19" s="122"/>
      <c r="BL19" s="52"/>
      <c r="BM19" s="65"/>
      <c r="BN19" s="36"/>
      <c r="BO19" s="122"/>
      <c r="BP19" s="52"/>
      <c r="BQ19" s="65"/>
      <c r="BR19" s="36"/>
      <c r="BS19" s="122"/>
      <c r="BT19" s="52"/>
      <c r="BU19" s="65"/>
      <c r="BV19" s="36"/>
      <c r="BW19" s="122"/>
      <c r="BX19" s="52"/>
      <c r="BY19" s="65"/>
      <c r="BZ19" s="36"/>
      <c r="CA19" s="122"/>
      <c r="CB19" s="52"/>
      <c r="CC19" s="65"/>
      <c r="CD19" s="36"/>
      <c r="CE19" s="122"/>
      <c r="CF19" s="52"/>
      <c r="CG19" s="65"/>
      <c r="CH19" s="36"/>
      <c r="CI19" s="122"/>
      <c r="CJ19" s="52"/>
      <c r="CK19" s="65"/>
      <c r="CL19" s="36"/>
      <c r="CM19" s="122"/>
      <c r="CN19" s="52"/>
      <c r="CO19" s="65"/>
      <c r="CP19" s="36"/>
      <c r="CQ19" s="122"/>
      <c r="CR19" s="52"/>
      <c r="CS19" s="65"/>
      <c r="CT19" s="36"/>
      <c r="CU19" s="122"/>
      <c r="CV19" s="52"/>
      <c r="CW19" s="65"/>
      <c r="CX19" s="36"/>
      <c r="CY19" s="122"/>
      <c r="CZ19" s="52"/>
      <c r="DA19" s="65"/>
      <c r="DB19" s="36"/>
      <c r="DC19" s="122" t="s">
        <v>254</v>
      </c>
      <c r="DD19" s="52">
        <v>55</v>
      </c>
      <c r="DE19" s="65">
        <v>3000</v>
      </c>
      <c r="DF19" s="36">
        <v>4200</v>
      </c>
      <c r="DG19" s="122" t="s">
        <v>254</v>
      </c>
      <c r="DH19" s="52">
        <v>55</v>
      </c>
      <c r="DI19" s="65">
        <v>3000</v>
      </c>
      <c r="DJ19" s="36">
        <v>4000</v>
      </c>
      <c r="DK19" s="122" t="s">
        <v>254</v>
      </c>
      <c r="DL19" s="52">
        <v>55</v>
      </c>
      <c r="DM19" s="65">
        <v>3000</v>
      </c>
      <c r="DN19" s="36">
        <v>3000</v>
      </c>
      <c r="DO19" s="122" t="s">
        <v>254</v>
      </c>
      <c r="DP19" s="52">
        <v>55</v>
      </c>
      <c r="DQ19" s="65">
        <v>3000</v>
      </c>
      <c r="DR19" s="36">
        <v>1500</v>
      </c>
      <c r="DS19" s="122" t="s">
        <v>254</v>
      </c>
      <c r="DT19" s="52">
        <v>55</v>
      </c>
      <c r="DU19" s="65">
        <v>3000</v>
      </c>
      <c r="DV19" s="36">
        <v>1000</v>
      </c>
      <c r="DW19" s="122" t="s">
        <v>254</v>
      </c>
      <c r="DX19" s="52">
        <v>55</v>
      </c>
      <c r="DY19" s="65">
        <v>3000</v>
      </c>
      <c r="DZ19" s="36">
        <v>100</v>
      </c>
      <c r="EA19" s="122"/>
      <c r="EB19" s="52"/>
      <c r="EC19" s="65"/>
      <c r="ED19" s="36"/>
      <c r="EE19" s="122"/>
      <c r="EF19" s="52"/>
      <c r="EG19" s="65"/>
      <c r="EH19" s="36"/>
      <c r="EI19" s="122"/>
      <c r="EJ19" s="52"/>
      <c r="EK19" s="65"/>
      <c r="EL19" s="36"/>
      <c r="EM19" s="122"/>
      <c r="EN19" s="52"/>
      <c r="EO19" s="65"/>
      <c r="EP19" s="36"/>
      <c r="EQ19" s="122"/>
      <c r="ER19" s="52"/>
      <c r="ES19" s="65"/>
      <c r="ET19" s="36"/>
      <c r="EU19" s="122"/>
      <c r="EV19" s="52"/>
      <c r="EW19" s="65"/>
      <c r="EX19" s="36"/>
      <c r="EY19" s="122"/>
      <c r="EZ19" s="52"/>
      <c r="FA19" s="65"/>
      <c r="FB19" s="36"/>
      <c r="FC19" s="122"/>
      <c r="FD19" s="52"/>
      <c r="FE19" s="65"/>
      <c r="FF19" s="36"/>
      <c r="FG19" s="122"/>
      <c r="FH19" s="52"/>
      <c r="FI19" s="65"/>
      <c r="FJ19" s="36"/>
      <c r="FK19" s="122"/>
      <c r="FL19" s="52"/>
      <c r="FM19" s="65"/>
      <c r="FN19" s="36"/>
      <c r="FO19" s="122"/>
      <c r="FP19" s="52"/>
      <c r="FQ19" s="65"/>
      <c r="FR19" s="36"/>
      <c r="FS19" s="122"/>
      <c r="FT19" s="52"/>
      <c r="FU19" s="65"/>
      <c r="FV19" s="36"/>
      <c r="FW19" s="122"/>
      <c r="FX19" s="52"/>
      <c r="FY19" s="65"/>
      <c r="FZ19" s="36"/>
      <c r="GA19" s="122"/>
      <c r="GB19" s="52"/>
      <c r="GC19" s="65"/>
      <c r="GD19" s="36"/>
      <c r="GE19" s="122"/>
      <c r="GF19" s="52"/>
      <c r="GG19" s="65"/>
      <c r="GH19" s="36"/>
      <c r="GI19" s="122"/>
      <c r="GJ19" s="52"/>
      <c r="GK19" s="65"/>
      <c r="GL19" s="36"/>
      <c r="GM19" s="122" t="s">
        <v>179</v>
      </c>
      <c r="GN19" s="52">
        <v>327</v>
      </c>
      <c r="GO19" s="65">
        <v>10000</v>
      </c>
      <c r="GP19" s="36">
        <v>11000</v>
      </c>
      <c r="GQ19" s="122" t="s">
        <v>179</v>
      </c>
      <c r="GR19" s="52">
        <v>327</v>
      </c>
      <c r="GS19" s="65">
        <v>10000</v>
      </c>
      <c r="GT19" s="36">
        <v>10000</v>
      </c>
      <c r="GU19" s="122" t="s">
        <v>179</v>
      </c>
      <c r="GV19" s="52">
        <v>327</v>
      </c>
      <c r="GW19" s="65">
        <v>10000</v>
      </c>
      <c r="GX19" s="36">
        <v>9000</v>
      </c>
      <c r="GY19" s="122" t="s">
        <v>179</v>
      </c>
      <c r="GZ19" s="52">
        <v>327</v>
      </c>
      <c r="HA19" s="65">
        <v>10000</v>
      </c>
      <c r="HB19" s="36">
        <v>8000</v>
      </c>
      <c r="HC19" s="122" t="s">
        <v>179</v>
      </c>
      <c r="HD19" s="52">
        <v>327</v>
      </c>
      <c r="HE19" s="65">
        <v>10000</v>
      </c>
      <c r="HF19" s="36">
        <v>8000</v>
      </c>
      <c r="HG19" s="122" t="s">
        <v>179</v>
      </c>
      <c r="HH19" s="52">
        <v>327</v>
      </c>
      <c r="HI19" s="65">
        <v>10000</v>
      </c>
      <c r="HJ19" s="36">
        <v>6000</v>
      </c>
      <c r="HK19" s="122" t="s">
        <v>179</v>
      </c>
      <c r="HL19" s="52">
        <v>327</v>
      </c>
      <c r="HM19" s="65">
        <v>10000</v>
      </c>
      <c r="HN19" s="36">
        <v>4500</v>
      </c>
      <c r="HO19" s="122" t="s">
        <v>179</v>
      </c>
      <c r="HP19" s="52">
        <v>327</v>
      </c>
      <c r="HQ19" s="65">
        <v>10000</v>
      </c>
      <c r="HR19" s="36">
        <v>4000</v>
      </c>
      <c r="HS19" s="122" t="s">
        <v>179</v>
      </c>
      <c r="HT19" s="52">
        <v>327</v>
      </c>
      <c r="HU19" s="65">
        <v>10000</v>
      </c>
      <c r="HV19" s="36">
        <v>4000</v>
      </c>
      <c r="HW19" s="122" t="s">
        <v>179</v>
      </c>
      <c r="HX19" s="52">
        <v>327</v>
      </c>
      <c r="HY19" s="65">
        <v>10000</v>
      </c>
      <c r="HZ19" s="36">
        <v>4000</v>
      </c>
      <c r="IA19" s="122" t="s">
        <v>179</v>
      </c>
      <c r="IB19" s="52">
        <v>327</v>
      </c>
      <c r="IC19" s="65">
        <v>10000</v>
      </c>
      <c r="ID19" s="36">
        <v>4000</v>
      </c>
      <c r="IE19" s="122" t="s">
        <v>179</v>
      </c>
      <c r="IF19" s="52">
        <v>327</v>
      </c>
      <c r="IG19" s="65">
        <v>10000</v>
      </c>
      <c r="IH19" s="36">
        <v>4000</v>
      </c>
      <c r="II19" s="122" t="s">
        <v>179</v>
      </c>
      <c r="IJ19" s="52">
        <v>327</v>
      </c>
      <c r="IK19" s="65">
        <v>10000</v>
      </c>
      <c r="IL19" s="36">
        <v>4000</v>
      </c>
      <c r="IM19" s="122" t="s">
        <v>179</v>
      </c>
      <c r="IN19" s="52">
        <v>327</v>
      </c>
      <c r="IO19" s="65">
        <v>10000</v>
      </c>
      <c r="IP19" s="36">
        <v>4000</v>
      </c>
      <c r="IQ19" s="122" t="s">
        <v>179</v>
      </c>
      <c r="IR19" s="52">
        <v>327</v>
      </c>
      <c r="IS19" s="65">
        <v>10000</v>
      </c>
      <c r="IT19" s="36">
        <v>4000</v>
      </c>
      <c r="IU19" s="122" t="s">
        <v>179</v>
      </c>
      <c r="IV19" s="52">
        <v>327</v>
      </c>
      <c r="IW19" s="65">
        <v>10000</v>
      </c>
      <c r="IX19" s="36">
        <v>4000</v>
      </c>
      <c r="IY19" s="122" t="s">
        <v>179</v>
      </c>
      <c r="IZ19" s="52">
        <v>327</v>
      </c>
      <c r="JA19" s="65">
        <v>10000</v>
      </c>
      <c r="JB19" s="36">
        <v>3000</v>
      </c>
      <c r="JC19" s="122" t="s">
        <v>179</v>
      </c>
      <c r="JD19" s="52">
        <v>327</v>
      </c>
      <c r="JE19" s="65">
        <v>10000</v>
      </c>
      <c r="JF19" s="36">
        <v>2000</v>
      </c>
      <c r="JG19" s="122" t="s">
        <v>179</v>
      </c>
      <c r="JH19" s="52">
        <v>327</v>
      </c>
      <c r="JI19" s="65">
        <v>10000</v>
      </c>
      <c r="JJ19" s="36">
        <v>500</v>
      </c>
      <c r="JK19" s="122" t="s">
        <v>179</v>
      </c>
      <c r="JL19" s="52">
        <v>327</v>
      </c>
      <c r="JM19" s="65">
        <v>10000</v>
      </c>
      <c r="JN19" s="36">
        <v>1</v>
      </c>
      <c r="JO19" s="122" t="s">
        <v>179</v>
      </c>
      <c r="JP19" s="52">
        <v>327</v>
      </c>
      <c r="JQ19" s="65">
        <v>10000</v>
      </c>
      <c r="JR19" s="36">
        <v>1</v>
      </c>
      <c r="JS19" s="122"/>
      <c r="JT19" s="52"/>
      <c r="JU19" s="65"/>
      <c r="JV19" s="36"/>
      <c r="JW19" s="122"/>
      <c r="JX19" s="52"/>
      <c r="JY19" s="65"/>
      <c r="JZ19" s="36"/>
      <c r="KA19" s="122"/>
      <c r="KB19" s="52"/>
      <c r="KC19" s="65"/>
      <c r="KD19" s="36"/>
      <c r="KE19" s="122"/>
      <c r="KF19" s="52"/>
      <c r="KG19" s="65"/>
      <c r="KH19" s="36"/>
      <c r="KI19" s="122" t="s">
        <v>17</v>
      </c>
      <c r="KJ19" s="52">
        <v>265</v>
      </c>
      <c r="KK19" s="65">
        <v>40000</v>
      </c>
      <c r="KL19" s="36">
        <v>48000</v>
      </c>
      <c r="KM19" s="122" t="s">
        <v>17</v>
      </c>
      <c r="KN19" s="52">
        <v>265</v>
      </c>
      <c r="KO19" s="65">
        <v>40000</v>
      </c>
      <c r="KP19" s="36">
        <v>45000</v>
      </c>
      <c r="KQ19" s="122" t="s">
        <v>17</v>
      </c>
      <c r="KR19" s="52">
        <v>265</v>
      </c>
      <c r="KS19" s="65">
        <v>40000</v>
      </c>
      <c r="KT19" s="36">
        <v>42000</v>
      </c>
      <c r="KU19" s="122" t="s">
        <v>17</v>
      </c>
      <c r="KV19" s="52">
        <v>265</v>
      </c>
      <c r="KW19" s="65">
        <v>40000</v>
      </c>
      <c r="KX19" s="36">
        <v>37000</v>
      </c>
      <c r="KY19" s="122" t="s">
        <v>17</v>
      </c>
      <c r="KZ19" s="52">
        <v>265</v>
      </c>
      <c r="LA19" s="65">
        <v>40000</v>
      </c>
      <c r="LB19" s="36">
        <v>33000</v>
      </c>
      <c r="LC19" s="122" t="s">
        <v>17</v>
      </c>
      <c r="LD19" s="52">
        <v>265</v>
      </c>
      <c r="LE19" s="65">
        <v>40000</v>
      </c>
      <c r="LF19" s="36">
        <v>30000</v>
      </c>
      <c r="LG19" s="122" t="s">
        <v>17</v>
      </c>
      <c r="LH19" s="52">
        <v>265</v>
      </c>
      <c r="LI19" s="65">
        <v>40000</v>
      </c>
      <c r="LJ19" s="36">
        <v>26000</v>
      </c>
      <c r="LK19" s="122" t="s">
        <v>17</v>
      </c>
      <c r="LL19" s="52">
        <v>265</v>
      </c>
      <c r="LM19" s="65">
        <v>40000</v>
      </c>
      <c r="LN19" s="36">
        <v>22000</v>
      </c>
      <c r="LO19" s="122" t="s">
        <v>17</v>
      </c>
      <c r="LP19" s="52">
        <v>265</v>
      </c>
      <c r="LQ19" s="65">
        <v>40000</v>
      </c>
      <c r="LR19" s="36">
        <v>18000</v>
      </c>
      <c r="LS19" s="122" t="s">
        <v>17</v>
      </c>
      <c r="LT19" s="52">
        <v>265</v>
      </c>
      <c r="LU19" s="65">
        <v>40000</v>
      </c>
      <c r="LV19" s="36">
        <v>15000</v>
      </c>
      <c r="LW19" s="122" t="s">
        <v>17</v>
      </c>
      <c r="LX19" s="52">
        <v>265</v>
      </c>
      <c r="LY19" s="65">
        <v>40000</v>
      </c>
      <c r="LZ19" s="36">
        <v>11000</v>
      </c>
      <c r="MA19" s="122" t="s">
        <v>17</v>
      </c>
      <c r="MB19" s="52">
        <v>265</v>
      </c>
      <c r="MC19" s="65">
        <v>40000</v>
      </c>
      <c r="MD19" s="36">
        <v>8000</v>
      </c>
      <c r="ME19" s="122" t="s">
        <v>17</v>
      </c>
      <c r="MF19" s="52">
        <v>265</v>
      </c>
      <c r="MG19" s="65">
        <v>40000</v>
      </c>
      <c r="MH19" s="36">
        <v>5000</v>
      </c>
      <c r="MI19" s="122" t="s">
        <v>17</v>
      </c>
      <c r="MJ19" s="52">
        <v>265</v>
      </c>
      <c r="MK19" s="65">
        <v>40000</v>
      </c>
      <c r="ML19" s="36">
        <v>3000</v>
      </c>
      <c r="MM19" s="122" t="s">
        <v>17</v>
      </c>
      <c r="MN19" s="52">
        <v>265</v>
      </c>
      <c r="MO19" s="65">
        <v>40000</v>
      </c>
      <c r="MP19" s="36">
        <v>3000</v>
      </c>
      <c r="MQ19" s="122" t="s">
        <v>17</v>
      </c>
      <c r="MR19" s="52">
        <v>265</v>
      </c>
      <c r="MS19" s="65">
        <v>40000</v>
      </c>
      <c r="MT19" s="36">
        <v>3000</v>
      </c>
      <c r="MU19" s="122" t="s">
        <v>17</v>
      </c>
      <c r="MV19" s="52">
        <v>265</v>
      </c>
      <c r="MW19" s="65">
        <v>40000</v>
      </c>
      <c r="MX19" s="36">
        <v>2500</v>
      </c>
      <c r="MY19" s="122" t="s">
        <v>443</v>
      </c>
      <c r="MZ19" s="52" t="s">
        <v>457</v>
      </c>
      <c r="NA19" s="65">
        <v>48000</v>
      </c>
      <c r="NB19" s="36">
        <v>51000</v>
      </c>
      <c r="NC19" s="122" t="s">
        <v>443</v>
      </c>
      <c r="ND19" s="52" t="s">
        <v>457</v>
      </c>
      <c r="NE19" s="65">
        <v>48000</v>
      </c>
      <c r="NF19" s="36">
        <v>51000</v>
      </c>
      <c r="NG19" s="122" t="s">
        <v>443</v>
      </c>
      <c r="NH19" s="52" t="s">
        <v>457</v>
      </c>
      <c r="NI19" s="65">
        <v>48000</v>
      </c>
      <c r="NJ19" s="36">
        <v>51000</v>
      </c>
      <c r="NK19" s="122" t="s">
        <v>443</v>
      </c>
      <c r="NL19" s="52" t="s">
        <v>457</v>
      </c>
      <c r="NM19" s="65">
        <v>48000</v>
      </c>
      <c r="NN19" s="36">
        <v>35000</v>
      </c>
      <c r="NO19" s="122" t="s">
        <v>443</v>
      </c>
      <c r="NP19" s="52" t="s">
        <v>457</v>
      </c>
      <c r="NQ19" s="65">
        <v>48000</v>
      </c>
      <c r="NR19" s="36">
        <v>28000</v>
      </c>
      <c r="NS19" s="122" t="s">
        <v>443</v>
      </c>
      <c r="NT19" s="52" t="s">
        <v>457</v>
      </c>
      <c r="NU19" s="65">
        <v>48000</v>
      </c>
      <c r="NV19" s="36">
        <v>22000</v>
      </c>
      <c r="NW19" s="122" t="s">
        <v>443</v>
      </c>
      <c r="NX19" s="52" t="s">
        <v>457</v>
      </c>
      <c r="NY19" s="65">
        <v>48000</v>
      </c>
      <c r="NZ19" s="36">
        <v>22000</v>
      </c>
      <c r="OA19" s="122" t="s">
        <v>443</v>
      </c>
      <c r="OB19" s="52" t="s">
        <v>457</v>
      </c>
      <c r="OC19" s="65">
        <v>48000</v>
      </c>
      <c r="OD19" s="36">
        <v>22000</v>
      </c>
      <c r="OE19" s="122" t="s">
        <v>443</v>
      </c>
      <c r="OF19" s="52" t="s">
        <v>457</v>
      </c>
      <c r="OG19" s="65">
        <v>48000</v>
      </c>
      <c r="OH19" s="36">
        <v>22000</v>
      </c>
      <c r="OI19" s="122" t="s">
        <v>443</v>
      </c>
      <c r="OJ19" s="52" t="s">
        <v>457</v>
      </c>
      <c r="OK19" s="65">
        <v>48000</v>
      </c>
      <c r="OL19" s="36">
        <v>22000</v>
      </c>
      <c r="OM19" s="122" t="s">
        <v>443</v>
      </c>
      <c r="ON19" s="52" t="s">
        <v>457</v>
      </c>
      <c r="OO19" s="65">
        <v>48000</v>
      </c>
      <c r="OP19" s="36">
        <v>22000</v>
      </c>
      <c r="OQ19" s="122" t="s">
        <v>443</v>
      </c>
      <c r="OR19" s="52" t="s">
        <v>457</v>
      </c>
      <c r="OS19" s="65">
        <v>48000</v>
      </c>
      <c r="OT19" s="36">
        <v>22000</v>
      </c>
      <c r="OU19" s="122" t="s">
        <v>443</v>
      </c>
      <c r="OV19" s="52" t="s">
        <v>457</v>
      </c>
      <c r="OW19" s="65">
        <v>48000</v>
      </c>
      <c r="OX19" s="36">
        <v>17000</v>
      </c>
      <c r="OY19" s="122" t="s">
        <v>443</v>
      </c>
      <c r="OZ19" s="52">
        <v>562</v>
      </c>
      <c r="PA19" s="65">
        <v>16000</v>
      </c>
      <c r="PB19" s="36">
        <v>15000</v>
      </c>
      <c r="PC19" s="122" t="s">
        <v>443</v>
      </c>
      <c r="PD19" s="52">
        <v>562</v>
      </c>
      <c r="PE19" s="65">
        <v>16000</v>
      </c>
      <c r="PF19" s="36">
        <v>11500</v>
      </c>
      <c r="PG19" s="122" t="s">
        <v>443</v>
      </c>
      <c r="PH19" s="52">
        <v>562</v>
      </c>
      <c r="PI19" s="65">
        <v>16000</v>
      </c>
      <c r="PJ19" s="36">
        <v>8500</v>
      </c>
      <c r="PK19" s="122" t="s">
        <v>443</v>
      </c>
      <c r="PL19" s="52">
        <v>562</v>
      </c>
      <c r="PM19" s="65">
        <v>16000</v>
      </c>
      <c r="PN19" s="36">
        <v>4000</v>
      </c>
      <c r="PO19" s="122"/>
      <c r="PP19" s="52"/>
      <c r="PQ19" s="65"/>
      <c r="PR19" s="36"/>
      <c r="PS19" s="122"/>
      <c r="PT19" s="52"/>
      <c r="PU19" s="65"/>
      <c r="PV19" s="36"/>
      <c r="PW19" s="122"/>
      <c r="PX19" s="52"/>
      <c r="PY19" s="65"/>
      <c r="PZ19" s="36"/>
      <c r="QA19" s="122"/>
      <c r="QB19" s="52"/>
      <c r="QC19" s="65"/>
      <c r="QD19" s="36"/>
      <c r="QE19" s="122" t="s">
        <v>363</v>
      </c>
      <c r="QF19" s="52">
        <v>65</v>
      </c>
      <c r="QG19" s="65">
        <v>20000</v>
      </c>
      <c r="QH19" s="36">
        <v>25000</v>
      </c>
      <c r="QI19" s="122" t="s">
        <v>363</v>
      </c>
      <c r="QJ19" s="52">
        <v>65</v>
      </c>
      <c r="QK19" s="65">
        <v>20000</v>
      </c>
      <c r="QL19" s="36">
        <v>22000</v>
      </c>
      <c r="QM19" s="122" t="s">
        <v>363</v>
      </c>
      <c r="QN19" s="52">
        <v>65</v>
      </c>
      <c r="QO19" s="65">
        <v>20000</v>
      </c>
      <c r="QP19" s="36">
        <v>20000</v>
      </c>
      <c r="QQ19" s="122" t="s">
        <v>363</v>
      </c>
      <c r="QR19" s="52">
        <v>65</v>
      </c>
      <c r="QS19" s="65">
        <v>20000</v>
      </c>
      <c r="QT19" s="36">
        <v>17000</v>
      </c>
      <c r="QU19" s="122" t="s">
        <v>363</v>
      </c>
      <c r="QV19" s="52">
        <v>65</v>
      </c>
      <c r="QW19" s="65">
        <v>20000</v>
      </c>
      <c r="QX19" s="36">
        <v>15000</v>
      </c>
      <c r="QY19" s="122" t="s">
        <v>363</v>
      </c>
      <c r="QZ19" s="52">
        <v>65</v>
      </c>
      <c r="RA19" s="65">
        <v>20000</v>
      </c>
      <c r="RB19" s="36">
        <v>13000</v>
      </c>
      <c r="RC19" s="122" t="s">
        <v>363</v>
      </c>
      <c r="RD19" s="52">
        <v>65</v>
      </c>
      <c r="RE19" s="65">
        <v>20000</v>
      </c>
      <c r="RF19" s="36">
        <v>11000</v>
      </c>
      <c r="RG19" s="122" t="s">
        <v>363</v>
      </c>
      <c r="RH19" s="52">
        <v>65</v>
      </c>
      <c r="RI19" s="65">
        <v>20000</v>
      </c>
      <c r="RJ19" s="36">
        <v>8500</v>
      </c>
      <c r="RK19" s="122" t="s">
        <v>363</v>
      </c>
      <c r="RL19" s="52">
        <v>65</v>
      </c>
      <c r="RM19" s="65">
        <v>20000</v>
      </c>
      <c r="RN19" s="36">
        <v>7500</v>
      </c>
      <c r="RO19" s="122" t="s">
        <v>363</v>
      </c>
      <c r="RP19" s="52">
        <v>65</v>
      </c>
      <c r="RQ19" s="65">
        <v>20000</v>
      </c>
      <c r="RR19" s="36">
        <v>6500</v>
      </c>
      <c r="RS19" s="122" t="s">
        <v>363</v>
      </c>
      <c r="RT19" s="52">
        <v>65</v>
      </c>
      <c r="RU19" s="65">
        <v>20000</v>
      </c>
      <c r="RV19" s="36">
        <v>5000</v>
      </c>
      <c r="RW19" s="122" t="s">
        <v>363</v>
      </c>
      <c r="RX19" s="52">
        <v>65</v>
      </c>
      <c r="RY19" s="65">
        <v>20000</v>
      </c>
      <c r="RZ19" s="36">
        <v>3500</v>
      </c>
      <c r="SA19" s="122" t="s">
        <v>363</v>
      </c>
      <c r="SB19" s="52">
        <v>65</v>
      </c>
      <c r="SC19" s="65">
        <v>20000</v>
      </c>
      <c r="SD19" s="36">
        <v>2200</v>
      </c>
      <c r="SE19" s="122" t="s">
        <v>363</v>
      </c>
      <c r="SF19" s="52">
        <v>65</v>
      </c>
      <c r="SG19" s="65">
        <v>20000</v>
      </c>
      <c r="SH19" s="36">
        <v>500</v>
      </c>
      <c r="SI19" s="122" t="s">
        <v>363</v>
      </c>
      <c r="SJ19" s="52">
        <v>65</v>
      </c>
      <c r="SK19" s="65">
        <v>20000</v>
      </c>
      <c r="SL19" s="36">
        <v>1</v>
      </c>
      <c r="SM19" s="122" t="s">
        <v>363</v>
      </c>
      <c r="SN19" s="52">
        <v>65</v>
      </c>
      <c r="SO19" s="65">
        <v>20000</v>
      </c>
      <c r="SP19" s="36">
        <v>0</v>
      </c>
      <c r="SQ19" s="122" t="s">
        <v>363</v>
      </c>
      <c r="SR19" s="52">
        <v>65</v>
      </c>
      <c r="SS19" s="65">
        <v>20000</v>
      </c>
      <c r="ST19" s="36">
        <v>0</v>
      </c>
      <c r="SU19" s="52"/>
      <c r="SV19" s="76"/>
      <c r="SW19" s="65"/>
      <c r="SX19" s="40"/>
      <c r="SY19" s="52"/>
      <c r="SZ19" s="76"/>
      <c r="TA19" s="65"/>
      <c r="TB19" s="40"/>
      <c r="TC19" s="52"/>
      <c r="TD19" s="76"/>
      <c r="TE19" s="65"/>
      <c r="TF19" s="40"/>
      <c r="TG19" s="52"/>
      <c r="TH19" s="76"/>
      <c r="TI19" s="65"/>
      <c r="TJ19" s="40"/>
      <c r="TK19" s="52"/>
      <c r="TL19" s="76"/>
      <c r="TM19" s="65"/>
      <c r="TN19" s="40"/>
      <c r="TO19" s="52"/>
      <c r="TP19" s="76"/>
      <c r="TQ19" s="65"/>
      <c r="TR19" s="40"/>
      <c r="TS19" s="52"/>
      <c r="TT19" s="76"/>
      <c r="TU19" s="65"/>
      <c r="TV19" s="40"/>
      <c r="TW19" s="52"/>
      <c r="TX19" s="76"/>
      <c r="TY19" s="65"/>
      <c r="TZ19" s="40"/>
      <c r="UA19" s="52"/>
      <c r="UB19" s="76"/>
      <c r="UC19" s="65"/>
      <c r="UD19" s="40"/>
      <c r="UE19" s="52"/>
      <c r="UF19" s="76"/>
      <c r="UG19" s="65"/>
      <c r="UH19" s="40"/>
      <c r="UI19" s="52"/>
      <c r="UJ19" s="76"/>
      <c r="UK19" s="65"/>
      <c r="UL19" s="40"/>
      <c r="UM19" s="52"/>
      <c r="UN19" s="76"/>
      <c r="UO19" s="65"/>
      <c r="UP19" s="40"/>
      <c r="UQ19" s="52"/>
      <c r="UR19" s="76"/>
      <c r="US19" s="65"/>
      <c r="UT19" s="40"/>
      <c r="UU19" s="52"/>
      <c r="UV19" s="76"/>
      <c r="UW19" s="65"/>
      <c r="UX19" s="40"/>
      <c r="UY19" s="52"/>
      <c r="UZ19" s="76"/>
      <c r="VA19" s="65"/>
      <c r="VB19" s="40"/>
      <c r="VC19" s="52"/>
      <c r="VD19" s="76"/>
      <c r="VE19" s="65"/>
      <c r="VF19" s="40"/>
      <c r="VG19" s="52"/>
      <c r="VH19" s="76"/>
      <c r="VI19" s="65"/>
      <c r="VJ19" s="40"/>
      <c r="VK19" s="52"/>
      <c r="VL19" s="76"/>
      <c r="VM19" s="65"/>
      <c r="VN19" s="40"/>
      <c r="VO19" s="52" t="s">
        <v>254</v>
      </c>
      <c r="VP19" s="76" t="s">
        <v>255</v>
      </c>
      <c r="VQ19" s="65">
        <v>6000</v>
      </c>
      <c r="VR19" s="40">
        <v>7500</v>
      </c>
      <c r="VS19" s="52" t="s">
        <v>254</v>
      </c>
      <c r="VT19" s="76" t="s">
        <v>255</v>
      </c>
      <c r="VU19" s="65">
        <v>6000</v>
      </c>
      <c r="VV19" s="40">
        <v>7000</v>
      </c>
      <c r="VW19" s="52" t="s">
        <v>254</v>
      </c>
      <c r="VX19" s="76" t="s">
        <v>255</v>
      </c>
      <c r="VY19" s="65">
        <v>6000</v>
      </c>
      <c r="VZ19" s="40">
        <v>6000</v>
      </c>
      <c r="WA19" s="52" t="s">
        <v>254</v>
      </c>
      <c r="WB19" s="76" t="s">
        <v>255</v>
      </c>
      <c r="WC19" s="65">
        <v>6000</v>
      </c>
      <c r="WD19" s="40">
        <v>4500</v>
      </c>
      <c r="WE19" s="52" t="s">
        <v>254</v>
      </c>
      <c r="WF19" s="76" t="s">
        <v>255</v>
      </c>
      <c r="WG19" s="65">
        <v>6000</v>
      </c>
      <c r="WH19" s="40">
        <v>3000</v>
      </c>
      <c r="WI19" s="52" t="s">
        <v>254</v>
      </c>
      <c r="WJ19" s="76" t="s">
        <v>255</v>
      </c>
      <c r="WK19" s="65">
        <v>6000</v>
      </c>
      <c r="WL19" s="40">
        <v>1000</v>
      </c>
      <c r="WM19" s="52" t="s">
        <v>254</v>
      </c>
      <c r="WN19" s="76" t="s">
        <v>255</v>
      </c>
      <c r="WO19" s="65">
        <v>6000</v>
      </c>
      <c r="WP19" s="40">
        <v>1</v>
      </c>
      <c r="WQ19" s="52" t="s">
        <v>254</v>
      </c>
      <c r="WR19" s="76" t="s">
        <v>255</v>
      </c>
      <c r="WS19" s="65">
        <v>6000</v>
      </c>
      <c r="WT19" s="40"/>
      <c r="WU19" s="52" t="s">
        <v>254</v>
      </c>
      <c r="WV19" s="76" t="s">
        <v>255</v>
      </c>
      <c r="WW19" s="65">
        <v>6000</v>
      </c>
      <c r="WX19" s="40"/>
      <c r="WY19" s="52" t="s">
        <v>254</v>
      </c>
      <c r="WZ19" s="76" t="s">
        <v>255</v>
      </c>
      <c r="XA19" s="65">
        <v>6000</v>
      </c>
      <c r="XB19" s="40">
        <v>0</v>
      </c>
      <c r="XC19" s="52" t="s">
        <v>254</v>
      </c>
      <c r="XD19" s="76" t="s">
        <v>255</v>
      </c>
      <c r="XE19" s="65">
        <v>6000</v>
      </c>
      <c r="XF19" s="40">
        <v>0</v>
      </c>
      <c r="XG19" s="52" t="s">
        <v>254</v>
      </c>
      <c r="XH19" s="76" t="s">
        <v>255</v>
      </c>
      <c r="XI19" s="65">
        <v>6000</v>
      </c>
      <c r="XJ19" s="40">
        <v>0</v>
      </c>
      <c r="XK19" s="52" t="s">
        <v>254</v>
      </c>
      <c r="XL19" s="76" t="s">
        <v>255</v>
      </c>
      <c r="XM19" s="65">
        <v>6000</v>
      </c>
      <c r="XN19" s="40">
        <v>0</v>
      </c>
      <c r="XO19" s="52" t="s">
        <v>254</v>
      </c>
      <c r="XP19" s="76" t="s">
        <v>255</v>
      </c>
      <c r="XQ19" s="65">
        <v>6000</v>
      </c>
      <c r="XR19" s="40">
        <v>0</v>
      </c>
      <c r="XS19" s="52" t="s">
        <v>254</v>
      </c>
      <c r="XT19" s="76" t="s">
        <v>255</v>
      </c>
      <c r="XU19" s="65">
        <v>6000</v>
      </c>
      <c r="XV19" s="40">
        <v>0</v>
      </c>
      <c r="XW19" s="52" t="s">
        <v>254</v>
      </c>
      <c r="XX19" s="76" t="s">
        <v>255</v>
      </c>
      <c r="XY19" s="65">
        <v>6000</v>
      </c>
      <c r="XZ19" s="40">
        <v>0</v>
      </c>
      <c r="YA19" s="52" t="s">
        <v>254</v>
      </c>
      <c r="YB19" s="76" t="s">
        <v>255</v>
      </c>
      <c r="YC19" s="65">
        <v>6000</v>
      </c>
      <c r="YD19" s="40">
        <v>0</v>
      </c>
      <c r="YE19" s="52"/>
      <c r="YF19" s="76"/>
      <c r="YG19" s="65"/>
      <c r="YH19" s="40"/>
      <c r="YI19" s="52"/>
      <c r="YJ19" s="76"/>
      <c r="YK19" s="65"/>
      <c r="YL19" s="40"/>
      <c r="YM19" s="52"/>
      <c r="YN19" s="76"/>
      <c r="YO19" s="65"/>
      <c r="YP19" s="40"/>
      <c r="YQ19" s="52"/>
      <c r="YR19" s="76"/>
      <c r="YS19" s="65"/>
      <c r="YT19" s="40"/>
      <c r="YU19" s="52"/>
      <c r="YV19" s="76"/>
      <c r="YW19" s="65"/>
      <c r="YX19" s="40"/>
      <c r="YY19" s="52"/>
      <c r="YZ19" s="76"/>
      <c r="ZA19" s="65"/>
      <c r="ZB19" s="40"/>
      <c r="ZC19" s="52"/>
      <c r="ZD19" s="76"/>
      <c r="ZE19" s="65"/>
      <c r="ZF19" s="40"/>
      <c r="ZG19" s="52"/>
      <c r="ZH19" s="76"/>
      <c r="ZI19" s="65"/>
      <c r="ZJ19" s="40"/>
      <c r="ZK19" s="52"/>
      <c r="ZL19" s="76"/>
      <c r="ZM19" s="65"/>
      <c r="ZN19" s="40"/>
      <c r="ZO19" s="52"/>
      <c r="ZP19" s="76"/>
      <c r="ZQ19" s="65"/>
      <c r="ZR19" s="40"/>
      <c r="ZS19" s="52"/>
      <c r="ZT19" s="76"/>
      <c r="ZU19" s="65"/>
      <c r="ZV19" s="40"/>
      <c r="ZW19" s="52" t="s">
        <v>179</v>
      </c>
      <c r="ZX19" s="76" t="s">
        <v>180</v>
      </c>
      <c r="ZY19" s="65">
        <v>3000</v>
      </c>
      <c r="ZZ19" s="40">
        <v>3600</v>
      </c>
      <c r="AAA19" s="52" t="s">
        <v>179</v>
      </c>
      <c r="AAB19" s="76" t="s">
        <v>180</v>
      </c>
      <c r="AAC19" s="65">
        <v>3000</v>
      </c>
      <c r="AAD19" s="40">
        <v>3000</v>
      </c>
      <c r="AAE19" s="52" t="s">
        <v>179</v>
      </c>
      <c r="AAF19" s="76" t="s">
        <v>180</v>
      </c>
      <c r="AAG19" s="65">
        <v>3000</v>
      </c>
      <c r="AAH19" s="40">
        <v>2000</v>
      </c>
      <c r="AAI19" s="52" t="s">
        <v>179</v>
      </c>
      <c r="AAJ19" s="76" t="s">
        <v>180</v>
      </c>
      <c r="AAK19" s="65">
        <v>3000</v>
      </c>
      <c r="AAL19" s="40">
        <v>1000</v>
      </c>
      <c r="AAM19" s="52" t="s">
        <v>179</v>
      </c>
      <c r="AAN19" s="76" t="s">
        <v>180</v>
      </c>
      <c r="AAO19" s="65">
        <v>3000</v>
      </c>
      <c r="AAP19" s="40">
        <v>300</v>
      </c>
      <c r="AAQ19" s="52" t="s">
        <v>179</v>
      </c>
      <c r="AAR19" s="76" t="s">
        <v>180</v>
      </c>
      <c r="AAS19" s="65">
        <v>3000</v>
      </c>
      <c r="AAT19" s="40">
        <v>1</v>
      </c>
      <c r="AAU19" s="52"/>
      <c r="AAV19" s="76"/>
      <c r="AAW19" s="65"/>
      <c r="AAX19" s="40">
        <v>0</v>
      </c>
      <c r="AAY19" s="52"/>
      <c r="AAZ19" s="76"/>
      <c r="ABA19" s="65"/>
      <c r="ABB19" s="40"/>
      <c r="ABC19" s="52"/>
      <c r="ABD19" s="76"/>
      <c r="ABE19" s="65"/>
      <c r="ABF19" s="40"/>
      <c r="ABG19" s="52"/>
      <c r="ABH19" s="76"/>
      <c r="ABI19" s="65"/>
      <c r="ABJ19" s="40"/>
      <c r="ABK19" s="52"/>
      <c r="ABL19" s="76"/>
      <c r="ABM19" s="65"/>
      <c r="ABN19" s="40"/>
      <c r="ABO19" s="52"/>
      <c r="ABP19" s="76"/>
      <c r="ABQ19" s="65"/>
      <c r="ABR19" s="40"/>
      <c r="ABS19" s="52"/>
      <c r="ABT19" s="76"/>
      <c r="ABU19" s="65"/>
      <c r="ABV19" s="40"/>
      <c r="ABW19" s="52"/>
      <c r="ABX19" s="76"/>
      <c r="ABY19" s="65"/>
      <c r="ABZ19" s="40"/>
      <c r="ACA19" s="52"/>
      <c r="ACB19" s="76"/>
      <c r="ACC19" s="65"/>
      <c r="ACD19" s="40"/>
      <c r="ACE19" s="52"/>
      <c r="ACF19" s="76"/>
      <c r="ACG19" s="65"/>
      <c r="ACH19" s="40"/>
      <c r="ACI19" s="52"/>
      <c r="ACJ19" s="76"/>
      <c r="ACK19" s="65"/>
      <c r="ACL19" s="40"/>
      <c r="ACM19" s="52"/>
      <c r="ACN19" s="76"/>
      <c r="ACO19" s="65"/>
      <c r="ACP19" s="40"/>
      <c r="ACQ19" s="52"/>
      <c r="ACR19" s="76"/>
      <c r="ACS19" s="65"/>
      <c r="ACT19" s="40"/>
      <c r="ACU19" s="52"/>
      <c r="ACV19" s="76"/>
      <c r="ACW19" s="65"/>
      <c r="ACX19" s="40"/>
      <c r="ACY19" s="52"/>
      <c r="ACZ19" s="76"/>
      <c r="ADA19" s="65"/>
      <c r="ADB19" s="40"/>
      <c r="ADC19" s="52"/>
      <c r="ADD19" s="76"/>
      <c r="ADE19" s="65"/>
      <c r="ADF19" s="40"/>
      <c r="ADG19" s="52"/>
      <c r="ADH19" s="76"/>
      <c r="ADI19" s="65"/>
      <c r="ADJ19" s="40"/>
      <c r="ADK19" s="52"/>
      <c r="ADL19" s="76"/>
      <c r="ADM19" s="65"/>
      <c r="ADN19" s="40"/>
      <c r="ADO19" s="52"/>
      <c r="ADP19" s="76"/>
      <c r="ADQ19" s="65"/>
      <c r="ADR19" s="40"/>
      <c r="ADS19" s="52"/>
      <c r="ADT19" s="76"/>
      <c r="ADU19" s="65"/>
      <c r="ADV19" s="40"/>
      <c r="ADW19" s="52"/>
      <c r="ADX19" s="76"/>
      <c r="ADY19" s="65"/>
      <c r="ADZ19" s="40"/>
      <c r="AEA19" s="52"/>
      <c r="AEB19" s="76"/>
      <c r="AEC19" s="65"/>
      <c r="AED19" s="40"/>
      <c r="AEE19" s="52"/>
      <c r="AEF19" s="76"/>
      <c r="AEG19" s="65"/>
      <c r="AEH19" s="40"/>
      <c r="AEI19" s="52"/>
      <c r="AEJ19" s="76"/>
      <c r="AEK19" s="65"/>
      <c r="AEL19" s="40"/>
      <c r="AEM19" s="52"/>
      <c r="AEN19" s="76"/>
      <c r="AEO19" s="65"/>
      <c r="AEP19" s="40"/>
      <c r="AEQ19" s="52"/>
      <c r="AER19" s="76"/>
      <c r="AES19" s="65"/>
      <c r="AET19" s="40"/>
      <c r="AEU19" s="52"/>
      <c r="AEV19" s="76"/>
      <c r="AEW19" s="65"/>
    </row>
    <row r="20" spans="1:829" s="38" customFormat="1" ht="18" customHeight="1" x14ac:dyDescent="0.3">
      <c r="A20" s="42" t="s">
        <v>45</v>
      </c>
      <c r="B20" s="34"/>
      <c r="C20" s="77" t="s">
        <v>15</v>
      </c>
      <c r="D20" s="78" t="s">
        <v>486</v>
      </c>
      <c r="E20" s="52">
        <v>513</v>
      </c>
      <c r="F20" s="73">
        <v>20500</v>
      </c>
      <c r="G20" s="73">
        <v>0</v>
      </c>
      <c r="H20" s="37">
        <f t="shared" si="0"/>
        <v>20500</v>
      </c>
      <c r="I20" s="32">
        <v>18</v>
      </c>
      <c r="K20" s="78"/>
      <c r="L20" s="52"/>
      <c r="M20" s="73"/>
      <c r="N20" s="73"/>
      <c r="O20" s="78"/>
      <c r="P20" s="52"/>
      <c r="Q20" s="73"/>
      <c r="R20" s="73"/>
      <c r="S20" s="78"/>
      <c r="T20" s="52"/>
      <c r="U20" s="73"/>
      <c r="V20" s="73"/>
      <c r="W20" s="78"/>
      <c r="X20" s="52"/>
      <c r="Y20" s="73"/>
      <c r="Z20" s="73"/>
      <c r="AA20" s="78"/>
      <c r="AB20" s="52"/>
      <c r="AC20" s="73"/>
      <c r="AD20" s="73"/>
      <c r="AE20" s="78"/>
      <c r="AF20" s="52"/>
      <c r="AG20" s="73"/>
      <c r="AH20" s="73"/>
      <c r="AI20" s="78"/>
      <c r="AJ20" s="52"/>
      <c r="AK20" s="73"/>
      <c r="AL20" s="73"/>
      <c r="AM20" s="78"/>
      <c r="AN20" s="52"/>
      <c r="AO20" s="73"/>
      <c r="AP20" s="73"/>
      <c r="AQ20" s="78"/>
      <c r="AR20" s="52"/>
      <c r="AS20" s="73"/>
      <c r="AT20" s="73"/>
      <c r="AU20" s="78"/>
      <c r="AV20" s="52"/>
      <c r="AW20" s="73"/>
      <c r="AX20" s="73"/>
      <c r="AY20" s="78"/>
      <c r="AZ20" s="52"/>
      <c r="BA20" s="73"/>
      <c r="BB20" s="73"/>
      <c r="BC20" s="78"/>
      <c r="BD20" s="52"/>
      <c r="BE20" s="73"/>
      <c r="BF20" s="73"/>
      <c r="BG20" s="78"/>
      <c r="BH20" s="52"/>
      <c r="BI20" s="73"/>
      <c r="BJ20" s="73"/>
      <c r="BK20" s="78"/>
      <c r="BL20" s="52"/>
      <c r="BM20" s="73"/>
      <c r="BN20" s="73"/>
      <c r="BO20" s="78"/>
      <c r="BP20" s="52"/>
      <c r="BQ20" s="73"/>
      <c r="BR20" s="73"/>
      <c r="BS20" s="78"/>
      <c r="BT20" s="52"/>
      <c r="BU20" s="73"/>
      <c r="BV20" s="73"/>
      <c r="BW20" s="78"/>
      <c r="BX20" s="52"/>
      <c r="BY20" s="73"/>
      <c r="BZ20" s="73"/>
      <c r="CA20" s="78"/>
      <c r="CB20" s="52"/>
      <c r="CC20" s="73"/>
      <c r="CD20" s="73"/>
      <c r="CE20" s="78"/>
      <c r="CF20" s="52"/>
      <c r="CG20" s="73"/>
      <c r="CH20" s="73"/>
      <c r="CI20" s="78"/>
      <c r="CJ20" s="52"/>
      <c r="CK20" s="73"/>
      <c r="CL20" s="73"/>
      <c r="CM20" s="78"/>
      <c r="CN20" s="52"/>
      <c r="CO20" s="73"/>
      <c r="CP20" s="73"/>
      <c r="CQ20" s="78"/>
      <c r="CR20" s="52"/>
      <c r="CS20" s="73"/>
      <c r="CT20" s="73"/>
      <c r="CU20" s="78"/>
      <c r="CV20" s="52"/>
      <c r="CW20" s="73"/>
      <c r="CX20" s="73"/>
      <c r="CY20" s="78"/>
      <c r="CZ20" s="52"/>
      <c r="DA20" s="73"/>
      <c r="DB20" s="73"/>
      <c r="DC20" s="78"/>
      <c r="DD20" s="52"/>
      <c r="DE20" s="73"/>
      <c r="DF20" s="73"/>
      <c r="DG20" s="78"/>
      <c r="DH20" s="52"/>
      <c r="DI20" s="73"/>
      <c r="DJ20" s="73"/>
      <c r="DK20" s="78" t="s">
        <v>672</v>
      </c>
      <c r="DL20" s="52">
        <v>407</v>
      </c>
      <c r="DM20" s="73">
        <v>11000</v>
      </c>
      <c r="DN20" s="73">
        <v>11500</v>
      </c>
      <c r="DO20" s="78" t="s">
        <v>672</v>
      </c>
      <c r="DP20" s="52">
        <v>407</v>
      </c>
      <c r="DQ20" s="73">
        <v>11000</v>
      </c>
      <c r="DR20" s="73">
        <v>6000</v>
      </c>
      <c r="DS20" s="78" t="s">
        <v>672</v>
      </c>
      <c r="DT20" s="52">
        <v>407</v>
      </c>
      <c r="DU20" s="73">
        <v>11000</v>
      </c>
      <c r="DV20" s="73">
        <v>3000</v>
      </c>
      <c r="DW20" s="78" t="s">
        <v>672</v>
      </c>
      <c r="DX20" s="52">
        <v>407</v>
      </c>
      <c r="DY20" s="73">
        <v>11000</v>
      </c>
      <c r="DZ20" s="73">
        <v>1</v>
      </c>
      <c r="EA20" s="78" t="s">
        <v>672</v>
      </c>
      <c r="EB20" s="52">
        <v>407</v>
      </c>
      <c r="EC20" s="73">
        <v>11000</v>
      </c>
      <c r="ED20" s="73">
        <v>1</v>
      </c>
      <c r="EE20" s="78" t="s">
        <v>672</v>
      </c>
      <c r="EF20" s="52">
        <v>407</v>
      </c>
      <c r="EG20" s="73">
        <v>11000</v>
      </c>
      <c r="EH20" s="73">
        <v>1</v>
      </c>
      <c r="EI20" s="78" t="s">
        <v>672</v>
      </c>
      <c r="EJ20" s="52">
        <v>407</v>
      </c>
      <c r="EK20" s="73">
        <v>11000</v>
      </c>
      <c r="EL20" s="73">
        <v>1</v>
      </c>
      <c r="EM20" s="78" t="s">
        <v>672</v>
      </c>
      <c r="EN20" s="52"/>
      <c r="EO20" s="73"/>
      <c r="EP20" s="73">
        <v>0</v>
      </c>
      <c r="EQ20" s="78" t="s">
        <v>672</v>
      </c>
      <c r="ER20" s="52"/>
      <c r="ES20" s="73"/>
      <c r="ET20" s="73">
        <v>0</v>
      </c>
      <c r="EU20" s="78"/>
      <c r="EV20" s="52"/>
      <c r="EW20" s="73"/>
      <c r="EX20" s="73"/>
      <c r="EY20" s="78"/>
      <c r="EZ20" s="52"/>
      <c r="FA20" s="73"/>
      <c r="FB20" s="73"/>
      <c r="FC20" s="78"/>
      <c r="FD20" s="52"/>
      <c r="FE20" s="73"/>
      <c r="FF20" s="73"/>
      <c r="FG20" s="78"/>
      <c r="FH20" s="52"/>
      <c r="FI20" s="73"/>
      <c r="FJ20" s="73"/>
      <c r="FK20" s="78"/>
      <c r="FL20" s="52"/>
      <c r="FM20" s="73"/>
      <c r="FN20" s="73"/>
      <c r="FO20" s="78"/>
      <c r="FP20" s="52"/>
      <c r="FQ20" s="73"/>
      <c r="FR20" s="73"/>
      <c r="FS20" s="78" t="s">
        <v>156</v>
      </c>
      <c r="FT20" s="52">
        <v>360</v>
      </c>
      <c r="FU20" s="73">
        <v>25000</v>
      </c>
      <c r="FV20" s="73">
        <v>41000</v>
      </c>
      <c r="FW20" s="78" t="s">
        <v>156</v>
      </c>
      <c r="FX20" s="52">
        <v>360</v>
      </c>
      <c r="FY20" s="73">
        <v>25000</v>
      </c>
      <c r="FZ20" s="73">
        <v>39500</v>
      </c>
      <c r="GA20" s="78" t="s">
        <v>156</v>
      </c>
      <c r="GB20" s="52">
        <v>360</v>
      </c>
      <c r="GC20" s="73">
        <v>25000</v>
      </c>
      <c r="GD20" s="73">
        <v>34000</v>
      </c>
      <c r="GE20" s="78" t="s">
        <v>156</v>
      </c>
      <c r="GF20" s="52">
        <v>360</v>
      </c>
      <c r="GG20" s="73">
        <v>25000</v>
      </c>
      <c r="GH20" s="73">
        <v>29000</v>
      </c>
      <c r="GI20" s="78" t="s">
        <v>156</v>
      </c>
      <c r="GJ20" s="52">
        <v>360</v>
      </c>
      <c r="GK20" s="73">
        <v>25000</v>
      </c>
      <c r="GL20" s="73">
        <v>26000</v>
      </c>
      <c r="GM20" s="78" t="s">
        <v>156</v>
      </c>
      <c r="GN20" s="52">
        <v>360</v>
      </c>
      <c r="GO20" s="73">
        <v>25000</v>
      </c>
      <c r="GP20" s="73">
        <v>21000</v>
      </c>
      <c r="GQ20" s="78" t="s">
        <v>156</v>
      </c>
      <c r="GR20" s="52">
        <v>360</v>
      </c>
      <c r="GS20" s="73">
        <v>25000</v>
      </c>
      <c r="GT20" s="73">
        <v>15000</v>
      </c>
      <c r="GU20" s="78" t="s">
        <v>156</v>
      </c>
      <c r="GV20" s="52">
        <v>360</v>
      </c>
      <c r="GW20" s="73">
        <v>25000</v>
      </c>
      <c r="GX20" s="73">
        <v>10000</v>
      </c>
      <c r="GY20" s="78" t="s">
        <v>156</v>
      </c>
      <c r="GZ20" s="52">
        <v>360</v>
      </c>
      <c r="HA20" s="73">
        <v>25000</v>
      </c>
      <c r="HB20" s="73">
        <v>4500</v>
      </c>
      <c r="HC20" s="78" t="s">
        <v>156</v>
      </c>
      <c r="HD20" s="52">
        <v>360</v>
      </c>
      <c r="HE20" s="73">
        <v>25000</v>
      </c>
      <c r="HF20" s="73">
        <v>1500</v>
      </c>
      <c r="HG20" s="78"/>
      <c r="HH20" s="52"/>
      <c r="HI20" s="73"/>
      <c r="HJ20" s="73">
        <v>0</v>
      </c>
      <c r="HK20" s="78"/>
      <c r="HL20" s="52"/>
      <c r="HM20" s="73"/>
      <c r="HN20" s="73"/>
      <c r="HO20" s="78"/>
      <c r="HP20" s="52"/>
      <c r="HQ20" s="73"/>
      <c r="HR20" s="73"/>
      <c r="HS20" s="78"/>
      <c r="HT20" s="52"/>
      <c r="HU20" s="73"/>
      <c r="HV20" s="73"/>
      <c r="HW20" s="78"/>
      <c r="HX20" s="52"/>
      <c r="HY20" s="73"/>
      <c r="HZ20" s="73"/>
      <c r="IA20" s="78"/>
      <c r="IB20" s="52"/>
      <c r="IC20" s="73"/>
      <c r="ID20" s="73"/>
      <c r="IE20" s="78"/>
      <c r="IF20" s="52"/>
      <c r="IG20" s="73"/>
      <c r="IH20" s="73"/>
      <c r="II20" s="78"/>
      <c r="IJ20" s="52"/>
      <c r="IK20" s="73"/>
      <c r="IL20" s="73"/>
      <c r="IM20" s="78"/>
      <c r="IN20" s="52"/>
      <c r="IO20" s="73"/>
      <c r="IP20" s="73"/>
      <c r="IQ20" s="78" t="s">
        <v>581</v>
      </c>
      <c r="IR20" s="52">
        <v>322</v>
      </c>
      <c r="IS20" s="73">
        <v>10000</v>
      </c>
      <c r="IT20" s="73">
        <v>17000</v>
      </c>
      <c r="IU20" s="78" t="s">
        <v>581</v>
      </c>
      <c r="IV20" s="52">
        <v>322</v>
      </c>
      <c r="IW20" s="73">
        <v>10000</v>
      </c>
      <c r="IX20" s="73">
        <v>17000</v>
      </c>
      <c r="IY20" s="78" t="s">
        <v>581</v>
      </c>
      <c r="IZ20" s="52">
        <v>322</v>
      </c>
      <c r="JA20" s="73">
        <v>10000</v>
      </c>
      <c r="JB20" s="73">
        <v>12000</v>
      </c>
      <c r="JC20" s="78" t="s">
        <v>581</v>
      </c>
      <c r="JD20" s="52">
        <v>322</v>
      </c>
      <c r="JE20" s="73">
        <v>10000</v>
      </c>
      <c r="JF20" s="73">
        <v>8000</v>
      </c>
      <c r="JG20" s="78" t="s">
        <v>581</v>
      </c>
      <c r="JH20" s="52">
        <v>322</v>
      </c>
      <c r="JI20" s="73">
        <v>10000</v>
      </c>
      <c r="JJ20" s="73">
        <v>4000</v>
      </c>
      <c r="JK20" s="78" t="s">
        <v>581</v>
      </c>
      <c r="JL20" s="52">
        <v>322</v>
      </c>
      <c r="JM20" s="73">
        <v>10000</v>
      </c>
      <c r="JN20" s="73">
        <v>600</v>
      </c>
      <c r="JO20" s="78" t="s">
        <v>46</v>
      </c>
      <c r="JP20" s="52">
        <v>321</v>
      </c>
      <c r="JQ20" s="73">
        <v>10000</v>
      </c>
      <c r="JR20" s="73">
        <v>13000</v>
      </c>
      <c r="JS20" s="78" t="s">
        <v>46</v>
      </c>
      <c r="JT20" s="52">
        <v>321</v>
      </c>
      <c r="JU20" s="73">
        <v>10000</v>
      </c>
      <c r="JV20" s="73">
        <v>12000</v>
      </c>
      <c r="JW20" s="78" t="s">
        <v>46</v>
      </c>
      <c r="JX20" s="52">
        <v>321</v>
      </c>
      <c r="JY20" s="73">
        <v>10000</v>
      </c>
      <c r="JZ20" s="73">
        <v>6500</v>
      </c>
      <c r="KA20" s="78" t="s">
        <v>46</v>
      </c>
      <c r="KB20" s="52">
        <v>321</v>
      </c>
      <c r="KC20" s="73">
        <v>10000</v>
      </c>
      <c r="KD20" s="73">
        <v>2000</v>
      </c>
      <c r="KE20" s="78" t="s">
        <v>46</v>
      </c>
      <c r="KF20" s="52">
        <v>321</v>
      </c>
      <c r="KG20" s="73">
        <v>10000</v>
      </c>
      <c r="KH20" s="73">
        <v>1</v>
      </c>
      <c r="KI20" s="78" t="s">
        <v>46</v>
      </c>
      <c r="KJ20" s="52">
        <v>321</v>
      </c>
      <c r="KK20" s="73">
        <v>10000</v>
      </c>
      <c r="KL20" s="73">
        <v>0</v>
      </c>
      <c r="KM20" s="78" t="s">
        <v>526</v>
      </c>
      <c r="KN20" s="52">
        <v>568</v>
      </c>
      <c r="KO20" s="73">
        <v>10000</v>
      </c>
      <c r="KP20" s="73">
        <v>18500</v>
      </c>
      <c r="KQ20" s="78" t="s">
        <v>526</v>
      </c>
      <c r="KR20" s="52">
        <v>568</v>
      </c>
      <c r="KS20" s="73">
        <v>10000</v>
      </c>
      <c r="KT20" s="73">
        <v>17500</v>
      </c>
      <c r="KU20" s="78" t="s">
        <v>526</v>
      </c>
      <c r="KV20" s="52">
        <v>568</v>
      </c>
      <c r="KW20" s="73">
        <v>10000</v>
      </c>
      <c r="KX20" s="73">
        <v>13000</v>
      </c>
      <c r="KY20" s="78" t="s">
        <v>526</v>
      </c>
      <c r="KZ20" s="52">
        <v>568</v>
      </c>
      <c r="LA20" s="73">
        <v>10000</v>
      </c>
      <c r="LB20" s="73">
        <v>9500</v>
      </c>
      <c r="LC20" s="78" t="s">
        <v>526</v>
      </c>
      <c r="LD20" s="52">
        <v>568</v>
      </c>
      <c r="LE20" s="73">
        <v>10000</v>
      </c>
      <c r="LF20" s="73">
        <v>7000</v>
      </c>
      <c r="LG20" s="78" t="s">
        <v>526</v>
      </c>
      <c r="LH20" s="52">
        <v>568</v>
      </c>
      <c r="LI20" s="73">
        <v>10000</v>
      </c>
      <c r="LJ20" s="73">
        <v>4000</v>
      </c>
      <c r="LK20" s="78" t="s">
        <v>526</v>
      </c>
      <c r="LL20" s="52">
        <v>568</v>
      </c>
      <c r="LM20" s="73">
        <v>10000</v>
      </c>
      <c r="LN20" s="73">
        <v>1500</v>
      </c>
      <c r="LO20" s="78" t="s">
        <v>526</v>
      </c>
      <c r="LP20" s="52">
        <v>568</v>
      </c>
      <c r="LQ20" s="73">
        <v>10000</v>
      </c>
      <c r="LR20" s="73">
        <v>1</v>
      </c>
      <c r="LS20" s="78" t="s">
        <v>526</v>
      </c>
      <c r="LT20" s="52">
        <v>568</v>
      </c>
      <c r="LU20" s="73">
        <v>10000</v>
      </c>
      <c r="LV20" s="73">
        <v>0</v>
      </c>
      <c r="LW20" s="78" t="s">
        <v>526</v>
      </c>
      <c r="LX20" s="52">
        <v>568</v>
      </c>
      <c r="LY20" s="73">
        <v>10000</v>
      </c>
      <c r="LZ20" s="73">
        <v>0</v>
      </c>
      <c r="MA20" s="78" t="s">
        <v>526</v>
      </c>
      <c r="MB20" s="52">
        <v>568</v>
      </c>
      <c r="MC20" s="73">
        <v>10000</v>
      </c>
      <c r="MD20" s="73">
        <v>0</v>
      </c>
      <c r="ME20" s="78"/>
      <c r="MF20" s="52"/>
      <c r="MG20" s="73"/>
      <c r="MH20" s="73"/>
      <c r="MI20" s="78"/>
      <c r="MJ20" s="52"/>
      <c r="MK20" s="73"/>
      <c r="ML20" s="73"/>
      <c r="MM20" s="78"/>
      <c r="MN20" s="52"/>
      <c r="MO20" s="73"/>
      <c r="MP20" s="73"/>
      <c r="MQ20" s="78"/>
      <c r="MR20" s="52"/>
      <c r="MS20" s="73"/>
      <c r="MT20" s="73"/>
      <c r="MU20" s="78"/>
      <c r="MV20" s="52"/>
      <c r="MW20" s="73"/>
      <c r="MX20" s="73"/>
      <c r="MY20" s="78" t="s">
        <v>486</v>
      </c>
      <c r="MZ20" s="52">
        <v>270</v>
      </c>
      <c r="NA20" s="73">
        <v>10000</v>
      </c>
      <c r="NB20" s="73">
        <v>13000</v>
      </c>
      <c r="NC20" s="78" t="s">
        <v>486</v>
      </c>
      <c r="ND20" s="52">
        <v>270</v>
      </c>
      <c r="NE20" s="73">
        <v>10000</v>
      </c>
      <c r="NF20" s="73">
        <v>13000</v>
      </c>
      <c r="NG20" s="78" t="s">
        <v>486</v>
      </c>
      <c r="NH20" s="52">
        <v>270</v>
      </c>
      <c r="NI20" s="73">
        <v>10000</v>
      </c>
      <c r="NJ20" s="73">
        <v>13000</v>
      </c>
      <c r="NK20" s="78" t="s">
        <v>486</v>
      </c>
      <c r="NL20" s="52">
        <v>270</v>
      </c>
      <c r="NM20" s="73">
        <v>10000</v>
      </c>
      <c r="NN20" s="73">
        <v>3500</v>
      </c>
      <c r="NO20" s="78"/>
      <c r="NP20" s="52"/>
      <c r="NQ20" s="73"/>
      <c r="NR20" s="73"/>
      <c r="NS20" s="78"/>
      <c r="NT20" s="52"/>
      <c r="NU20" s="73"/>
      <c r="NV20" s="73"/>
      <c r="NW20" s="78"/>
      <c r="NX20" s="52"/>
      <c r="NY20" s="73"/>
      <c r="NZ20" s="73"/>
      <c r="OA20" s="78"/>
      <c r="OB20" s="52"/>
      <c r="OC20" s="73"/>
      <c r="OD20" s="73"/>
      <c r="OE20" s="78"/>
      <c r="OF20" s="52"/>
      <c r="OG20" s="73"/>
      <c r="OH20" s="73"/>
      <c r="OI20" s="78"/>
      <c r="OJ20" s="52"/>
      <c r="OK20" s="73"/>
      <c r="OL20" s="73"/>
      <c r="OM20" s="78"/>
      <c r="ON20" s="52"/>
      <c r="OO20" s="73"/>
      <c r="OP20" s="73"/>
      <c r="OQ20" s="78"/>
      <c r="OR20" s="52"/>
      <c r="OS20" s="73"/>
      <c r="OT20" s="73"/>
      <c r="OU20" s="78"/>
      <c r="OV20" s="52"/>
      <c r="OW20" s="73"/>
      <c r="OX20" s="73"/>
      <c r="OY20" s="78"/>
      <c r="OZ20" s="52"/>
      <c r="PA20" s="73"/>
      <c r="PB20" s="73"/>
      <c r="PC20" s="78" t="s">
        <v>426</v>
      </c>
      <c r="PD20" s="52">
        <v>76</v>
      </c>
      <c r="PE20" s="73">
        <v>22000</v>
      </c>
      <c r="PF20" s="73">
        <v>27000</v>
      </c>
      <c r="PG20" s="78" t="s">
        <v>426</v>
      </c>
      <c r="PH20" s="52">
        <v>76</v>
      </c>
      <c r="PI20" s="73">
        <v>22000</v>
      </c>
      <c r="PJ20" s="73">
        <v>24000</v>
      </c>
      <c r="PK20" s="78" t="s">
        <v>426</v>
      </c>
      <c r="PL20" s="52">
        <v>76</v>
      </c>
      <c r="PM20" s="73">
        <v>22000</v>
      </c>
      <c r="PN20" s="73">
        <v>19000</v>
      </c>
      <c r="PO20" s="78" t="s">
        <v>426</v>
      </c>
      <c r="PP20" s="52">
        <v>76</v>
      </c>
      <c r="PQ20" s="73">
        <v>22000</v>
      </c>
      <c r="PR20" s="73">
        <v>15000</v>
      </c>
      <c r="PS20" s="78" t="s">
        <v>426</v>
      </c>
      <c r="PT20" s="52">
        <v>76</v>
      </c>
      <c r="PU20" s="73">
        <v>22000</v>
      </c>
      <c r="PV20" s="73">
        <v>5000</v>
      </c>
      <c r="PW20" s="78" t="s">
        <v>426</v>
      </c>
      <c r="PX20" s="52">
        <v>76</v>
      </c>
      <c r="PY20" s="73">
        <v>22000</v>
      </c>
      <c r="PZ20" s="73">
        <v>3000</v>
      </c>
      <c r="QA20" s="78" t="s">
        <v>426</v>
      </c>
      <c r="QB20" s="52">
        <v>76</v>
      </c>
      <c r="QC20" s="73">
        <v>22000</v>
      </c>
      <c r="QD20" s="73">
        <v>1</v>
      </c>
      <c r="QE20" s="78" t="s">
        <v>426</v>
      </c>
      <c r="QF20" s="52">
        <v>76</v>
      </c>
      <c r="QG20" s="73">
        <v>22000</v>
      </c>
      <c r="QH20" s="73">
        <v>0</v>
      </c>
      <c r="QI20" s="78" t="s">
        <v>426</v>
      </c>
      <c r="QJ20" s="52">
        <v>76</v>
      </c>
      <c r="QK20" s="73">
        <v>22000</v>
      </c>
      <c r="QL20" s="73">
        <v>0</v>
      </c>
      <c r="QM20" s="78" t="s">
        <v>393</v>
      </c>
      <c r="QN20" s="52">
        <v>182</v>
      </c>
      <c r="QO20" s="73">
        <v>20000</v>
      </c>
      <c r="QP20" s="73">
        <v>34000</v>
      </c>
      <c r="QQ20" s="78" t="s">
        <v>393</v>
      </c>
      <c r="QR20" s="52">
        <v>182</v>
      </c>
      <c r="QS20" s="73">
        <v>20000</v>
      </c>
      <c r="QT20" s="73">
        <v>29000</v>
      </c>
      <c r="QU20" s="78" t="s">
        <v>393</v>
      </c>
      <c r="QV20" s="52">
        <v>182</v>
      </c>
      <c r="QW20" s="73">
        <v>20000</v>
      </c>
      <c r="QX20" s="73">
        <v>22000</v>
      </c>
      <c r="QY20" s="78" t="s">
        <v>393</v>
      </c>
      <c r="QZ20" s="52">
        <v>182</v>
      </c>
      <c r="RA20" s="73">
        <v>20000</v>
      </c>
      <c r="RB20" s="73">
        <v>16000</v>
      </c>
      <c r="RC20" s="78" t="s">
        <v>393</v>
      </c>
      <c r="RD20" s="52">
        <v>182</v>
      </c>
      <c r="RE20" s="73">
        <v>20000</v>
      </c>
      <c r="RF20" s="73">
        <v>14000</v>
      </c>
      <c r="RG20" s="78" t="s">
        <v>393</v>
      </c>
      <c r="RH20" s="52">
        <v>182</v>
      </c>
      <c r="RI20" s="73">
        <v>20000</v>
      </c>
      <c r="RJ20" s="73">
        <v>11000</v>
      </c>
      <c r="RK20" s="78" t="s">
        <v>393</v>
      </c>
      <c r="RL20" s="52">
        <v>182</v>
      </c>
      <c r="RM20" s="73">
        <v>20000</v>
      </c>
      <c r="RN20" s="73">
        <v>5000</v>
      </c>
      <c r="RO20" s="78" t="s">
        <v>393</v>
      </c>
      <c r="RP20" s="52">
        <v>182</v>
      </c>
      <c r="RQ20" s="73">
        <v>20000</v>
      </c>
      <c r="RR20" s="73">
        <v>1000</v>
      </c>
      <c r="RS20" s="78" t="s">
        <v>393</v>
      </c>
      <c r="RT20" s="52">
        <v>182</v>
      </c>
      <c r="RU20" s="73">
        <v>5800</v>
      </c>
      <c r="RV20" s="73">
        <v>0</v>
      </c>
      <c r="RW20" s="78"/>
      <c r="RX20" s="52"/>
      <c r="RY20" s="73"/>
      <c r="RZ20" s="73"/>
      <c r="SA20" s="78"/>
      <c r="SB20" s="52"/>
      <c r="SC20" s="73"/>
      <c r="SD20" s="73"/>
      <c r="SE20" s="78"/>
      <c r="SF20" s="52"/>
      <c r="SG20" s="73"/>
      <c r="SH20" s="73"/>
      <c r="SI20" s="78"/>
      <c r="SJ20" s="52"/>
      <c r="SK20" s="73"/>
      <c r="SL20" s="73"/>
      <c r="SM20" s="78"/>
      <c r="SN20" s="52"/>
      <c r="SO20" s="73"/>
      <c r="SP20" s="73"/>
      <c r="SQ20" s="78"/>
      <c r="SR20" s="52"/>
      <c r="SS20" s="73"/>
      <c r="ST20" s="73"/>
      <c r="SU20" s="78"/>
      <c r="SV20" s="52"/>
      <c r="SW20" s="73"/>
      <c r="SX20" s="73"/>
      <c r="SY20" s="78"/>
      <c r="SZ20" s="52"/>
      <c r="TA20" s="73"/>
      <c r="TB20" s="73"/>
      <c r="TC20" s="78" t="s">
        <v>344</v>
      </c>
      <c r="TD20" s="52">
        <v>181</v>
      </c>
      <c r="TE20" s="73">
        <v>20000</v>
      </c>
      <c r="TF20" s="73">
        <v>27000</v>
      </c>
      <c r="TG20" s="78" t="s">
        <v>344</v>
      </c>
      <c r="TH20" s="52">
        <v>181</v>
      </c>
      <c r="TI20" s="73">
        <v>20000</v>
      </c>
      <c r="TJ20" s="73">
        <v>26000</v>
      </c>
      <c r="TK20" s="78" t="s">
        <v>344</v>
      </c>
      <c r="TL20" s="52">
        <v>181</v>
      </c>
      <c r="TM20" s="73">
        <v>20000</v>
      </c>
      <c r="TN20" s="73">
        <v>20000</v>
      </c>
      <c r="TO20" s="78" t="s">
        <v>344</v>
      </c>
      <c r="TP20" s="52">
        <v>181</v>
      </c>
      <c r="TQ20" s="73">
        <v>20000</v>
      </c>
      <c r="TR20" s="73">
        <v>15000</v>
      </c>
      <c r="TS20" s="78" t="s">
        <v>344</v>
      </c>
      <c r="TT20" s="52">
        <v>181</v>
      </c>
      <c r="TU20" s="73">
        <v>20000</v>
      </c>
      <c r="TV20" s="73">
        <v>10000</v>
      </c>
      <c r="TW20" s="78" t="s">
        <v>344</v>
      </c>
      <c r="TX20" s="52">
        <v>181</v>
      </c>
      <c r="TY20" s="73">
        <v>20000</v>
      </c>
      <c r="TZ20" s="73">
        <v>10000</v>
      </c>
      <c r="UA20" s="78" t="s">
        <v>344</v>
      </c>
      <c r="UB20" s="52">
        <v>181</v>
      </c>
      <c r="UC20" s="73">
        <v>20000</v>
      </c>
      <c r="UD20" s="73">
        <v>10000</v>
      </c>
      <c r="UE20" s="78" t="s">
        <v>344</v>
      </c>
      <c r="UF20" s="52">
        <v>181</v>
      </c>
      <c r="UG20" s="73">
        <v>20000</v>
      </c>
      <c r="UH20" s="73">
        <v>10000</v>
      </c>
      <c r="UI20" s="78" t="s">
        <v>344</v>
      </c>
      <c r="UJ20" s="52">
        <v>181</v>
      </c>
      <c r="UK20" s="73">
        <v>20000</v>
      </c>
      <c r="UL20" s="73">
        <v>7000</v>
      </c>
      <c r="UM20" s="78" t="s">
        <v>344</v>
      </c>
      <c r="UN20" s="52">
        <v>181</v>
      </c>
      <c r="UO20" s="73">
        <v>20000</v>
      </c>
      <c r="UP20" s="73">
        <v>4000</v>
      </c>
      <c r="UQ20" s="78"/>
      <c r="UR20" s="52"/>
      <c r="US20" s="73"/>
      <c r="UT20" s="73"/>
      <c r="UU20" s="78"/>
      <c r="UV20" s="52"/>
      <c r="UW20" s="73"/>
      <c r="UX20" s="73"/>
      <c r="UY20" s="78"/>
      <c r="UZ20" s="52"/>
      <c r="VA20" s="73"/>
      <c r="VB20" s="73"/>
      <c r="VC20" s="78"/>
      <c r="VD20" s="52"/>
      <c r="VE20" s="73"/>
      <c r="VF20" s="73"/>
      <c r="VG20" s="78" t="s">
        <v>290</v>
      </c>
      <c r="VH20" s="52">
        <v>27</v>
      </c>
      <c r="VI20" s="73">
        <v>20000</v>
      </c>
      <c r="VJ20" s="73">
        <v>34000</v>
      </c>
      <c r="VK20" s="78" t="s">
        <v>290</v>
      </c>
      <c r="VL20" s="52">
        <v>27</v>
      </c>
      <c r="VM20" s="73">
        <v>20000</v>
      </c>
      <c r="VN20" s="73">
        <v>34000</v>
      </c>
      <c r="VO20" s="78" t="s">
        <v>290</v>
      </c>
      <c r="VP20" s="52">
        <v>27</v>
      </c>
      <c r="VQ20" s="73">
        <v>20000</v>
      </c>
      <c r="VR20" s="73">
        <v>32000</v>
      </c>
      <c r="VS20" s="78" t="s">
        <v>290</v>
      </c>
      <c r="VT20" s="52">
        <v>27</v>
      </c>
      <c r="VU20" s="73">
        <v>20000</v>
      </c>
      <c r="VV20" s="73">
        <v>28000</v>
      </c>
      <c r="VW20" s="78" t="s">
        <v>290</v>
      </c>
      <c r="VX20" s="52">
        <v>27</v>
      </c>
      <c r="VY20" s="73">
        <v>20000</v>
      </c>
      <c r="VZ20" s="73">
        <v>23000</v>
      </c>
      <c r="WA20" s="78" t="s">
        <v>290</v>
      </c>
      <c r="WB20" s="52">
        <v>27</v>
      </c>
      <c r="WC20" s="73">
        <v>20000</v>
      </c>
      <c r="WD20" s="73">
        <v>19000</v>
      </c>
      <c r="WE20" s="78" t="s">
        <v>290</v>
      </c>
      <c r="WF20" s="52">
        <v>27</v>
      </c>
      <c r="WG20" s="73">
        <v>20000</v>
      </c>
      <c r="WH20" s="73">
        <v>14500</v>
      </c>
      <c r="WI20" s="78" t="s">
        <v>290</v>
      </c>
      <c r="WJ20" s="52">
        <v>27</v>
      </c>
      <c r="WK20" s="73">
        <v>20000</v>
      </c>
      <c r="WL20" s="73">
        <v>10000</v>
      </c>
      <c r="WM20" s="78" t="s">
        <v>290</v>
      </c>
      <c r="WN20" s="52">
        <v>27</v>
      </c>
      <c r="WO20" s="73">
        <v>20000</v>
      </c>
      <c r="WP20" s="73">
        <v>6000</v>
      </c>
      <c r="WQ20" s="78" t="s">
        <v>290</v>
      </c>
      <c r="WR20" s="52">
        <v>27</v>
      </c>
      <c r="WS20" s="73">
        <v>20000</v>
      </c>
      <c r="WT20" s="73">
        <v>1000</v>
      </c>
      <c r="WU20" s="78" t="s">
        <v>290</v>
      </c>
      <c r="WV20" s="52">
        <v>27</v>
      </c>
      <c r="WW20" s="73">
        <v>20000</v>
      </c>
      <c r="WX20" s="73">
        <v>1000</v>
      </c>
      <c r="WY20" s="78"/>
      <c r="WZ20" s="52"/>
      <c r="XA20" s="73"/>
      <c r="XB20" s="73"/>
      <c r="XC20" s="78"/>
      <c r="XD20" s="52"/>
      <c r="XE20" s="73"/>
      <c r="XF20" s="73"/>
      <c r="XG20" s="78"/>
      <c r="XH20" s="52"/>
      <c r="XI20" s="73"/>
      <c r="XJ20" s="73"/>
      <c r="XK20" s="78"/>
      <c r="XL20" s="52"/>
      <c r="XM20" s="73"/>
      <c r="XN20" s="73"/>
      <c r="XO20" s="78"/>
      <c r="XP20" s="52"/>
      <c r="XQ20" s="73"/>
      <c r="XR20" s="73"/>
      <c r="XS20" s="78"/>
      <c r="XT20" s="52"/>
      <c r="XU20" s="73"/>
      <c r="XV20" s="73"/>
      <c r="XW20" s="78"/>
      <c r="XX20" s="52"/>
      <c r="XY20" s="73"/>
      <c r="XZ20" s="73"/>
      <c r="YA20" s="78"/>
      <c r="YB20" s="52"/>
      <c r="YC20" s="73"/>
      <c r="YD20" s="73"/>
      <c r="YE20" s="78" t="s">
        <v>217</v>
      </c>
      <c r="YF20" s="52">
        <v>74</v>
      </c>
      <c r="YG20" s="73">
        <v>37000</v>
      </c>
      <c r="YH20" s="73">
        <v>33000</v>
      </c>
      <c r="YI20" s="78" t="s">
        <v>217</v>
      </c>
      <c r="YJ20" s="52">
        <v>74</v>
      </c>
      <c r="YK20" s="73">
        <v>37000</v>
      </c>
      <c r="YL20" s="73">
        <v>31000</v>
      </c>
      <c r="YM20" s="78" t="s">
        <v>217</v>
      </c>
      <c r="YN20" s="52">
        <v>74</v>
      </c>
      <c r="YO20" s="73">
        <v>37000</v>
      </c>
      <c r="YP20" s="73">
        <v>25000</v>
      </c>
      <c r="YQ20" s="78" t="s">
        <v>217</v>
      </c>
      <c r="YR20" s="52">
        <v>74</v>
      </c>
      <c r="YS20" s="73">
        <v>37000</v>
      </c>
      <c r="YT20" s="73">
        <v>21000</v>
      </c>
      <c r="YU20" s="78" t="s">
        <v>217</v>
      </c>
      <c r="YV20" s="52">
        <v>74</v>
      </c>
      <c r="YW20" s="73">
        <v>37000</v>
      </c>
      <c r="YX20" s="73">
        <v>15500</v>
      </c>
      <c r="YY20" s="78" t="s">
        <v>217</v>
      </c>
      <c r="YZ20" s="52">
        <v>74</v>
      </c>
      <c r="ZA20" s="73">
        <v>37000</v>
      </c>
      <c r="ZB20" s="73">
        <v>12000</v>
      </c>
      <c r="ZC20" s="78" t="s">
        <v>217</v>
      </c>
      <c r="ZD20" s="52">
        <v>74</v>
      </c>
      <c r="ZE20" s="73">
        <v>37000</v>
      </c>
      <c r="ZF20" s="73">
        <v>6000</v>
      </c>
      <c r="ZG20" s="78" t="s">
        <v>217</v>
      </c>
      <c r="ZH20" s="52">
        <v>74</v>
      </c>
      <c r="ZI20" s="73">
        <v>37000</v>
      </c>
      <c r="ZJ20" s="73">
        <v>1000</v>
      </c>
      <c r="ZK20" s="78" t="s">
        <v>217</v>
      </c>
      <c r="ZL20" s="52"/>
      <c r="ZM20" s="73">
        <v>37000</v>
      </c>
      <c r="ZN20" s="73">
        <v>0</v>
      </c>
      <c r="ZO20" s="78" t="s">
        <v>217</v>
      </c>
      <c r="ZP20" s="52"/>
      <c r="ZQ20" s="73">
        <v>37000</v>
      </c>
      <c r="ZR20" s="73">
        <v>0</v>
      </c>
      <c r="ZS20" s="78"/>
      <c r="ZT20" s="52"/>
      <c r="ZU20" s="73"/>
      <c r="ZV20" s="73"/>
      <c r="ZW20" s="78"/>
      <c r="ZX20" s="52"/>
      <c r="ZY20" s="73"/>
      <c r="ZZ20" s="73"/>
      <c r="AAA20" s="78"/>
      <c r="AAB20" s="52"/>
      <c r="AAC20" s="73"/>
      <c r="AAD20" s="73"/>
      <c r="AAE20" s="78"/>
      <c r="AAF20" s="52"/>
      <c r="AAG20" s="73"/>
      <c r="AAH20" s="73"/>
      <c r="AAI20" s="78"/>
      <c r="AAJ20" s="52"/>
      <c r="AAK20" s="73"/>
      <c r="AAL20" s="73"/>
      <c r="AAM20" s="78"/>
      <c r="AAN20" s="52"/>
      <c r="AAO20" s="73"/>
      <c r="AAP20" s="73"/>
      <c r="AAQ20" s="78"/>
      <c r="AAR20" s="52"/>
      <c r="AAS20" s="73"/>
      <c r="AAT20" s="73"/>
      <c r="AAU20" s="78"/>
      <c r="AAV20" s="52"/>
      <c r="AAW20" s="73"/>
      <c r="AAX20" s="73"/>
      <c r="AAY20" s="78"/>
      <c r="AAZ20" s="52"/>
      <c r="ABA20" s="73"/>
      <c r="ABB20" s="73"/>
      <c r="ABC20" s="78"/>
      <c r="ABD20" s="52"/>
      <c r="ABE20" s="73"/>
      <c r="ABF20" s="73"/>
      <c r="ABG20" s="78"/>
      <c r="ABH20" s="52"/>
      <c r="ABI20" s="73"/>
      <c r="ABJ20" s="73"/>
      <c r="ABK20" s="78"/>
      <c r="ABL20" s="52"/>
      <c r="ABM20" s="73"/>
      <c r="ABN20" s="73"/>
      <c r="ABO20" s="78"/>
      <c r="ABP20" s="52"/>
      <c r="ABQ20" s="73"/>
      <c r="ABR20" s="73"/>
      <c r="ABS20" s="78" t="s">
        <v>133</v>
      </c>
      <c r="ABT20" s="52">
        <v>51</v>
      </c>
      <c r="ABU20" s="73">
        <v>7000</v>
      </c>
      <c r="ABV20" s="73">
        <v>10000</v>
      </c>
      <c r="ABW20" s="78" t="s">
        <v>133</v>
      </c>
      <c r="ABX20" s="52">
        <v>51</v>
      </c>
      <c r="ABY20" s="73">
        <v>7000</v>
      </c>
      <c r="ABZ20" s="73">
        <v>6000</v>
      </c>
      <c r="ACA20" s="78" t="s">
        <v>133</v>
      </c>
      <c r="ACB20" s="52">
        <v>51</v>
      </c>
      <c r="ACC20" s="73">
        <v>7000</v>
      </c>
      <c r="ACD20" s="73">
        <v>4000</v>
      </c>
      <c r="ACE20" s="78" t="s">
        <v>133</v>
      </c>
      <c r="ACF20" s="52">
        <v>51</v>
      </c>
      <c r="ACG20" s="73">
        <v>7000</v>
      </c>
      <c r="ACH20" s="73">
        <v>500</v>
      </c>
      <c r="ACI20" s="78" t="s">
        <v>133</v>
      </c>
      <c r="ACJ20" s="52">
        <v>51</v>
      </c>
      <c r="ACK20" s="73">
        <v>7000</v>
      </c>
      <c r="ACL20" s="73">
        <v>1</v>
      </c>
      <c r="ACM20" s="78" t="s">
        <v>133</v>
      </c>
      <c r="ACN20" s="52">
        <v>51</v>
      </c>
      <c r="ACO20" s="73">
        <v>7000</v>
      </c>
      <c r="ACP20" s="73">
        <v>1</v>
      </c>
      <c r="ACQ20" s="78" t="s">
        <v>133</v>
      </c>
      <c r="ACR20" s="52">
        <v>51</v>
      </c>
      <c r="ACS20" s="73">
        <v>7000</v>
      </c>
      <c r="ACT20" s="73">
        <v>1</v>
      </c>
      <c r="ACU20" s="78"/>
      <c r="ACV20" s="52"/>
      <c r="ACW20" s="73"/>
      <c r="ACX20" s="73"/>
      <c r="ACY20" s="78"/>
      <c r="ACZ20" s="52"/>
      <c r="ADA20" s="73"/>
      <c r="ADB20" s="73"/>
      <c r="ADC20" s="78"/>
      <c r="ADD20" s="52"/>
      <c r="ADE20" s="73"/>
      <c r="ADF20" s="73"/>
      <c r="ADG20" s="78"/>
      <c r="ADH20" s="52"/>
      <c r="ADI20" s="73"/>
      <c r="ADJ20" s="73"/>
      <c r="ADK20" s="78"/>
      <c r="ADL20" s="52"/>
      <c r="ADM20" s="73"/>
      <c r="ADN20" s="73"/>
      <c r="ADO20" s="78"/>
      <c r="ADP20" s="52"/>
      <c r="ADQ20" s="73"/>
      <c r="ADR20" s="73"/>
      <c r="ADS20" s="78"/>
      <c r="ADT20" s="52"/>
      <c r="ADU20" s="73"/>
      <c r="ADV20" s="73"/>
      <c r="ADW20" s="78"/>
      <c r="ADX20" s="52"/>
      <c r="ADY20" s="73"/>
      <c r="ADZ20" s="73"/>
      <c r="AEA20" s="78"/>
      <c r="AEB20" s="52"/>
      <c r="AEC20" s="73"/>
      <c r="AED20" s="73"/>
      <c r="AEE20" s="78" t="s">
        <v>46</v>
      </c>
      <c r="AEF20" s="52">
        <v>32</v>
      </c>
      <c r="AEG20" s="73">
        <v>10000</v>
      </c>
      <c r="AEH20" s="73">
        <v>12000</v>
      </c>
      <c r="AEI20" s="78" t="s">
        <v>46</v>
      </c>
      <c r="AEJ20" s="52">
        <v>32</v>
      </c>
      <c r="AEK20" s="73">
        <v>10000</v>
      </c>
      <c r="AEL20" s="73">
        <v>12000</v>
      </c>
      <c r="AEM20" s="78" t="s">
        <v>46</v>
      </c>
      <c r="AEN20" s="52">
        <v>32</v>
      </c>
      <c r="AEO20" s="73">
        <v>10000</v>
      </c>
      <c r="AEP20" s="73">
        <v>9000</v>
      </c>
      <c r="AEQ20" s="78" t="s">
        <v>46</v>
      </c>
      <c r="AER20" s="52">
        <v>32</v>
      </c>
      <c r="AES20" s="73">
        <v>10000</v>
      </c>
      <c r="AET20" s="73">
        <v>5000</v>
      </c>
      <c r="AEU20" s="78" t="s">
        <v>46</v>
      </c>
      <c r="AEV20" s="52">
        <v>32</v>
      </c>
      <c r="AEW20" s="73">
        <v>10000</v>
      </c>
    </row>
    <row r="21" spans="1:829" s="38" customFormat="1" ht="18" customHeight="1" thickBot="1" x14ac:dyDescent="0.35">
      <c r="A21" s="79" t="s">
        <v>47</v>
      </c>
      <c r="C21" s="107" t="s">
        <v>15</v>
      </c>
      <c r="D21" s="43"/>
      <c r="E21" s="108"/>
      <c r="F21" s="113"/>
      <c r="G21" s="83"/>
      <c r="H21" s="60">
        <f t="shared" si="0"/>
        <v>0</v>
      </c>
      <c r="I21" s="38">
        <v>19</v>
      </c>
      <c r="J21" s="38" t="s">
        <v>16</v>
      </c>
      <c r="K21" s="43"/>
      <c r="L21" s="108"/>
      <c r="M21" s="113"/>
      <c r="N21" s="83"/>
      <c r="O21" s="43"/>
      <c r="P21" s="108"/>
      <c r="Q21" s="113"/>
      <c r="R21" s="83"/>
      <c r="S21" s="43"/>
      <c r="T21" s="108"/>
      <c r="U21" s="113"/>
      <c r="V21" s="83"/>
      <c r="W21" s="43"/>
      <c r="X21" s="108"/>
      <c r="Y21" s="113"/>
      <c r="Z21" s="83"/>
      <c r="AA21" s="43"/>
      <c r="AB21" s="108"/>
      <c r="AC21" s="113"/>
      <c r="AD21" s="83"/>
      <c r="AE21" s="43"/>
      <c r="AF21" s="108"/>
      <c r="AG21" s="113"/>
      <c r="AH21" s="83"/>
      <c r="AI21" s="43"/>
      <c r="AJ21" s="108"/>
      <c r="AK21" s="113"/>
      <c r="AL21" s="83"/>
      <c r="AM21" s="43"/>
      <c r="AN21" s="108"/>
      <c r="AO21" s="113"/>
      <c r="AP21" s="83"/>
      <c r="AQ21" s="43"/>
      <c r="AR21" s="108"/>
      <c r="AS21" s="113"/>
      <c r="AT21" s="83"/>
      <c r="AU21" s="43"/>
      <c r="AV21" s="108"/>
      <c r="AW21" s="113"/>
      <c r="AX21" s="83"/>
      <c r="AY21" s="43"/>
      <c r="AZ21" s="108"/>
      <c r="BA21" s="113"/>
      <c r="BB21" s="83"/>
      <c r="BC21" s="43"/>
      <c r="BD21" s="108"/>
      <c r="BE21" s="113"/>
      <c r="BF21" s="83"/>
      <c r="BG21" s="43"/>
      <c r="BH21" s="108"/>
      <c r="BI21" s="113"/>
      <c r="BJ21" s="83"/>
      <c r="BK21" s="43">
        <v>53514</v>
      </c>
      <c r="BL21" s="108" t="s">
        <v>688</v>
      </c>
      <c r="BM21" s="113">
        <v>36000</v>
      </c>
      <c r="BN21" s="83">
        <v>46000</v>
      </c>
      <c r="BO21" s="43">
        <v>53514</v>
      </c>
      <c r="BP21" s="108" t="s">
        <v>688</v>
      </c>
      <c r="BQ21" s="113">
        <v>36000</v>
      </c>
      <c r="BR21" s="83">
        <v>40000</v>
      </c>
      <c r="BS21" s="43">
        <v>53514</v>
      </c>
      <c r="BT21" s="108" t="s">
        <v>688</v>
      </c>
      <c r="BU21" s="113">
        <v>36000</v>
      </c>
      <c r="BV21" s="83">
        <v>38000</v>
      </c>
      <c r="BW21" s="43">
        <v>53514</v>
      </c>
      <c r="BX21" s="108" t="s">
        <v>688</v>
      </c>
      <c r="BY21" s="113">
        <v>36000</v>
      </c>
      <c r="BZ21" s="83">
        <v>38000</v>
      </c>
      <c r="CA21" s="43">
        <v>53514</v>
      </c>
      <c r="CB21" s="108" t="s">
        <v>688</v>
      </c>
      <c r="CC21" s="113">
        <v>36000</v>
      </c>
      <c r="CD21" s="83">
        <v>38000</v>
      </c>
      <c r="CE21" s="43">
        <v>53514</v>
      </c>
      <c r="CF21" s="108" t="s">
        <v>688</v>
      </c>
      <c r="CG21" s="113">
        <v>36000</v>
      </c>
      <c r="CH21" s="83">
        <v>38000</v>
      </c>
      <c r="CI21" s="43">
        <v>53514</v>
      </c>
      <c r="CJ21" s="108" t="s">
        <v>688</v>
      </c>
      <c r="CK21" s="113">
        <v>36000</v>
      </c>
      <c r="CL21" s="83">
        <v>30000</v>
      </c>
      <c r="CM21" s="43">
        <v>53514</v>
      </c>
      <c r="CN21" s="108" t="s">
        <v>688</v>
      </c>
      <c r="CO21" s="113">
        <v>36000</v>
      </c>
      <c r="CP21" s="83">
        <v>24000</v>
      </c>
      <c r="CQ21" s="43">
        <v>53514</v>
      </c>
      <c r="CR21" s="108" t="s">
        <v>688</v>
      </c>
      <c r="CS21" s="113">
        <v>36000</v>
      </c>
      <c r="CT21" s="83">
        <v>17000</v>
      </c>
      <c r="CU21" s="43">
        <v>53514</v>
      </c>
      <c r="CV21" s="108" t="s">
        <v>688</v>
      </c>
      <c r="CW21" s="113">
        <v>36000</v>
      </c>
      <c r="CX21" s="83">
        <v>12000</v>
      </c>
      <c r="CY21" s="43">
        <v>53514</v>
      </c>
      <c r="CZ21" s="108" t="s">
        <v>688</v>
      </c>
      <c r="DA21" s="113">
        <v>36000</v>
      </c>
      <c r="DB21" s="83">
        <v>5000</v>
      </c>
      <c r="DC21" s="43">
        <v>53514</v>
      </c>
      <c r="DD21" s="108" t="s">
        <v>688</v>
      </c>
      <c r="DE21" s="113">
        <v>36000</v>
      </c>
      <c r="DF21" s="83">
        <v>2000</v>
      </c>
      <c r="DG21" s="43">
        <v>53514</v>
      </c>
      <c r="DH21" s="108" t="s">
        <v>688</v>
      </c>
      <c r="DI21" s="113">
        <v>36000</v>
      </c>
      <c r="DJ21" s="83">
        <v>2000</v>
      </c>
      <c r="DK21" s="43">
        <v>53514</v>
      </c>
      <c r="DL21" s="108" t="s">
        <v>688</v>
      </c>
      <c r="DM21" s="113">
        <v>36000</v>
      </c>
      <c r="DN21" s="83">
        <v>2000</v>
      </c>
      <c r="DO21" s="43">
        <v>53514</v>
      </c>
      <c r="DP21" s="108" t="s">
        <v>688</v>
      </c>
      <c r="DQ21" s="113">
        <v>36000</v>
      </c>
      <c r="DR21" s="83">
        <v>2000</v>
      </c>
      <c r="DS21" s="43">
        <v>53514</v>
      </c>
      <c r="DT21" s="108" t="s">
        <v>688</v>
      </c>
      <c r="DU21" s="113">
        <v>36000</v>
      </c>
      <c r="DV21" s="83">
        <v>2000</v>
      </c>
      <c r="DW21" s="43">
        <v>53514</v>
      </c>
      <c r="DX21" s="108" t="s">
        <v>688</v>
      </c>
      <c r="DY21" s="113">
        <v>36000</v>
      </c>
      <c r="DZ21" s="83">
        <v>2000</v>
      </c>
      <c r="EA21" s="43">
        <v>53514</v>
      </c>
      <c r="EB21" s="108" t="s">
        <v>688</v>
      </c>
      <c r="EC21" s="113">
        <v>36000</v>
      </c>
      <c r="ED21" s="83">
        <v>1500</v>
      </c>
      <c r="EE21" s="43"/>
      <c r="EF21" s="108"/>
      <c r="EG21" s="113"/>
      <c r="EH21" s="83"/>
      <c r="EI21" s="43">
        <v>312055</v>
      </c>
      <c r="EJ21" s="108" t="s">
        <v>633</v>
      </c>
      <c r="EK21" s="113">
        <v>16600</v>
      </c>
      <c r="EL21" s="83">
        <v>18500</v>
      </c>
      <c r="EM21" s="43">
        <v>312055</v>
      </c>
      <c r="EN21" s="108" t="s">
        <v>633</v>
      </c>
      <c r="EO21" s="113">
        <v>16600</v>
      </c>
      <c r="EP21" s="83">
        <v>17500</v>
      </c>
      <c r="EQ21" s="43">
        <v>312055</v>
      </c>
      <c r="ER21" s="108" t="s">
        <v>633</v>
      </c>
      <c r="ES21" s="113">
        <v>16600</v>
      </c>
      <c r="ET21" s="83">
        <v>16700</v>
      </c>
      <c r="EU21" s="43">
        <v>312055</v>
      </c>
      <c r="EV21" s="108" t="s">
        <v>633</v>
      </c>
      <c r="EW21" s="113">
        <v>16600</v>
      </c>
      <c r="EX21" s="83">
        <v>15500</v>
      </c>
      <c r="EY21" s="43">
        <v>312055</v>
      </c>
      <c r="EZ21" s="108" t="s">
        <v>633</v>
      </c>
      <c r="FA21" s="113">
        <v>16600</v>
      </c>
      <c r="FB21" s="83">
        <v>11500</v>
      </c>
      <c r="FC21" s="43">
        <v>312055</v>
      </c>
      <c r="FD21" s="108" t="s">
        <v>633</v>
      </c>
      <c r="FE21" s="113">
        <v>16600</v>
      </c>
      <c r="FF21" s="83">
        <v>9300</v>
      </c>
      <c r="FG21" s="43">
        <v>312055</v>
      </c>
      <c r="FH21" s="108" t="s">
        <v>633</v>
      </c>
      <c r="FI21" s="113">
        <v>16600</v>
      </c>
      <c r="FJ21" s="83">
        <v>7300</v>
      </c>
      <c r="FK21" s="43">
        <v>312055</v>
      </c>
      <c r="FL21" s="108" t="s">
        <v>633</v>
      </c>
      <c r="FM21" s="113">
        <v>16600</v>
      </c>
      <c r="FN21" s="83">
        <v>7000</v>
      </c>
      <c r="FO21" s="43">
        <v>312055</v>
      </c>
      <c r="FP21" s="108" t="s">
        <v>633</v>
      </c>
      <c r="FQ21" s="113">
        <v>16600</v>
      </c>
      <c r="FR21" s="83">
        <v>5000</v>
      </c>
      <c r="FS21" s="43">
        <v>312055</v>
      </c>
      <c r="FT21" s="108" t="s">
        <v>633</v>
      </c>
      <c r="FU21" s="113">
        <v>16600</v>
      </c>
      <c r="FV21" s="83">
        <v>3000</v>
      </c>
      <c r="FW21" s="43">
        <v>312055</v>
      </c>
      <c r="FX21" s="108" t="s">
        <v>633</v>
      </c>
      <c r="FY21" s="113">
        <v>16600</v>
      </c>
      <c r="FZ21" s="83">
        <v>2000</v>
      </c>
      <c r="GA21" s="43">
        <v>312055</v>
      </c>
      <c r="GB21" s="108" t="s">
        <v>633</v>
      </c>
      <c r="GC21" s="113">
        <v>16600</v>
      </c>
      <c r="GD21" s="83">
        <v>1000</v>
      </c>
      <c r="GE21" s="43">
        <v>312055</v>
      </c>
      <c r="GF21" s="108" t="s">
        <v>633</v>
      </c>
      <c r="GG21" s="113">
        <v>16600</v>
      </c>
      <c r="GH21" s="83">
        <v>1</v>
      </c>
      <c r="GI21" s="43">
        <v>312055</v>
      </c>
      <c r="GJ21" s="108" t="s">
        <v>633</v>
      </c>
      <c r="GK21" s="113">
        <v>16600</v>
      </c>
      <c r="GL21" s="83">
        <v>0</v>
      </c>
      <c r="GM21" s="43">
        <v>312055</v>
      </c>
      <c r="GN21" s="108"/>
      <c r="GO21" s="113"/>
      <c r="GP21" s="83">
        <v>0</v>
      </c>
      <c r="GQ21" s="43"/>
      <c r="GR21" s="108"/>
      <c r="GS21" s="113"/>
      <c r="GT21" s="83">
        <v>0</v>
      </c>
      <c r="GU21" s="43"/>
      <c r="GV21" s="108"/>
      <c r="GW21" s="113"/>
      <c r="GX21" s="83">
        <v>0</v>
      </c>
      <c r="GY21" s="43"/>
      <c r="GZ21" s="108"/>
      <c r="HA21" s="113"/>
      <c r="HB21" s="83">
        <v>0</v>
      </c>
      <c r="HC21" s="43"/>
      <c r="HD21" s="108"/>
      <c r="HE21" s="113"/>
      <c r="HF21" s="83"/>
      <c r="HG21" s="43"/>
      <c r="HH21" s="108"/>
      <c r="HI21" s="113"/>
      <c r="HJ21" s="83"/>
      <c r="HK21" s="43"/>
      <c r="HL21" s="108"/>
      <c r="HM21" s="113"/>
      <c r="HN21" s="83"/>
      <c r="HO21" s="43"/>
      <c r="HP21" s="108"/>
      <c r="HQ21" s="113"/>
      <c r="HR21" s="83"/>
      <c r="HS21" s="43"/>
      <c r="HT21" s="108"/>
      <c r="HU21" s="113"/>
      <c r="HV21" s="83"/>
      <c r="HW21" s="43"/>
      <c r="HX21" s="108"/>
      <c r="HY21" s="113"/>
      <c r="HZ21" s="83"/>
      <c r="IA21" s="43"/>
      <c r="IB21" s="108"/>
      <c r="IC21" s="113"/>
      <c r="ID21" s="83"/>
      <c r="IE21" s="43"/>
      <c r="IF21" s="108"/>
      <c r="IG21" s="113"/>
      <c r="IH21" s="83"/>
      <c r="II21" s="43"/>
      <c r="IJ21" s="108"/>
      <c r="IK21" s="113"/>
      <c r="IL21" s="83"/>
      <c r="IM21" s="43"/>
      <c r="IN21" s="108"/>
      <c r="IO21" s="113"/>
      <c r="IP21" s="83"/>
      <c r="IQ21" s="43"/>
      <c r="IR21" s="108"/>
      <c r="IS21" s="113"/>
      <c r="IT21" s="83"/>
      <c r="IU21" s="43"/>
      <c r="IV21" s="108"/>
      <c r="IW21" s="113"/>
      <c r="IX21" s="83"/>
      <c r="IY21" s="43"/>
      <c r="IZ21" s="108"/>
      <c r="JA21" s="113"/>
      <c r="JB21" s="83"/>
      <c r="JC21" s="43"/>
      <c r="JD21" s="108"/>
      <c r="JE21" s="113"/>
      <c r="JF21" s="83"/>
      <c r="JG21" s="43"/>
      <c r="JH21" s="108"/>
      <c r="JI21" s="113"/>
      <c r="JJ21" s="83"/>
      <c r="JK21" s="43"/>
      <c r="JL21" s="108"/>
      <c r="JM21" s="113"/>
      <c r="JN21" s="83"/>
      <c r="JO21" s="43"/>
      <c r="JP21" s="108"/>
      <c r="JQ21" s="113"/>
      <c r="JR21" s="83"/>
      <c r="JS21" s="43"/>
      <c r="JT21" s="108"/>
      <c r="JU21" s="113"/>
      <c r="JV21" s="83"/>
      <c r="JW21" s="43"/>
      <c r="JX21" s="108"/>
      <c r="JY21" s="113"/>
      <c r="JZ21" s="83"/>
      <c r="KA21" s="43"/>
      <c r="KB21" s="108"/>
      <c r="KC21" s="113"/>
      <c r="KD21" s="83"/>
      <c r="KE21" s="43"/>
      <c r="KF21" s="108"/>
      <c r="KG21" s="113"/>
      <c r="KH21" s="83"/>
      <c r="KI21" s="43"/>
      <c r="KJ21" s="108"/>
      <c r="KK21" s="113"/>
      <c r="KL21" s="83"/>
      <c r="KM21" s="43"/>
      <c r="KN21" s="108"/>
      <c r="KO21" s="113"/>
      <c r="KP21" s="83"/>
      <c r="KQ21" s="43"/>
      <c r="KR21" s="108"/>
      <c r="KS21" s="113"/>
      <c r="KT21" s="83"/>
      <c r="KU21" s="43"/>
      <c r="KV21" s="108"/>
      <c r="KW21" s="113"/>
      <c r="KX21" s="83"/>
      <c r="KY21" s="43"/>
      <c r="KZ21" s="108"/>
      <c r="LA21" s="113"/>
      <c r="LB21" s="83"/>
      <c r="LC21" s="43"/>
      <c r="LD21" s="108"/>
      <c r="LE21" s="113"/>
      <c r="LF21" s="83"/>
      <c r="LG21" s="43"/>
      <c r="LH21" s="108"/>
      <c r="LI21" s="113"/>
      <c r="LJ21" s="83"/>
      <c r="LK21" s="43"/>
      <c r="LL21" s="108"/>
      <c r="LM21" s="113"/>
      <c r="LN21" s="83"/>
      <c r="LO21" s="43"/>
      <c r="LP21" s="108"/>
      <c r="LQ21" s="113"/>
      <c r="LR21" s="83"/>
      <c r="LS21" s="43"/>
      <c r="LT21" s="108"/>
      <c r="LU21" s="113"/>
      <c r="LV21" s="83"/>
      <c r="LW21" s="43"/>
      <c r="LX21" s="108"/>
      <c r="LY21" s="113"/>
      <c r="LZ21" s="83"/>
      <c r="MA21" s="43"/>
      <c r="MB21" s="108"/>
      <c r="MC21" s="113"/>
      <c r="MD21" s="83"/>
      <c r="ME21" s="43"/>
      <c r="MF21" s="108"/>
      <c r="MG21" s="113"/>
      <c r="MH21" s="83"/>
      <c r="MI21" s="43"/>
      <c r="MJ21" s="108"/>
      <c r="MK21" s="113"/>
      <c r="ML21" s="83"/>
      <c r="MM21" s="43"/>
      <c r="MN21" s="108"/>
      <c r="MO21" s="113"/>
      <c r="MP21" s="83"/>
      <c r="MQ21" s="43"/>
      <c r="MR21" s="108"/>
      <c r="MS21" s="113"/>
      <c r="MT21" s="83"/>
      <c r="MU21" s="43"/>
      <c r="MV21" s="108"/>
      <c r="MW21" s="113"/>
      <c r="MX21" s="83"/>
      <c r="MY21" s="43"/>
      <c r="MZ21" s="108"/>
      <c r="NA21" s="113"/>
      <c r="NB21" s="83"/>
      <c r="NC21" s="43"/>
      <c r="ND21" s="108"/>
      <c r="NE21" s="113"/>
      <c r="NF21" s="83"/>
      <c r="NG21" s="43"/>
      <c r="NH21" s="108"/>
      <c r="NI21" s="113"/>
      <c r="NJ21" s="83"/>
      <c r="NK21" s="43"/>
      <c r="NL21" s="108"/>
      <c r="NM21" s="113"/>
      <c r="NN21" s="83"/>
      <c r="NO21" s="43"/>
      <c r="NP21" s="108"/>
      <c r="NQ21" s="113"/>
      <c r="NR21" s="83"/>
      <c r="NS21" s="43"/>
      <c r="NT21" s="108"/>
      <c r="NU21" s="113"/>
      <c r="NV21" s="83"/>
      <c r="NW21" s="43"/>
      <c r="NX21" s="108"/>
      <c r="NY21" s="113"/>
      <c r="NZ21" s="83"/>
      <c r="OA21" s="43"/>
      <c r="OB21" s="108"/>
      <c r="OC21" s="113"/>
      <c r="OD21" s="83"/>
      <c r="OE21" s="43"/>
      <c r="OF21" s="108"/>
      <c r="OG21" s="113"/>
      <c r="OH21" s="83"/>
      <c r="OI21" s="43"/>
      <c r="OJ21" s="108"/>
      <c r="OK21" s="113"/>
      <c r="OL21" s="83"/>
      <c r="OM21" s="43"/>
      <c r="ON21" s="108"/>
      <c r="OO21" s="113"/>
      <c r="OP21" s="83"/>
      <c r="OQ21" s="43"/>
      <c r="OR21" s="108"/>
      <c r="OS21" s="113"/>
      <c r="OT21" s="83"/>
      <c r="OU21" s="43"/>
      <c r="OV21" s="108"/>
      <c r="OW21" s="113"/>
      <c r="OX21" s="83"/>
      <c r="OY21" s="43"/>
      <c r="OZ21" s="108"/>
      <c r="PA21" s="113"/>
      <c r="PB21" s="83"/>
      <c r="PC21" s="43"/>
      <c r="PD21" s="108"/>
      <c r="PE21" s="113"/>
      <c r="PF21" s="83"/>
      <c r="PG21" s="43"/>
      <c r="PH21" s="108"/>
      <c r="PI21" s="113"/>
      <c r="PJ21" s="83"/>
      <c r="PK21" s="43"/>
      <c r="PL21" s="108"/>
      <c r="PM21" s="113"/>
      <c r="PN21" s="83"/>
      <c r="PO21" s="43"/>
      <c r="PP21" s="108"/>
      <c r="PQ21" s="113"/>
      <c r="PR21" s="83"/>
      <c r="PS21" s="43"/>
      <c r="PT21" s="108"/>
      <c r="PU21" s="113"/>
      <c r="PV21" s="83"/>
      <c r="PW21" s="43"/>
      <c r="PX21" s="108"/>
      <c r="PY21" s="113"/>
      <c r="PZ21" s="83"/>
      <c r="QA21" s="43"/>
      <c r="QB21" s="108"/>
      <c r="QC21" s="113"/>
      <c r="QD21" s="83"/>
      <c r="QE21" s="43">
        <v>25944000</v>
      </c>
      <c r="QF21" s="108" t="s">
        <v>197</v>
      </c>
      <c r="QG21" s="113">
        <v>65000</v>
      </c>
      <c r="QH21" s="83">
        <v>72000</v>
      </c>
      <c r="QI21" s="43">
        <v>25944000</v>
      </c>
      <c r="QJ21" s="108" t="s">
        <v>197</v>
      </c>
      <c r="QK21" s="113">
        <v>65000</v>
      </c>
      <c r="QL21" s="83">
        <v>70000</v>
      </c>
      <c r="QM21" s="43">
        <v>25944000</v>
      </c>
      <c r="QN21" s="108" t="s">
        <v>197</v>
      </c>
      <c r="QO21" s="113">
        <v>65000</v>
      </c>
      <c r="QP21" s="83">
        <v>66500</v>
      </c>
      <c r="QQ21" s="43">
        <v>25944000</v>
      </c>
      <c r="QR21" s="108" t="s">
        <v>197</v>
      </c>
      <c r="QS21" s="113">
        <v>65000</v>
      </c>
      <c r="QT21" s="83">
        <v>64000</v>
      </c>
      <c r="QU21" s="43">
        <v>25944000</v>
      </c>
      <c r="QV21" s="108" t="s">
        <v>197</v>
      </c>
      <c r="QW21" s="113">
        <v>65000</v>
      </c>
      <c r="QX21" s="83">
        <v>62000</v>
      </c>
      <c r="QY21" s="43">
        <v>25944000</v>
      </c>
      <c r="QZ21" s="108" t="s">
        <v>197</v>
      </c>
      <c r="RA21" s="113">
        <v>65000</v>
      </c>
      <c r="RB21" s="83">
        <v>61000</v>
      </c>
      <c r="RC21" s="43">
        <v>25944000</v>
      </c>
      <c r="RD21" s="108" t="s">
        <v>197</v>
      </c>
      <c r="RE21" s="113">
        <v>65000</v>
      </c>
      <c r="RF21" s="83">
        <v>59000</v>
      </c>
      <c r="RG21" s="43">
        <v>25944000</v>
      </c>
      <c r="RH21" s="108" t="s">
        <v>197</v>
      </c>
      <c r="RI21" s="113">
        <v>65000</v>
      </c>
      <c r="RJ21" s="83">
        <v>57000</v>
      </c>
      <c r="RK21" s="43">
        <v>25944000</v>
      </c>
      <c r="RL21" s="108" t="s">
        <v>197</v>
      </c>
      <c r="RM21" s="113">
        <v>65000</v>
      </c>
      <c r="RN21" s="83">
        <v>57000</v>
      </c>
      <c r="RO21" s="43">
        <v>25944000</v>
      </c>
      <c r="RP21" s="108" t="s">
        <v>197</v>
      </c>
      <c r="RQ21" s="113">
        <v>65000</v>
      </c>
      <c r="RR21" s="83">
        <v>57000</v>
      </c>
      <c r="RS21" s="43">
        <v>25944000</v>
      </c>
      <c r="RT21" s="108" t="s">
        <v>197</v>
      </c>
      <c r="RU21" s="113">
        <v>65000</v>
      </c>
      <c r="RV21" s="83">
        <v>57000</v>
      </c>
      <c r="RW21" s="43">
        <v>25944000</v>
      </c>
      <c r="RX21" s="108" t="s">
        <v>197</v>
      </c>
      <c r="RY21" s="113">
        <v>65000</v>
      </c>
      <c r="RZ21" s="83">
        <v>56000</v>
      </c>
      <c r="SA21" s="43">
        <v>25944000</v>
      </c>
      <c r="SB21" s="108" t="s">
        <v>197</v>
      </c>
      <c r="SC21" s="113">
        <v>65000</v>
      </c>
      <c r="SD21" s="83">
        <v>54500</v>
      </c>
      <c r="SE21" s="43">
        <v>25944000</v>
      </c>
      <c r="SF21" s="108" t="s">
        <v>197</v>
      </c>
      <c r="SG21" s="113">
        <v>65000</v>
      </c>
      <c r="SH21" s="83">
        <v>53000</v>
      </c>
      <c r="SI21" s="43">
        <v>25944000</v>
      </c>
      <c r="SJ21" s="108" t="s">
        <v>197</v>
      </c>
      <c r="SK21" s="113">
        <v>65000</v>
      </c>
      <c r="SL21" s="83">
        <v>51000</v>
      </c>
      <c r="SM21" s="43">
        <v>25944000</v>
      </c>
      <c r="SN21" s="108" t="s">
        <v>197</v>
      </c>
      <c r="SO21" s="113">
        <v>65000</v>
      </c>
      <c r="SP21" s="83">
        <v>50000</v>
      </c>
      <c r="SQ21" s="43">
        <v>25944000</v>
      </c>
      <c r="SR21" s="108" t="s">
        <v>197</v>
      </c>
      <c r="SS21" s="113">
        <v>65000</v>
      </c>
      <c r="ST21" s="83">
        <v>46000</v>
      </c>
      <c r="SU21" s="43">
        <v>25944000</v>
      </c>
      <c r="SV21" s="108" t="s">
        <v>197</v>
      </c>
      <c r="SW21" s="113">
        <v>65000</v>
      </c>
      <c r="SX21" s="83">
        <v>46000</v>
      </c>
      <c r="SY21" s="43">
        <v>25944000</v>
      </c>
      <c r="SZ21" s="108" t="s">
        <v>197</v>
      </c>
      <c r="TA21" s="113">
        <v>65000</v>
      </c>
      <c r="TB21" s="83">
        <v>45000</v>
      </c>
      <c r="TC21" s="43">
        <v>25944000</v>
      </c>
      <c r="TD21" s="108" t="s">
        <v>197</v>
      </c>
      <c r="TE21" s="113">
        <v>65000</v>
      </c>
      <c r="TF21" s="83">
        <v>45000</v>
      </c>
      <c r="TG21" s="43">
        <v>25944000</v>
      </c>
      <c r="TH21" s="108" t="s">
        <v>197</v>
      </c>
      <c r="TI21" s="113">
        <v>65000</v>
      </c>
      <c r="TJ21" s="83">
        <v>45000</v>
      </c>
      <c r="TK21" s="43">
        <v>25944000</v>
      </c>
      <c r="TL21" s="108" t="s">
        <v>197</v>
      </c>
      <c r="TM21" s="113">
        <v>65000</v>
      </c>
      <c r="TN21" s="83">
        <v>44000</v>
      </c>
      <c r="TO21" s="43">
        <v>25944000</v>
      </c>
      <c r="TP21" s="108" t="s">
        <v>197</v>
      </c>
      <c r="TQ21" s="113">
        <v>65000</v>
      </c>
      <c r="TR21" s="83">
        <v>42000</v>
      </c>
      <c r="TS21" s="43">
        <v>25944000</v>
      </c>
      <c r="TT21" s="108" t="s">
        <v>197</v>
      </c>
      <c r="TU21" s="113">
        <v>65000</v>
      </c>
      <c r="TV21" s="83">
        <v>40000</v>
      </c>
      <c r="TW21" s="43">
        <v>25944000</v>
      </c>
      <c r="TX21" s="108" t="s">
        <v>197</v>
      </c>
      <c r="TY21" s="113">
        <v>65000</v>
      </c>
      <c r="TZ21" s="83">
        <v>38000</v>
      </c>
      <c r="UA21" s="43">
        <v>25944000</v>
      </c>
      <c r="UB21" s="108" t="s">
        <v>197</v>
      </c>
      <c r="UC21" s="113">
        <v>65000</v>
      </c>
      <c r="UD21" s="83">
        <v>37000</v>
      </c>
      <c r="UE21" s="43">
        <v>25944000</v>
      </c>
      <c r="UF21" s="108" t="s">
        <v>197</v>
      </c>
      <c r="UG21" s="113">
        <v>65000</v>
      </c>
      <c r="UH21" s="83">
        <v>37000</v>
      </c>
      <c r="UI21" s="43">
        <v>25944000</v>
      </c>
      <c r="UJ21" s="108" t="s">
        <v>197</v>
      </c>
      <c r="UK21" s="113">
        <v>65000</v>
      </c>
      <c r="UL21" s="83">
        <v>37000</v>
      </c>
      <c r="UM21" s="43">
        <v>25944000</v>
      </c>
      <c r="UN21" s="108" t="s">
        <v>197</v>
      </c>
      <c r="UO21" s="113">
        <v>65000</v>
      </c>
      <c r="UP21" s="83">
        <v>37000</v>
      </c>
      <c r="UQ21" s="43">
        <v>25944000</v>
      </c>
      <c r="UR21" s="108" t="s">
        <v>197</v>
      </c>
      <c r="US21" s="113">
        <v>65000</v>
      </c>
      <c r="UT21" s="83">
        <v>37000</v>
      </c>
      <c r="UU21" s="43">
        <v>25944000</v>
      </c>
      <c r="UV21" s="108" t="s">
        <v>197</v>
      </c>
      <c r="UW21" s="113">
        <v>65000</v>
      </c>
      <c r="UX21" s="83">
        <v>37000</v>
      </c>
      <c r="UY21" s="43">
        <v>25944000</v>
      </c>
      <c r="UZ21" s="108" t="s">
        <v>197</v>
      </c>
      <c r="VA21" s="113">
        <v>65000</v>
      </c>
      <c r="VB21" s="83">
        <v>36000</v>
      </c>
      <c r="VC21" s="43">
        <v>25944000</v>
      </c>
      <c r="VD21" s="108" t="s">
        <v>197</v>
      </c>
      <c r="VE21" s="113">
        <v>65000</v>
      </c>
      <c r="VF21" s="83">
        <v>36000</v>
      </c>
      <c r="VG21" s="43">
        <v>25944000</v>
      </c>
      <c r="VH21" s="108" t="s">
        <v>197</v>
      </c>
      <c r="VI21" s="113">
        <v>65000</v>
      </c>
      <c r="VJ21" s="83">
        <v>36000</v>
      </c>
      <c r="VK21" s="43">
        <v>25944000</v>
      </c>
      <c r="VL21" s="108" t="s">
        <v>197</v>
      </c>
      <c r="VM21" s="113">
        <v>65000</v>
      </c>
      <c r="VN21" s="83">
        <v>36000</v>
      </c>
      <c r="VO21" s="43">
        <v>25944000</v>
      </c>
      <c r="VP21" s="108" t="s">
        <v>197</v>
      </c>
      <c r="VQ21" s="113">
        <v>65000</v>
      </c>
      <c r="VR21" s="83">
        <v>35000</v>
      </c>
      <c r="VS21" s="43">
        <v>25944000</v>
      </c>
      <c r="VT21" s="108" t="s">
        <v>197</v>
      </c>
      <c r="VU21" s="113">
        <v>65000</v>
      </c>
      <c r="VV21" s="83">
        <v>34000</v>
      </c>
      <c r="VW21" s="43">
        <v>25944000</v>
      </c>
      <c r="VX21" s="108" t="s">
        <v>197</v>
      </c>
      <c r="VY21" s="113">
        <v>65000</v>
      </c>
      <c r="VZ21" s="83">
        <v>34000</v>
      </c>
      <c r="WA21" s="43">
        <v>25944000</v>
      </c>
      <c r="WB21" s="108" t="s">
        <v>197</v>
      </c>
      <c r="WC21" s="113">
        <v>65000</v>
      </c>
      <c r="WD21" s="83">
        <v>34000</v>
      </c>
      <c r="WE21" s="43">
        <v>25944000</v>
      </c>
      <c r="WF21" s="108" t="s">
        <v>197</v>
      </c>
      <c r="WG21" s="113">
        <v>65000</v>
      </c>
      <c r="WH21" s="83">
        <v>34000</v>
      </c>
      <c r="WI21" s="43">
        <v>25944000</v>
      </c>
      <c r="WJ21" s="108" t="s">
        <v>197</v>
      </c>
      <c r="WK21" s="113">
        <v>65000</v>
      </c>
      <c r="WL21" s="83">
        <v>32500</v>
      </c>
      <c r="WM21" s="43">
        <v>25944000</v>
      </c>
      <c r="WN21" s="108" t="s">
        <v>197</v>
      </c>
      <c r="WO21" s="113">
        <v>65000</v>
      </c>
      <c r="WP21" s="83">
        <v>30500</v>
      </c>
      <c r="WQ21" s="43">
        <v>25944000</v>
      </c>
      <c r="WR21" s="108" t="s">
        <v>197</v>
      </c>
      <c r="WS21" s="113">
        <v>65000</v>
      </c>
      <c r="WT21" s="83">
        <v>29000</v>
      </c>
      <c r="WU21" s="43">
        <v>25944000</v>
      </c>
      <c r="WV21" s="108" t="s">
        <v>197</v>
      </c>
      <c r="WW21" s="113">
        <v>65000</v>
      </c>
      <c r="WX21" s="83">
        <v>28000</v>
      </c>
      <c r="WY21" s="43">
        <v>25944000</v>
      </c>
      <c r="WZ21" s="108" t="s">
        <v>197</v>
      </c>
      <c r="XA21" s="113">
        <v>65000</v>
      </c>
      <c r="XB21" s="83">
        <v>26500</v>
      </c>
      <c r="XC21" s="43">
        <v>25944000</v>
      </c>
      <c r="XD21" s="108" t="s">
        <v>197</v>
      </c>
      <c r="XE21" s="113">
        <v>65000</v>
      </c>
      <c r="XF21" s="83">
        <v>25000</v>
      </c>
      <c r="XG21" s="43">
        <v>25944000</v>
      </c>
      <c r="XH21" s="108" t="s">
        <v>197</v>
      </c>
      <c r="XI21" s="113">
        <v>65000</v>
      </c>
      <c r="XJ21" s="83">
        <v>23000</v>
      </c>
      <c r="XK21" s="43">
        <v>25944000</v>
      </c>
      <c r="XL21" s="108" t="s">
        <v>197</v>
      </c>
      <c r="XM21" s="113">
        <v>65000</v>
      </c>
      <c r="XN21" s="83">
        <v>22500</v>
      </c>
      <c r="XO21" s="43">
        <v>25944000</v>
      </c>
      <c r="XP21" s="108" t="s">
        <v>197</v>
      </c>
      <c r="XQ21" s="113">
        <v>65000</v>
      </c>
      <c r="XR21" s="83">
        <v>22500</v>
      </c>
      <c r="XS21" s="43">
        <v>25944000</v>
      </c>
      <c r="XT21" s="108" t="s">
        <v>197</v>
      </c>
      <c r="XU21" s="113">
        <v>65000</v>
      </c>
      <c r="XV21" s="83">
        <v>22500</v>
      </c>
      <c r="XW21" s="43">
        <v>25944000</v>
      </c>
      <c r="XX21" s="108" t="s">
        <v>197</v>
      </c>
      <c r="XY21" s="113">
        <v>65000</v>
      </c>
      <c r="XZ21" s="83">
        <v>22500</v>
      </c>
      <c r="YA21" s="43">
        <v>25944000</v>
      </c>
      <c r="YB21" s="108" t="s">
        <v>197</v>
      </c>
      <c r="YC21" s="113">
        <v>65000</v>
      </c>
      <c r="YD21" s="83">
        <v>22500</v>
      </c>
      <c r="YE21" s="43">
        <v>25944000</v>
      </c>
      <c r="YF21" s="108" t="s">
        <v>197</v>
      </c>
      <c r="YG21" s="113">
        <v>65000</v>
      </c>
      <c r="YH21" s="83">
        <v>22500</v>
      </c>
      <c r="YI21" s="43">
        <v>25944000</v>
      </c>
      <c r="YJ21" s="108" t="s">
        <v>197</v>
      </c>
      <c r="YK21" s="113">
        <v>65000</v>
      </c>
      <c r="YL21" s="83">
        <v>22000</v>
      </c>
      <c r="YM21" s="43">
        <v>25944000</v>
      </c>
      <c r="YN21" s="108" t="s">
        <v>197</v>
      </c>
      <c r="YO21" s="113">
        <v>65000</v>
      </c>
      <c r="YP21" s="83">
        <v>21000</v>
      </c>
      <c r="YQ21" s="43">
        <v>25944000</v>
      </c>
      <c r="YR21" s="108" t="s">
        <v>197</v>
      </c>
      <c r="YS21" s="113">
        <v>65000</v>
      </c>
      <c r="YT21" s="83">
        <v>20000</v>
      </c>
      <c r="YU21" s="43">
        <v>25944000</v>
      </c>
      <c r="YV21" s="108" t="s">
        <v>197</v>
      </c>
      <c r="YW21" s="113">
        <v>65000</v>
      </c>
      <c r="YX21" s="83">
        <v>18500</v>
      </c>
      <c r="YY21" s="43">
        <v>25944000</v>
      </c>
      <c r="YZ21" s="108" t="s">
        <v>197</v>
      </c>
      <c r="ZA21" s="113">
        <v>65000</v>
      </c>
      <c r="ZB21" s="83">
        <v>17500</v>
      </c>
      <c r="ZC21" s="43">
        <v>25944000</v>
      </c>
      <c r="ZD21" s="108" t="s">
        <v>197</v>
      </c>
      <c r="ZE21" s="113">
        <v>65000</v>
      </c>
      <c r="ZF21" s="83">
        <v>16500</v>
      </c>
      <c r="ZG21" s="43">
        <v>25944000</v>
      </c>
      <c r="ZH21" s="108" t="s">
        <v>197</v>
      </c>
      <c r="ZI21" s="113">
        <v>65000</v>
      </c>
      <c r="ZJ21" s="83">
        <v>15500</v>
      </c>
      <c r="ZK21" s="43">
        <v>25944000</v>
      </c>
      <c r="ZL21" s="108" t="s">
        <v>197</v>
      </c>
      <c r="ZM21" s="113">
        <v>65000</v>
      </c>
      <c r="ZN21" s="83">
        <v>15500</v>
      </c>
      <c r="ZO21" s="43">
        <v>25944000</v>
      </c>
      <c r="ZP21" s="108" t="s">
        <v>197</v>
      </c>
      <c r="ZQ21" s="113">
        <v>65000</v>
      </c>
      <c r="ZR21" s="83">
        <v>15500</v>
      </c>
      <c r="ZS21" s="43">
        <v>25944000</v>
      </c>
      <c r="ZT21" s="108" t="s">
        <v>197</v>
      </c>
      <c r="ZU21" s="113">
        <v>65000</v>
      </c>
      <c r="ZV21" s="83">
        <v>15500</v>
      </c>
      <c r="ZW21" s="43">
        <v>25944000</v>
      </c>
      <c r="ZX21" s="108" t="s">
        <v>197</v>
      </c>
      <c r="ZY21" s="113">
        <v>65000</v>
      </c>
      <c r="ZZ21" s="83">
        <v>14400</v>
      </c>
      <c r="AAA21" s="43">
        <v>25944000</v>
      </c>
      <c r="AAB21" s="108" t="s">
        <v>197</v>
      </c>
      <c r="AAC21" s="113">
        <v>65000</v>
      </c>
      <c r="AAD21" s="83">
        <v>12400</v>
      </c>
      <c r="AAE21" s="43">
        <v>25944000</v>
      </c>
      <c r="AAF21" s="108" t="s">
        <v>197</v>
      </c>
      <c r="AAG21" s="113">
        <v>65000</v>
      </c>
      <c r="AAH21" s="83">
        <v>12000</v>
      </c>
      <c r="AAI21" s="43">
        <v>25944000</v>
      </c>
      <c r="AAJ21" s="108" t="s">
        <v>119</v>
      </c>
      <c r="AAK21" s="113">
        <v>15000</v>
      </c>
      <c r="AAL21" s="83">
        <v>9500</v>
      </c>
      <c r="AAM21" s="43">
        <v>25944000</v>
      </c>
      <c r="AAN21" s="108" t="s">
        <v>119</v>
      </c>
      <c r="AAO21" s="113">
        <v>15000</v>
      </c>
      <c r="AAP21" s="83">
        <v>8000</v>
      </c>
      <c r="AAQ21" s="43">
        <v>25944000</v>
      </c>
      <c r="AAR21" s="108" t="s">
        <v>119</v>
      </c>
      <c r="AAS21" s="113">
        <v>15000</v>
      </c>
      <c r="AAT21" s="83">
        <v>7000</v>
      </c>
      <c r="AAU21" s="43">
        <v>25944000</v>
      </c>
      <c r="AAV21" s="108" t="s">
        <v>119</v>
      </c>
      <c r="AAW21" s="113">
        <v>15000</v>
      </c>
      <c r="AAX21" s="83">
        <v>5000</v>
      </c>
      <c r="AAY21" s="43">
        <v>25944000</v>
      </c>
      <c r="AAZ21" s="108" t="s">
        <v>119</v>
      </c>
      <c r="ABA21" s="113">
        <v>15000</v>
      </c>
      <c r="ABB21" s="83">
        <v>3000</v>
      </c>
      <c r="ABC21" s="43">
        <v>25944000</v>
      </c>
      <c r="ABD21" s="108" t="s">
        <v>119</v>
      </c>
      <c r="ABE21" s="113">
        <v>15000</v>
      </c>
      <c r="ABF21" s="83">
        <v>1600</v>
      </c>
      <c r="ABG21" s="43">
        <v>25944000</v>
      </c>
      <c r="ABH21" s="108" t="s">
        <v>119</v>
      </c>
      <c r="ABI21" s="113">
        <v>15000</v>
      </c>
      <c r="ABJ21" s="83">
        <v>1000</v>
      </c>
      <c r="ABK21" s="43">
        <v>25944000</v>
      </c>
      <c r="ABL21" s="108" t="s">
        <v>119</v>
      </c>
      <c r="ABM21" s="113">
        <v>15000</v>
      </c>
      <c r="ABN21" s="83">
        <v>0</v>
      </c>
      <c r="ABO21" s="43">
        <v>25944000</v>
      </c>
      <c r="ABP21" s="108" t="s">
        <v>119</v>
      </c>
      <c r="ABQ21" s="113">
        <v>15000</v>
      </c>
      <c r="ABR21" s="83">
        <v>0</v>
      </c>
      <c r="ABS21" s="43">
        <v>25944000</v>
      </c>
      <c r="ABT21" s="108" t="s">
        <v>119</v>
      </c>
      <c r="ABU21" s="113">
        <v>15000</v>
      </c>
      <c r="ABV21" s="83">
        <v>1</v>
      </c>
      <c r="ABW21" s="43">
        <v>25944000</v>
      </c>
      <c r="ABX21" s="108" t="s">
        <v>119</v>
      </c>
      <c r="ABY21" s="113">
        <v>15000</v>
      </c>
      <c r="ABZ21" s="83">
        <v>0</v>
      </c>
      <c r="ACA21" s="43">
        <v>25944000</v>
      </c>
      <c r="ACB21" s="108" t="s">
        <v>119</v>
      </c>
      <c r="ACC21" s="113">
        <v>15000</v>
      </c>
      <c r="ACD21" s="83">
        <v>0</v>
      </c>
      <c r="ACE21" s="43">
        <v>25944000</v>
      </c>
      <c r="ACF21" s="108" t="s">
        <v>119</v>
      </c>
      <c r="ACG21" s="113">
        <v>15000</v>
      </c>
      <c r="ACH21" s="83">
        <v>0</v>
      </c>
      <c r="ACI21" s="43">
        <v>25944000</v>
      </c>
      <c r="ACJ21" s="108" t="s">
        <v>119</v>
      </c>
      <c r="ACK21" s="113">
        <v>15000</v>
      </c>
      <c r="ACL21" s="83">
        <v>0</v>
      </c>
      <c r="ACM21" s="35">
        <v>25944000</v>
      </c>
      <c r="ACN21" s="86" t="s">
        <v>119</v>
      </c>
      <c r="ACO21" s="106">
        <v>15000</v>
      </c>
      <c r="ACP21" s="83">
        <v>0</v>
      </c>
      <c r="ACQ21" s="35">
        <v>25944000</v>
      </c>
      <c r="ACR21" s="86" t="s">
        <v>119</v>
      </c>
      <c r="ACS21" s="106">
        <v>15000</v>
      </c>
      <c r="ACT21" s="83">
        <v>0</v>
      </c>
      <c r="ACU21" s="35">
        <v>25944000</v>
      </c>
      <c r="ACV21" s="86" t="s">
        <v>119</v>
      </c>
      <c r="ACW21" s="106">
        <v>15000</v>
      </c>
      <c r="ACX21" s="83">
        <v>0</v>
      </c>
      <c r="ACY21" s="35">
        <v>25944000</v>
      </c>
      <c r="ACZ21" s="86" t="s">
        <v>119</v>
      </c>
      <c r="ADA21" s="106">
        <v>15000</v>
      </c>
      <c r="ADB21" s="83">
        <v>0</v>
      </c>
      <c r="ADC21" s="35">
        <v>25944000</v>
      </c>
      <c r="ADD21" s="86" t="s">
        <v>119</v>
      </c>
      <c r="ADE21" s="106">
        <v>15000</v>
      </c>
      <c r="ADF21" s="83">
        <v>0</v>
      </c>
      <c r="ADG21" s="80"/>
      <c r="ADH21" s="81"/>
      <c r="ADI21" s="82"/>
      <c r="ADJ21" s="83"/>
      <c r="ADK21" s="80"/>
      <c r="ADL21" s="81"/>
      <c r="ADM21" s="82"/>
      <c r="ADN21" s="83"/>
      <c r="ADO21" s="80"/>
      <c r="ADP21" s="81"/>
      <c r="ADQ21" s="82"/>
      <c r="ADR21" s="83"/>
      <c r="ADS21" s="80" t="s">
        <v>48</v>
      </c>
      <c r="ADT21" s="81">
        <v>536</v>
      </c>
      <c r="ADU21" s="82">
        <v>42000</v>
      </c>
      <c r="ADV21" s="83">
        <v>53000</v>
      </c>
      <c r="ADW21" s="80" t="s">
        <v>48</v>
      </c>
      <c r="ADX21" s="81">
        <v>536</v>
      </c>
      <c r="ADY21" s="82">
        <v>42000</v>
      </c>
      <c r="ADZ21" s="83">
        <v>49000</v>
      </c>
      <c r="AEA21" s="80" t="s">
        <v>48</v>
      </c>
      <c r="AEB21" s="81">
        <v>536</v>
      </c>
      <c r="AEC21" s="82">
        <v>42000</v>
      </c>
      <c r="AED21" s="83">
        <v>42000</v>
      </c>
      <c r="AEE21" s="80" t="s">
        <v>48</v>
      </c>
      <c r="AEF21" s="81">
        <v>536</v>
      </c>
      <c r="AEG21" s="82">
        <v>42000</v>
      </c>
      <c r="AEH21" s="83">
        <v>39000</v>
      </c>
      <c r="AEI21" s="80" t="s">
        <v>48</v>
      </c>
      <c r="AEJ21" s="81">
        <v>536</v>
      </c>
      <c r="AEK21" s="82">
        <v>42000</v>
      </c>
      <c r="AEL21" s="83">
        <v>38000</v>
      </c>
      <c r="AEM21" s="80" t="s">
        <v>48</v>
      </c>
      <c r="AEN21" s="81">
        <v>536</v>
      </c>
      <c r="AEO21" s="82">
        <v>42000</v>
      </c>
      <c r="AEP21" s="83">
        <v>32000</v>
      </c>
      <c r="AEQ21" s="80" t="s">
        <v>48</v>
      </c>
      <c r="AER21" s="81">
        <v>536</v>
      </c>
      <c r="AES21" s="82">
        <v>42000</v>
      </c>
      <c r="AET21" s="83">
        <v>28000</v>
      </c>
      <c r="AEU21" s="80" t="s">
        <v>48</v>
      </c>
      <c r="AEV21" s="81">
        <v>536</v>
      </c>
      <c r="AEW21" s="82">
        <v>42000</v>
      </c>
    </row>
    <row r="22" spans="1:829" s="38" customFormat="1" ht="18" customHeight="1" x14ac:dyDescent="0.3">
      <c r="A22" s="77" t="s">
        <v>49</v>
      </c>
      <c r="B22" s="109"/>
      <c r="C22" s="109" t="s">
        <v>15</v>
      </c>
      <c r="D22" s="110" t="s">
        <v>26</v>
      </c>
      <c r="E22" s="111">
        <v>490</v>
      </c>
      <c r="F22" s="112">
        <v>32000</v>
      </c>
      <c r="G22" s="44">
        <v>7000</v>
      </c>
      <c r="H22" s="51">
        <f t="shared" si="0"/>
        <v>25000</v>
      </c>
      <c r="I22" s="32">
        <v>20</v>
      </c>
      <c r="K22" s="110" t="s">
        <v>26</v>
      </c>
      <c r="L22" s="111">
        <v>490</v>
      </c>
      <c r="M22" s="112">
        <v>32000</v>
      </c>
      <c r="N22" s="44">
        <v>5000</v>
      </c>
      <c r="O22" s="110" t="s">
        <v>26</v>
      </c>
      <c r="P22" s="111">
        <v>490</v>
      </c>
      <c r="Q22" s="112">
        <v>32000</v>
      </c>
      <c r="R22" s="44">
        <v>3000</v>
      </c>
      <c r="S22" s="110" t="s">
        <v>26</v>
      </c>
      <c r="T22" s="111">
        <v>490</v>
      </c>
      <c r="U22" s="112">
        <v>32000</v>
      </c>
      <c r="V22" s="44">
        <v>1</v>
      </c>
      <c r="W22" s="110"/>
      <c r="X22" s="111"/>
      <c r="Y22" s="112"/>
      <c r="Z22" s="44"/>
      <c r="AA22" s="110"/>
      <c r="AB22" s="111"/>
      <c r="AC22" s="112"/>
      <c r="AD22" s="44"/>
      <c r="AE22" s="110"/>
      <c r="AF22" s="111"/>
      <c r="AG22" s="112"/>
      <c r="AH22" s="44"/>
      <c r="AI22" s="110"/>
      <c r="AJ22" s="111"/>
      <c r="AK22" s="112"/>
      <c r="AL22" s="44"/>
      <c r="AM22" s="110"/>
      <c r="AN22" s="111"/>
      <c r="AO22" s="112"/>
      <c r="AP22" s="44"/>
      <c r="AQ22" s="110"/>
      <c r="AR22" s="111"/>
      <c r="AS22" s="112"/>
      <c r="AT22" s="44"/>
      <c r="AU22" s="110"/>
      <c r="AV22" s="111"/>
      <c r="AW22" s="112"/>
      <c r="AX22" s="44"/>
      <c r="AY22" s="110"/>
      <c r="AZ22" s="111"/>
      <c r="BA22" s="112"/>
      <c r="BB22" s="44"/>
      <c r="BC22" s="110"/>
      <c r="BD22" s="111"/>
      <c r="BE22" s="112"/>
      <c r="BF22" s="44"/>
      <c r="BG22" s="110"/>
      <c r="BH22" s="111"/>
      <c r="BI22" s="112"/>
      <c r="BJ22" s="44"/>
      <c r="BK22" s="110"/>
      <c r="BL22" s="111"/>
      <c r="BM22" s="112"/>
      <c r="BN22" s="44"/>
      <c r="BO22" s="110"/>
      <c r="BP22" s="111"/>
      <c r="BQ22" s="112"/>
      <c r="BR22" s="44"/>
      <c r="BS22" s="110"/>
      <c r="BT22" s="111"/>
      <c r="BU22" s="112"/>
      <c r="BV22" s="44"/>
      <c r="BW22" s="110" t="s">
        <v>709</v>
      </c>
      <c r="BX22" s="111">
        <v>340</v>
      </c>
      <c r="BY22" s="112">
        <v>24000</v>
      </c>
      <c r="BZ22" s="44">
        <v>25000</v>
      </c>
      <c r="CA22" s="110" t="s">
        <v>709</v>
      </c>
      <c r="CB22" s="111">
        <v>340</v>
      </c>
      <c r="CC22" s="112">
        <v>24000</v>
      </c>
      <c r="CD22" s="44">
        <v>21000</v>
      </c>
      <c r="CE22" s="110" t="s">
        <v>709</v>
      </c>
      <c r="CF22" s="111">
        <v>340</v>
      </c>
      <c r="CG22" s="112">
        <v>24000</v>
      </c>
      <c r="CH22" s="44">
        <v>19000</v>
      </c>
      <c r="CI22" s="110" t="s">
        <v>709</v>
      </c>
      <c r="CJ22" s="111">
        <v>340</v>
      </c>
      <c r="CK22" s="112">
        <v>24000</v>
      </c>
      <c r="CL22" s="44">
        <v>14000</v>
      </c>
      <c r="CM22" s="110" t="s">
        <v>709</v>
      </c>
      <c r="CN22" s="111">
        <v>340</v>
      </c>
      <c r="CO22" s="112">
        <v>24000</v>
      </c>
      <c r="CP22" s="44">
        <v>10000</v>
      </c>
      <c r="CQ22" s="110" t="s">
        <v>709</v>
      </c>
      <c r="CR22" s="111">
        <v>340</v>
      </c>
      <c r="CS22" s="112">
        <v>24000</v>
      </c>
      <c r="CT22" s="44">
        <v>6000</v>
      </c>
      <c r="CU22" s="110" t="s">
        <v>709</v>
      </c>
      <c r="CV22" s="111">
        <v>340</v>
      </c>
      <c r="CW22" s="112">
        <v>24000</v>
      </c>
      <c r="CX22" s="44">
        <v>4000</v>
      </c>
      <c r="CY22" s="110" t="s">
        <v>709</v>
      </c>
      <c r="CZ22" s="111">
        <v>340</v>
      </c>
      <c r="DA22" s="112">
        <v>24000</v>
      </c>
      <c r="DB22" s="44">
        <v>1500</v>
      </c>
      <c r="DC22" s="110" t="s">
        <v>709</v>
      </c>
      <c r="DD22" s="111">
        <v>340</v>
      </c>
      <c r="DE22" s="112">
        <v>24000</v>
      </c>
      <c r="DF22" s="44">
        <v>1</v>
      </c>
      <c r="DG22" s="110"/>
      <c r="DH22" s="111"/>
      <c r="DI22" s="112"/>
      <c r="DJ22" s="44"/>
      <c r="DK22" s="110"/>
      <c r="DL22" s="111"/>
      <c r="DM22" s="112"/>
      <c r="DN22" s="44"/>
      <c r="DO22" s="110"/>
      <c r="DP22" s="111"/>
      <c r="DQ22" s="112"/>
      <c r="DR22" s="44"/>
      <c r="DS22" s="110"/>
      <c r="DT22" s="111"/>
      <c r="DU22" s="112"/>
      <c r="DV22" s="44"/>
      <c r="DW22" s="110"/>
      <c r="DX22" s="111"/>
      <c r="DY22" s="112"/>
      <c r="DZ22" s="44"/>
      <c r="EA22" s="110"/>
      <c r="EB22" s="111"/>
      <c r="EC22" s="112"/>
      <c r="ED22" s="44"/>
      <c r="EE22" s="110"/>
      <c r="EF22" s="111"/>
      <c r="EG22" s="112"/>
      <c r="EH22" s="44"/>
      <c r="EI22" s="110"/>
      <c r="EJ22" s="111"/>
      <c r="EK22" s="112"/>
      <c r="EL22" s="44"/>
      <c r="EM22" s="110"/>
      <c r="EN22" s="111"/>
      <c r="EO22" s="112"/>
      <c r="EP22" s="44"/>
      <c r="EQ22" s="110" t="s">
        <v>642</v>
      </c>
      <c r="ER22" s="111">
        <v>346</v>
      </c>
      <c r="ES22" s="112">
        <v>15000</v>
      </c>
      <c r="ET22" s="44">
        <v>17000</v>
      </c>
      <c r="EU22" s="110" t="s">
        <v>642</v>
      </c>
      <c r="EV22" s="111">
        <v>346</v>
      </c>
      <c r="EW22" s="112">
        <v>15000</v>
      </c>
      <c r="EX22" s="44">
        <v>15000</v>
      </c>
      <c r="EY22" s="110" t="s">
        <v>642</v>
      </c>
      <c r="EZ22" s="111">
        <v>346</v>
      </c>
      <c r="FA22" s="112">
        <v>15000</v>
      </c>
      <c r="FB22" s="44">
        <v>10000</v>
      </c>
      <c r="FC22" s="110" t="s">
        <v>642</v>
      </c>
      <c r="FD22" s="111">
        <v>346</v>
      </c>
      <c r="FE22" s="112">
        <v>15000</v>
      </c>
      <c r="FF22" s="44">
        <v>8000</v>
      </c>
      <c r="FG22" s="110" t="s">
        <v>642</v>
      </c>
      <c r="FH22" s="111">
        <v>346</v>
      </c>
      <c r="FI22" s="112">
        <v>15000</v>
      </c>
      <c r="FJ22" s="44">
        <v>6500</v>
      </c>
      <c r="FK22" s="110" t="s">
        <v>642</v>
      </c>
      <c r="FL22" s="111">
        <v>346</v>
      </c>
      <c r="FM22" s="112">
        <v>15000</v>
      </c>
      <c r="FN22" s="44">
        <v>6500</v>
      </c>
      <c r="FO22" s="110" t="s">
        <v>642</v>
      </c>
      <c r="FP22" s="111">
        <v>346</v>
      </c>
      <c r="FQ22" s="112">
        <v>15000</v>
      </c>
      <c r="FR22" s="44">
        <v>4000</v>
      </c>
      <c r="FS22" s="110" t="s">
        <v>642</v>
      </c>
      <c r="FT22" s="111">
        <v>346</v>
      </c>
      <c r="FU22" s="112">
        <v>15000</v>
      </c>
      <c r="FV22" s="44">
        <v>1000</v>
      </c>
      <c r="FW22" s="110" t="s">
        <v>642</v>
      </c>
      <c r="FX22" s="111">
        <v>346</v>
      </c>
      <c r="FY22" s="112">
        <v>15000</v>
      </c>
      <c r="FZ22" s="44">
        <v>1</v>
      </c>
      <c r="GA22" s="110"/>
      <c r="GB22" s="111"/>
      <c r="GC22" s="112"/>
      <c r="GD22" s="44">
        <v>0</v>
      </c>
      <c r="GE22" s="110"/>
      <c r="GF22" s="111"/>
      <c r="GG22" s="112"/>
      <c r="GH22" s="44">
        <v>0</v>
      </c>
      <c r="GI22" s="110"/>
      <c r="GJ22" s="111"/>
      <c r="GK22" s="112"/>
      <c r="GL22" s="44"/>
      <c r="GM22" s="110"/>
      <c r="GN22" s="111"/>
      <c r="GO22" s="112"/>
      <c r="GP22" s="44"/>
      <c r="GQ22" s="110"/>
      <c r="GR22" s="111"/>
      <c r="GS22" s="112"/>
      <c r="GT22" s="44"/>
      <c r="GU22" s="110"/>
      <c r="GV22" s="111"/>
      <c r="GW22" s="112"/>
      <c r="GX22" s="44"/>
      <c r="GY22" s="110" t="s">
        <v>129</v>
      </c>
      <c r="GZ22" s="111">
        <v>293</v>
      </c>
      <c r="HA22" s="112">
        <v>24000</v>
      </c>
      <c r="HB22" s="44"/>
      <c r="HC22" s="110"/>
      <c r="HD22" s="111"/>
      <c r="HE22" s="112"/>
      <c r="HF22" s="44"/>
      <c r="HG22" s="110"/>
      <c r="HH22" s="111"/>
      <c r="HI22" s="112"/>
      <c r="HJ22" s="44"/>
      <c r="HK22" s="110" t="s">
        <v>208</v>
      </c>
      <c r="HL22" s="111">
        <v>326</v>
      </c>
      <c r="HM22" s="112">
        <v>5000</v>
      </c>
      <c r="HN22" s="44">
        <v>7500</v>
      </c>
      <c r="HO22" s="110" t="s">
        <v>208</v>
      </c>
      <c r="HP22" s="111">
        <v>326</v>
      </c>
      <c r="HQ22" s="112">
        <v>5000</v>
      </c>
      <c r="HR22" s="44">
        <v>5500</v>
      </c>
      <c r="HS22" s="110" t="s">
        <v>208</v>
      </c>
      <c r="HT22" s="111">
        <v>326</v>
      </c>
      <c r="HU22" s="112">
        <v>5000</v>
      </c>
      <c r="HV22" s="44">
        <v>4000</v>
      </c>
      <c r="HW22" s="110" t="s">
        <v>208</v>
      </c>
      <c r="HX22" s="111">
        <v>326</v>
      </c>
      <c r="HY22" s="112">
        <v>5000</v>
      </c>
      <c r="HZ22" s="44">
        <v>2000</v>
      </c>
      <c r="IA22" s="110"/>
      <c r="IB22" s="111"/>
      <c r="IC22" s="112"/>
      <c r="ID22" s="44"/>
      <c r="IE22" s="110"/>
      <c r="IF22" s="111"/>
      <c r="IG22" s="112"/>
      <c r="IH22" s="44"/>
      <c r="II22" s="110"/>
      <c r="IJ22" s="111"/>
      <c r="IK22" s="112"/>
      <c r="IL22" s="44"/>
      <c r="IM22" s="110" t="s">
        <v>26</v>
      </c>
      <c r="IN22" s="111">
        <v>325</v>
      </c>
      <c r="IO22" s="112">
        <v>30000</v>
      </c>
      <c r="IP22" s="44">
        <v>29500</v>
      </c>
      <c r="IQ22" s="110" t="s">
        <v>26</v>
      </c>
      <c r="IR22" s="111">
        <v>325</v>
      </c>
      <c r="IS22" s="112">
        <v>30000</v>
      </c>
      <c r="IT22" s="44">
        <v>25000</v>
      </c>
      <c r="IU22" s="110" t="s">
        <v>26</v>
      </c>
      <c r="IV22" s="111">
        <v>325</v>
      </c>
      <c r="IW22" s="112">
        <v>30000</v>
      </c>
      <c r="IX22" s="44">
        <v>22000</v>
      </c>
      <c r="IY22" s="110" t="s">
        <v>26</v>
      </c>
      <c r="IZ22" s="111">
        <v>325</v>
      </c>
      <c r="JA22" s="112">
        <v>30000</v>
      </c>
      <c r="JB22" s="44">
        <v>17000</v>
      </c>
      <c r="JC22" s="110" t="s">
        <v>26</v>
      </c>
      <c r="JD22" s="111">
        <v>325</v>
      </c>
      <c r="JE22" s="112">
        <v>30000</v>
      </c>
      <c r="JF22" s="44">
        <v>13000</v>
      </c>
      <c r="JG22" s="110" t="s">
        <v>26</v>
      </c>
      <c r="JH22" s="111">
        <v>325</v>
      </c>
      <c r="JI22" s="112">
        <v>30000</v>
      </c>
      <c r="JJ22" s="44">
        <v>9000</v>
      </c>
      <c r="JK22" s="110" t="s">
        <v>26</v>
      </c>
      <c r="JL22" s="111">
        <v>325</v>
      </c>
      <c r="JM22" s="112">
        <v>30000</v>
      </c>
      <c r="JN22" s="44">
        <v>5000</v>
      </c>
      <c r="JO22" s="110" t="s">
        <v>26</v>
      </c>
      <c r="JP22" s="111">
        <v>325</v>
      </c>
      <c r="JQ22" s="112">
        <v>30000</v>
      </c>
      <c r="JR22" s="44">
        <v>1000</v>
      </c>
      <c r="JS22" s="110" t="s">
        <v>555</v>
      </c>
      <c r="JT22" s="111">
        <v>328</v>
      </c>
      <c r="JU22" s="112">
        <v>10000</v>
      </c>
      <c r="JV22" s="44">
        <v>10500</v>
      </c>
      <c r="JW22" s="110" t="s">
        <v>555</v>
      </c>
      <c r="JX22" s="111">
        <v>328</v>
      </c>
      <c r="JY22" s="112">
        <v>10000</v>
      </c>
      <c r="JZ22" s="44">
        <v>8000</v>
      </c>
      <c r="KA22" s="110" t="s">
        <v>555</v>
      </c>
      <c r="KB22" s="111">
        <v>328</v>
      </c>
      <c r="KC22" s="112">
        <v>10000</v>
      </c>
      <c r="KD22" s="44">
        <v>4000</v>
      </c>
      <c r="KE22" s="110" t="s">
        <v>555</v>
      </c>
      <c r="KF22" s="111">
        <v>328</v>
      </c>
      <c r="KG22" s="112">
        <v>10000</v>
      </c>
      <c r="KH22" s="44">
        <v>2000</v>
      </c>
      <c r="KI22" s="110" t="s">
        <v>555</v>
      </c>
      <c r="KJ22" s="111">
        <v>328</v>
      </c>
      <c r="KK22" s="112">
        <v>10000</v>
      </c>
      <c r="KL22" s="44">
        <v>2000</v>
      </c>
      <c r="KM22" s="110" t="s">
        <v>555</v>
      </c>
      <c r="KN22" s="111">
        <v>328</v>
      </c>
      <c r="KO22" s="112">
        <v>10000</v>
      </c>
      <c r="KP22" s="44">
        <v>0</v>
      </c>
      <c r="KQ22" s="110" t="s">
        <v>536</v>
      </c>
      <c r="KR22" s="111">
        <v>272</v>
      </c>
      <c r="KS22" s="112">
        <v>8000</v>
      </c>
      <c r="KT22" s="44">
        <v>10000</v>
      </c>
      <c r="KU22" s="110" t="s">
        <v>536</v>
      </c>
      <c r="KV22" s="111">
        <v>272</v>
      </c>
      <c r="KW22" s="112">
        <v>8000</v>
      </c>
      <c r="KX22" s="44">
        <v>8000</v>
      </c>
      <c r="KY22" s="110" t="s">
        <v>536</v>
      </c>
      <c r="KZ22" s="111">
        <v>272</v>
      </c>
      <c r="LA22" s="112">
        <v>8000</v>
      </c>
      <c r="LB22" s="44">
        <v>6000</v>
      </c>
      <c r="LC22" s="110" t="s">
        <v>536</v>
      </c>
      <c r="LD22" s="111">
        <v>272</v>
      </c>
      <c r="LE22" s="112">
        <v>8000</v>
      </c>
      <c r="LF22" s="44">
        <v>4000</v>
      </c>
      <c r="LG22" s="110" t="s">
        <v>536</v>
      </c>
      <c r="LH22" s="111">
        <v>272</v>
      </c>
      <c r="LI22" s="112">
        <v>8000</v>
      </c>
      <c r="LJ22" s="44">
        <v>1500</v>
      </c>
      <c r="LK22" s="110" t="s">
        <v>536</v>
      </c>
      <c r="LL22" s="111">
        <v>272</v>
      </c>
      <c r="LM22" s="112">
        <v>8000</v>
      </c>
      <c r="LN22" s="44">
        <v>0</v>
      </c>
      <c r="LO22" s="110" t="s">
        <v>536</v>
      </c>
      <c r="LP22" s="111">
        <v>272</v>
      </c>
      <c r="LQ22" s="112">
        <v>8000</v>
      </c>
      <c r="LR22" s="44">
        <v>0</v>
      </c>
      <c r="LS22" s="110"/>
      <c r="LT22" s="111"/>
      <c r="LU22" s="112"/>
      <c r="LV22" s="44"/>
      <c r="LW22" s="110"/>
      <c r="LX22" s="111"/>
      <c r="LY22" s="112"/>
      <c r="LZ22" s="44"/>
      <c r="MA22" s="110"/>
      <c r="MB22" s="111"/>
      <c r="MC22" s="112"/>
      <c r="MD22" s="44"/>
      <c r="ME22" s="110"/>
      <c r="MF22" s="111"/>
      <c r="MG22" s="112"/>
      <c r="MH22" s="44"/>
      <c r="MI22" s="110"/>
      <c r="MJ22" s="111"/>
      <c r="MK22" s="112"/>
      <c r="ML22" s="44"/>
      <c r="MM22" s="110" t="s">
        <v>333</v>
      </c>
      <c r="MN22" s="111">
        <v>279</v>
      </c>
      <c r="MO22" s="112">
        <v>20000</v>
      </c>
      <c r="MP22" s="44">
        <v>21000</v>
      </c>
      <c r="MQ22" s="110" t="s">
        <v>333</v>
      </c>
      <c r="MR22" s="111">
        <v>279</v>
      </c>
      <c r="MS22" s="112">
        <v>20000</v>
      </c>
      <c r="MT22" s="44">
        <v>16000</v>
      </c>
      <c r="MU22" s="110" t="s">
        <v>333</v>
      </c>
      <c r="MV22" s="111">
        <v>279</v>
      </c>
      <c r="MW22" s="112">
        <v>10000</v>
      </c>
      <c r="MX22" s="44">
        <v>12000</v>
      </c>
      <c r="MY22" s="110" t="s">
        <v>333</v>
      </c>
      <c r="MZ22" s="111">
        <v>279</v>
      </c>
      <c r="NA22" s="112">
        <v>10000</v>
      </c>
      <c r="NB22" s="44">
        <v>0</v>
      </c>
      <c r="NC22" s="110"/>
      <c r="ND22" s="111"/>
      <c r="NE22" s="112"/>
      <c r="NF22" s="44">
        <v>0</v>
      </c>
      <c r="NG22" s="110" t="s">
        <v>26</v>
      </c>
      <c r="NH22" s="111">
        <v>258</v>
      </c>
      <c r="NI22" s="112">
        <v>10000</v>
      </c>
      <c r="NJ22" s="44">
        <v>11000</v>
      </c>
      <c r="NK22" s="110" t="s">
        <v>26</v>
      </c>
      <c r="NL22" s="111">
        <v>258</v>
      </c>
      <c r="NM22" s="112">
        <v>10000</v>
      </c>
      <c r="NN22" s="44">
        <v>11000</v>
      </c>
      <c r="NO22" s="110" t="s">
        <v>26</v>
      </c>
      <c r="NP22" s="111">
        <v>258</v>
      </c>
      <c r="NQ22" s="112">
        <v>10000</v>
      </c>
      <c r="NR22" s="44">
        <v>11000</v>
      </c>
      <c r="NS22" s="110" t="s">
        <v>26</v>
      </c>
      <c r="NT22" s="111">
        <v>258</v>
      </c>
      <c r="NU22" s="112">
        <v>10000</v>
      </c>
      <c r="NV22" s="44">
        <v>11000</v>
      </c>
      <c r="NW22" s="110" t="s">
        <v>26</v>
      </c>
      <c r="NX22" s="111">
        <v>258</v>
      </c>
      <c r="NY22" s="112">
        <v>10000</v>
      </c>
      <c r="NZ22" s="44">
        <v>11000</v>
      </c>
      <c r="OA22" s="110" t="s">
        <v>26</v>
      </c>
      <c r="OB22" s="111">
        <v>258</v>
      </c>
      <c r="OC22" s="112">
        <v>10000</v>
      </c>
      <c r="OD22" s="44">
        <v>10000</v>
      </c>
      <c r="OE22" s="110" t="s">
        <v>26</v>
      </c>
      <c r="OF22" s="111">
        <v>258</v>
      </c>
      <c r="OG22" s="112">
        <v>10000</v>
      </c>
      <c r="OH22" s="44">
        <v>7000</v>
      </c>
      <c r="OI22" s="110" t="s">
        <v>26</v>
      </c>
      <c r="OJ22" s="111">
        <v>258</v>
      </c>
      <c r="OK22" s="112">
        <v>10000</v>
      </c>
      <c r="OL22" s="44">
        <v>4000</v>
      </c>
      <c r="OM22" s="110" t="s">
        <v>26</v>
      </c>
      <c r="ON22" s="111">
        <v>258</v>
      </c>
      <c r="OO22" s="112">
        <v>10000</v>
      </c>
      <c r="OP22" s="44">
        <v>1500</v>
      </c>
      <c r="OQ22" s="110" t="s">
        <v>26</v>
      </c>
      <c r="OR22" s="111"/>
      <c r="OS22" s="112"/>
      <c r="OT22" s="44">
        <v>0</v>
      </c>
      <c r="OU22" s="110" t="s">
        <v>26</v>
      </c>
      <c r="OV22" s="111"/>
      <c r="OW22" s="112"/>
      <c r="OX22" s="44">
        <v>0</v>
      </c>
      <c r="OY22" s="110" t="s">
        <v>26</v>
      </c>
      <c r="OZ22" s="111"/>
      <c r="PA22" s="112"/>
      <c r="PB22" s="44">
        <v>0</v>
      </c>
      <c r="PC22" s="110" t="s">
        <v>26</v>
      </c>
      <c r="PD22" s="111"/>
      <c r="PE22" s="112"/>
      <c r="PF22" s="44">
        <v>0</v>
      </c>
      <c r="PG22" s="110"/>
      <c r="PH22" s="111"/>
      <c r="PI22" s="112"/>
      <c r="PJ22" s="44"/>
      <c r="PK22" s="110"/>
      <c r="PL22" s="111"/>
      <c r="PM22" s="112"/>
      <c r="PN22" s="44"/>
      <c r="PO22" s="110"/>
      <c r="PP22" s="111"/>
      <c r="PQ22" s="112"/>
      <c r="PR22" s="44"/>
      <c r="PS22" s="110"/>
      <c r="PT22" s="111"/>
      <c r="PU22" s="112"/>
      <c r="PV22" s="44"/>
      <c r="PW22" s="110"/>
      <c r="PX22" s="111"/>
      <c r="PY22" s="112"/>
      <c r="PZ22" s="44"/>
      <c r="QA22" s="110"/>
      <c r="QB22" s="111"/>
      <c r="QC22" s="112"/>
      <c r="QD22" s="44"/>
      <c r="QE22" s="110"/>
      <c r="QF22" s="111"/>
      <c r="QG22" s="112"/>
      <c r="QH22" s="44"/>
      <c r="QI22" s="110"/>
      <c r="QJ22" s="111"/>
      <c r="QK22" s="112"/>
      <c r="QL22" s="44"/>
      <c r="QM22" s="110"/>
      <c r="QN22" s="111"/>
      <c r="QO22" s="112"/>
      <c r="QP22" s="44"/>
      <c r="QQ22" s="110"/>
      <c r="QR22" s="111"/>
      <c r="QS22" s="112"/>
      <c r="QT22" s="44"/>
      <c r="QU22" s="110"/>
      <c r="QV22" s="111"/>
      <c r="QW22" s="112"/>
      <c r="QX22" s="44"/>
      <c r="QY22" s="110"/>
      <c r="QZ22" s="111"/>
      <c r="RA22" s="112"/>
      <c r="RB22" s="44"/>
      <c r="RC22" s="110"/>
      <c r="RD22" s="111"/>
      <c r="RE22" s="112"/>
      <c r="RF22" s="44"/>
      <c r="RG22" s="110"/>
      <c r="RH22" s="111"/>
      <c r="RI22" s="112"/>
      <c r="RJ22" s="44"/>
      <c r="RK22" s="110"/>
      <c r="RL22" s="111"/>
      <c r="RM22" s="112"/>
      <c r="RN22" s="44"/>
      <c r="RO22" s="110"/>
      <c r="RP22" s="111"/>
      <c r="RQ22" s="112"/>
      <c r="RR22" s="44"/>
      <c r="RS22" s="110"/>
      <c r="RT22" s="111"/>
      <c r="RU22" s="112"/>
      <c r="RV22" s="44"/>
      <c r="RW22" s="110"/>
      <c r="RX22" s="111"/>
      <c r="RY22" s="112"/>
      <c r="RZ22" s="44"/>
      <c r="SA22" s="110"/>
      <c r="SB22" s="111"/>
      <c r="SC22" s="112"/>
      <c r="SD22" s="44"/>
      <c r="SE22" s="110"/>
      <c r="SF22" s="111"/>
      <c r="SG22" s="112"/>
      <c r="SH22" s="44"/>
      <c r="SI22" s="110"/>
      <c r="SJ22" s="111"/>
      <c r="SK22" s="112"/>
      <c r="SL22" s="44"/>
      <c r="SM22" s="110"/>
      <c r="SN22" s="111"/>
      <c r="SO22" s="112"/>
      <c r="SP22" s="44"/>
      <c r="SQ22" s="110"/>
      <c r="SR22" s="111"/>
      <c r="SS22" s="112"/>
      <c r="ST22" s="44"/>
      <c r="SU22" s="110" t="s">
        <v>363</v>
      </c>
      <c r="SV22" s="111">
        <v>65</v>
      </c>
      <c r="SW22" s="112">
        <v>20000</v>
      </c>
      <c r="SX22" s="44">
        <v>0</v>
      </c>
      <c r="SY22" s="110" t="s">
        <v>363</v>
      </c>
      <c r="SZ22" s="111">
        <v>65</v>
      </c>
      <c r="TA22" s="112">
        <v>20000</v>
      </c>
      <c r="TB22" s="44">
        <v>0</v>
      </c>
      <c r="TC22" s="110" t="s">
        <v>363</v>
      </c>
      <c r="TD22" s="111">
        <v>65</v>
      </c>
      <c r="TE22" s="112">
        <v>20000</v>
      </c>
      <c r="TF22" s="44">
        <v>0</v>
      </c>
      <c r="TG22" s="110" t="s">
        <v>363</v>
      </c>
      <c r="TH22" s="111">
        <v>65</v>
      </c>
      <c r="TI22" s="112">
        <v>20000</v>
      </c>
      <c r="TJ22" s="44">
        <v>0</v>
      </c>
      <c r="TK22" s="110" t="s">
        <v>360</v>
      </c>
      <c r="TL22" s="111"/>
      <c r="TM22" s="112"/>
      <c r="TN22" s="44">
        <v>0</v>
      </c>
      <c r="TO22" s="110"/>
      <c r="TP22" s="111"/>
      <c r="TQ22" s="112"/>
      <c r="TR22" s="44">
        <v>0</v>
      </c>
      <c r="TS22" s="110"/>
      <c r="TT22" s="111"/>
      <c r="TU22" s="112"/>
      <c r="TV22" s="44"/>
      <c r="TW22" s="110"/>
      <c r="TX22" s="111"/>
      <c r="TY22" s="112"/>
      <c r="TZ22" s="44"/>
      <c r="UA22" s="110"/>
      <c r="UB22" s="111"/>
      <c r="UC22" s="112"/>
      <c r="UD22" s="44"/>
      <c r="UE22" s="110"/>
      <c r="UF22" s="111"/>
      <c r="UG22" s="112"/>
      <c r="UH22" s="44"/>
      <c r="UI22" s="110"/>
      <c r="UJ22" s="111"/>
      <c r="UK22" s="112"/>
      <c r="UL22" s="44"/>
      <c r="UM22" s="110"/>
      <c r="UN22" s="111"/>
      <c r="UO22" s="112"/>
      <c r="UP22" s="44"/>
      <c r="UQ22" s="110"/>
      <c r="UR22" s="111"/>
      <c r="US22" s="112"/>
      <c r="UT22" s="44"/>
      <c r="UU22" s="110" t="s">
        <v>333</v>
      </c>
      <c r="UV22" s="111">
        <v>121</v>
      </c>
      <c r="UW22" s="112">
        <v>10000</v>
      </c>
      <c r="UX22" s="44">
        <v>11000</v>
      </c>
      <c r="UY22" s="110" t="s">
        <v>333</v>
      </c>
      <c r="UZ22" s="111">
        <v>121</v>
      </c>
      <c r="VA22" s="112">
        <v>10000</v>
      </c>
      <c r="VB22" s="44">
        <v>8000</v>
      </c>
      <c r="VC22" s="110" t="s">
        <v>333</v>
      </c>
      <c r="VD22" s="111">
        <v>121</v>
      </c>
      <c r="VE22" s="112">
        <v>10000</v>
      </c>
      <c r="VF22" s="44">
        <v>3500</v>
      </c>
      <c r="VG22" s="110"/>
      <c r="VH22" s="111"/>
      <c r="VI22" s="112"/>
      <c r="VJ22" s="44"/>
      <c r="VK22" s="110"/>
      <c r="VL22" s="111"/>
      <c r="VM22" s="112"/>
      <c r="VN22" s="44"/>
      <c r="VO22" s="110"/>
      <c r="VP22" s="111"/>
      <c r="VQ22" s="112"/>
      <c r="VR22" s="44"/>
      <c r="VS22" s="110" t="s">
        <v>262</v>
      </c>
      <c r="VT22" s="111" t="s">
        <v>282</v>
      </c>
      <c r="VU22" s="112">
        <v>20000</v>
      </c>
      <c r="VV22" s="44">
        <v>22000</v>
      </c>
      <c r="VW22" s="110" t="s">
        <v>262</v>
      </c>
      <c r="VX22" s="111" t="s">
        <v>282</v>
      </c>
      <c r="VY22" s="112">
        <v>20000</v>
      </c>
      <c r="VZ22" s="44">
        <v>20000</v>
      </c>
      <c r="WA22" s="110" t="s">
        <v>262</v>
      </c>
      <c r="WB22" s="111" t="s">
        <v>282</v>
      </c>
      <c r="WC22" s="112">
        <v>20000</v>
      </c>
      <c r="WD22" s="44">
        <v>18000</v>
      </c>
      <c r="WE22" s="110" t="s">
        <v>262</v>
      </c>
      <c r="WF22" s="111" t="s">
        <v>282</v>
      </c>
      <c r="WG22" s="112">
        <v>20000</v>
      </c>
      <c r="WH22" s="44">
        <v>16000</v>
      </c>
      <c r="WI22" s="110" t="s">
        <v>262</v>
      </c>
      <c r="WJ22" s="111" t="s">
        <v>282</v>
      </c>
      <c r="WK22" s="112">
        <v>20000</v>
      </c>
      <c r="WL22" s="44">
        <v>14000</v>
      </c>
      <c r="WM22" s="110" t="s">
        <v>262</v>
      </c>
      <c r="WN22" s="111" t="s">
        <v>282</v>
      </c>
      <c r="WO22" s="112">
        <v>20000</v>
      </c>
      <c r="WP22" s="44">
        <v>12500</v>
      </c>
      <c r="WQ22" s="110" t="s">
        <v>262</v>
      </c>
      <c r="WR22" s="111" t="s">
        <v>282</v>
      </c>
      <c r="WS22" s="112">
        <v>20000</v>
      </c>
      <c r="WT22" s="44">
        <v>12000</v>
      </c>
      <c r="WU22" s="110" t="s">
        <v>262</v>
      </c>
      <c r="WV22" s="111" t="s">
        <v>282</v>
      </c>
      <c r="WW22" s="112">
        <v>20000</v>
      </c>
      <c r="WX22" s="44">
        <v>12000</v>
      </c>
      <c r="WY22" s="110" t="s">
        <v>262</v>
      </c>
      <c r="WZ22" s="111" t="s">
        <v>282</v>
      </c>
      <c r="XA22" s="112">
        <v>20000</v>
      </c>
      <c r="XB22" s="44">
        <v>11000</v>
      </c>
      <c r="XC22" s="110" t="s">
        <v>262</v>
      </c>
      <c r="XD22" s="111" t="s">
        <v>282</v>
      </c>
      <c r="XE22" s="112">
        <v>20000</v>
      </c>
      <c r="XF22" s="44">
        <v>9000</v>
      </c>
      <c r="XG22" s="110" t="s">
        <v>262</v>
      </c>
      <c r="XH22" s="111" t="s">
        <v>278</v>
      </c>
      <c r="XI22" s="112">
        <v>10000</v>
      </c>
      <c r="XJ22" s="44">
        <v>7000</v>
      </c>
      <c r="XK22" s="110" t="s">
        <v>262</v>
      </c>
      <c r="XL22" s="111">
        <v>112</v>
      </c>
      <c r="XM22" s="112">
        <v>5000</v>
      </c>
      <c r="XN22" s="44">
        <v>6000</v>
      </c>
      <c r="XO22" s="110" t="s">
        <v>262</v>
      </c>
      <c r="XP22" s="111">
        <v>112</v>
      </c>
      <c r="XQ22" s="112">
        <v>5000</v>
      </c>
      <c r="XR22" s="44">
        <v>4000</v>
      </c>
      <c r="XS22" s="110" t="s">
        <v>262</v>
      </c>
      <c r="XT22" s="111">
        <v>112</v>
      </c>
      <c r="XU22" s="112">
        <v>5000</v>
      </c>
      <c r="XV22" s="44">
        <v>2000</v>
      </c>
      <c r="XW22" s="110" t="s">
        <v>262</v>
      </c>
      <c r="XX22" s="111">
        <v>112</v>
      </c>
      <c r="XY22" s="112">
        <v>5000</v>
      </c>
      <c r="XZ22" s="44">
        <v>1</v>
      </c>
      <c r="YA22" s="110"/>
      <c r="YB22" s="111"/>
      <c r="YC22" s="112"/>
      <c r="YD22" s="44">
        <v>0</v>
      </c>
      <c r="YE22" s="110"/>
      <c r="YF22" s="111"/>
      <c r="YG22" s="112"/>
      <c r="YH22" s="44"/>
      <c r="YI22" s="110"/>
      <c r="YJ22" s="111"/>
      <c r="YK22" s="112"/>
      <c r="YL22" s="44"/>
      <c r="YM22" s="110"/>
      <c r="YN22" s="111"/>
      <c r="YO22" s="112"/>
      <c r="YP22" s="44"/>
      <c r="YQ22" s="110"/>
      <c r="YR22" s="111"/>
      <c r="YS22" s="112"/>
      <c r="YT22" s="44"/>
      <c r="YU22" s="110"/>
      <c r="YV22" s="111"/>
      <c r="YW22" s="112"/>
      <c r="YX22" s="44"/>
      <c r="YY22" s="110"/>
      <c r="YZ22" s="111"/>
      <c r="ZA22" s="112"/>
      <c r="ZB22" s="44"/>
      <c r="ZC22" s="110"/>
      <c r="ZD22" s="111"/>
      <c r="ZE22" s="112"/>
      <c r="ZF22" s="44"/>
      <c r="ZG22" s="110" t="s">
        <v>208</v>
      </c>
      <c r="ZH22" s="111">
        <v>53</v>
      </c>
      <c r="ZI22" s="112">
        <v>4500</v>
      </c>
      <c r="ZJ22" s="44">
        <v>5500</v>
      </c>
      <c r="ZK22" s="110" t="s">
        <v>208</v>
      </c>
      <c r="ZL22" s="111">
        <v>53</v>
      </c>
      <c r="ZM22" s="112">
        <v>4500</v>
      </c>
      <c r="ZN22" s="44">
        <v>2600</v>
      </c>
      <c r="ZO22" s="110" t="s">
        <v>208</v>
      </c>
      <c r="ZP22" s="111">
        <v>53</v>
      </c>
      <c r="ZQ22" s="112">
        <v>4500</v>
      </c>
      <c r="ZR22" s="44">
        <v>200</v>
      </c>
      <c r="ZS22" s="110" t="s">
        <v>208</v>
      </c>
      <c r="ZT22" s="111">
        <v>53</v>
      </c>
      <c r="ZU22" s="112">
        <v>4500</v>
      </c>
      <c r="ZV22" s="44">
        <v>0</v>
      </c>
      <c r="ZW22" s="110" t="s">
        <v>208</v>
      </c>
      <c r="ZX22" s="111">
        <v>53</v>
      </c>
      <c r="ZY22" s="112">
        <v>4500</v>
      </c>
      <c r="ZZ22" s="44">
        <v>0</v>
      </c>
      <c r="AAA22" s="110" t="s">
        <v>26</v>
      </c>
      <c r="AAB22" s="111">
        <v>52</v>
      </c>
      <c r="AAC22" s="112">
        <v>30000</v>
      </c>
      <c r="AAD22" s="44">
        <v>31000</v>
      </c>
      <c r="AAE22" s="110" t="s">
        <v>26</v>
      </c>
      <c r="AAF22" s="111">
        <v>52</v>
      </c>
      <c r="AAG22" s="112">
        <v>30000</v>
      </c>
      <c r="AAH22" s="44">
        <v>28000</v>
      </c>
      <c r="AAI22" s="110" t="s">
        <v>26</v>
      </c>
      <c r="AAJ22" s="111">
        <v>52</v>
      </c>
      <c r="AAK22" s="112">
        <v>30000</v>
      </c>
      <c r="AAL22" s="44">
        <v>25000</v>
      </c>
      <c r="AAM22" s="110" t="s">
        <v>26</v>
      </c>
      <c r="AAN22" s="111">
        <v>52</v>
      </c>
      <c r="AAO22" s="112">
        <v>30000</v>
      </c>
      <c r="AAP22" s="44">
        <v>22000</v>
      </c>
      <c r="AAQ22" s="110" t="s">
        <v>26</v>
      </c>
      <c r="AAR22" s="111">
        <v>52</v>
      </c>
      <c r="AAS22" s="112">
        <v>30000</v>
      </c>
      <c r="AAT22" s="44">
        <v>19000</v>
      </c>
      <c r="AAU22" s="110" t="s">
        <v>26</v>
      </c>
      <c r="AAV22" s="111">
        <v>52</v>
      </c>
      <c r="AAW22" s="112">
        <v>30000</v>
      </c>
      <c r="AAX22" s="44">
        <v>16000</v>
      </c>
      <c r="AAY22" s="110" t="s">
        <v>26</v>
      </c>
      <c r="AAZ22" s="111">
        <v>52</v>
      </c>
      <c r="ABA22" s="112">
        <v>30000</v>
      </c>
      <c r="ABB22" s="44">
        <v>13000</v>
      </c>
      <c r="ABC22" s="110" t="s">
        <v>26</v>
      </c>
      <c r="ABD22" s="111">
        <v>52</v>
      </c>
      <c r="ABE22" s="112">
        <v>30000</v>
      </c>
      <c r="ABF22" s="44">
        <v>10000</v>
      </c>
      <c r="ABG22" s="110" t="s">
        <v>26</v>
      </c>
      <c r="ABH22" s="111">
        <v>52</v>
      </c>
      <c r="ABI22" s="112">
        <v>30000</v>
      </c>
      <c r="ABJ22" s="44">
        <v>7000</v>
      </c>
      <c r="ABK22" s="110" t="s">
        <v>26</v>
      </c>
      <c r="ABL22" s="111">
        <v>52</v>
      </c>
      <c r="ABM22" s="112">
        <v>30000</v>
      </c>
      <c r="ABN22" s="44">
        <v>4500</v>
      </c>
      <c r="ABO22" s="110" t="s">
        <v>26</v>
      </c>
      <c r="ABP22" s="111">
        <v>52</v>
      </c>
      <c r="ABQ22" s="112">
        <v>30000</v>
      </c>
      <c r="ABR22" s="44">
        <v>1500</v>
      </c>
      <c r="ABS22" s="110" t="s">
        <v>26</v>
      </c>
      <c r="ABT22" s="111">
        <v>52</v>
      </c>
      <c r="ABU22" s="112">
        <v>30000</v>
      </c>
      <c r="ABV22" s="44">
        <v>1</v>
      </c>
      <c r="ABW22" s="110" t="s">
        <v>26</v>
      </c>
      <c r="ABX22" s="111">
        <v>52</v>
      </c>
      <c r="ABY22" s="112">
        <v>30000</v>
      </c>
      <c r="ABZ22" s="44">
        <v>1</v>
      </c>
      <c r="ACA22" s="110" t="s">
        <v>26</v>
      </c>
      <c r="ACB22" s="111">
        <v>52</v>
      </c>
      <c r="ACC22" s="112">
        <v>30000</v>
      </c>
      <c r="ACD22" s="44">
        <v>1</v>
      </c>
      <c r="ACE22" s="110" t="s">
        <v>26</v>
      </c>
      <c r="ACF22" s="111">
        <v>52</v>
      </c>
      <c r="ACG22" s="112">
        <v>30000</v>
      </c>
      <c r="ACH22" s="44">
        <v>1</v>
      </c>
      <c r="ACI22" s="110">
        <v>24110.011999999999</v>
      </c>
      <c r="ACJ22" s="111">
        <v>486</v>
      </c>
      <c r="ACK22" s="112">
        <v>200000</v>
      </c>
      <c r="ACL22" s="44">
        <v>35000</v>
      </c>
      <c r="ACM22" s="78">
        <v>24110.011999999999</v>
      </c>
      <c r="ACN22" s="52">
        <v>486</v>
      </c>
      <c r="ACO22" s="65">
        <v>200000</v>
      </c>
      <c r="ACP22" s="44">
        <v>35000</v>
      </c>
      <c r="ACQ22" s="78">
        <v>24110.011999999999</v>
      </c>
      <c r="ACR22" s="52">
        <v>486</v>
      </c>
      <c r="ACS22" s="65">
        <v>200000</v>
      </c>
      <c r="ACT22" s="44">
        <v>35000</v>
      </c>
      <c r="ACU22" s="78">
        <v>24110.011999999999</v>
      </c>
      <c r="ACV22" s="52">
        <v>486</v>
      </c>
      <c r="ACW22" s="65">
        <v>200000</v>
      </c>
      <c r="ACX22" s="44">
        <v>35000</v>
      </c>
      <c r="ACY22" s="78">
        <v>24110.011999999999</v>
      </c>
      <c r="ACZ22" s="52">
        <v>486</v>
      </c>
      <c r="ADA22" s="65">
        <v>200000</v>
      </c>
      <c r="ADB22" s="44">
        <v>35000</v>
      </c>
      <c r="ADC22" s="78">
        <v>24110.011999999999</v>
      </c>
      <c r="ADD22" s="52">
        <v>486</v>
      </c>
      <c r="ADE22" s="65">
        <v>200000</v>
      </c>
      <c r="ADF22" s="44">
        <v>35000</v>
      </c>
      <c r="ADG22" s="78">
        <v>24110.011999999999</v>
      </c>
      <c r="ADH22" s="52">
        <v>486</v>
      </c>
      <c r="ADI22" s="65">
        <v>200000</v>
      </c>
      <c r="ADJ22" s="44">
        <v>35000</v>
      </c>
      <c r="ADK22" s="78">
        <v>24110.011999999999</v>
      </c>
      <c r="ADL22" s="52">
        <v>486</v>
      </c>
      <c r="ADM22" s="65">
        <v>200000</v>
      </c>
      <c r="ADN22" s="44">
        <v>35000</v>
      </c>
      <c r="ADO22" s="78">
        <v>24110.011999999999</v>
      </c>
      <c r="ADP22" s="52">
        <v>486</v>
      </c>
      <c r="ADQ22" s="65">
        <v>200000</v>
      </c>
      <c r="ADR22" s="44">
        <v>35000</v>
      </c>
      <c r="ADS22" s="78">
        <v>24110.011999999999</v>
      </c>
      <c r="ADT22" s="52">
        <v>486</v>
      </c>
      <c r="ADU22" s="65">
        <v>200000</v>
      </c>
      <c r="ADV22" s="44">
        <v>35000</v>
      </c>
      <c r="ADW22" s="78">
        <v>24110.011999999999</v>
      </c>
      <c r="ADX22" s="52">
        <v>486</v>
      </c>
      <c r="ADY22" s="65">
        <v>200000</v>
      </c>
      <c r="ADZ22" s="44">
        <v>35000</v>
      </c>
      <c r="AEA22" s="78">
        <v>24110.011999999999</v>
      </c>
      <c r="AEB22" s="52">
        <v>486</v>
      </c>
      <c r="AEC22" s="65">
        <v>200000</v>
      </c>
      <c r="AED22" s="44">
        <v>35000</v>
      </c>
      <c r="AEE22" s="78">
        <v>24110.011999999999</v>
      </c>
      <c r="AEF22" s="52">
        <v>486</v>
      </c>
      <c r="AEG22" s="65">
        <v>200000</v>
      </c>
      <c r="AEH22" s="44">
        <v>35000</v>
      </c>
      <c r="AEI22" s="78">
        <v>24110.011999999999</v>
      </c>
      <c r="AEJ22" s="52">
        <v>486</v>
      </c>
      <c r="AEK22" s="65">
        <v>200000</v>
      </c>
      <c r="AEL22" s="44">
        <v>35000</v>
      </c>
      <c r="AEM22" s="78">
        <v>24110.011999999999</v>
      </c>
      <c r="AEN22" s="52">
        <v>486</v>
      </c>
      <c r="AEO22" s="65">
        <v>200000</v>
      </c>
      <c r="AEP22" s="44">
        <v>35000</v>
      </c>
      <c r="AEQ22" s="78">
        <v>24110.011999999999</v>
      </c>
      <c r="AER22" s="52">
        <v>486</v>
      </c>
      <c r="AES22" s="65">
        <v>200000</v>
      </c>
      <c r="AET22" s="44">
        <v>35000</v>
      </c>
      <c r="AEU22" s="78">
        <v>24110.011999999999</v>
      </c>
      <c r="AEV22" s="52">
        <v>486</v>
      </c>
      <c r="AEW22" s="65">
        <v>200000</v>
      </c>
    </row>
    <row r="23" spans="1:829" s="38" customFormat="1" ht="18" customHeight="1" x14ac:dyDescent="0.3">
      <c r="A23" s="35" t="s">
        <v>50</v>
      </c>
      <c r="B23" s="130"/>
      <c r="C23" s="84">
        <v>24</v>
      </c>
      <c r="D23" s="31"/>
      <c r="E23" s="117"/>
      <c r="F23" s="118"/>
      <c r="G23" s="118"/>
      <c r="H23" s="131">
        <f t="shared" si="0"/>
        <v>0</v>
      </c>
      <c r="I23" s="38">
        <v>21</v>
      </c>
      <c r="K23" s="31"/>
      <c r="L23" s="117"/>
      <c r="M23" s="118"/>
      <c r="N23" s="118"/>
      <c r="O23" s="31"/>
      <c r="P23" s="117"/>
      <c r="Q23" s="118"/>
      <c r="R23" s="118"/>
      <c r="S23" s="31"/>
      <c r="T23" s="117"/>
      <c r="U23" s="118"/>
      <c r="V23" s="118"/>
      <c r="W23" s="31"/>
      <c r="X23" s="117"/>
      <c r="Y23" s="118"/>
      <c r="Z23" s="118"/>
      <c r="AA23" s="31"/>
      <c r="AB23" s="117"/>
      <c r="AC23" s="118"/>
      <c r="AD23" s="118"/>
      <c r="AE23" s="31"/>
      <c r="AF23" s="117"/>
      <c r="AG23" s="118"/>
      <c r="AH23" s="118"/>
      <c r="AI23" s="31"/>
      <c r="AJ23" s="117"/>
      <c r="AK23" s="118"/>
      <c r="AL23" s="118"/>
      <c r="AM23" s="31"/>
      <c r="AN23" s="117"/>
      <c r="AO23" s="118"/>
      <c r="AP23" s="118"/>
      <c r="AQ23" s="31"/>
      <c r="AR23" s="117"/>
      <c r="AS23" s="118"/>
      <c r="AT23" s="118"/>
      <c r="AU23" s="31"/>
      <c r="AV23" s="117"/>
      <c r="AW23" s="118"/>
      <c r="AX23" s="118"/>
      <c r="AY23" s="31"/>
      <c r="AZ23" s="117"/>
      <c r="BA23" s="118"/>
      <c r="BB23" s="118"/>
      <c r="BC23" s="31"/>
      <c r="BD23" s="117"/>
      <c r="BE23" s="118"/>
      <c r="BF23" s="118"/>
      <c r="BG23" s="31"/>
      <c r="BH23" s="117"/>
      <c r="BI23" s="118"/>
      <c r="BJ23" s="118"/>
      <c r="BK23" s="31"/>
      <c r="BL23" s="117"/>
      <c r="BM23" s="118"/>
      <c r="BN23" s="118"/>
      <c r="BO23" s="31"/>
      <c r="BP23" s="117"/>
      <c r="BQ23" s="118"/>
      <c r="BR23" s="118"/>
      <c r="BS23" s="31"/>
      <c r="BT23" s="117"/>
      <c r="BU23" s="118"/>
      <c r="BV23" s="118"/>
      <c r="BW23" s="31"/>
      <c r="BX23" s="117"/>
      <c r="BY23" s="118"/>
      <c r="BZ23" s="118"/>
      <c r="CA23" s="31"/>
      <c r="CB23" s="117"/>
      <c r="CC23" s="118"/>
      <c r="CD23" s="118"/>
      <c r="CE23" s="31"/>
      <c r="CF23" s="117"/>
      <c r="CG23" s="118"/>
      <c r="CH23" s="118"/>
      <c r="CI23" s="31"/>
      <c r="CJ23" s="117"/>
      <c r="CK23" s="118"/>
      <c r="CL23" s="118"/>
      <c r="CM23" s="31"/>
      <c r="CN23" s="117"/>
      <c r="CO23" s="118"/>
      <c r="CP23" s="118"/>
      <c r="CQ23" s="31"/>
      <c r="CR23" s="117"/>
      <c r="CS23" s="118"/>
      <c r="CT23" s="118"/>
      <c r="CU23" s="31"/>
      <c r="CV23" s="117"/>
      <c r="CW23" s="118"/>
      <c r="CX23" s="118"/>
      <c r="CY23" s="31"/>
      <c r="CZ23" s="117"/>
      <c r="DA23" s="118"/>
      <c r="DB23" s="118"/>
      <c r="DC23" s="31"/>
      <c r="DD23" s="117"/>
      <c r="DE23" s="118"/>
      <c r="DF23" s="118"/>
      <c r="DG23" s="31"/>
      <c r="DH23" s="117"/>
      <c r="DI23" s="118"/>
      <c r="DJ23" s="118"/>
      <c r="DK23" s="31"/>
      <c r="DL23" s="117"/>
      <c r="DM23" s="118"/>
      <c r="DN23" s="118"/>
      <c r="DO23" s="31"/>
      <c r="DP23" s="117"/>
      <c r="DQ23" s="118"/>
      <c r="DR23" s="118"/>
      <c r="DS23" s="31"/>
      <c r="DT23" s="117"/>
      <c r="DU23" s="118"/>
      <c r="DV23" s="118"/>
      <c r="DW23" s="31"/>
      <c r="DX23" s="117"/>
      <c r="DY23" s="118"/>
      <c r="DZ23" s="118"/>
      <c r="EA23" s="31"/>
      <c r="EB23" s="117"/>
      <c r="EC23" s="118"/>
      <c r="ED23" s="118"/>
      <c r="EE23" s="31"/>
      <c r="EF23" s="117"/>
      <c r="EG23" s="118"/>
      <c r="EH23" s="118"/>
      <c r="EI23" s="31"/>
      <c r="EJ23" s="117"/>
      <c r="EK23" s="118"/>
      <c r="EL23" s="118"/>
      <c r="EM23" s="31"/>
      <c r="EN23" s="117"/>
      <c r="EO23" s="118"/>
      <c r="EP23" s="118"/>
      <c r="EQ23" s="31"/>
      <c r="ER23" s="117"/>
      <c r="ES23" s="118"/>
      <c r="ET23" s="118"/>
      <c r="EU23" s="31">
        <v>58288</v>
      </c>
      <c r="EV23" s="117">
        <v>347</v>
      </c>
      <c r="EW23" s="118">
        <v>20000</v>
      </c>
      <c r="EX23" s="118">
        <v>21000</v>
      </c>
      <c r="EY23" s="31">
        <v>58288</v>
      </c>
      <c r="EZ23" s="117">
        <v>347</v>
      </c>
      <c r="FA23" s="118">
        <v>20000</v>
      </c>
      <c r="FB23" s="118">
        <v>18000</v>
      </c>
      <c r="FC23" s="31">
        <v>58288</v>
      </c>
      <c r="FD23" s="117">
        <v>347</v>
      </c>
      <c r="FE23" s="118">
        <v>20000</v>
      </c>
      <c r="FF23" s="118">
        <v>15500</v>
      </c>
      <c r="FG23" s="31">
        <v>58288</v>
      </c>
      <c r="FH23" s="117">
        <v>347</v>
      </c>
      <c r="FI23" s="118">
        <v>20000</v>
      </c>
      <c r="FJ23" s="118">
        <v>14500</v>
      </c>
      <c r="FK23" s="31">
        <v>58288</v>
      </c>
      <c r="FL23" s="117">
        <v>347</v>
      </c>
      <c r="FM23" s="118">
        <v>20000</v>
      </c>
      <c r="FN23" s="118">
        <v>13500</v>
      </c>
      <c r="FO23" s="31">
        <v>58288</v>
      </c>
      <c r="FP23" s="117">
        <v>347</v>
      </c>
      <c r="FQ23" s="118">
        <v>20000</v>
      </c>
      <c r="FR23" s="118">
        <v>11500</v>
      </c>
      <c r="FS23" s="31">
        <v>58288</v>
      </c>
      <c r="FT23" s="117">
        <v>347</v>
      </c>
      <c r="FU23" s="118">
        <v>20000</v>
      </c>
      <c r="FV23" s="118">
        <v>9000</v>
      </c>
      <c r="FW23" s="31">
        <v>58288</v>
      </c>
      <c r="FX23" s="117">
        <v>347</v>
      </c>
      <c r="FY23" s="118">
        <v>20000</v>
      </c>
      <c r="FZ23" s="118">
        <v>7000</v>
      </c>
      <c r="GA23" s="31">
        <v>58288</v>
      </c>
      <c r="GB23" s="117">
        <v>347</v>
      </c>
      <c r="GC23" s="118">
        <v>20000</v>
      </c>
      <c r="GD23" s="118">
        <v>3500</v>
      </c>
      <c r="GE23" s="31">
        <v>58288</v>
      </c>
      <c r="GF23" s="117">
        <v>347</v>
      </c>
      <c r="GG23" s="118">
        <v>20000</v>
      </c>
      <c r="GH23" s="118">
        <v>500</v>
      </c>
      <c r="GI23" s="31">
        <v>58288</v>
      </c>
      <c r="GJ23" s="117"/>
      <c r="GK23" s="118"/>
      <c r="GL23" s="118">
        <v>0</v>
      </c>
      <c r="GM23" s="31">
        <v>58288</v>
      </c>
      <c r="GN23" s="117"/>
      <c r="GO23" s="118"/>
      <c r="GP23" s="118">
        <v>0</v>
      </c>
      <c r="GQ23" s="31">
        <v>24110.012999999999</v>
      </c>
      <c r="GR23" s="117">
        <v>334</v>
      </c>
      <c r="GS23" s="118">
        <v>30000</v>
      </c>
      <c r="GT23" s="118">
        <v>33300</v>
      </c>
      <c r="GU23" s="31">
        <v>24110.012999999999</v>
      </c>
      <c r="GV23" s="117">
        <v>334</v>
      </c>
      <c r="GW23" s="118">
        <v>30000</v>
      </c>
      <c r="GX23" s="118">
        <v>32000</v>
      </c>
      <c r="GY23" s="31">
        <v>24110.012999999999</v>
      </c>
      <c r="GZ23" s="117">
        <v>334</v>
      </c>
      <c r="HA23" s="118">
        <v>30000</v>
      </c>
      <c r="HB23" s="118">
        <v>31500</v>
      </c>
      <c r="HC23" s="31">
        <v>24110.012999999999</v>
      </c>
      <c r="HD23" s="117">
        <v>334</v>
      </c>
      <c r="HE23" s="118">
        <v>30000</v>
      </c>
      <c r="HF23" s="118">
        <v>31000</v>
      </c>
      <c r="HG23" s="31">
        <v>24110.012999999999</v>
      </c>
      <c r="HH23" s="117">
        <v>334</v>
      </c>
      <c r="HI23" s="118">
        <v>30000</v>
      </c>
      <c r="HJ23" s="118">
        <v>30000</v>
      </c>
      <c r="HK23" s="31">
        <v>24110.012999999999</v>
      </c>
      <c r="HL23" s="117">
        <v>334</v>
      </c>
      <c r="HM23" s="118">
        <v>30000</v>
      </c>
      <c r="HN23" s="118">
        <v>29300</v>
      </c>
      <c r="HO23" s="31">
        <v>24110.012999999999</v>
      </c>
      <c r="HP23" s="117">
        <v>334</v>
      </c>
      <c r="HQ23" s="118">
        <v>30000</v>
      </c>
      <c r="HR23" s="118">
        <v>28700</v>
      </c>
      <c r="HS23" s="31">
        <v>24110.012999999999</v>
      </c>
      <c r="HT23" s="117">
        <v>334</v>
      </c>
      <c r="HU23" s="118">
        <v>30000</v>
      </c>
      <c r="HV23" s="118">
        <v>28700</v>
      </c>
      <c r="HW23" s="31">
        <v>24110.012999999999</v>
      </c>
      <c r="HX23" s="117">
        <v>334</v>
      </c>
      <c r="HY23" s="118">
        <v>30000</v>
      </c>
      <c r="HZ23" s="118">
        <v>27900</v>
      </c>
      <c r="IA23" s="31">
        <v>24110.012999999999</v>
      </c>
      <c r="IB23" s="117">
        <v>334</v>
      </c>
      <c r="IC23" s="118">
        <v>30000</v>
      </c>
      <c r="ID23" s="118">
        <v>27000</v>
      </c>
      <c r="IE23" s="31">
        <v>24110.012999999999</v>
      </c>
      <c r="IF23" s="117">
        <v>334</v>
      </c>
      <c r="IG23" s="118">
        <v>30000</v>
      </c>
      <c r="IH23" s="118">
        <v>26200</v>
      </c>
      <c r="II23" s="31">
        <v>24110.012999999999</v>
      </c>
      <c r="IJ23" s="117">
        <v>334</v>
      </c>
      <c r="IK23" s="118">
        <v>30000</v>
      </c>
      <c r="IL23" s="118">
        <v>25400</v>
      </c>
      <c r="IM23" s="31">
        <v>24110.012999999999</v>
      </c>
      <c r="IN23" s="117">
        <v>334</v>
      </c>
      <c r="IO23" s="118">
        <v>30000</v>
      </c>
      <c r="IP23" s="118">
        <v>24600</v>
      </c>
      <c r="IQ23" s="31">
        <v>24110.012999999999</v>
      </c>
      <c r="IR23" s="117">
        <v>334</v>
      </c>
      <c r="IS23" s="118">
        <v>30000</v>
      </c>
      <c r="IT23" s="118">
        <v>23600</v>
      </c>
      <c r="IU23" s="31">
        <v>24110.012999999999</v>
      </c>
      <c r="IV23" s="117">
        <v>334</v>
      </c>
      <c r="IW23" s="118">
        <v>30000</v>
      </c>
      <c r="IX23" s="118">
        <v>22700</v>
      </c>
      <c r="IY23" s="31">
        <v>24110.012999999999</v>
      </c>
      <c r="IZ23" s="117">
        <v>334</v>
      </c>
      <c r="JA23" s="118">
        <v>30000</v>
      </c>
      <c r="JB23" s="118">
        <v>21500</v>
      </c>
      <c r="JC23" s="31">
        <v>24110.012999999999</v>
      </c>
      <c r="JD23" s="117">
        <v>334</v>
      </c>
      <c r="JE23" s="118">
        <v>30000</v>
      </c>
      <c r="JF23" s="118">
        <v>20600</v>
      </c>
      <c r="JG23" s="31">
        <v>24110.012999999999</v>
      </c>
      <c r="JH23" s="117">
        <v>334</v>
      </c>
      <c r="JI23" s="118">
        <v>30000</v>
      </c>
      <c r="JJ23" s="118">
        <v>19600</v>
      </c>
      <c r="JK23" s="31">
        <v>24110.012999999999</v>
      </c>
      <c r="JL23" s="117">
        <v>334</v>
      </c>
      <c r="JM23" s="118">
        <v>30000</v>
      </c>
      <c r="JN23" s="118">
        <v>18400</v>
      </c>
      <c r="JO23" s="31">
        <v>24110.012999999999</v>
      </c>
      <c r="JP23" s="117">
        <v>334</v>
      </c>
      <c r="JQ23" s="118">
        <v>30000</v>
      </c>
      <c r="JR23" s="118">
        <v>17400</v>
      </c>
      <c r="JS23" s="31">
        <v>24110.012999999999</v>
      </c>
      <c r="JT23" s="117">
        <v>334</v>
      </c>
      <c r="JU23" s="118">
        <v>30000</v>
      </c>
      <c r="JV23" s="118">
        <v>16000</v>
      </c>
      <c r="JW23" s="31">
        <v>24110.012999999999</v>
      </c>
      <c r="JX23" s="117">
        <v>334</v>
      </c>
      <c r="JY23" s="118">
        <v>30000</v>
      </c>
      <c r="JZ23" s="118">
        <v>14700</v>
      </c>
      <c r="KA23" s="31">
        <v>24110.012999999999</v>
      </c>
      <c r="KB23" s="117">
        <v>334</v>
      </c>
      <c r="KC23" s="118">
        <v>30000</v>
      </c>
      <c r="KD23" s="118">
        <v>13400</v>
      </c>
      <c r="KE23" s="31">
        <v>24110.012999999999</v>
      </c>
      <c r="KF23" s="117">
        <v>334</v>
      </c>
      <c r="KG23" s="118">
        <v>30000</v>
      </c>
      <c r="KH23" s="118">
        <v>12500</v>
      </c>
      <c r="KI23" s="31">
        <v>24110.012999999999</v>
      </c>
      <c r="KJ23" s="117">
        <v>334</v>
      </c>
      <c r="KK23" s="118">
        <v>30000</v>
      </c>
      <c r="KL23" s="118">
        <v>11700</v>
      </c>
      <c r="KM23" s="31">
        <v>24110.012999999999</v>
      </c>
      <c r="KN23" s="117">
        <v>334</v>
      </c>
      <c r="KO23" s="118">
        <v>30000</v>
      </c>
      <c r="KP23" s="118">
        <v>10600</v>
      </c>
      <c r="KQ23" s="31">
        <v>24110.012999999999</v>
      </c>
      <c r="KR23" s="117">
        <v>334</v>
      </c>
      <c r="KS23" s="118">
        <v>30000</v>
      </c>
      <c r="KT23" s="118">
        <v>9400</v>
      </c>
      <c r="KU23" s="31">
        <v>24110.012999999999</v>
      </c>
      <c r="KV23" s="117">
        <v>334</v>
      </c>
      <c r="KW23" s="118">
        <v>30000</v>
      </c>
      <c r="KX23" s="118">
        <v>8200</v>
      </c>
      <c r="KY23" s="31">
        <v>24110.012999999999</v>
      </c>
      <c r="KZ23" s="117">
        <v>334</v>
      </c>
      <c r="LA23" s="118">
        <v>30000</v>
      </c>
      <c r="LB23" s="118">
        <v>7000</v>
      </c>
      <c r="LC23" s="31">
        <v>24110.012999999999</v>
      </c>
      <c r="LD23" s="117">
        <v>334</v>
      </c>
      <c r="LE23" s="118">
        <v>30000</v>
      </c>
      <c r="LF23" s="118">
        <v>6000</v>
      </c>
      <c r="LG23" s="31">
        <v>24110.012999999999</v>
      </c>
      <c r="LH23" s="117">
        <v>204</v>
      </c>
      <c r="LI23" s="118">
        <v>70000</v>
      </c>
      <c r="LJ23" s="118">
        <v>5400</v>
      </c>
      <c r="LK23" s="31">
        <v>24110.012999999999</v>
      </c>
      <c r="LL23" s="117">
        <v>204</v>
      </c>
      <c r="LM23" s="118">
        <v>70000</v>
      </c>
      <c r="LN23" s="118">
        <v>4000</v>
      </c>
      <c r="LO23" s="31">
        <v>24110.012999999999</v>
      </c>
      <c r="LP23" s="117">
        <v>204</v>
      </c>
      <c r="LQ23" s="118">
        <v>70000</v>
      </c>
      <c r="LR23" s="118">
        <v>3300</v>
      </c>
      <c r="LS23" s="31">
        <v>24110.012999999999</v>
      </c>
      <c r="LT23" s="117">
        <v>204</v>
      </c>
      <c r="LU23" s="118">
        <v>70000</v>
      </c>
      <c r="LV23" s="118">
        <v>2000</v>
      </c>
      <c r="LW23" s="31">
        <v>24110.012999999999</v>
      </c>
      <c r="LX23" s="117">
        <v>204</v>
      </c>
      <c r="LY23" s="118">
        <v>70000</v>
      </c>
      <c r="LZ23" s="118">
        <v>1500</v>
      </c>
      <c r="MA23" s="31">
        <v>24110.012999999999</v>
      </c>
      <c r="MB23" s="117">
        <v>204</v>
      </c>
      <c r="MC23" s="118">
        <v>70000</v>
      </c>
      <c r="MD23" s="118">
        <v>500</v>
      </c>
      <c r="ME23" s="31">
        <v>24110.012999999999</v>
      </c>
      <c r="MF23" s="117">
        <v>204</v>
      </c>
      <c r="MG23" s="118">
        <v>70000</v>
      </c>
      <c r="MH23" s="118">
        <v>1</v>
      </c>
      <c r="MI23" s="31">
        <v>24110.012999999999</v>
      </c>
      <c r="MJ23" s="117">
        <v>204</v>
      </c>
      <c r="MK23" s="118">
        <v>70000</v>
      </c>
      <c r="ML23" s="118">
        <v>1</v>
      </c>
      <c r="MM23" s="31">
        <v>24110.012999999999</v>
      </c>
      <c r="MN23" s="117">
        <v>204</v>
      </c>
      <c r="MO23" s="118">
        <v>70000</v>
      </c>
      <c r="MP23" s="118">
        <v>0</v>
      </c>
      <c r="MQ23" s="31"/>
      <c r="MR23" s="117"/>
      <c r="MS23" s="118"/>
      <c r="MT23" s="118"/>
      <c r="MU23" s="31">
        <v>1854</v>
      </c>
      <c r="MV23" s="117">
        <v>218</v>
      </c>
      <c r="MW23" s="118">
        <v>15000</v>
      </c>
      <c r="MX23" s="118">
        <v>16000</v>
      </c>
      <c r="MY23" s="31">
        <v>1854</v>
      </c>
      <c r="MZ23" s="117">
        <v>218</v>
      </c>
      <c r="NA23" s="118">
        <v>15000</v>
      </c>
      <c r="NB23" s="118">
        <v>13000</v>
      </c>
      <c r="NC23" s="31">
        <v>1854</v>
      </c>
      <c r="ND23" s="117">
        <v>218</v>
      </c>
      <c r="NE23" s="118">
        <v>15000</v>
      </c>
      <c r="NF23" s="118">
        <v>13000</v>
      </c>
      <c r="NG23" s="31">
        <v>1854</v>
      </c>
      <c r="NH23" s="117">
        <v>218</v>
      </c>
      <c r="NI23" s="118">
        <v>15000</v>
      </c>
      <c r="NJ23" s="118">
        <v>9800</v>
      </c>
      <c r="NK23" s="31">
        <v>1854</v>
      </c>
      <c r="NL23" s="117">
        <v>218</v>
      </c>
      <c r="NM23" s="118">
        <v>15000</v>
      </c>
      <c r="NN23" s="118">
        <v>4700</v>
      </c>
      <c r="NO23" s="31">
        <v>53516</v>
      </c>
      <c r="NP23" s="117">
        <v>211</v>
      </c>
      <c r="NQ23" s="118">
        <v>9000</v>
      </c>
      <c r="NR23" s="118">
        <v>11000</v>
      </c>
      <c r="NS23" s="31">
        <v>53516</v>
      </c>
      <c r="NT23" s="117">
        <v>211</v>
      </c>
      <c r="NU23" s="118">
        <v>9000</v>
      </c>
      <c r="NV23" s="118">
        <v>11000</v>
      </c>
      <c r="NW23" s="31">
        <v>53516</v>
      </c>
      <c r="NX23" s="117">
        <v>211</v>
      </c>
      <c r="NY23" s="118">
        <v>9000</v>
      </c>
      <c r="NZ23" s="118">
        <v>6700</v>
      </c>
      <c r="OA23" s="31">
        <v>53516</v>
      </c>
      <c r="OB23" s="117">
        <v>211</v>
      </c>
      <c r="OC23" s="118">
        <v>9000</v>
      </c>
      <c r="OD23" s="118">
        <v>5000</v>
      </c>
      <c r="OE23" s="31">
        <v>53516</v>
      </c>
      <c r="OF23" s="117">
        <v>211</v>
      </c>
      <c r="OG23" s="118">
        <v>9000</v>
      </c>
      <c r="OH23" s="118">
        <v>300</v>
      </c>
      <c r="OI23" s="31"/>
      <c r="OJ23" s="117"/>
      <c r="OK23" s="118"/>
      <c r="OL23" s="118"/>
      <c r="OM23" s="31"/>
      <c r="ON23" s="117"/>
      <c r="OO23" s="118"/>
      <c r="OP23" s="118"/>
      <c r="OQ23" s="31" t="s">
        <v>396</v>
      </c>
      <c r="OR23" s="117">
        <v>186</v>
      </c>
      <c r="OS23" s="118">
        <v>20000</v>
      </c>
      <c r="OT23" s="118">
        <v>24000</v>
      </c>
      <c r="OU23" s="31" t="s">
        <v>396</v>
      </c>
      <c r="OV23" s="117">
        <v>186</v>
      </c>
      <c r="OW23" s="118">
        <v>20000</v>
      </c>
      <c r="OX23" s="118">
        <v>23500</v>
      </c>
      <c r="OY23" s="31" t="s">
        <v>396</v>
      </c>
      <c r="OZ23" s="117">
        <v>186</v>
      </c>
      <c r="PA23" s="118">
        <v>20000</v>
      </c>
      <c r="PB23" s="118">
        <v>22000</v>
      </c>
      <c r="PC23" s="31" t="s">
        <v>396</v>
      </c>
      <c r="PD23" s="117">
        <v>186</v>
      </c>
      <c r="PE23" s="118">
        <v>20000</v>
      </c>
      <c r="PF23" s="118">
        <v>20000</v>
      </c>
      <c r="PG23" s="31" t="s">
        <v>396</v>
      </c>
      <c r="PH23" s="117">
        <v>186</v>
      </c>
      <c r="PI23" s="118">
        <v>20000</v>
      </c>
      <c r="PJ23" s="118">
        <v>19000</v>
      </c>
      <c r="PK23" s="31" t="s">
        <v>396</v>
      </c>
      <c r="PL23" s="117">
        <v>186</v>
      </c>
      <c r="PM23" s="118">
        <v>20000</v>
      </c>
      <c r="PN23" s="118">
        <v>17000</v>
      </c>
      <c r="PO23" s="31" t="s">
        <v>396</v>
      </c>
      <c r="PP23" s="117">
        <v>186</v>
      </c>
      <c r="PQ23" s="118">
        <v>20000</v>
      </c>
      <c r="PR23" s="118">
        <v>16000</v>
      </c>
      <c r="PS23" s="31" t="s">
        <v>396</v>
      </c>
      <c r="PT23" s="117">
        <v>186</v>
      </c>
      <c r="PU23" s="118">
        <v>20000</v>
      </c>
      <c r="PV23" s="118">
        <v>15000</v>
      </c>
      <c r="PW23" s="31" t="s">
        <v>396</v>
      </c>
      <c r="PX23" s="117">
        <v>186</v>
      </c>
      <c r="PY23" s="118">
        <v>20000</v>
      </c>
      <c r="PZ23" s="118">
        <v>14000</v>
      </c>
      <c r="QA23" s="31" t="s">
        <v>396</v>
      </c>
      <c r="QB23" s="117">
        <v>186</v>
      </c>
      <c r="QC23" s="118">
        <v>20000</v>
      </c>
      <c r="QD23" s="118">
        <v>13000</v>
      </c>
      <c r="QE23" s="31" t="s">
        <v>396</v>
      </c>
      <c r="QF23" s="117">
        <v>186</v>
      </c>
      <c r="QG23" s="118">
        <v>20000</v>
      </c>
      <c r="QH23" s="118">
        <v>11000</v>
      </c>
      <c r="QI23" s="31" t="s">
        <v>396</v>
      </c>
      <c r="QJ23" s="117">
        <v>186</v>
      </c>
      <c r="QK23" s="118">
        <v>20000</v>
      </c>
      <c r="QL23" s="118">
        <v>9000</v>
      </c>
      <c r="QM23" s="31" t="s">
        <v>396</v>
      </c>
      <c r="QN23" s="117">
        <v>186</v>
      </c>
      <c r="QO23" s="118">
        <v>20000</v>
      </c>
      <c r="QP23" s="118">
        <v>6000</v>
      </c>
      <c r="QQ23" s="31" t="s">
        <v>396</v>
      </c>
      <c r="QR23" s="117">
        <v>186</v>
      </c>
      <c r="QS23" s="118">
        <v>20000</v>
      </c>
      <c r="QT23" s="118">
        <v>4500</v>
      </c>
      <c r="QU23" s="31" t="s">
        <v>396</v>
      </c>
      <c r="QV23" s="117">
        <v>186</v>
      </c>
      <c r="QW23" s="118">
        <v>20000</v>
      </c>
      <c r="QX23" s="118">
        <v>3000</v>
      </c>
      <c r="QY23" s="31" t="s">
        <v>396</v>
      </c>
      <c r="QZ23" s="117">
        <v>186</v>
      </c>
      <c r="RA23" s="118">
        <v>20000</v>
      </c>
      <c r="RB23" s="118">
        <v>2000</v>
      </c>
      <c r="RC23" s="31" t="s">
        <v>396</v>
      </c>
      <c r="RD23" s="117">
        <v>186</v>
      </c>
      <c r="RE23" s="118">
        <v>20000</v>
      </c>
      <c r="RF23" s="118">
        <v>1</v>
      </c>
      <c r="RG23" s="31" t="s">
        <v>396</v>
      </c>
      <c r="RH23" s="117">
        <v>186</v>
      </c>
      <c r="RI23" s="118">
        <v>20000</v>
      </c>
      <c r="RJ23" s="118">
        <v>1</v>
      </c>
      <c r="RK23" s="31" t="s">
        <v>396</v>
      </c>
      <c r="RL23" s="117">
        <v>186</v>
      </c>
      <c r="RM23" s="118">
        <v>20000</v>
      </c>
      <c r="RN23" s="118">
        <v>0</v>
      </c>
      <c r="RO23" s="31" t="s">
        <v>396</v>
      </c>
      <c r="RP23" s="117">
        <v>186</v>
      </c>
      <c r="RQ23" s="118">
        <v>20000</v>
      </c>
      <c r="RR23" s="118">
        <v>0</v>
      </c>
      <c r="RS23" s="31"/>
      <c r="RT23" s="117"/>
      <c r="RU23" s="118"/>
      <c r="RV23" s="118"/>
      <c r="RW23" s="31"/>
      <c r="RX23" s="117"/>
      <c r="RY23" s="118"/>
      <c r="RZ23" s="118"/>
      <c r="SA23" s="31"/>
      <c r="SB23" s="117"/>
      <c r="SC23" s="118"/>
      <c r="SD23" s="118"/>
      <c r="SE23" s="31"/>
      <c r="SF23" s="117"/>
      <c r="SG23" s="118"/>
      <c r="SH23" s="118"/>
      <c r="SI23" s="31"/>
      <c r="SJ23" s="117"/>
      <c r="SK23" s="118"/>
      <c r="SL23" s="118"/>
      <c r="SM23" s="31"/>
      <c r="SN23" s="117"/>
      <c r="SO23" s="118"/>
      <c r="SP23" s="118"/>
      <c r="SQ23" s="31"/>
      <c r="SR23" s="117"/>
      <c r="SS23" s="118"/>
      <c r="ST23" s="118"/>
      <c r="SU23" s="31"/>
      <c r="SV23" s="117"/>
      <c r="SW23" s="118"/>
      <c r="SX23" s="118"/>
      <c r="SY23" s="31"/>
      <c r="SZ23" s="117"/>
      <c r="TA23" s="118"/>
      <c r="TB23" s="118"/>
      <c r="TC23" s="31"/>
      <c r="TD23" s="117"/>
      <c r="TE23" s="118"/>
      <c r="TF23" s="118"/>
      <c r="TG23" s="31"/>
      <c r="TH23" s="117"/>
      <c r="TI23" s="118"/>
      <c r="TJ23" s="118"/>
      <c r="TK23" s="31" t="s">
        <v>348</v>
      </c>
      <c r="TL23" s="117">
        <v>132</v>
      </c>
      <c r="TM23" s="118">
        <v>20000</v>
      </c>
      <c r="TN23" s="118">
        <v>21000</v>
      </c>
      <c r="TO23" s="31" t="s">
        <v>348</v>
      </c>
      <c r="TP23" s="117">
        <v>132</v>
      </c>
      <c r="TQ23" s="118">
        <v>20000</v>
      </c>
      <c r="TR23" s="118">
        <v>18000</v>
      </c>
      <c r="TS23" s="31" t="s">
        <v>348</v>
      </c>
      <c r="TT23" s="117">
        <v>132</v>
      </c>
      <c r="TU23" s="118">
        <v>20000</v>
      </c>
      <c r="TV23" s="118">
        <v>16000</v>
      </c>
      <c r="TW23" s="31" t="s">
        <v>348</v>
      </c>
      <c r="TX23" s="117">
        <v>132</v>
      </c>
      <c r="TY23" s="118">
        <v>20000</v>
      </c>
      <c r="TZ23" s="118">
        <v>14000</v>
      </c>
      <c r="UA23" s="31" t="s">
        <v>348</v>
      </c>
      <c r="UB23" s="117">
        <v>132</v>
      </c>
      <c r="UC23" s="118">
        <v>20000</v>
      </c>
      <c r="UD23" s="118">
        <v>12500</v>
      </c>
      <c r="UE23" s="31" t="s">
        <v>348</v>
      </c>
      <c r="UF23" s="117">
        <v>132</v>
      </c>
      <c r="UG23" s="118">
        <v>20000</v>
      </c>
      <c r="UH23" s="118">
        <v>12500</v>
      </c>
      <c r="UI23" s="31"/>
      <c r="UJ23" s="117"/>
      <c r="UK23" s="118"/>
      <c r="UL23" s="118"/>
      <c r="UM23" s="31" t="s">
        <v>308</v>
      </c>
      <c r="UN23" s="117">
        <v>132</v>
      </c>
      <c r="UO23" s="118">
        <v>10000</v>
      </c>
      <c r="UP23" s="118">
        <v>12500</v>
      </c>
      <c r="UQ23" s="31" t="s">
        <v>308</v>
      </c>
      <c r="UR23" s="117">
        <v>132</v>
      </c>
      <c r="US23" s="118">
        <v>10000</v>
      </c>
      <c r="UT23" s="118">
        <v>12000</v>
      </c>
      <c r="UU23" s="31" t="s">
        <v>308</v>
      </c>
      <c r="UV23" s="117">
        <v>132</v>
      </c>
      <c r="UW23" s="118">
        <v>10000</v>
      </c>
      <c r="UX23" s="118">
        <v>9000</v>
      </c>
      <c r="UY23" s="31" t="s">
        <v>308</v>
      </c>
      <c r="UZ23" s="117">
        <v>132</v>
      </c>
      <c r="VA23" s="118">
        <v>10000</v>
      </c>
      <c r="VB23" s="118">
        <v>7000</v>
      </c>
      <c r="VC23" s="31" t="s">
        <v>308</v>
      </c>
      <c r="VD23" s="117"/>
      <c r="VE23" s="118">
        <v>10000</v>
      </c>
      <c r="VF23" s="118">
        <v>5000</v>
      </c>
      <c r="VG23" s="31" t="s">
        <v>308</v>
      </c>
      <c r="VH23" s="117"/>
      <c r="VI23" s="118">
        <v>10000</v>
      </c>
      <c r="VJ23" s="118">
        <v>2500</v>
      </c>
      <c r="VK23" s="31" t="s">
        <v>308</v>
      </c>
      <c r="VL23" s="117"/>
      <c r="VM23" s="118">
        <v>10000</v>
      </c>
      <c r="VN23" s="118">
        <v>100</v>
      </c>
      <c r="VO23" s="31" t="s">
        <v>308</v>
      </c>
      <c r="VP23" s="117"/>
      <c r="VQ23" s="118">
        <v>10000</v>
      </c>
      <c r="VR23" s="118">
        <v>1</v>
      </c>
      <c r="VS23" s="31" t="s">
        <v>308</v>
      </c>
      <c r="VT23" s="117"/>
      <c r="VU23" s="118">
        <v>10000</v>
      </c>
      <c r="VV23" s="118">
        <v>1</v>
      </c>
      <c r="VW23" s="31" t="s">
        <v>308</v>
      </c>
      <c r="VX23" s="117"/>
      <c r="VY23" s="118">
        <v>10000</v>
      </c>
      <c r="VZ23" s="118">
        <v>0</v>
      </c>
      <c r="WA23" s="31" t="s">
        <v>308</v>
      </c>
      <c r="WB23" s="117"/>
      <c r="WC23" s="118">
        <v>10000</v>
      </c>
      <c r="WD23" s="118">
        <v>0</v>
      </c>
      <c r="WE23" s="31" t="s">
        <v>308</v>
      </c>
      <c r="WF23" s="117"/>
      <c r="WG23" s="118">
        <v>10000</v>
      </c>
      <c r="WH23" s="118">
        <v>0</v>
      </c>
      <c r="WI23" s="31"/>
      <c r="WJ23" s="117"/>
      <c r="WK23" s="118"/>
      <c r="WL23" s="118"/>
      <c r="WM23" s="31"/>
      <c r="WN23" s="117"/>
      <c r="WO23" s="118"/>
      <c r="WP23" s="118"/>
      <c r="WQ23" s="31"/>
      <c r="WR23" s="117"/>
      <c r="WS23" s="118"/>
      <c r="WT23" s="118"/>
      <c r="WU23" s="31"/>
      <c r="WV23" s="117"/>
      <c r="WW23" s="118"/>
      <c r="WX23" s="118"/>
      <c r="WY23" s="31">
        <v>24110.011999999999</v>
      </c>
      <c r="WZ23" s="117"/>
      <c r="XA23" s="118"/>
      <c r="XB23" s="118"/>
      <c r="XC23" s="31">
        <v>24110.011999999999</v>
      </c>
      <c r="XD23" s="117"/>
      <c r="XE23" s="118"/>
      <c r="XF23" s="118"/>
      <c r="XG23" s="31">
        <v>24110.011999999999</v>
      </c>
      <c r="XH23" s="117"/>
      <c r="XI23" s="118"/>
      <c r="XJ23" s="118"/>
      <c r="XK23" s="31">
        <v>24110.011999999999</v>
      </c>
      <c r="XL23" s="117"/>
      <c r="XM23" s="118"/>
      <c r="XN23" s="118"/>
      <c r="XO23" s="31">
        <v>24110.011999999999</v>
      </c>
      <c r="XP23" s="117"/>
      <c r="XQ23" s="118"/>
      <c r="XR23" s="118"/>
      <c r="XS23" s="31">
        <v>24110.011999999999</v>
      </c>
      <c r="XT23" s="117"/>
      <c r="XU23" s="118"/>
      <c r="XV23" s="118"/>
      <c r="XW23" s="31">
        <v>24110.011999999999</v>
      </c>
      <c r="XX23" s="117"/>
      <c r="XY23" s="118"/>
      <c r="XZ23" s="118"/>
      <c r="YA23" s="31">
        <v>24110.011999999999</v>
      </c>
      <c r="YB23" s="117"/>
      <c r="YC23" s="118"/>
      <c r="YD23" s="118"/>
      <c r="YE23" s="31">
        <v>24110.011999999999</v>
      </c>
      <c r="YF23" s="117"/>
      <c r="YG23" s="118"/>
      <c r="YH23" s="118"/>
      <c r="YI23" s="31">
        <v>24110.011999999999</v>
      </c>
      <c r="YJ23" s="117"/>
      <c r="YK23" s="118"/>
      <c r="YL23" s="118"/>
      <c r="YM23" s="31">
        <v>24110.011999999999</v>
      </c>
      <c r="YN23" s="117"/>
      <c r="YO23" s="118"/>
      <c r="YP23" s="118"/>
      <c r="YQ23" s="31">
        <v>24110.011999999999</v>
      </c>
      <c r="YR23" s="117"/>
      <c r="YS23" s="118"/>
      <c r="YT23" s="118"/>
      <c r="YU23" s="31">
        <v>24110.011999999999</v>
      </c>
      <c r="YV23" s="117"/>
      <c r="YW23" s="118"/>
      <c r="YX23" s="118"/>
      <c r="YY23" s="31">
        <v>24110.011999999999</v>
      </c>
      <c r="YZ23" s="117"/>
      <c r="ZA23" s="118"/>
      <c r="ZB23" s="118"/>
      <c r="ZC23" s="31">
        <v>24110.011999999999</v>
      </c>
      <c r="ZD23" s="34"/>
      <c r="ZE23" s="71"/>
      <c r="ZF23" s="73"/>
      <c r="ZG23" s="31">
        <v>24110.011999999999</v>
      </c>
      <c r="ZH23" s="34"/>
      <c r="ZI23" s="71"/>
      <c r="ZJ23" s="73"/>
      <c r="ZK23" s="31">
        <v>24110.011999999999</v>
      </c>
      <c r="ZL23" s="34"/>
      <c r="ZM23" s="71"/>
      <c r="ZN23" s="73"/>
      <c r="ZO23" s="31">
        <v>24110.011999999999</v>
      </c>
      <c r="ZP23" s="34"/>
      <c r="ZQ23" s="71"/>
      <c r="ZR23" s="73"/>
      <c r="ZS23" s="31">
        <v>24110.011999999999</v>
      </c>
      <c r="ZT23" s="34"/>
      <c r="ZU23" s="71"/>
      <c r="ZV23" s="73"/>
      <c r="ZW23" s="31">
        <v>24110.011999999999</v>
      </c>
      <c r="ZX23" s="34"/>
      <c r="ZY23" s="71"/>
      <c r="ZZ23" s="73"/>
      <c r="AAA23" s="31">
        <v>24110.011999999999</v>
      </c>
      <c r="AAB23" s="34"/>
      <c r="AAC23" s="71"/>
      <c r="AAD23" s="73"/>
      <c r="AAE23" s="31">
        <v>24110.011999999999</v>
      </c>
      <c r="AAF23" s="34"/>
      <c r="AAG23" s="71"/>
      <c r="AAH23" s="73"/>
      <c r="AAI23" s="31">
        <v>24110.011999999999</v>
      </c>
      <c r="AAJ23" s="34"/>
      <c r="AAK23" s="71"/>
      <c r="AAL23" s="73"/>
      <c r="AAM23" s="31">
        <v>24110.011999999999</v>
      </c>
      <c r="AAN23" s="34"/>
      <c r="AAO23" s="71"/>
      <c r="AAP23" s="73"/>
      <c r="AAQ23" s="31">
        <v>24110.011999999999</v>
      </c>
      <c r="AAR23" s="34"/>
      <c r="AAS23" s="71"/>
      <c r="AAT23" s="73"/>
      <c r="AAU23" s="31">
        <v>24110.011999999999</v>
      </c>
      <c r="AAV23" s="34"/>
      <c r="AAW23" s="71"/>
      <c r="AAX23" s="73"/>
      <c r="AAY23" s="31">
        <v>24110.011999999999</v>
      </c>
      <c r="AAZ23" s="34"/>
      <c r="ABA23" s="71"/>
      <c r="ABB23" s="73"/>
      <c r="ABC23" s="31">
        <v>24110.011999999999</v>
      </c>
      <c r="ABD23" s="34"/>
      <c r="ABE23" s="71"/>
      <c r="ABF23" s="73"/>
      <c r="ABG23" s="31">
        <v>24110.011999999999</v>
      </c>
      <c r="ABH23" s="34" t="s">
        <v>142</v>
      </c>
      <c r="ABI23" s="71">
        <v>110000</v>
      </c>
      <c r="ABJ23" s="73">
        <v>67000</v>
      </c>
      <c r="ABK23" s="31">
        <v>24110.011999999999</v>
      </c>
      <c r="ABL23" s="34" t="s">
        <v>142</v>
      </c>
      <c r="ABM23" s="71">
        <v>110000</v>
      </c>
      <c r="ABN23" s="73">
        <v>67000</v>
      </c>
      <c r="ABO23" s="31">
        <v>24110.011999999999</v>
      </c>
      <c r="ABP23" s="34" t="s">
        <v>142</v>
      </c>
      <c r="ABQ23" s="71">
        <v>110000</v>
      </c>
      <c r="ABR23" s="73">
        <v>67000</v>
      </c>
      <c r="ABS23" s="31">
        <v>24110.011999999999</v>
      </c>
      <c r="ABT23" s="34" t="s">
        <v>142</v>
      </c>
      <c r="ABU23" s="71">
        <v>110000</v>
      </c>
      <c r="ABV23" s="73">
        <v>66000</v>
      </c>
      <c r="ABW23" s="31">
        <v>24110.011999999999</v>
      </c>
      <c r="ABX23" s="34" t="s">
        <v>142</v>
      </c>
      <c r="ABY23" s="71">
        <v>110000</v>
      </c>
      <c r="ABZ23" s="73">
        <v>65000</v>
      </c>
      <c r="ACA23" s="31">
        <v>24110.011999999999</v>
      </c>
      <c r="ACB23" s="34" t="s">
        <v>142</v>
      </c>
      <c r="ACC23" s="71">
        <v>110000</v>
      </c>
      <c r="ACD23" s="73">
        <v>64000</v>
      </c>
      <c r="ACE23" s="31">
        <v>24110.011999999999</v>
      </c>
      <c r="ACF23" s="34" t="s">
        <v>142</v>
      </c>
      <c r="ACG23" s="71">
        <v>110000</v>
      </c>
      <c r="ACH23" s="73">
        <v>62000</v>
      </c>
      <c r="ACI23" s="31">
        <v>24110.011999999999</v>
      </c>
      <c r="ACJ23" s="34">
        <v>486</v>
      </c>
      <c r="ACK23" s="71">
        <v>200000</v>
      </c>
      <c r="ACL23" s="73">
        <v>60000</v>
      </c>
      <c r="ACM23" s="31">
        <v>24110.011999999999</v>
      </c>
      <c r="ACN23" s="34">
        <v>486</v>
      </c>
      <c r="ACO23" s="71">
        <v>200000</v>
      </c>
      <c r="ACP23" s="73">
        <v>59000</v>
      </c>
      <c r="ACQ23" s="31">
        <v>24110.011999999999</v>
      </c>
      <c r="ACR23" s="34">
        <v>486</v>
      </c>
      <c r="ACS23" s="71">
        <v>200000</v>
      </c>
      <c r="ACT23" s="73">
        <v>59000</v>
      </c>
      <c r="ACU23" s="31">
        <v>24110.011999999999</v>
      </c>
      <c r="ACV23" s="34">
        <v>486</v>
      </c>
      <c r="ACW23" s="71">
        <v>200000</v>
      </c>
      <c r="ACX23" s="73">
        <v>59000</v>
      </c>
      <c r="ACY23" s="31">
        <v>24110.011999999999</v>
      </c>
      <c r="ACZ23" s="34">
        <v>486</v>
      </c>
      <c r="ADA23" s="71">
        <v>200000</v>
      </c>
      <c r="ADB23" s="73">
        <v>59000</v>
      </c>
      <c r="ADC23" s="31">
        <v>24110.011999999999</v>
      </c>
      <c r="ADD23" s="34">
        <v>486</v>
      </c>
      <c r="ADE23" s="71">
        <v>200000</v>
      </c>
      <c r="ADF23" s="73">
        <v>59000</v>
      </c>
      <c r="ADG23" s="31">
        <v>24110.011999999999</v>
      </c>
      <c r="ADH23" s="34">
        <v>486</v>
      </c>
      <c r="ADI23" s="71">
        <v>200000</v>
      </c>
      <c r="ADJ23" s="73">
        <v>59000</v>
      </c>
      <c r="ADK23" s="31">
        <v>24110.011999999999</v>
      </c>
      <c r="ADL23" s="34">
        <v>486</v>
      </c>
      <c r="ADM23" s="71">
        <v>200000</v>
      </c>
      <c r="ADN23" s="73">
        <v>59000</v>
      </c>
      <c r="ADO23" s="31">
        <v>24110.011999999999</v>
      </c>
      <c r="ADP23" s="34">
        <v>486</v>
      </c>
      <c r="ADQ23" s="71">
        <v>200000</v>
      </c>
      <c r="ADR23" s="73">
        <v>59000</v>
      </c>
      <c r="ADS23" s="31">
        <v>24110.011999999999</v>
      </c>
      <c r="ADT23" s="34">
        <v>486</v>
      </c>
      <c r="ADU23" s="71">
        <v>200000</v>
      </c>
      <c r="ADV23" s="73">
        <v>59000</v>
      </c>
      <c r="ADW23" s="31">
        <v>24110.011999999999</v>
      </c>
      <c r="ADX23" s="34">
        <v>486</v>
      </c>
      <c r="ADY23" s="71">
        <v>200000</v>
      </c>
      <c r="ADZ23" s="73">
        <v>59000</v>
      </c>
      <c r="AEA23" s="31">
        <v>24110.011999999999</v>
      </c>
      <c r="AEB23" s="34">
        <v>486</v>
      </c>
      <c r="AEC23" s="71">
        <v>200000</v>
      </c>
      <c r="AED23" s="73">
        <v>59000</v>
      </c>
      <c r="AEE23" s="31">
        <v>24110.011999999999</v>
      </c>
      <c r="AEF23" s="34">
        <v>486</v>
      </c>
      <c r="AEG23" s="71">
        <v>200000</v>
      </c>
      <c r="AEH23" s="73">
        <v>59000</v>
      </c>
      <c r="AEI23" s="31">
        <v>24110.011999999999</v>
      </c>
      <c r="AEJ23" s="34">
        <v>486</v>
      </c>
      <c r="AEK23" s="71">
        <v>200000</v>
      </c>
      <c r="AEL23" s="73">
        <v>58000</v>
      </c>
      <c r="AEM23" s="31">
        <v>24110.011999999999</v>
      </c>
      <c r="AEN23" s="34">
        <v>486</v>
      </c>
      <c r="AEO23" s="71">
        <v>200000</v>
      </c>
      <c r="AEP23" s="73">
        <v>58000</v>
      </c>
      <c r="AEQ23" s="31">
        <v>24110.011999999999</v>
      </c>
      <c r="AER23" s="34">
        <v>486</v>
      </c>
      <c r="AES23" s="71">
        <v>200000</v>
      </c>
      <c r="AET23" s="73">
        <v>57000</v>
      </c>
      <c r="AEU23" s="31">
        <v>24110.011999999999</v>
      </c>
      <c r="AEV23" s="34">
        <v>486</v>
      </c>
      <c r="AEW23" s="71">
        <v>200000</v>
      </c>
    </row>
    <row r="24" spans="1:829" s="38" customFormat="1" ht="18" customHeight="1" x14ac:dyDescent="0.3">
      <c r="A24" s="35" t="s">
        <v>51</v>
      </c>
      <c r="B24" s="39"/>
      <c r="C24" s="84">
        <v>28</v>
      </c>
      <c r="D24" s="85"/>
      <c r="E24" s="35"/>
      <c r="F24" s="118"/>
      <c r="G24" s="73"/>
      <c r="H24" s="51">
        <f t="shared" si="0"/>
        <v>0</v>
      </c>
      <c r="I24" s="32">
        <v>22</v>
      </c>
      <c r="K24" s="85"/>
      <c r="L24" s="35"/>
      <c r="M24" s="118"/>
      <c r="N24" s="73"/>
      <c r="O24" s="85"/>
      <c r="P24" s="35"/>
      <c r="Q24" s="118"/>
      <c r="R24" s="73"/>
      <c r="S24" s="85"/>
      <c r="T24" s="35"/>
      <c r="U24" s="118"/>
      <c r="V24" s="73"/>
      <c r="W24" s="85"/>
      <c r="X24" s="35"/>
      <c r="Y24" s="118"/>
      <c r="Z24" s="73"/>
      <c r="AA24" s="85"/>
      <c r="AB24" s="35"/>
      <c r="AC24" s="118"/>
      <c r="AD24" s="73"/>
      <c r="AE24" s="85"/>
      <c r="AF24" s="35"/>
      <c r="AG24" s="118"/>
      <c r="AH24" s="73"/>
      <c r="AI24" s="85"/>
      <c r="AJ24" s="35"/>
      <c r="AK24" s="118"/>
      <c r="AL24" s="73"/>
      <c r="AM24" s="85"/>
      <c r="AN24" s="35"/>
      <c r="AO24" s="118"/>
      <c r="AP24" s="73"/>
      <c r="AQ24" s="85"/>
      <c r="AR24" s="35"/>
      <c r="AS24" s="118"/>
      <c r="AT24" s="73"/>
      <c r="AU24" s="85"/>
      <c r="AV24" s="35"/>
      <c r="AW24" s="118"/>
      <c r="AX24" s="73"/>
      <c r="AY24" s="85"/>
      <c r="AZ24" s="35"/>
      <c r="BA24" s="118"/>
      <c r="BB24" s="73"/>
      <c r="BC24" s="85"/>
      <c r="BD24" s="35"/>
      <c r="BE24" s="118"/>
      <c r="BF24" s="73"/>
      <c r="BG24" s="85"/>
      <c r="BH24" s="35"/>
      <c r="BI24" s="118"/>
      <c r="BJ24" s="73"/>
      <c r="BK24" s="85"/>
      <c r="BL24" s="35"/>
      <c r="BM24" s="118"/>
      <c r="BN24" s="73"/>
      <c r="BO24" s="85"/>
      <c r="BP24" s="35"/>
      <c r="BQ24" s="118"/>
      <c r="BR24" s="73"/>
      <c r="BS24" s="85"/>
      <c r="BT24" s="35"/>
      <c r="BU24" s="118"/>
      <c r="BV24" s="73"/>
      <c r="BW24" s="85"/>
      <c r="BX24" s="35"/>
      <c r="BY24" s="118"/>
      <c r="BZ24" s="73"/>
      <c r="CA24" s="85"/>
      <c r="CB24" s="35"/>
      <c r="CC24" s="118"/>
      <c r="CD24" s="73"/>
      <c r="CE24" s="85"/>
      <c r="CF24" s="35"/>
      <c r="CG24" s="118"/>
      <c r="CH24" s="73"/>
      <c r="CI24" s="85"/>
      <c r="CJ24" s="35"/>
      <c r="CK24" s="118"/>
      <c r="CL24" s="73"/>
      <c r="CM24" s="85"/>
      <c r="CN24" s="35"/>
      <c r="CO24" s="118"/>
      <c r="CP24" s="73"/>
      <c r="CQ24" s="85"/>
      <c r="CR24" s="35"/>
      <c r="CS24" s="118"/>
      <c r="CT24" s="73"/>
      <c r="CU24" s="85"/>
      <c r="CV24" s="35"/>
      <c r="CW24" s="118"/>
      <c r="CX24" s="73"/>
      <c r="CY24" s="85"/>
      <c r="CZ24" s="35"/>
      <c r="DA24" s="118"/>
      <c r="DB24" s="73"/>
      <c r="DC24" s="85"/>
      <c r="DD24" s="35"/>
      <c r="DE24" s="118"/>
      <c r="DF24" s="73"/>
      <c r="DG24" s="85"/>
      <c r="DH24" s="35"/>
      <c r="DI24" s="118"/>
      <c r="DJ24" s="73"/>
      <c r="DK24" s="85"/>
      <c r="DL24" s="35"/>
      <c r="DM24" s="118"/>
      <c r="DN24" s="73"/>
      <c r="DO24" s="85"/>
      <c r="DP24" s="35"/>
      <c r="DQ24" s="118"/>
      <c r="DR24" s="73"/>
      <c r="DS24" s="85"/>
      <c r="DT24" s="35"/>
      <c r="DU24" s="118"/>
      <c r="DV24" s="73"/>
      <c r="DW24" s="85"/>
      <c r="DX24" s="35"/>
      <c r="DY24" s="118"/>
      <c r="DZ24" s="73"/>
      <c r="EA24" s="85"/>
      <c r="EB24" s="35"/>
      <c r="EC24" s="118"/>
      <c r="ED24" s="73"/>
      <c r="EE24" s="85"/>
      <c r="EF24" s="35"/>
      <c r="EG24" s="118"/>
      <c r="EH24" s="73"/>
      <c r="EI24" s="85"/>
      <c r="EJ24" s="35"/>
      <c r="EK24" s="118"/>
      <c r="EL24" s="73"/>
      <c r="EM24" s="85"/>
      <c r="EN24" s="35"/>
      <c r="EO24" s="118"/>
      <c r="EP24" s="73"/>
      <c r="EQ24" s="85"/>
      <c r="ER24" s="35"/>
      <c r="ES24" s="118"/>
      <c r="ET24" s="73"/>
      <c r="EU24" s="85"/>
      <c r="EV24" s="35"/>
      <c r="EW24" s="118"/>
      <c r="EX24" s="73"/>
      <c r="EY24" s="85"/>
      <c r="EZ24" s="35"/>
      <c r="FA24" s="118"/>
      <c r="FB24" s="73"/>
      <c r="FC24" s="85"/>
      <c r="FD24" s="35"/>
      <c r="FE24" s="118"/>
      <c r="FF24" s="73"/>
      <c r="FG24" s="85"/>
      <c r="FH24" s="35"/>
      <c r="FI24" s="118"/>
      <c r="FJ24" s="73"/>
      <c r="FK24" s="85"/>
      <c r="FL24" s="35"/>
      <c r="FM24" s="118"/>
      <c r="FN24" s="73"/>
      <c r="FO24" s="85"/>
      <c r="FP24" s="35"/>
      <c r="FQ24" s="118"/>
      <c r="FR24" s="73"/>
      <c r="FS24" s="85"/>
      <c r="FT24" s="35"/>
      <c r="FU24" s="118"/>
      <c r="FV24" s="73"/>
      <c r="FW24" s="85"/>
      <c r="FX24" s="35"/>
      <c r="FY24" s="118"/>
      <c r="FZ24" s="73"/>
      <c r="GA24" s="85"/>
      <c r="GB24" s="35"/>
      <c r="GC24" s="118"/>
      <c r="GD24" s="73"/>
      <c r="GE24" s="85"/>
      <c r="GF24" s="35"/>
      <c r="GG24" s="118"/>
      <c r="GH24" s="73"/>
      <c r="GI24" s="85"/>
      <c r="GJ24" s="35"/>
      <c r="GK24" s="118"/>
      <c r="GL24" s="73"/>
      <c r="GM24" s="85"/>
      <c r="GN24" s="35"/>
      <c r="GO24" s="118"/>
      <c r="GP24" s="73"/>
      <c r="GQ24" s="85"/>
      <c r="GR24" s="35"/>
      <c r="GS24" s="118"/>
      <c r="GT24" s="73"/>
      <c r="GU24" s="85"/>
      <c r="GV24" s="35"/>
      <c r="GW24" s="118"/>
      <c r="GX24" s="73"/>
      <c r="GY24" s="85"/>
      <c r="GZ24" s="35"/>
      <c r="HA24" s="118"/>
      <c r="HB24" s="73"/>
      <c r="HC24" s="85">
        <v>471</v>
      </c>
      <c r="HD24" s="35">
        <v>245</v>
      </c>
      <c r="HE24" s="118">
        <v>30000</v>
      </c>
      <c r="HF24" s="73">
        <v>35700</v>
      </c>
      <c r="HG24" s="85">
        <v>471</v>
      </c>
      <c r="HH24" s="35">
        <v>245</v>
      </c>
      <c r="HI24" s="118">
        <v>30000</v>
      </c>
      <c r="HJ24" s="73">
        <v>35700</v>
      </c>
      <c r="HK24" s="85">
        <v>471</v>
      </c>
      <c r="HL24" s="35">
        <v>245</v>
      </c>
      <c r="HM24" s="118">
        <v>30000</v>
      </c>
      <c r="HN24" s="73">
        <v>35000</v>
      </c>
      <c r="HO24" s="85">
        <v>471</v>
      </c>
      <c r="HP24" s="35">
        <v>245</v>
      </c>
      <c r="HQ24" s="118">
        <v>30000</v>
      </c>
      <c r="HR24" s="73">
        <v>33500</v>
      </c>
      <c r="HS24" s="85">
        <v>471</v>
      </c>
      <c r="HT24" s="35">
        <v>245</v>
      </c>
      <c r="HU24" s="118">
        <v>30000</v>
      </c>
      <c r="HV24" s="73">
        <v>33500</v>
      </c>
      <c r="HW24" s="85">
        <v>471</v>
      </c>
      <c r="HX24" s="35">
        <v>245</v>
      </c>
      <c r="HY24" s="118">
        <v>30000</v>
      </c>
      <c r="HZ24" s="73">
        <v>32000</v>
      </c>
      <c r="IA24" s="85">
        <v>471</v>
      </c>
      <c r="IB24" s="35">
        <v>245</v>
      </c>
      <c r="IC24" s="118">
        <v>30000</v>
      </c>
      <c r="ID24" s="73">
        <v>31000</v>
      </c>
      <c r="IE24" s="85">
        <v>471</v>
      </c>
      <c r="IF24" s="35">
        <v>245</v>
      </c>
      <c r="IG24" s="118">
        <v>30000</v>
      </c>
      <c r="IH24" s="73">
        <v>30500</v>
      </c>
      <c r="II24" s="85">
        <v>471</v>
      </c>
      <c r="IJ24" s="35">
        <v>245</v>
      </c>
      <c r="IK24" s="118">
        <v>30000</v>
      </c>
      <c r="IL24" s="73">
        <v>30500</v>
      </c>
      <c r="IM24" s="85">
        <v>471</v>
      </c>
      <c r="IN24" s="35">
        <v>245</v>
      </c>
      <c r="IO24" s="118">
        <v>30000</v>
      </c>
      <c r="IP24" s="73">
        <v>29300</v>
      </c>
      <c r="IQ24" s="85">
        <v>471</v>
      </c>
      <c r="IR24" s="35">
        <v>245</v>
      </c>
      <c r="IS24" s="118">
        <v>30000</v>
      </c>
      <c r="IT24" s="73">
        <v>27500</v>
      </c>
      <c r="IU24" s="85">
        <v>471</v>
      </c>
      <c r="IV24" s="35">
        <v>245</v>
      </c>
      <c r="IW24" s="118">
        <v>30000</v>
      </c>
      <c r="IX24" s="73">
        <v>26000</v>
      </c>
      <c r="IY24" s="85">
        <v>471</v>
      </c>
      <c r="IZ24" s="35">
        <v>245</v>
      </c>
      <c r="JA24" s="118">
        <v>30000</v>
      </c>
      <c r="JB24" s="73">
        <v>26000</v>
      </c>
      <c r="JC24" s="85">
        <v>471</v>
      </c>
      <c r="JD24" s="35">
        <v>245</v>
      </c>
      <c r="JE24" s="118">
        <v>30000</v>
      </c>
      <c r="JF24" s="73">
        <v>26000</v>
      </c>
      <c r="JG24" s="85">
        <v>471</v>
      </c>
      <c r="JH24" s="35">
        <v>245</v>
      </c>
      <c r="JI24" s="118">
        <v>30000</v>
      </c>
      <c r="JJ24" s="73">
        <v>26000</v>
      </c>
      <c r="JK24" s="85">
        <v>471</v>
      </c>
      <c r="JL24" s="35">
        <v>245</v>
      </c>
      <c r="JM24" s="118">
        <v>30000</v>
      </c>
      <c r="JN24" s="73">
        <v>26000</v>
      </c>
      <c r="JO24" s="85">
        <v>471</v>
      </c>
      <c r="JP24" s="35">
        <v>245</v>
      </c>
      <c r="JQ24" s="118">
        <v>30000</v>
      </c>
      <c r="JR24" s="73">
        <v>26000</v>
      </c>
      <c r="JS24" s="85">
        <v>471</v>
      </c>
      <c r="JT24" s="35">
        <v>245</v>
      </c>
      <c r="JU24" s="118">
        <v>30000</v>
      </c>
      <c r="JV24" s="73">
        <v>25000</v>
      </c>
      <c r="JW24" s="85">
        <v>471</v>
      </c>
      <c r="JX24" s="35">
        <v>245</v>
      </c>
      <c r="JY24" s="118">
        <v>30000</v>
      </c>
      <c r="JZ24" s="73">
        <v>23000</v>
      </c>
      <c r="KA24" s="85">
        <v>471</v>
      </c>
      <c r="KB24" s="35">
        <v>245</v>
      </c>
      <c r="KC24" s="118">
        <v>30000</v>
      </c>
      <c r="KD24" s="73">
        <v>22000</v>
      </c>
      <c r="KE24" s="85">
        <v>471</v>
      </c>
      <c r="KF24" s="35">
        <v>245</v>
      </c>
      <c r="KG24" s="118">
        <v>30000</v>
      </c>
      <c r="KH24" s="73">
        <v>21000</v>
      </c>
      <c r="KI24" s="85">
        <v>471</v>
      </c>
      <c r="KJ24" s="35">
        <v>245</v>
      </c>
      <c r="KK24" s="118">
        <v>30000</v>
      </c>
      <c r="KL24" s="73">
        <v>20000</v>
      </c>
      <c r="KM24" s="85">
        <v>471</v>
      </c>
      <c r="KN24" s="35">
        <v>245</v>
      </c>
      <c r="KO24" s="118">
        <v>30000</v>
      </c>
      <c r="KP24" s="73">
        <v>19000</v>
      </c>
      <c r="KQ24" s="85">
        <v>471</v>
      </c>
      <c r="KR24" s="35">
        <v>245</v>
      </c>
      <c r="KS24" s="118">
        <v>30000</v>
      </c>
      <c r="KT24" s="73">
        <v>17400</v>
      </c>
      <c r="KU24" s="85">
        <v>471</v>
      </c>
      <c r="KV24" s="35">
        <v>245</v>
      </c>
      <c r="KW24" s="118">
        <v>30000</v>
      </c>
      <c r="KX24" s="73">
        <v>16000</v>
      </c>
      <c r="KY24" s="85">
        <v>471</v>
      </c>
      <c r="KZ24" s="35">
        <v>245</v>
      </c>
      <c r="LA24" s="118">
        <v>30000</v>
      </c>
      <c r="LB24" s="73">
        <v>14500</v>
      </c>
      <c r="LC24" s="85">
        <v>471</v>
      </c>
      <c r="LD24" s="35">
        <v>245</v>
      </c>
      <c r="LE24" s="118">
        <v>30000</v>
      </c>
      <c r="LF24" s="73">
        <v>13000</v>
      </c>
      <c r="LG24" s="85">
        <v>471</v>
      </c>
      <c r="LH24" s="35">
        <v>245</v>
      </c>
      <c r="LI24" s="118">
        <v>30000</v>
      </c>
      <c r="LJ24" s="73">
        <v>11000</v>
      </c>
      <c r="LK24" s="85">
        <v>471</v>
      </c>
      <c r="LL24" s="35">
        <v>245</v>
      </c>
      <c r="LM24" s="118">
        <v>30000</v>
      </c>
      <c r="LN24" s="73">
        <v>11000</v>
      </c>
      <c r="LO24" s="85">
        <v>471</v>
      </c>
      <c r="LP24" s="35">
        <v>245</v>
      </c>
      <c r="LQ24" s="118">
        <v>30000</v>
      </c>
      <c r="LR24" s="73">
        <v>11000</v>
      </c>
      <c r="LS24" s="85">
        <v>471</v>
      </c>
      <c r="LT24" s="35">
        <v>245</v>
      </c>
      <c r="LU24" s="118">
        <v>30000</v>
      </c>
      <c r="LV24" s="73">
        <v>11000</v>
      </c>
      <c r="LW24" s="85">
        <v>471</v>
      </c>
      <c r="LX24" s="35">
        <v>245</v>
      </c>
      <c r="LY24" s="118">
        <v>30000</v>
      </c>
      <c r="LZ24" s="73">
        <v>11000</v>
      </c>
      <c r="MA24" s="85">
        <v>471</v>
      </c>
      <c r="MB24" s="35">
        <v>245</v>
      </c>
      <c r="MC24" s="118">
        <v>30000</v>
      </c>
      <c r="MD24" s="73">
        <v>11000</v>
      </c>
      <c r="ME24" s="85">
        <v>471</v>
      </c>
      <c r="MF24" s="35">
        <v>245</v>
      </c>
      <c r="MG24" s="118">
        <v>30000</v>
      </c>
      <c r="MH24" s="73">
        <v>11000</v>
      </c>
      <c r="MI24" s="85">
        <v>471</v>
      </c>
      <c r="MJ24" s="35">
        <v>245</v>
      </c>
      <c r="MK24" s="118">
        <v>30000</v>
      </c>
      <c r="ML24" s="73">
        <v>11000</v>
      </c>
      <c r="MM24" s="85">
        <v>471</v>
      </c>
      <c r="MN24" s="35">
        <v>245</v>
      </c>
      <c r="MO24" s="118">
        <v>30000</v>
      </c>
      <c r="MP24" s="73">
        <v>11000</v>
      </c>
      <c r="MQ24" s="85">
        <v>471</v>
      </c>
      <c r="MR24" s="35">
        <v>245</v>
      </c>
      <c r="MS24" s="118">
        <v>30000</v>
      </c>
      <c r="MT24" s="73">
        <v>11000</v>
      </c>
      <c r="MU24" s="85">
        <v>471</v>
      </c>
      <c r="MV24" s="35">
        <v>245</v>
      </c>
      <c r="MW24" s="118">
        <v>30000</v>
      </c>
      <c r="MX24" s="73">
        <v>11000</v>
      </c>
      <c r="MY24" s="85">
        <v>471</v>
      </c>
      <c r="MZ24" s="35">
        <v>245</v>
      </c>
      <c r="NA24" s="118">
        <v>30000</v>
      </c>
      <c r="NB24" s="73">
        <v>6600</v>
      </c>
      <c r="NC24" s="85">
        <v>471</v>
      </c>
      <c r="ND24" s="35">
        <v>245</v>
      </c>
      <c r="NE24" s="118">
        <v>30000</v>
      </c>
      <c r="NF24" s="73">
        <v>6600</v>
      </c>
      <c r="NG24" s="85">
        <v>471</v>
      </c>
      <c r="NH24" s="35">
        <v>245</v>
      </c>
      <c r="NI24" s="118">
        <v>30000</v>
      </c>
      <c r="NJ24" s="73">
        <v>6600</v>
      </c>
      <c r="NK24" s="85">
        <v>471</v>
      </c>
      <c r="NL24" s="35">
        <v>245</v>
      </c>
      <c r="NM24" s="118">
        <v>30000</v>
      </c>
      <c r="NN24" s="73">
        <v>6600</v>
      </c>
      <c r="NO24" s="85">
        <v>471</v>
      </c>
      <c r="NP24" s="35">
        <v>245</v>
      </c>
      <c r="NQ24" s="118">
        <v>30000</v>
      </c>
      <c r="NR24" s="73">
        <v>3900</v>
      </c>
      <c r="NS24" s="85">
        <v>471</v>
      </c>
      <c r="NT24" s="35">
        <v>245</v>
      </c>
      <c r="NU24" s="118">
        <v>30000</v>
      </c>
      <c r="NV24" s="73">
        <v>2000</v>
      </c>
      <c r="NW24" s="85">
        <v>471</v>
      </c>
      <c r="NX24" s="35">
        <v>245</v>
      </c>
      <c r="NY24" s="118">
        <v>30000</v>
      </c>
      <c r="NZ24" s="73">
        <v>10</v>
      </c>
      <c r="OA24" s="85">
        <v>471</v>
      </c>
      <c r="OB24" s="35">
        <v>245</v>
      </c>
      <c r="OC24" s="118">
        <v>15000</v>
      </c>
      <c r="OD24" s="73">
        <v>10</v>
      </c>
      <c r="OE24" s="85">
        <v>471</v>
      </c>
      <c r="OF24" s="35">
        <v>245</v>
      </c>
      <c r="OG24" s="118">
        <v>15000</v>
      </c>
      <c r="OH24" s="73">
        <v>10</v>
      </c>
      <c r="OI24" s="85">
        <v>471</v>
      </c>
      <c r="OJ24" s="35">
        <v>245</v>
      </c>
      <c r="OK24" s="118">
        <v>15000</v>
      </c>
      <c r="OL24" s="73">
        <v>1</v>
      </c>
      <c r="OM24" s="85">
        <v>471</v>
      </c>
      <c r="ON24" s="35">
        <v>245</v>
      </c>
      <c r="OO24" s="118">
        <v>15000</v>
      </c>
      <c r="OP24" s="73">
        <v>1</v>
      </c>
      <c r="OQ24" s="85">
        <v>471</v>
      </c>
      <c r="OR24" s="35">
        <v>245</v>
      </c>
      <c r="OS24" s="118">
        <v>15000</v>
      </c>
      <c r="OT24" s="73">
        <v>1</v>
      </c>
      <c r="OU24" s="85">
        <v>471</v>
      </c>
      <c r="OV24" s="35">
        <v>245</v>
      </c>
      <c r="OW24" s="118">
        <v>15000</v>
      </c>
      <c r="OX24" s="73">
        <v>1</v>
      </c>
      <c r="OY24" s="85">
        <v>471</v>
      </c>
      <c r="OZ24" s="35">
        <v>245</v>
      </c>
      <c r="PA24" s="118">
        <v>15000</v>
      </c>
      <c r="PB24" s="73">
        <v>1</v>
      </c>
      <c r="PC24" s="85">
        <v>471</v>
      </c>
      <c r="PD24" s="35">
        <v>245</v>
      </c>
      <c r="PE24" s="118">
        <v>15000</v>
      </c>
      <c r="PF24" s="73">
        <v>1</v>
      </c>
      <c r="PG24" s="85">
        <v>471</v>
      </c>
      <c r="PH24" s="35">
        <v>245</v>
      </c>
      <c r="PI24" s="118">
        <v>15000</v>
      </c>
      <c r="PJ24" s="73">
        <v>1</v>
      </c>
      <c r="PK24" s="85">
        <v>471</v>
      </c>
      <c r="PL24" s="35">
        <v>245</v>
      </c>
      <c r="PM24" s="118">
        <v>15000</v>
      </c>
      <c r="PN24" s="73">
        <v>1</v>
      </c>
      <c r="PO24" s="85">
        <v>471</v>
      </c>
      <c r="PP24" s="35">
        <v>245</v>
      </c>
      <c r="PQ24" s="118">
        <v>15000</v>
      </c>
      <c r="PR24" s="73">
        <v>1</v>
      </c>
      <c r="PS24" s="85">
        <v>471</v>
      </c>
      <c r="PT24" s="35">
        <v>245</v>
      </c>
      <c r="PU24" s="118">
        <v>15000</v>
      </c>
      <c r="PV24" s="73">
        <v>1</v>
      </c>
      <c r="PW24" s="85">
        <v>471</v>
      </c>
      <c r="PX24" s="35">
        <v>245</v>
      </c>
      <c r="PY24" s="118">
        <v>15000</v>
      </c>
      <c r="PZ24" s="73">
        <v>1</v>
      </c>
      <c r="QA24" s="85">
        <v>471</v>
      </c>
      <c r="QB24" s="34">
        <v>176</v>
      </c>
      <c r="QC24" s="118">
        <v>30000</v>
      </c>
      <c r="QD24" s="73">
        <v>16000</v>
      </c>
      <c r="QE24" s="85">
        <v>471</v>
      </c>
      <c r="QF24" s="34">
        <v>176</v>
      </c>
      <c r="QG24" s="34">
        <v>15000</v>
      </c>
      <c r="QH24" s="73">
        <v>15000</v>
      </c>
      <c r="QI24" s="85">
        <v>471</v>
      </c>
      <c r="QJ24" s="34">
        <v>176</v>
      </c>
      <c r="QK24" s="34">
        <v>15000</v>
      </c>
      <c r="QL24" s="73">
        <v>13000</v>
      </c>
      <c r="QM24" s="85">
        <v>471</v>
      </c>
      <c r="QN24" s="34">
        <v>176</v>
      </c>
      <c r="QO24" s="34">
        <v>15000</v>
      </c>
      <c r="QP24" s="73">
        <v>11000</v>
      </c>
      <c r="QQ24" s="85">
        <v>471</v>
      </c>
      <c r="QR24" s="34">
        <v>176</v>
      </c>
      <c r="QS24" s="34">
        <v>15000</v>
      </c>
      <c r="QT24" s="73">
        <v>9500</v>
      </c>
      <c r="QU24" s="85">
        <v>471</v>
      </c>
      <c r="QV24" s="34">
        <v>176</v>
      </c>
      <c r="QW24" s="34">
        <v>15000</v>
      </c>
      <c r="QX24" s="73">
        <v>8000</v>
      </c>
      <c r="QY24" s="85">
        <v>471</v>
      </c>
      <c r="QZ24" s="34">
        <v>176</v>
      </c>
      <c r="RA24" s="34">
        <v>15000</v>
      </c>
      <c r="RB24" s="73">
        <v>7000</v>
      </c>
      <c r="RC24" s="85">
        <v>471</v>
      </c>
      <c r="RD24" s="34">
        <v>176</v>
      </c>
      <c r="RE24" s="34">
        <v>15000</v>
      </c>
      <c r="RF24" s="73">
        <v>5000</v>
      </c>
      <c r="RG24" s="85">
        <v>471</v>
      </c>
      <c r="RH24" s="34">
        <v>176</v>
      </c>
      <c r="RI24" s="34">
        <v>15000</v>
      </c>
      <c r="RJ24" s="73">
        <v>3000</v>
      </c>
      <c r="RK24" s="85">
        <v>471</v>
      </c>
      <c r="RL24" s="34">
        <v>176</v>
      </c>
      <c r="RM24" s="34">
        <v>15000</v>
      </c>
      <c r="RN24" s="73">
        <v>1500</v>
      </c>
      <c r="RO24" s="85">
        <v>471</v>
      </c>
      <c r="RP24" s="34">
        <v>176</v>
      </c>
      <c r="RQ24" s="34">
        <v>15000</v>
      </c>
      <c r="RR24" s="73">
        <v>300</v>
      </c>
      <c r="RS24" s="85">
        <v>471</v>
      </c>
      <c r="RT24" s="34">
        <v>176</v>
      </c>
      <c r="RU24" s="34">
        <v>15000</v>
      </c>
      <c r="RV24" s="73">
        <v>50</v>
      </c>
      <c r="RW24" s="85">
        <v>471</v>
      </c>
      <c r="RX24" s="34">
        <v>176</v>
      </c>
      <c r="RY24" s="34">
        <v>15000</v>
      </c>
      <c r="RZ24" s="73">
        <v>50</v>
      </c>
      <c r="SA24" s="85">
        <v>471</v>
      </c>
      <c r="SB24" s="34">
        <v>176</v>
      </c>
      <c r="SC24" s="34">
        <v>15000</v>
      </c>
      <c r="SD24" s="73">
        <v>1</v>
      </c>
      <c r="SE24" s="85">
        <v>471</v>
      </c>
      <c r="SF24" s="34">
        <v>176</v>
      </c>
      <c r="SG24" s="34">
        <v>15000</v>
      </c>
      <c r="SH24" s="73">
        <v>1</v>
      </c>
      <c r="SI24" s="85">
        <v>471</v>
      </c>
      <c r="SJ24" s="34">
        <v>176</v>
      </c>
      <c r="SK24" s="34">
        <v>15000</v>
      </c>
      <c r="SL24" s="73">
        <v>1</v>
      </c>
      <c r="SM24" s="85">
        <v>471</v>
      </c>
      <c r="SN24" s="34">
        <v>176</v>
      </c>
      <c r="SO24" s="34">
        <v>15000</v>
      </c>
      <c r="SP24" s="73">
        <v>1</v>
      </c>
      <c r="SQ24" s="85">
        <v>471</v>
      </c>
      <c r="SR24" s="34">
        <v>176</v>
      </c>
      <c r="SS24" s="34">
        <v>15000</v>
      </c>
      <c r="ST24" s="73">
        <v>1</v>
      </c>
      <c r="SU24" s="85">
        <v>471</v>
      </c>
      <c r="SV24" s="34">
        <v>176</v>
      </c>
      <c r="SW24" s="34">
        <v>15000</v>
      </c>
      <c r="SX24" s="73">
        <v>1</v>
      </c>
      <c r="SY24" s="85">
        <v>471</v>
      </c>
      <c r="SZ24" s="34">
        <v>176</v>
      </c>
      <c r="TA24" s="34">
        <v>15000</v>
      </c>
      <c r="TB24" s="73">
        <v>0</v>
      </c>
      <c r="TC24" s="85">
        <v>471</v>
      </c>
      <c r="TD24" s="34">
        <v>176</v>
      </c>
      <c r="TE24" s="34">
        <v>15000</v>
      </c>
      <c r="TF24" s="73">
        <v>0</v>
      </c>
      <c r="TG24" s="85">
        <v>471</v>
      </c>
      <c r="TH24" s="34">
        <v>176</v>
      </c>
      <c r="TI24" s="34">
        <v>15000</v>
      </c>
      <c r="TJ24" s="73">
        <v>0</v>
      </c>
      <c r="TK24" s="85"/>
      <c r="TL24" s="34"/>
      <c r="TM24" s="34"/>
      <c r="TN24" s="73"/>
      <c r="TO24" s="85"/>
      <c r="TP24" s="34"/>
      <c r="TQ24" s="34"/>
      <c r="TR24" s="73"/>
      <c r="TS24" s="85"/>
      <c r="TT24" s="34"/>
      <c r="TU24" s="34"/>
      <c r="TV24" s="73"/>
      <c r="TW24" s="85"/>
      <c r="TX24" s="34"/>
      <c r="TY24" s="34"/>
      <c r="TZ24" s="73"/>
      <c r="UA24" s="85"/>
      <c r="UB24" s="34"/>
      <c r="UC24" s="34"/>
      <c r="UD24" s="73"/>
      <c r="UE24" s="85"/>
      <c r="UF24" s="34"/>
      <c r="UG24" s="34"/>
      <c r="UH24" s="73"/>
      <c r="UI24" s="85"/>
      <c r="UJ24" s="34"/>
      <c r="UK24" s="34"/>
      <c r="UL24" s="73"/>
      <c r="UM24" s="85"/>
      <c r="UN24" s="34"/>
      <c r="UO24" s="34"/>
      <c r="UP24" s="73"/>
      <c r="UQ24" s="85"/>
      <c r="UR24" s="34"/>
      <c r="US24" s="34"/>
      <c r="UT24" s="73"/>
      <c r="UU24" s="85"/>
      <c r="UV24" s="34"/>
      <c r="UW24" s="34"/>
      <c r="UX24" s="73"/>
      <c r="UY24" s="85"/>
      <c r="UZ24" s="34"/>
      <c r="VA24" s="34"/>
      <c r="VB24" s="73"/>
      <c r="VC24" s="85"/>
      <c r="VD24" s="34"/>
      <c r="VE24" s="34"/>
      <c r="VF24" s="73"/>
      <c r="VG24" s="85"/>
      <c r="VH24" s="34"/>
      <c r="VI24" s="34"/>
      <c r="VJ24" s="73"/>
      <c r="VK24" s="85"/>
      <c r="VL24" s="34"/>
      <c r="VM24" s="34"/>
      <c r="VN24" s="73"/>
      <c r="VO24" s="85"/>
      <c r="VP24" s="34"/>
      <c r="VQ24" s="34"/>
      <c r="VR24" s="73"/>
      <c r="VS24" s="85"/>
      <c r="VT24" s="34"/>
      <c r="VU24" s="34"/>
      <c r="VV24" s="73"/>
      <c r="VW24" s="85"/>
      <c r="VX24" s="34"/>
      <c r="VY24" s="34"/>
      <c r="VZ24" s="73"/>
      <c r="WA24" s="85"/>
      <c r="WB24" s="34"/>
      <c r="WC24" s="34"/>
      <c r="WD24" s="73"/>
      <c r="WE24" s="85"/>
      <c r="WF24" s="34"/>
      <c r="WG24" s="34"/>
      <c r="WH24" s="73"/>
      <c r="WI24" s="85"/>
      <c r="WJ24" s="34"/>
      <c r="WK24" s="34"/>
      <c r="WL24" s="73"/>
      <c r="WM24" s="85"/>
      <c r="WN24" s="34"/>
      <c r="WO24" s="34"/>
      <c r="WP24" s="73"/>
      <c r="WQ24" s="85"/>
      <c r="WR24" s="34"/>
      <c r="WS24" s="34"/>
      <c r="WT24" s="73"/>
      <c r="WU24" s="85"/>
      <c r="WV24" s="34"/>
      <c r="WW24" s="34"/>
      <c r="WX24" s="73"/>
      <c r="WY24" s="85"/>
      <c r="WZ24" s="34"/>
      <c r="XA24" s="34"/>
      <c r="XB24" s="73"/>
      <c r="XC24" s="85"/>
      <c r="XD24" s="34"/>
      <c r="XE24" s="34"/>
      <c r="XF24" s="73"/>
      <c r="XG24" s="85"/>
      <c r="XH24" s="34"/>
      <c r="XI24" s="34"/>
      <c r="XJ24" s="73"/>
      <c r="XK24" s="85"/>
      <c r="XL24" s="34"/>
      <c r="XM24" s="34"/>
      <c r="XN24" s="73"/>
      <c r="XO24" s="85"/>
      <c r="XP24" s="34"/>
      <c r="XQ24" s="34"/>
      <c r="XR24" s="73"/>
      <c r="XS24" s="85"/>
      <c r="XT24" s="34"/>
      <c r="XU24" s="34"/>
      <c r="XV24" s="73"/>
      <c r="XW24" s="85"/>
      <c r="XX24" s="34"/>
      <c r="XY24" s="34"/>
      <c r="XZ24" s="73"/>
      <c r="YA24" s="85"/>
      <c r="YB24" s="34"/>
      <c r="YC24" s="34"/>
      <c r="YD24" s="73"/>
      <c r="YE24" s="85"/>
      <c r="YF24" s="34"/>
      <c r="YG24" s="34"/>
      <c r="YH24" s="73"/>
      <c r="YI24" s="85"/>
      <c r="YJ24" s="34"/>
      <c r="YK24" s="34"/>
      <c r="YL24" s="73"/>
      <c r="YM24" s="85"/>
      <c r="YN24" s="34"/>
      <c r="YO24" s="34"/>
      <c r="YP24" s="73"/>
      <c r="YQ24" s="85"/>
      <c r="YR24" s="34"/>
      <c r="YS24" s="34"/>
      <c r="YT24" s="73"/>
      <c r="YU24" s="85"/>
      <c r="YV24" s="34"/>
      <c r="YW24" s="34"/>
      <c r="YX24" s="73"/>
      <c r="YY24" s="85"/>
      <c r="YZ24" s="34"/>
      <c r="ZA24" s="34"/>
      <c r="ZB24" s="73"/>
      <c r="ZC24" s="85"/>
      <c r="ZD24" s="34"/>
      <c r="ZE24" s="71"/>
      <c r="ZF24" s="73"/>
      <c r="ZG24" s="85"/>
      <c r="ZH24" s="34"/>
      <c r="ZI24" s="71"/>
      <c r="ZJ24" s="73"/>
      <c r="ZK24" s="85"/>
      <c r="ZL24" s="34"/>
      <c r="ZM24" s="71"/>
      <c r="ZN24" s="73"/>
      <c r="ZO24" s="85"/>
      <c r="ZP24" s="34"/>
      <c r="ZQ24" s="71"/>
      <c r="ZR24" s="73"/>
      <c r="ZS24" s="85"/>
      <c r="ZT24" s="34"/>
      <c r="ZU24" s="71"/>
      <c r="ZV24" s="73"/>
      <c r="ZW24" s="85"/>
      <c r="ZX24" s="34"/>
      <c r="ZY24" s="71"/>
      <c r="ZZ24" s="73"/>
      <c r="AAA24" s="85"/>
      <c r="AAB24" s="34"/>
      <c r="AAC24" s="71"/>
      <c r="AAD24" s="73"/>
      <c r="AAE24" s="85"/>
      <c r="AAF24" s="34"/>
      <c r="AAG24" s="71"/>
      <c r="AAH24" s="73"/>
      <c r="AAI24" s="85"/>
      <c r="AAJ24" s="34"/>
      <c r="AAK24" s="71"/>
      <c r="AAL24" s="73"/>
      <c r="AAM24" s="85"/>
      <c r="AAN24" s="34"/>
      <c r="AAO24" s="71"/>
      <c r="AAP24" s="73"/>
      <c r="AAQ24" s="85"/>
      <c r="AAR24" s="34"/>
      <c r="AAS24" s="71"/>
      <c r="AAT24" s="73"/>
      <c r="AAU24" s="85"/>
      <c r="AAV24" s="34"/>
      <c r="AAW24" s="71"/>
      <c r="AAX24" s="73"/>
      <c r="AAY24" s="85"/>
      <c r="AAZ24" s="34"/>
      <c r="ABA24" s="71"/>
      <c r="ABB24" s="73"/>
      <c r="ABC24" s="85"/>
      <c r="ABD24" s="34"/>
      <c r="ABE24" s="71"/>
      <c r="ABF24" s="73"/>
      <c r="ABG24" s="85"/>
      <c r="ABH24" s="34"/>
      <c r="ABI24" s="71"/>
      <c r="ABJ24" s="73"/>
      <c r="ABK24" s="85"/>
      <c r="ABL24" s="34"/>
      <c r="ABM24" s="71"/>
      <c r="ABN24" s="73"/>
      <c r="ABO24" s="85"/>
      <c r="ABP24" s="34"/>
      <c r="ABQ24" s="71"/>
      <c r="ABR24" s="73"/>
      <c r="ABS24" s="85">
        <v>22608471</v>
      </c>
      <c r="ABT24" s="34">
        <v>521</v>
      </c>
      <c r="ABU24" s="71">
        <v>30000</v>
      </c>
      <c r="ABV24" s="73">
        <v>32000</v>
      </c>
      <c r="ABW24" s="85">
        <v>22608471</v>
      </c>
      <c r="ABX24" s="34">
        <v>521</v>
      </c>
      <c r="ABY24" s="71">
        <v>30000</v>
      </c>
      <c r="ABZ24" s="73">
        <v>30500</v>
      </c>
      <c r="ACA24" s="85">
        <v>22608471</v>
      </c>
      <c r="ACB24" s="34">
        <v>521</v>
      </c>
      <c r="ACC24" s="71">
        <v>30000</v>
      </c>
      <c r="ACD24" s="73">
        <v>30000</v>
      </c>
      <c r="ACE24" s="85">
        <v>22608471</v>
      </c>
      <c r="ACF24" s="34">
        <v>521</v>
      </c>
      <c r="ACG24" s="71">
        <v>30000</v>
      </c>
      <c r="ACH24" s="73">
        <v>29000</v>
      </c>
      <c r="ACI24" s="85">
        <v>22608471</v>
      </c>
      <c r="ACJ24" s="34">
        <v>521</v>
      </c>
      <c r="ACK24" s="71">
        <v>30000</v>
      </c>
      <c r="ACL24" s="73">
        <v>27000</v>
      </c>
      <c r="ACM24" s="85">
        <v>22608471</v>
      </c>
      <c r="ACN24" s="34">
        <v>521</v>
      </c>
      <c r="ACO24" s="71">
        <v>30000</v>
      </c>
      <c r="ACP24" s="73">
        <v>26000</v>
      </c>
      <c r="ACQ24" s="85">
        <v>22608471</v>
      </c>
      <c r="ACR24" s="34">
        <v>521</v>
      </c>
      <c r="ACS24" s="71">
        <v>30000</v>
      </c>
      <c r="ACT24" s="73">
        <v>26000</v>
      </c>
      <c r="ACU24" s="85">
        <v>22608471</v>
      </c>
      <c r="ACV24" s="34">
        <v>521</v>
      </c>
      <c r="ACW24" s="71">
        <v>30000</v>
      </c>
      <c r="ACX24" s="73">
        <v>26000</v>
      </c>
      <c r="ACY24" s="85">
        <v>22608471</v>
      </c>
      <c r="ACZ24" s="34">
        <v>521</v>
      </c>
      <c r="ADA24" s="71">
        <v>30000</v>
      </c>
      <c r="ADB24" s="73">
        <v>25000</v>
      </c>
      <c r="ADC24" s="85">
        <v>22608471</v>
      </c>
      <c r="ADD24" s="34">
        <v>521</v>
      </c>
      <c r="ADE24" s="71">
        <v>30000</v>
      </c>
      <c r="ADF24" s="73">
        <v>24000</v>
      </c>
      <c r="ADG24" s="85">
        <v>22608471</v>
      </c>
      <c r="ADH24" s="34">
        <v>521</v>
      </c>
      <c r="ADI24" s="71">
        <v>30000</v>
      </c>
      <c r="ADJ24" s="73">
        <v>23500</v>
      </c>
      <c r="ADK24" s="85">
        <v>22608471</v>
      </c>
      <c r="ADL24" s="34">
        <v>521</v>
      </c>
      <c r="ADM24" s="71">
        <v>30000</v>
      </c>
      <c r="ADN24" s="73">
        <v>22000</v>
      </c>
      <c r="ADO24" s="85">
        <v>22608471</v>
      </c>
      <c r="ADP24" s="34">
        <v>521</v>
      </c>
      <c r="ADQ24" s="71">
        <v>30000</v>
      </c>
      <c r="ADR24" s="73">
        <v>20000</v>
      </c>
      <c r="ADS24" s="85">
        <v>22608471</v>
      </c>
      <c r="ADT24" s="34">
        <v>521</v>
      </c>
      <c r="ADU24" s="71">
        <v>30000</v>
      </c>
      <c r="ADV24" s="73">
        <v>18500</v>
      </c>
      <c r="ADW24" s="85">
        <v>22608471</v>
      </c>
      <c r="ADX24" s="34">
        <v>521</v>
      </c>
      <c r="ADY24" s="71">
        <v>30000</v>
      </c>
      <c r="ADZ24" s="73">
        <v>17000</v>
      </c>
      <c r="AEA24" s="85">
        <v>22608471</v>
      </c>
      <c r="AEB24" s="34">
        <v>521</v>
      </c>
      <c r="AEC24" s="71">
        <v>30000</v>
      </c>
      <c r="AED24" s="73">
        <v>15000</v>
      </c>
      <c r="AEE24" s="85">
        <v>22608471</v>
      </c>
      <c r="AEF24" s="34">
        <v>521</v>
      </c>
      <c r="AEG24" s="71">
        <v>30000</v>
      </c>
      <c r="AEH24" s="73">
        <v>14000</v>
      </c>
      <c r="AEI24" s="85">
        <v>22608471</v>
      </c>
      <c r="AEJ24" s="34">
        <v>521</v>
      </c>
      <c r="AEK24" s="71">
        <v>30000</v>
      </c>
      <c r="AEL24" s="73">
        <v>13000</v>
      </c>
      <c r="AEM24" s="85">
        <v>22608471</v>
      </c>
      <c r="AEN24" s="34">
        <v>521</v>
      </c>
      <c r="AEO24" s="71">
        <v>30000</v>
      </c>
      <c r="AEP24" s="73">
        <v>11000</v>
      </c>
      <c r="AEQ24" s="85">
        <v>22608471</v>
      </c>
      <c r="AER24" s="34">
        <v>521</v>
      </c>
      <c r="AES24" s="71">
        <v>30000</v>
      </c>
      <c r="AET24" s="73">
        <v>10000</v>
      </c>
      <c r="AEU24" s="85">
        <v>22608471</v>
      </c>
      <c r="AEV24" s="34">
        <v>521</v>
      </c>
      <c r="AEW24" s="71">
        <v>30000</v>
      </c>
    </row>
    <row r="25" spans="1:829" s="38" customFormat="1" ht="18" customHeight="1" x14ac:dyDescent="0.3">
      <c r="A25" s="35" t="s">
        <v>52</v>
      </c>
      <c r="B25" s="39"/>
      <c r="C25" s="84">
        <v>14</v>
      </c>
      <c r="D25" s="74"/>
      <c r="E25" s="34"/>
      <c r="F25" s="73"/>
      <c r="G25" s="73"/>
      <c r="H25" s="51">
        <f t="shared" si="0"/>
        <v>0</v>
      </c>
      <c r="I25" s="38">
        <v>23</v>
      </c>
      <c r="K25" s="74"/>
      <c r="L25" s="34"/>
      <c r="M25" s="73"/>
      <c r="N25" s="73"/>
      <c r="O25" s="74"/>
      <c r="P25" s="34"/>
      <c r="Q25" s="73"/>
      <c r="R25" s="73"/>
      <c r="S25" s="74"/>
      <c r="T25" s="34"/>
      <c r="U25" s="73"/>
      <c r="V25" s="73"/>
      <c r="W25" s="74"/>
      <c r="X25" s="34"/>
      <c r="Y25" s="73"/>
      <c r="Z25" s="73"/>
      <c r="AA25" s="74"/>
      <c r="AB25" s="34"/>
      <c r="AC25" s="73"/>
      <c r="AD25" s="73"/>
      <c r="AE25" s="74"/>
      <c r="AF25" s="34"/>
      <c r="AG25" s="73"/>
      <c r="AH25" s="73"/>
      <c r="AI25" s="74"/>
      <c r="AJ25" s="34"/>
      <c r="AK25" s="73"/>
      <c r="AL25" s="73"/>
      <c r="AM25" s="74"/>
      <c r="AN25" s="34"/>
      <c r="AO25" s="73"/>
      <c r="AP25" s="73"/>
      <c r="AQ25" s="74"/>
      <c r="AR25" s="34"/>
      <c r="AS25" s="73"/>
      <c r="AT25" s="73"/>
      <c r="AU25" s="74"/>
      <c r="AV25" s="34"/>
      <c r="AW25" s="73"/>
      <c r="AX25" s="73"/>
      <c r="AY25" s="74"/>
      <c r="AZ25" s="34"/>
      <c r="BA25" s="73"/>
      <c r="BB25" s="73"/>
      <c r="BC25" s="74"/>
      <c r="BD25" s="34"/>
      <c r="BE25" s="73"/>
      <c r="BF25" s="73"/>
      <c r="BG25" s="74"/>
      <c r="BH25" s="34"/>
      <c r="BI25" s="73"/>
      <c r="BJ25" s="73"/>
      <c r="BK25" s="74"/>
      <c r="BL25" s="34"/>
      <c r="BM25" s="73"/>
      <c r="BN25" s="73"/>
      <c r="BO25" s="74"/>
      <c r="BP25" s="34"/>
      <c r="BQ25" s="73"/>
      <c r="BR25" s="73"/>
      <c r="BS25" s="74"/>
      <c r="BT25" s="34"/>
      <c r="BU25" s="73"/>
      <c r="BV25" s="73"/>
      <c r="BW25" s="74"/>
      <c r="BX25" s="34"/>
      <c r="BY25" s="73"/>
      <c r="BZ25" s="73"/>
      <c r="CA25" s="74"/>
      <c r="CB25" s="34"/>
      <c r="CC25" s="73"/>
      <c r="CD25" s="73"/>
      <c r="CE25" s="74"/>
      <c r="CF25" s="34"/>
      <c r="CG25" s="73"/>
      <c r="CH25" s="73"/>
      <c r="CI25" s="74"/>
      <c r="CJ25" s="34"/>
      <c r="CK25" s="73"/>
      <c r="CL25" s="73"/>
      <c r="CM25" s="74"/>
      <c r="CN25" s="34"/>
      <c r="CO25" s="73"/>
      <c r="CP25" s="73"/>
      <c r="CQ25" s="74"/>
      <c r="CR25" s="34"/>
      <c r="CS25" s="73"/>
      <c r="CT25" s="73"/>
      <c r="CU25" s="74"/>
      <c r="CV25" s="34"/>
      <c r="CW25" s="73"/>
      <c r="CX25" s="73"/>
      <c r="CY25" s="74"/>
      <c r="CZ25" s="34"/>
      <c r="DA25" s="73"/>
      <c r="DB25" s="73"/>
      <c r="DC25" s="74"/>
      <c r="DD25" s="34"/>
      <c r="DE25" s="73"/>
      <c r="DF25" s="73"/>
      <c r="DG25" s="74"/>
      <c r="DH25" s="34"/>
      <c r="DI25" s="73"/>
      <c r="DJ25" s="73"/>
      <c r="DK25" s="74"/>
      <c r="DL25" s="34"/>
      <c r="DM25" s="73"/>
      <c r="DN25" s="73"/>
      <c r="DO25" s="74"/>
      <c r="DP25" s="34"/>
      <c r="DQ25" s="73"/>
      <c r="DR25" s="73"/>
      <c r="DS25" s="74"/>
      <c r="DT25" s="34"/>
      <c r="DU25" s="73"/>
      <c r="DV25" s="73"/>
      <c r="DW25" s="74"/>
      <c r="DX25" s="34"/>
      <c r="DY25" s="73"/>
      <c r="DZ25" s="73"/>
      <c r="EA25" s="74"/>
      <c r="EB25" s="34"/>
      <c r="EC25" s="73"/>
      <c r="ED25" s="73"/>
      <c r="EE25" s="74"/>
      <c r="EF25" s="34"/>
      <c r="EG25" s="73"/>
      <c r="EH25" s="73"/>
      <c r="EI25" s="74"/>
      <c r="EJ25" s="34"/>
      <c r="EK25" s="73"/>
      <c r="EL25" s="73"/>
      <c r="EM25" s="74"/>
      <c r="EN25" s="34"/>
      <c r="EO25" s="73"/>
      <c r="EP25" s="73"/>
      <c r="EQ25" s="74"/>
      <c r="ER25" s="34"/>
      <c r="ES25" s="73"/>
      <c r="ET25" s="73"/>
      <c r="EU25" s="74"/>
      <c r="EV25" s="34"/>
      <c r="EW25" s="73"/>
      <c r="EX25" s="73"/>
      <c r="EY25" s="74"/>
      <c r="EZ25" s="34"/>
      <c r="FA25" s="73"/>
      <c r="FB25" s="73"/>
      <c r="FC25" s="74" t="s">
        <v>397</v>
      </c>
      <c r="FD25" s="34"/>
      <c r="FE25" s="73"/>
      <c r="FF25" s="73">
        <v>743000</v>
      </c>
      <c r="FG25" s="74" t="s">
        <v>397</v>
      </c>
      <c r="FH25" s="34"/>
      <c r="FI25" s="73"/>
      <c r="FJ25" s="73">
        <v>742000</v>
      </c>
      <c r="FK25" s="74" t="s">
        <v>397</v>
      </c>
      <c r="FL25" s="34"/>
      <c r="FM25" s="73"/>
      <c r="FN25" s="73">
        <v>737000</v>
      </c>
      <c r="FO25" s="74" t="s">
        <v>397</v>
      </c>
      <c r="FP25" s="34"/>
      <c r="FQ25" s="73"/>
      <c r="FR25" s="73">
        <v>732000</v>
      </c>
      <c r="FS25" s="74" t="s">
        <v>397</v>
      </c>
      <c r="FT25" s="34"/>
      <c r="FU25" s="73"/>
      <c r="FV25" s="73">
        <v>725000</v>
      </c>
      <c r="FW25" s="74" t="s">
        <v>397</v>
      </c>
      <c r="FX25" s="34"/>
      <c r="FY25" s="73"/>
      <c r="FZ25" s="73">
        <v>720000</v>
      </c>
      <c r="GA25" s="74" t="s">
        <v>397</v>
      </c>
      <c r="GB25" s="34"/>
      <c r="GC25" s="73"/>
      <c r="GD25" s="73">
        <v>713000</v>
      </c>
      <c r="GE25" s="74" t="s">
        <v>397</v>
      </c>
      <c r="GF25" s="34"/>
      <c r="GG25" s="73"/>
      <c r="GH25" s="73">
        <v>706000</v>
      </c>
      <c r="GI25" s="74" t="s">
        <v>397</v>
      </c>
      <c r="GJ25" s="34"/>
      <c r="GK25" s="73"/>
      <c r="GL25" s="73">
        <v>701000</v>
      </c>
      <c r="GM25" s="74" t="s">
        <v>397</v>
      </c>
      <c r="GN25" s="34"/>
      <c r="GO25" s="73"/>
      <c r="GP25" s="73">
        <v>686000</v>
      </c>
      <c r="GQ25" s="74" t="s">
        <v>397</v>
      </c>
      <c r="GR25" s="34"/>
      <c r="GS25" s="73"/>
      <c r="GT25" s="73">
        <v>686000</v>
      </c>
      <c r="GU25" s="74"/>
      <c r="GV25" s="34"/>
      <c r="GW25" s="73"/>
      <c r="GX25" s="73"/>
      <c r="GY25" s="74"/>
      <c r="GZ25" s="34"/>
      <c r="HA25" s="73"/>
      <c r="HB25" s="73"/>
      <c r="HC25" s="74"/>
      <c r="HD25" s="34"/>
      <c r="HE25" s="73"/>
      <c r="HF25" s="73"/>
      <c r="HG25" s="74" t="s">
        <v>397</v>
      </c>
      <c r="HH25" s="34">
        <v>187</v>
      </c>
      <c r="HI25" s="73">
        <v>550000</v>
      </c>
      <c r="HJ25" s="73">
        <v>674000</v>
      </c>
      <c r="HK25" s="74" t="s">
        <v>397</v>
      </c>
      <c r="HL25" s="34">
        <v>187</v>
      </c>
      <c r="HM25" s="73">
        <v>550000</v>
      </c>
      <c r="HN25" s="73">
        <v>668000</v>
      </c>
      <c r="HO25" s="74" t="s">
        <v>397</v>
      </c>
      <c r="HP25" s="34">
        <v>187</v>
      </c>
      <c r="HQ25" s="73">
        <v>550000</v>
      </c>
      <c r="HR25" s="73">
        <v>661000</v>
      </c>
      <c r="HS25" s="74" t="s">
        <v>397</v>
      </c>
      <c r="HT25" s="34">
        <v>187</v>
      </c>
      <c r="HU25" s="73">
        <v>550000</v>
      </c>
      <c r="HV25" s="73">
        <v>654000</v>
      </c>
      <c r="HW25" s="74" t="s">
        <v>397</v>
      </c>
      <c r="HX25" s="34">
        <v>187</v>
      </c>
      <c r="HY25" s="73">
        <v>550000</v>
      </c>
      <c r="HZ25" s="73">
        <v>647000</v>
      </c>
      <c r="IA25" s="74" t="s">
        <v>397</v>
      </c>
      <c r="IB25" s="34">
        <v>187</v>
      </c>
      <c r="IC25" s="73">
        <v>550000</v>
      </c>
      <c r="ID25" s="73">
        <v>639000</v>
      </c>
      <c r="IE25" s="74" t="s">
        <v>397</v>
      </c>
      <c r="IF25" s="34">
        <v>187</v>
      </c>
      <c r="IG25" s="73">
        <v>550000</v>
      </c>
      <c r="IH25" s="73">
        <v>633000</v>
      </c>
      <c r="II25" s="74" t="s">
        <v>397</v>
      </c>
      <c r="IJ25" s="34">
        <v>187</v>
      </c>
      <c r="IK25" s="73">
        <v>550000</v>
      </c>
      <c r="IL25" s="73">
        <v>625000</v>
      </c>
      <c r="IM25" s="74" t="s">
        <v>397</v>
      </c>
      <c r="IN25" s="34">
        <v>187</v>
      </c>
      <c r="IO25" s="73">
        <v>550000</v>
      </c>
      <c r="IP25" s="73">
        <v>617000</v>
      </c>
      <c r="IQ25" s="74" t="s">
        <v>397</v>
      </c>
      <c r="IR25" s="34">
        <v>187</v>
      </c>
      <c r="IS25" s="73">
        <v>550000</v>
      </c>
      <c r="IT25" s="73">
        <v>609000</v>
      </c>
      <c r="IU25" s="74" t="s">
        <v>397</v>
      </c>
      <c r="IV25" s="34">
        <v>187</v>
      </c>
      <c r="IW25" s="73">
        <v>550000</v>
      </c>
      <c r="IX25" s="73">
        <v>602000</v>
      </c>
      <c r="IY25" s="74" t="s">
        <v>397</v>
      </c>
      <c r="IZ25" s="34">
        <v>187</v>
      </c>
      <c r="JA25" s="73">
        <v>550000</v>
      </c>
      <c r="JB25" s="73">
        <v>592000</v>
      </c>
      <c r="JC25" s="74" t="s">
        <v>397</v>
      </c>
      <c r="JD25" s="34">
        <v>187</v>
      </c>
      <c r="JE25" s="73">
        <v>550000</v>
      </c>
      <c r="JF25" s="73">
        <v>582000</v>
      </c>
      <c r="JG25" s="74" t="s">
        <v>397</v>
      </c>
      <c r="JH25" s="34">
        <v>187</v>
      </c>
      <c r="JI25" s="73">
        <v>450000</v>
      </c>
      <c r="JJ25" s="73">
        <v>573000</v>
      </c>
      <c r="JK25" s="74" t="s">
        <v>397</v>
      </c>
      <c r="JL25" s="34">
        <v>187</v>
      </c>
      <c r="JM25" s="73">
        <v>450000</v>
      </c>
      <c r="JN25" s="73">
        <v>564000</v>
      </c>
      <c r="JO25" s="74"/>
      <c r="JP25" s="34"/>
      <c r="JQ25" s="73"/>
      <c r="JR25" s="73"/>
      <c r="JS25" s="74" t="s">
        <v>397</v>
      </c>
      <c r="JT25" s="34">
        <v>187</v>
      </c>
      <c r="JU25" s="73">
        <v>450000</v>
      </c>
      <c r="JV25" s="73">
        <v>556000</v>
      </c>
      <c r="JW25" s="74" t="s">
        <v>397</v>
      </c>
      <c r="JX25" s="34">
        <v>187</v>
      </c>
      <c r="JY25" s="73">
        <v>450000</v>
      </c>
      <c r="JZ25" s="73">
        <v>550000</v>
      </c>
      <c r="KA25" s="74" t="s">
        <v>397</v>
      </c>
      <c r="KB25" s="34">
        <v>187</v>
      </c>
      <c r="KC25" s="73">
        <v>450000</v>
      </c>
      <c r="KD25" s="73">
        <v>541000</v>
      </c>
      <c r="KE25" s="74" t="s">
        <v>397</v>
      </c>
      <c r="KF25" s="34">
        <v>187</v>
      </c>
      <c r="KG25" s="73">
        <v>450000</v>
      </c>
      <c r="KH25" s="73">
        <v>533000</v>
      </c>
      <c r="KI25" s="74" t="s">
        <v>397</v>
      </c>
      <c r="KJ25" s="34">
        <v>187</v>
      </c>
      <c r="KK25" s="73">
        <v>450000</v>
      </c>
      <c r="KL25" s="73">
        <v>527000</v>
      </c>
      <c r="KM25" s="74" t="s">
        <v>397</v>
      </c>
      <c r="KN25" s="34">
        <v>187</v>
      </c>
      <c r="KO25" s="73">
        <v>450000</v>
      </c>
      <c r="KP25" s="73">
        <v>518000</v>
      </c>
      <c r="KQ25" s="74" t="s">
        <v>397</v>
      </c>
      <c r="KR25" s="34">
        <v>187</v>
      </c>
      <c r="KS25" s="73">
        <v>450000</v>
      </c>
      <c r="KT25" s="73">
        <v>509000</v>
      </c>
      <c r="KU25" s="74" t="s">
        <v>397</v>
      </c>
      <c r="KV25" s="34">
        <v>187</v>
      </c>
      <c r="KW25" s="73">
        <v>450000</v>
      </c>
      <c r="KX25" s="73">
        <v>506000</v>
      </c>
      <c r="KY25" s="74" t="s">
        <v>397</v>
      </c>
      <c r="KZ25" s="34">
        <v>187</v>
      </c>
      <c r="LA25" s="73">
        <v>450000</v>
      </c>
      <c r="LB25" s="73">
        <v>497000</v>
      </c>
      <c r="LC25" s="74" t="s">
        <v>397</v>
      </c>
      <c r="LD25" s="34">
        <v>187</v>
      </c>
      <c r="LE25" s="73">
        <v>450000</v>
      </c>
      <c r="LF25" s="73">
        <v>490000</v>
      </c>
      <c r="LG25" s="74" t="s">
        <v>397</v>
      </c>
      <c r="LH25" s="34">
        <v>187</v>
      </c>
      <c r="LI25" s="73">
        <v>450000</v>
      </c>
      <c r="LJ25" s="73">
        <v>478000</v>
      </c>
      <c r="LK25" s="74" t="s">
        <v>397</v>
      </c>
      <c r="LL25" s="34">
        <v>187</v>
      </c>
      <c r="LM25" s="73">
        <v>450000</v>
      </c>
      <c r="LN25" s="73">
        <v>469000</v>
      </c>
      <c r="LO25" s="74" t="s">
        <v>397</v>
      </c>
      <c r="LP25" s="34">
        <v>187</v>
      </c>
      <c r="LQ25" s="73">
        <v>450000</v>
      </c>
      <c r="LR25" s="73">
        <v>462000</v>
      </c>
      <c r="LS25" s="74" t="s">
        <v>397</v>
      </c>
      <c r="LT25" s="34">
        <v>187</v>
      </c>
      <c r="LU25" s="73">
        <v>450000</v>
      </c>
      <c r="LV25" s="73">
        <v>455000</v>
      </c>
      <c r="LW25" s="74" t="s">
        <v>397</v>
      </c>
      <c r="LX25" s="34">
        <v>187</v>
      </c>
      <c r="LY25" s="73">
        <v>450000</v>
      </c>
      <c r="LZ25" s="73">
        <v>448000</v>
      </c>
      <c r="MA25" s="74" t="s">
        <v>397</v>
      </c>
      <c r="MB25" s="34">
        <v>187</v>
      </c>
      <c r="MC25" s="73">
        <v>450000</v>
      </c>
      <c r="MD25" s="73">
        <v>441000</v>
      </c>
      <c r="ME25" s="74" t="s">
        <v>397</v>
      </c>
      <c r="MF25" s="34">
        <v>187</v>
      </c>
      <c r="MG25" s="73">
        <v>450000</v>
      </c>
      <c r="MH25" s="73">
        <v>437000</v>
      </c>
      <c r="MI25" s="74" t="s">
        <v>397</v>
      </c>
      <c r="MJ25" s="34">
        <v>187</v>
      </c>
      <c r="MK25" s="73">
        <v>450000</v>
      </c>
      <c r="ML25" s="73">
        <v>429000</v>
      </c>
      <c r="MM25" s="74" t="s">
        <v>397</v>
      </c>
      <c r="MN25" s="34">
        <v>187</v>
      </c>
      <c r="MO25" s="73">
        <v>450000</v>
      </c>
      <c r="MP25" s="73">
        <v>423000</v>
      </c>
      <c r="MQ25" s="74" t="s">
        <v>397</v>
      </c>
      <c r="MR25" s="34">
        <v>187</v>
      </c>
      <c r="MS25" s="73">
        <v>450000</v>
      </c>
      <c r="MT25" s="73">
        <v>415000</v>
      </c>
      <c r="MU25" s="74" t="s">
        <v>397</v>
      </c>
      <c r="MV25" s="34">
        <v>187</v>
      </c>
      <c r="MW25" s="73">
        <v>300000</v>
      </c>
      <c r="MX25" s="73">
        <v>409000</v>
      </c>
      <c r="MY25" s="74" t="s">
        <v>397</v>
      </c>
      <c r="MZ25" s="34">
        <v>187</v>
      </c>
      <c r="NA25" s="73">
        <v>300000</v>
      </c>
      <c r="NB25" s="73">
        <v>392000</v>
      </c>
      <c r="NC25" s="74" t="s">
        <v>397</v>
      </c>
      <c r="ND25" s="34">
        <v>187</v>
      </c>
      <c r="NE25" s="73">
        <v>300000</v>
      </c>
      <c r="NF25" s="73">
        <v>370000</v>
      </c>
      <c r="NG25" s="74" t="s">
        <v>397</v>
      </c>
      <c r="NH25" s="34">
        <v>187</v>
      </c>
      <c r="NI25" s="73">
        <v>300000</v>
      </c>
      <c r="NJ25" s="73">
        <v>357000</v>
      </c>
      <c r="NK25" s="74" t="s">
        <v>397</v>
      </c>
      <c r="NL25" s="34">
        <v>187</v>
      </c>
      <c r="NM25" s="73">
        <v>300000</v>
      </c>
      <c r="NN25" s="73">
        <v>331000</v>
      </c>
      <c r="NO25" s="74" t="s">
        <v>397</v>
      </c>
      <c r="NP25" s="34">
        <v>187</v>
      </c>
      <c r="NQ25" s="73">
        <v>300000</v>
      </c>
      <c r="NR25" s="73">
        <v>311000</v>
      </c>
      <c r="NS25" s="74" t="s">
        <v>397</v>
      </c>
      <c r="NT25" s="34">
        <v>187</v>
      </c>
      <c r="NU25" s="73">
        <v>300000</v>
      </c>
      <c r="NV25" s="73">
        <v>301000</v>
      </c>
      <c r="NW25" s="74" t="s">
        <v>397</v>
      </c>
      <c r="NX25" s="34">
        <v>187</v>
      </c>
      <c r="NY25" s="73">
        <v>300000</v>
      </c>
      <c r="NZ25" s="73">
        <v>286000</v>
      </c>
      <c r="OA25" s="74" t="s">
        <v>397</v>
      </c>
      <c r="OB25" s="34">
        <v>187</v>
      </c>
      <c r="OC25" s="73">
        <v>300000</v>
      </c>
      <c r="OD25" s="73">
        <v>283000</v>
      </c>
      <c r="OE25" s="74" t="s">
        <v>397</v>
      </c>
      <c r="OF25" s="34">
        <v>187</v>
      </c>
      <c r="OG25" s="73">
        <v>300000</v>
      </c>
      <c r="OH25" s="73">
        <v>275000</v>
      </c>
      <c r="OI25" s="74" t="s">
        <v>397</v>
      </c>
      <c r="OJ25" s="34">
        <v>187</v>
      </c>
      <c r="OK25" s="73">
        <v>300000</v>
      </c>
      <c r="OL25" s="73">
        <v>266000</v>
      </c>
      <c r="OM25" s="74" t="s">
        <v>397</v>
      </c>
      <c r="ON25" s="34">
        <v>187</v>
      </c>
      <c r="OO25" s="73">
        <v>300000</v>
      </c>
      <c r="OP25" s="73">
        <v>259000</v>
      </c>
      <c r="OQ25" s="74" t="s">
        <v>397</v>
      </c>
      <c r="OR25" s="34">
        <v>187</v>
      </c>
      <c r="OS25" s="73">
        <v>300000</v>
      </c>
      <c r="OT25" s="73">
        <v>250000</v>
      </c>
      <c r="OU25" s="74" t="s">
        <v>397</v>
      </c>
      <c r="OV25" s="34">
        <v>187</v>
      </c>
      <c r="OW25" s="73">
        <v>300000</v>
      </c>
      <c r="OX25" s="73">
        <v>241000</v>
      </c>
      <c r="OY25" s="74" t="s">
        <v>397</v>
      </c>
      <c r="OZ25" s="34">
        <v>187</v>
      </c>
      <c r="PA25" s="73">
        <v>300000</v>
      </c>
      <c r="PB25" s="73">
        <v>235000</v>
      </c>
      <c r="PC25" s="74" t="s">
        <v>397</v>
      </c>
      <c r="PD25" s="34">
        <v>187</v>
      </c>
      <c r="PE25" s="73">
        <v>300000</v>
      </c>
      <c r="PF25" s="73">
        <v>227000</v>
      </c>
      <c r="PG25" s="74" t="s">
        <v>397</v>
      </c>
      <c r="PH25" s="34">
        <v>187</v>
      </c>
      <c r="PI25" s="73">
        <v>300000</v>
      </c>
      <c r="PJ25" s="73">
        <v>220000</v>
      </c>
      <c r="PK25" s="74" t="s">
        <v>397</v>
      </c>
      <c r="PL25" s="34">
        <v>187</v>
      </c>
      <c r="PM25" s="73">
        <v>300000</v>
      </c>
      <c r="PN25" s="73">
        <v>212000</v>
      </c>
      <c r="PO25" s="74" t="s">
        <v>397</v>
      </c>
      <c r="PP25" s="34">
        <v>187</v>
      </c>
      <c r="PQ25" s="73">
        <v>300000</v>
      </c>
      <c r="PR25" s="73">
        <v>204000</v>
      </c>
      <c r="PS25" s="74" t="s">
        <v>397</v>
      </c>
      <c r="PT25" s="34">
        <v>187</v>
      </c>
      <c r="PU25" s="73">
        <v>300000</v>
      </c>
      <c r="PV25" s="73">
        <v>190000</v>
      </c>
      <c r="PW25" s="74" t="s">
        <v>397</v>
      </c>
      <c r="PX25" s="34">
        <v>187</v>
      </c>
      <c r="PY25" s="73">
        <v>300000</v>
      </c>
      <c r="PZ25" s="73">
        <v>181000</v>
      </c>
      <c r="QA25" s="74" t="s">
        <v>397</v>
      </c>
      <c r="QB25" s="34">
        <v>187</v>
      </c>
      <c r="QC25" s="73">
        <v>300000</v>
      </c>
      <c r="QD25" s="73">
        <v>173000</v>
      </c>
      <c r="QE25" s="74" t="s">
        <v>397</v>
      </c>
      <c r="QF25" s="34">
        <v>187</v>
      </c>
      <c r="QG25" s="73">
        <v>300000</v>
      </c>
      <c r="QH25" s="73">
        <v>163000</v>
      </c>
      <c r="QI25" s="74" t="s">
        <v>397</v>
      </c>
      <c r="QJ25" s="34">
        <v>187</v>
      </c>
      <c r="QK25" s="73">
        <v>300000</v>
      </c>
      <c r="QL25" s="73">
        <v>152000</v>
      </c>
      <c r="QM25" s="74" t="s">
        <v>397</v>
      </c>
      <c r="QN25" s="34">
        <v>187</v>
      </c>
      <c r="QO25" s="73">
        <v>300000</v>
      </c>
      <c r="QP25" s="73">
        <v>140000</v>
      </c>
      <c r="QQ25" s="74" t="s">
        <v>397</v>
      </c>
      <c r="QR25" s="34">
        <v>187</v>
      </c>
      <c r="QS25" s="73">
        <v>300000</v>
      </c>
      <c r="QT25" s="73">
        <v>131000</v>
      </c>
      <c r="QU25" s="74" t="s">
        <v>397</v>
      </c>
      <c r="QV25" s="34">
        <v>187</v>
      </c>
      <c r="QW25" s="73">
        <v>300000</v>
      </c>
      <c r="QX25" s="73">
        <v>122000</v>
      </c>
      <c r="QY25" s="74" t="s">
        <v>397</v>
      </c>
      <c r="QZ25" s="34">
        <v>187</v>
      </c>
      <c r="RA25" s="73">
        <v>300000</v>
      </c>
      <c r="RB25" s="73">
        <v>113000</v>
      </c>
      <c r="RC25" s="74" t="s">
        <v>397</v>
      </c>
      <c r="RD25" s="34">
        <v>187</v>
      </c>
      <c r="RE25" s="73">
        <v>300000</v>
      </c>
      <c r="RF25" s="73">
        <v>105000</v>
      </c>
      <c r="RG25" s="74" t="s">
        <v>397</v>
      </c>
      <c r="RH25" s="34">
        <v>187</v>
      </c>
      <c r="RI25" s="73">
        <v>300000</v>
      </c>
      <c r="RJ25" s="73">
        <v>93000</v>
      </c>
      <c r="RK25" s="74" t="s">
        <v>397</v>
      </c>
      <c r="RL25" s="34">
        <v>187</v>
      </c>
      <c r="RM25" s="73">
        <v>300000</v>
      </c>
      <c r="RN25" s="73">
        <v>84000</v>
      </c>
      <c r="RO25" s="74" t="s">
        <v>397</v>
      </c>
      <c r="RP25" s="34">
        <v>187</v>
      </c>
      <c r="RQ25" s="73">
        <v>300000</v>
      </c>
      <c r="RR25" s="73">
        <v>77000</v>
      </c>
      <c r="RS25" s="74" t="s">
        <v>53</v>
      </c>
      <c r="RT25" s="34">
        <v>187</v>
      </c>
      <c r="RU25" s="73">
        <v>300000</v>
      </c>
      <c r="RV25" s="73">
        <v>70000</v>
      </c>
      <c r="RW25" s="74" t="s">
        <v>53</v>
      </c>
      <c r="RX25" s="34">
        <v>187</v>
      </c>
      <c r="RY25" s="73">
        <v>300000</v>
      </c>
      <c r="RZ25" s="73">
        <v>63000</v>
      </c>
      <c r="SA25" s="74" t="s">
        <v>53</v>
      </c>
      <c r="SB25" s="34">
        <v>187</v>
      </c>
      <c r="SC25" s="73">
        <v>300000</v>
      </c>
      <c r="SD25" s="73">
        <v>53000</v>
      </c>
      <c r="SE25" s="74" t="s">
        <v>53</v>
      </c>
      <c r="SF25" s="34">
        <v>187</v>
      </c>
      <c r="SG25" s="73">
        <v>300000</v>
      </c>
      <c r="SH25" s="73">
        <v>46000</v>
      </c>
      <c r="SI25" s="74" t="s">
        <v>53</v>
      </c>
      <c r="SJ25" s="34">
        <v>187</v>
      </c>
      <c r="SK25" s="73">
        <v>300000</v>
      </c>
      <c r="SL25" s="73">
        <v>46000</v>
      </c>
      <c r="SM25" s="74" t="s">
        <v>53</v>
      </c>
      <c r="SN25" s="34">
        <v>187</v>
      </c>
      <c r="SO25" s="73">
        <v>300000</v>
      </c>
      <c r="SP25" s="73">
        <v>46000</v>
      </c>
      <c r="SQ25" s="74" t="s">
        <v>53</v>
      </c>
      <c r="SR25" s="34">
        <v>187</v>
      </c>
      <c r="SS25" s="73">
        <v>300000</v>
      </c>
      <c r="ST25" s="73">
        <v>42000</v>
      </c>
      <c r="SU25" s="74" t="s">
        <v>53</v>
      </c>
      <c r="SV25" s="34">
        <v>187</v>
      </c>
      <c r="SW25" s="73">
        <v>300000</v>
      </c>
      <c r="SX25" s="73">
        <v>33000</v>
      </c>
      <c r="SY25" s="74" t="s">
        <v>53</v>
      </c>
      <c r="SZ25" s="34">
        <v>187</v>
      </c>
      <c r="TA25" s="73">
        <v>300000</v>
      </c>
      <c r="TB25" s="73">
        <v>24000</v>
      </c>
      <c r="TC25" s="74" t="s">
        <v>53</v>
      </c>
      <c r="TD25" s="34">
        <v>187</v>
      </c>
      <c r="TE25" s="73">
        <v>300000</v>
      </c>
      <c r="TF25" s="73">
        <v>19000</v>
      </c>
      <c r="TG25" s="74" t="s">
        <v>53</v>
      </c>
      <c r="TH25" s="34">
        <v>187</v>
      </c>
      <c r="TI25" s="73">
        <v>300000</v>
      </c>
      <c r="TJ25" s="73">
        <v>11000</v>
      </c>
      <c r="TK25" s="74" t="s">
        <v>53</v>
      </c>
      <c r="TL25" s="34">
        <v>133</v>
      </c>
      <c r="TM25" s="73">
        <v>300000</v>
      </c>
      <c r="TN25" s="73">
        <v>303000</v>
      </c>
      <c r="TO25" s="74" t="s">
        <v>53</v>
      </c>
      <c r="TP25" s="34">
        <v>133</v>
      </c>
      <c r="TQ25" s="73">
        <v>300000</v>
      </c>
      <c r="TR25" s="73">
        <v>293000</v>
      </c>
      <c r="TS25" s="74" t="s">
        <v>53</v>
      </c>
      <c r="TT25" s="34">
        <v>133</v>
      </c>
      <c r="TU25" s="73">
        <v>300000</v>
      </c>
      <c r="TV25" s="73">
        <v>283000</v>
      </c>
      <c r="TW25" s="74" t="s">
        <v>53</v>
      </c>
      <c r="TX25" s="34">
        <v>133</v>
      </c>
      <c r="TY25" s="73">
        <v>300000</v>
      </c>
      <c r="TZ25" s="73">
        <v>274000</v>
      </c>
      <c r="UA25" s="74" t="s">
        <v>53</v>
      </c>
      <c r="UB25" s="34">
        <v>133</v>
      </c>
      <c r="UC25" s="73">
        <v>300000</v>
      </c>
      <c r="UD25" s="73">
        <v>266000</v>
      </c>
      <c r="UE25" s="74" t="s">
        <v>53</v>
      </c>
      <c r="UF25" s="34">
        <v>133</v>
      </c>
      <c r="UG25" s="73">
        <v>300000</v>
      </c>
      <c r="UH25" s="73">
        <v>261000</v>
      </c>
      <c r="UI25" s="74" t="s">
        <v>53</v>
      </c>
      <c r="UJ25" s="34">
        <v>133</v>
      </c>
      <c r="UK25" s="73">
        <v>300000</v>
      </c>
      <c r="UL25" s="73">
        <v>254000</v>
      </c>
      <c r="UM25" s="74" t="s">
        <v>53</v>
      </c>
      <c r="UN25" s="34">
        <v>133</v>
      </c>
      <c r="UO25" s="73">
        <v>300000</v>
      </c>
      <c r="UP25" s="73">
        <v>246000</v>
      </c>
      <c r="UQ25" s="74" t="s">
        <v>53</v>
      </c>
      <c r="UR25" s="34">
        <v>133</v>
      </c>
      <c r="US25" s="73">
        <v>300000</v>
      </c>
      <c r="UT25" s="73">
        <v>233000</v>
      </c>
      <c r="UU25" s="74" t="s">
        <v>53</v>
      </c>
      <c r="UV25" s="34">
        <v>133</v>
      </c>
      <c r="UW25" s="73">
        <v>300000</v>
      </c>
      <c r="UX25" s="73">
        <v>225000</v>
      </c>
      <c r="UY25" s="74" t="s">
        <v>53</v>
      </c>
      <c r="UZ25" s="34">
        <v>133</v>
      </c>
      <c r="VA25" s="73">
        <v>300000</v>
      </c>
      <c r="VB25" s="73">
        <v>217000</v>
      </c>
      <c r="VC25" s="74" t="s">
        <v>53</v>
      </c>
      <c r="VD25" s="34">
        <v>133</v>
      </c>
      <c r="VE25" s="73">
        <v>300000</v>
      </c>
      <c r="VF25" s="73">
        <v>210000</v>
      </c>
      <c r="VG25" s="74" t="s">
        <v>53</v>
      </c>
      <c r="VH25" s="34">
        <v>133</v>
      </c>
      <c r="VI25" s="73">
        <v>300000</v>
      </c>
      <c r="VJ25" s="73">
        <v>197000</v>
      </c>
      <c r="VK25" s="74" t="s">
        <v>53</v>
      </c>
      <c r="VL25" s="34">
        <v>133</v>
      </c>
      <c r="VM25" s="73">
        <v>300000</v>
      </c>
      <c r="VN25" s="73">
        <v>188000</v>
      </c>
      <c r="VO25" s="74" t="s">
        <v>53</v>
      </c>
      <c r="VP25" s="34">
        <v>133</v>
      </c>
      <c r="VQ25" s="73">
        <v>300000</v>
      </c>
      <c r="VR25" s="73">
        <v>178000</v>
      </c>
      <c r="VS25" s="74" t="s">
        <v>53</v>
      </c>
      <c r="VT25" s="34">
        <v>133</v>
      </c>
      <c r="VU25" s="73">
        <v>300000</v>
      </c>
      <c r="VV25" s="73">
        <v>168000</v>
      </c>
      <c r="VW25" s="74" t="s">
        <v>53</v>
      </c>
      <c r="VX25" s="34">
        <v>133</v>
      </c>
      <c r="VY25" s="73">
        <v>300000</v>
      </c>
      <c r="VZ25" s="73">
        <v>160000</v>
      </c>
      <c r="WA25" s="74" t="s">
        <v>53</v>
      </c>
      <c r="WB25" s="34">
        <v>133</v>
      </c>
      <c r="WC25" s="73">
        <v>300000</v>
      </c>
      <c r="WD25" s="73">
        <v>149000</v>
      </c>
      <c r="WE25" s="74" t="s">
        <v>53</v>
      </c>
      <c r="WF25" s="34">
        <v>133</v>
      </c>
      <c r="WG25" s="73">
        <v>300000</v>
      </c>
      <c r="WH25" s="73">
        <v>139000</v>
      </c>
      <c r="WI25" s="74" t="s">
        <v>53</v>
      </c>
      <c r="WJ25" s="34">
        <v>133</v>
      </c>
      <c r="WK25" s="73">
        <v>300000</v>
      </c>
      <c r="WL25" s="73">
        <v>130000</v>
      </c>
      <c r="WM25" s="74" t="s">
        <v>53</v>
      </c>
      <c r="WN25" s="34">
        <v>133</v>
      </c>
      <c r="WO25" s="73">
        <v>300000</v>
      </c>
      <c r="WP25" s="73">
        <v>121000</v>
      </c>
      <c r="WQ25" s="74" t="s">
        <v>53</v>
      </c>
      <c r="WR25" s="34">
        <v>133</v>
      </c>
      <c r="WS25" s="73">
        <v>300000</v>
      </c>
      <c r="WT25" s="73">
        <v>114000</v>
      </c>
      <c r="WU25" s="74" t="s">
        <v>53</v>
      </c>
      <c r="WV25" s="34">
        <v>133</v>
      </c>
      <c r="WW25" s="73">
        <v>300000</v>
      </c>
      <c r="WX25" s="73">
        <v>107000</v>
      </c>
      <c r="WY25" s="74" t="s">
        <v>53</v>
      </c>
      <c r="WZ25" s="34">
        <v>133</v>
      </c>
      <c r="XA25" s="73">
        <v>300000</v>
      </c>
      <c r="XB25" s="73">
        <v>102000</v>
      </c>
      <c r="XC25" s="74" t="s">
        <v>53</v>
      </c>
      <c r="XD25" s="34">
        <v>133</v>
      </c>
      <c r="XE25" s="73">
        <v>300000</v>
      </c>
      <c r="XF25" s="73">
        <v>94000</v>
      </c>
      <c r="XG25" s="74" t="s">
        <v>53</v>
      </c>
      <c r="XH25" s="34">
        <v>133</v>
      </c>
      <c r="XI25" s="73">
        <v>300000</v>
      </c>
      <c r="XJ25" s="73">
        <v>87000</v>
      </c>
      <c r="XK25" s="74" t="s">
        <v>53</v>
      </c>
      <c r="XL25" s="34">
        <v>133</v>
      </c>
      <c r="XM25" s="73">
        <v>300000</v>
      </c>
      <c r="XN25" s="73">
        <v>81000</v>
      </c>
      <c r="XO25" s="74" t="s">
        <v>53</v>
      </c>
      <c r="XP25" s="34">
        <v>133</v>
      </c>
      <c r="XQ25" s="73">
        <v>300000</v>
      </c>
      <c r="XR25" s="73">
        <v>76000</v>
      </c>
      <c r="XS25" s="74" t="s">
        <v>53</v>
      </c>
      <c r="XT25" s="34">
        <v>133</v>
      </c>
      <c r="XU25" s="73">
        <v>300000</v>
      </c>
      <c r="XV25" s="73">
        <v>70000</v>
      </c>
      <c r="XW25" s="74" t="s">
        <v>53</v>
      </c>
      <c r="XX25" s="34">
        <v>133</v>
      </c>
      <c r="XY25" s="73">
        <v>300000</v>
      </c>
      <c r="XZ25" s="73">
        <v>62000</v>
      </c>
      <c r="YA25" s="74" t="s">
        <v>53</v>
      </c>
      <c r="YB25" s="34">
        <v>133</v>
      </c>
      <c r="YC25" s="73">
        <v>300000</v>
      </c>
      <c r="YD25" s="73">
        <v>54000</v>
      </c>
      <c r="YE25" s="74" t="s">
        <v>53</v>
      </c>
      <c r="YF25" s="34">
        <v>133</v>
      </c>
      <c r="YG25" s="73">
        <v>300000</v>
      </c>
      <c r="YH25" s="73">
        <v>50000</v>
      </c>
      <c r="YI25" s="74" t="s">
        <v>53</v>
      </c>
      <c r="YJ25" s="34">
        <v>133</v>
      </c>
      <c r="YK25" s="73">
        <v>300000</v>
      </c>
      <c r="YL25" s="73">
        <v>43000</v>
      </c>
      <c r="YM25" s="74" t="s">
        <v>53</v>
      </c>
      <c r="YN25" s="34">
        <v>133</v>
      </c>
      <c r="YO25" s="73">
        <v>300000</v>
      </c>
      <c r="YP25" s="73">
        <v>32000</v>
      </c>
      <c r="YQ25" s="74" t="s">
        <v>53</v>
      </c>
      <c r="YR25" s="34">
        <v>133</v>
      </c>
      <c r="YS25" s="73">
        <v>300000</v>
      </c>
      <c r="YT25" s="73">
        <v>27000</v>
      </c>
      <c r="YU25" s="74" t="s">
        <v>53</v>
      </c>
      <c r="YV25" s="34">
        <v>133</v>
      </c>
      <c r="YW25" s="73">
        <v>300000</v>
      </c>
      <c r="YX25" s="73">
        <v>18000</v>
      </c>
      <c r="YY25" s="74" t="s">
        <v>53</v>
      </c>
      <c r="YZ25" s="34">
        <v>133</v>
      </c>
      <c r="ZA25" s="73">
        <v>300000</v>
      </c>
      <c r="ZB25" s="73">
        <v>10000</v>
      </c>
      <c r="ZC25" s="74" t="s">
        <v>53</v>
      </c>
      <c r="ZD25" s="35" t="s">
        <v>112</v>
      </c>
      <c r="ZE25" s="65">
        <v>479000</v>
      </c>
      <c r="ZF25" s="73">
        <v>481000</v>
      </c>
      <c r="ZG25" s="74" t="s">
        <v>53</v>
      </c>
      <c r="ZH25" s="35" t="s">
        <v>112</v>
      </c>
      <c r="ZI25" s="65">
        <v>479000</v>
      </c>
      <c r="ZJ25" s="73">
        <v>477000</v>
      </c>
      <c r="ZK25" s="74" t="s">
        <v>53</v>
      </c>
      <c r="ZL25" s="35" t="s">
        <v>112</v>
      </c>
      <c r="ZM25" s="65">
        <v>479000</v>
      </c>
      <c r="ZN25" s="73">
        <v>468000</v>
      </c>
      <c r="ZO25" s="74" t="s">
        <v>53</v>
      </c>
      <c r="ZP25" s="35" t="s">
        <v>112</v>
      </c>
      <c r="ZQ25" s="65">
        <v>479000</v>
      </c>
      <c r="ZR25" s="73">
        <v>458000</v>
      </c>
      <c r="ZS25" s="74" t="s">
        <v>53</v>
      </c>
      <c r="ZT25" s="35" t="s">
        <v>112</v>
      </c>
      <c r="ZU25" s="65">
        <v>479000</v>
      </c>
      <c r="ZV25" s="73">
        <v>450000</v>
      </c>
      <c r="ZW25" s="74" t="s">
        <v>53</v>
      </c>
      <c r="ZX25" s="35" t="s">
        <v>112</v>
      </c>
      <c r="ZY25" s="65">
        <v>479000</v>
      </c>
      <c r="ZZ25" s="73">
        <v>442000</v>
      </c>
      <c r="AAA25" s="74" t="s">
        <v>53</v>
      </c>
      <c r="AAB25" s="35" t="s">
        <v>112</v>
      </c>
      <c r="AAC25" s="65">
        <v>479000</v>
      </c>
      <c r="AAD25" s="73">
        <v>435000</v>
      </c>
      <c r="AAE25" s="74" t="s">
        <v>53</v>
      </c>
      <c r="AAF25" s="35" t="s">
        <v>112</v>
      </c>
      <c r="AAG25" s="65">
        <v>479000</v>
      </c>
      <c r="AAH25" s="73">
        <v>426000</v>
      </c>
      <c r="AAI25" s="74" t="s">
        <v>53</v>
      </c>
      <c r="AAJ25" s="35" t="s">
        <v>112</v>
      </c>
      <c r="AAK25" s="65">
        <v>429000</v>
      </c>
      <c r="AAL25" s="73">
        <v>418000</v>
      </c>
      <c r="AAM25" s="74" t="s">
        <v>53</v>
      </c>
      <c r="AAN25" s="35" t="s">
        <v>112</v>
      </c>
      <c r="AAO25" s="65">
        <v>429000</v>
      </c>
      <c r="AAP25" s="73">
        <v>406000</v>
      </c>
      <c r="AAQ25" s="74" t="s">
        <v>53</v>
      </c>
      <c r="AAR25" s="35" t="s">
        <v>112</v>
      </c>
      <c r="AAS25" s="65">
        <v>429000</v>
      </c>
      <c r="AAT25" s="73">
        <v>399000</v>
      </c>
      <c r="AAU25" s="74" t="s">
        <v>53</v>
      </c>
      <c r="AAV25" s="35" t="s">
        <v>112</v>
      </c>
      <c r="AAW25" s="65">
        <v>429000</v>
      </c>
      <c r="AAX25" s="73">
        <v>393000</v>
      </c>
      <c r="AAY25" s="74" t="s">
        <v>53</v>
      </c>
      <c r="AAZ25" s="35" t="s">
        <v>112</v>
      </c>
      <c r="ABA25" s="65">
        <v>429000</v>
      </c>
      <c r="ABB25" s="73">
        <v>384000</v>
      </c>
      <c r="ABC25" s="74" t="s">
        <v>53</v>
      </c>
      <c r="ABD25" s="35" t="s">
        <v>112</v>
      </c>
      <c r="ABE25" s="65">
        <v>429000</v>
      </c>
      <c r="ABF25" s="73">
        <v>378000</v>
      </c>
      <c r="ABG25" s="74" t="s">
        <v>53</v>
      </c>
      <c r="ABH25" s="35" t="s">
        <v>112</v>
      </c>
      <c r="ABI25" s="65">
        <v>429000</v>
      </c>
      <c r="ABJ25" s="73">
        <v>375000</v>
      </c>
      <c r="ABK25" s="74" t="s">
        <v>53</v>
      </c>
      <c r="ABL25" s="35" t="s">
        <v>112</v>
      </c>
      <c r="ABM25" s="65">
        <v>429000</v>
      </c>
      <c r="ABN25" s="73">
        <v>371000</v>
      </c>
      <c r="ABO25" s="74" t="s">
        <v>53</v>
      </c>
      <c r="ABP25" s="35" t="s">
        <v>112</v>
      </c>
      <c r="ABQ25" s="65">
        <v>429000</v>
      </c>
      <c r="ABR25" s="73">
        <v>364000</v>
      </c>
      <c r="ABS25" s="74" t="s">
        <v>53</v>
      </c>
      <c r="ABT25" s="35" t="s">
        <v>112</v>
      </c>
      <c r="ABU25" s="65">
        <v>429000</v>
      </c>
      <c r="ABV25" s="73">
        <v>358000</v>
      </c>
      <c r="ABW25" s="74" t="s">
        <v>53</v>
      </c>
      <c r="ABX25" s="35" t="s">
        <v>112</v>
      </c>
      <c r="ABY25" s="65">
        <v>429000</v>
      </c>
      <c r="ABZ25" s="73">
        <v>351000</v>
      </c>
      <c r="ACA25" s="74" t="s">
        <v>53</v>
      </c>
      <c r="ACB25" s="35" t="s">
        <v>112</v>
      </c>
      <c r="ACC25" s="65">
        <v>429000</v>
      </c>
      <c r="ACD25" s="73">
        <v>346000</v>
      </c>
      <c r="ACE25" s="74" t="s">
        <v>53</v>
      </c>
      <c r="ACF25" s="35" t="s">
        <v>112</v>
      </c>
      <c r="ACG25" s="65">
        <v>429000</v>
      </c>
      <c r="ACH25" s="73">
        <v>340000</v>
      </c>
      <c r="ACI25" s="74" t="s">
        <v>53</v>
      </c>
      <c r="ACJ25" s="35" t="s">
        <v>112</v>
      </c>
      <c r="ACK25" s="65">
        <v>429000</v>
      </c>
      <c r="ACL25" s="73">
        <v>332000</v>
      </c>
      <c r="ACM25" s="74" t="s">
        <v>53</v>
      </c>
      <c r="ACN25" s="35" t="s">
        <v>112</v>
      </c>
      <c r="ACO25" s="65">
        <v>429000</v>
      </c>
      <c r="ACP25" s="73">
        <v>326000</v>
      </c>
      <c r="ACQ25" s="74" t="s">
        <v>53</v>
      </c>
      <c r="ACR25" s="35" t="s">
        <v>112</v>
      </c>
      <c r="ACS25" s="65">
        <v>429000</v>
      </c>
      <c r="ACT25" s="73">
        <v>319000</v>
      </c>
      <c r="ACU25" s="74" t="s">
        <v>53</v>
      </c>
      <c r="ACV25" s="35" t="s">
        <v>112</v>
      </c>
      <c r="ACW25" s="65">
        <v>429000</v>
      </c>
      <c r="ACX25" s="73">
        <v>315000</v>
      </c>
      <c r="ACY25" s="74" t="s">
        <v>53</v>
      </c>
      <c r="ACZ25" s="35" t="s">
        <v>112</v>
      </c>
      <c r="ADA25" s="65">
        <v>429000</v>
      </c>
      <c r="ADB25" s="73">
        <v>309000</v>
      </c>
      <c r="ADC25" s="74" t="s">
        <v>53</v>
      </c>
      <c r="ADD25" s="35" t="s">
        <v>112</v>
      </c>
      <c r="ADE25" s="65">
        <v>429000</v>
      </c>
      <c r="ADF25" s="73">
        <v>303000</v>
      </c>
      <c r="ADG25" s="74" t="s">
        <v>53</v>
      </c>
      <c r="ADH25" s="35" t="s">
        <v>112</v>
      </c>
      <c r="ADI25" s="65">
        <v>355000</v>
      </c>
      <c r="ADJ25" s="73">
        <v>294000</v>
      </c>
      <c r="ADK25" s="74" t="s">
        <v>53</v>
      </c>
      <c r="ADL25" s="35" t="s">
        <v>112</v>
      </c>
      <c r="ADM25" s="65">
        <v>355000</v>
      </c>
      <c r="ADN25" s="73">
        <v>283000</v>
      </c>
      <c r="ADO25" s="74" t="s">
        <v>53</v>
      </c>
      <c r="ADP25" s="35" t="s">
        <v>112</v>
      </c>
      <c r="ADQ25" s="65">
        <v>355000</v>
      </c>
      <c r="ADR25" s="73">
        <v>277000</v>
      </c>
      <c r="ADS25" s="74" t="s">
        <v>53</v>
      </c>
      <c r="ADT25" s="35">
        <v>534</v>
      </c>
      <c r="ADU25" s="65">
        <v>200000</v>
      </c>
      <c r="ADV25" s="73">
        <v>270000</v>
      </c>
      <c r="ADW25" s="74" t="s">
        <v>53</v>
      </c>
      <c r="ADX25" s="35">
        <v>534</v>
      </c>
      <c r="ADY25" s="65">
        <v>200000</v>
      </c>
      <c r="ADZ25" s="73">
        <v>264000</v>
      </c>
      <c r="AEA25" s="74" t="s">
        <v>53</v>
      </c>
      <c r="AEB25" s="35">
        <v>534</v>
      </c>
      <c r="AEC25" s="65">
        <v>200000</v>
      </c>
      <c r="AED25" s="73">
        <v>258000</v>
      </c>
      <c r="AEE25" s="74" t="s">
        <v>53</v>
      </c>
      <c r="AEF25" s="35">
        <v>534</v>
      </c>
      <c r="AEG25" s="65">
        <v>200000</v>
      </c>
      <c r="AEH25" s="73">
        <v>253000</v>
      </c>
      <c r="AEI25" s="74" t="s">
        <v>53</v>
      </c>
      <c r="AEJ25" s="35">
        <v>534</v>
      </c>
      <c r="AEK25" s="65">
        <v>200000</v>
      </c>
      <c r="AEL25" s="73">
        <v>245000</v>
      </c>
      <c r="AEM25" s="74" t="s">
        <v>53</v>
      </c>
      <c r="AEN25" s="35">
        <v>534</v>
      </c>
      <c r="AEO25" s="65">
        <v>200000</v>
      </c>
      <c r="AEP25" s="73">
        <v>238000</v>
      </c>
      <c r="AEQ25" s="74" t="s">
        <v>53</v>
      </c>
      <c r="AER25" s="35">
        <v>534</v>
      </c>
      <c r="AES25" s="65">
        <v>200000</v>
      </c>
      <c r="AET25" s="73">
        <v>232000</v>
      </c>
      <c r="AEU25" s="74" t="s">
        <v>53</v>
      </c>
      <c r="AEV25" s="35">
        <v>534</v>
      </c>
      <c r="AEW25" s="65">
        <v>200000</v>
      </c>
    </row>
    <row r="26" spans="1:829" s="38" customFormat="1" ht="18" customHeight="1" x14ac:dyDescent="0.3">
      <c r="A26" s="35" t="s">
        <v>54</v>
      </c>
      <c r="B26" s="39"/>
      <c r="C26" s="75" t="s">
        <v>15</v>
      </c>
      <c r="D26" s="35">
        <v>350263</v>
      </c>
      <c r="E26" s="137" t="s">
        <v>747</v>
      </c>
      <c r="F26" s="36">
        <v>29000</v>
      </c>
      <c r="G26" s="36">
        <v>18800</v>
      </c>
      <c r="H26" s="37">
        <f t="shared" si="0"/>
        <v>10200</v>
      </c>
      <c r="I26" s="32">
        <v>24</v>
      </c>
      <c r="K26" s="35">
        <v>350263</v>
      </c>
      <c r="L26" s="137" t="s">
        <v>747</v>
      </c>
      <c r="M26" s="36">
        <v>29000</v>
      </c>
      <c r="N26" s="36">
        <v>18800</v>
      </c>
      <c r="O26" s="35">
        <v>350263</v>
      </c>
      <c r="P26" s="137" t="s">
        <v>747</v>
      </c>
      <c r="Q26" s="36">
        <v>29000</v>
      </c>
      <c r="R26" s="36">
        <v>17500</v>
      </c>
      <c r="S26" s="35">
        <v>350263</v>
      </c>
      <c r="T26" s="137" t="s">
        <v>747</v>
      </c>
      <c r="U26" s="36">
        <v>29000</v>
      </c>
      <c r="V26" s="36">
        <v>16200</v>
      </c>
      <c r="W26" s="35">
        <v>350263</v>
      </c>
      <c r="X26" s="137" t="s">
        <v>747</v>
      </c>
      <c r="Y26" s="36">
        <v>29000</v>
      </c>
      <c r="Z26" s="36">
        <v>14400</v>
      </c>
      <c r="AA26" s="35">
        <v>350263</v>
      </c>
      <c r="AB26" s="137" t="s">
        <v>747</v>
      </c>
      <c r="AC26" s="36">
        <v>29000</v>
      </c>
      <c r="AD26" s="36">
        <v>14400</v>
      </c>
      <c r="AE26" s="35">
        <v>350263</v>
      </c>
      <c r="AF26" s="137" t="s">
        <v>747</v>
      </c>
      <c r="AG26" s="36">
        <v>29000</v>
      </c>
      <c r="AH26" s="36">
        <v>14400</v>
      </c>
      <c r="AI26" s="35">
        <v>350263</v>
      </c>
      <c r="AJ26" s="137" t="s">
        <v>747</v>
      </c>
      <c r="AK26" s="36">
        <v>29000</v>
      </c>
      <c r="AL26" s="36">
        <v>14000</v>
      </c>
      <c r="AM26" s="35">
        <v>350263</v>
      </c>
      <c r="AN26" s="137" t="s">
        <v>747</v>
      </c>
      <c r="AO26" s="36">
        <v>29000</v>
      </c>
      <c r="AP26" s="36">
        <v>12000</v>
      </c>
      <c r="AQ26" s="35">
        <v>350263</v>
      </c>
      <c r="AR26" s="137" t="s">
        <v>747</v>
      </c>
      <c r="AS26" s="36">
        <v>29000</v>
      </c>
      <c r="AT26" s="36">
        <v>10500</v>
      </c>
      <c r="AU26" s="35">
        <v>350263</v>
      </c>
      <c r="AV26" s="137" t="s">
        <v>747</v>
      </c>
      <c r="AW26" s="36">
        <v>29000</v>
      </c>
      <c r="AX26" s="36">
        <v>9000</v>
      </c>
      <c r="AY26" s="35">
        <v>350263</v>
      </c>
      <c r="AZ26" s="35" t="s">
        <v>739</v>
      </c>
      <c r="BA26" s="36">
        <v>7000</v>
      </c>
      <c r="BB26" s="36">
        <v>8500</v>
      </c>
      <c r="BC26" s="35">
        <v>350263</v>
      </c>
      <c r="BD26" s="35" t="s">
        <v>739</v>
      </c>
      <c r="BE26" s="36">
        <v>7000</v>
      </c>
      <c r="BF26" s="36">
        <v>7000</v>
      </c>
      <c r="BG26" s="35">
        <v>350263</v>
      </c>
      <c r="BH26" s="35" t="s">
        <v>739</v>
      </c>
      <c r="BI26" s="36">
        <v>7000</v>
      </c>
      <c r="BJ26" s="36">
        <v>5000</v>
      </c>
      <c r="BK26" s="35">
        <v>350263</v>
      </c>
      <c r="BL26" s="35">
        <v>335</v>
      </c>
      <c r="BM26" s="36">
        <v>5000</v>
      </c>
      <c r="BN26" s="36">
        <v>3600</v>
      </c>
      <c r="BO26" s="35">
        <v>350263</v>
      </c>
      <c r="BP26" s="35">
        <v>335</v>
      </c>
      <c r="BQ26" s="36">
        <v>5000</v>
      </c>
      <c r="BR26" s="36">
        <v>1800</v>
      </c>
      <c r="BS26" s="35">
        <v>350263</v>
      </c>
      <c r="BT26" s="35">
        <v>335</v>
      </c>
      <c r="BU26" s="36">
        <v>5000</v>
      </c>
      <c r="BV26" s="36">
        <v>1300</v>
      </c>
      <c r="BW26" s="35">
        <v>350263</v>
      </c>
      <c r="BX26" s="35">
        <v>335</v>
      </c>
      <c r="BY26" s="36">
        <v>5000</v>
      </c>
      <c r="BZ26" s="36">
        <v>500</v>
      </c>
      <c r="CA26" s="35">
        <v>350263</v>
      </c>
      <c r="CB26" s="35"/>
      <c r="CC26" s="36"/>
      <c r="CD26" s="36">
        <v>0</v>
      </c>
      <c r="CE26" s="35">
        <v>350263</v>
      </c>
      <c r="CF26" s="35"/>
      <c r="CG26" s="36"/>
      <c r="CH26" s="36">
        <v>0</v>
      </c>
      <c r="CI26" s="35"/>
      <c r="CJ26" s="35"/>
      <c r="CK26" s="36"/>
      <c r="CL26" s="36"/>
      <c r="CM26" s="35">
        <v>1541</v>
      </c>
      <c r="CN26" s="35">
        <v>452</v>
      </c>
      <c r="CO26" s="36">
        <v>20000</v>
      </c>
      <c r="CP26" s="36">
        <v>23000</v>
      </c>
      <c r="CQ26" s="35">
        <v>1541</v>
      </c>
      <c r="CR26" s="35">
        <v>452</v>
      </c>
      <c r="CS26" s="36">
        <v>20000</v>
      </c>
      <c r="CT26" s="36">
        <v>20000</v>
      </c>
      <c r="CU26" s="35">
        <v>1541</v>
      </c>
      <c r="CV26" s="35">
        <v>452</v>
      </c>
      <c r="CW26" s="36">
        <v>20000</v>
      </c>
      <c r="CX26" s="36">
        <v>17000</v>
      </c>
      <c r="CY26" s="35">
        <v>1541</v>
      </c>
      <c r="CZ26" s="35">
        <v>452</v>
      </c>
      <c r="DA26" s="36">
        <v>20000</v>
      </c>
      <c r="DB26" s="36">
        <v>13000</v>
      </c>
      <c r="DC26" s="35">
        <v>1541</v>
      </c>
      <c r="DD26" s="35">
        <v>452</v>
      </c>
      <c r="DE26" s="36">
        <v>20000</v>
      </c>
      <c r="DF26" s="36">
        <v>10000</v>
      </c>
      <c r="DG26" s="35">
        <v>1541</v>
      </c>
      <c r="DH26" s="35">
        <v>452</v>
      </c>
      <c r="DI26" s="36">
        <v>20000</v>
      </c>
      <c r="DJ26" s="36">
        <v>5500</v>
      </c>
      <c r="DK26" s="35">
        <v>1541</v>
      </c>
      <c r="DL26" s="35">
        <v>452</v>
      </c>
      <c r="DM26" s="36">
        <v>20000</v>
      </c>
      <c r="DN26" s="36">
        <v>1500</v>
      </c>
      <c r="DO26" s="35">
        <v>1541</v>
      </c>
      <c r="DP26" s="35">
        <v>452</v>
      </c>
      <c r="DQ26" s="36">
        <v>20000</v>
      </c>
      <c r="DR26" s="36">
        <v>0</v>
      </c>
      <c r="DS26" s="35">
        <v>1541</v>
      </c>
      <c r="DT26" s="35">
        <v>452</v>
      </c>
      <c r="DU26" s="36">
        <v>20000</v>
      </c>
      <c r="DV26" s="36">
        <v>0</v>
      </c>
      <c r="DW26" s="35">
        <v>1541</v>
      </c>
      <c r="DX26" s="35">
        <v>452</v>
      </c>
      <c r="DY26" s="36">
        <v>20000</v>
      </c>
      <c r="DZ26" s="36">
        <v>0</v>
      </c>
      <c r="EA26" s="35"/>
      <c r="EB26" s="35"/>
      <c r="EC26" s="36"/>
      <c r="ED26" s="36"/>
      <c r="EE26" s="35"/>
      <c r="EF26" s="35"/>
      <c r="EG26" s="36"/>
      <c r="EH26" s="36"/>
      <c r="EI26" s="35">
        <v>25510053</v>
      </c>
      <c r="EJ26" s="35">
        <v>381</v>
      </c>
      <c r="EK26" s="36">
        <v>35000</v>
      </c>
      <c r="EL26" s="36">
        <v>37800</v>
      </c>
      <c r="EM26" s="35">
        <v>25510053</v>
      </c>
      <c r="EN26" s="35">
        <v>381</v>
      </c>
      <c r="EO26" s="36">
        <v>35000</v>
      </c>
      <c r="EP26" s="36">
        <v>35000</v>
      </c>
      <c r="EQ26" s="35">
        <v>25510053</v>
      </c>
      <c r="ER26" s="35">
        <v>381</v>
      </c>
      <c r="ES26" s="36">
        <v>35000</v>
      </c>
      <c r="ET26" s="36">
        <v>31000</v>
      </c>
      <c r="EU26" s="35">
        <v>25510053</v>
      </c>
      <c r="EV26" s="35">
        <v>381</v>
      </c>
      <c r="EW26" s="36">
        <v>35000</v>
      </c>
      <c r="EX26" s="36">
        <v>28000</v>
      </c>
      <c r="EY26" s="35">
        <v>25510053</v>
      </c>
      <c r="EZ26" s="35">
        <v>381</v>
      </c>
      <c r="FA26" s="36">
        <v>35000</v>
      </c>
      <c r="FB26" s="36">
        <v>20000</v>
      </c>
      <c r="FC26" s="35">
        <v>25510053</v>
      </c>
      <c r="FD26" s="35">
        <v>381</v>
      </c>
      <c r="FE26" s="36">
        <v>35000</v>
      </c>
      <c r="FF26" s="36">
        <v>17000</v>
      </c>
      <c r="FG26" s="35">
        <v>25510053</v>
      </c>
      <c r="FH26" s="35">
        <v>381</v>
      </c>
      <c r="FI26" s="36">
        <v>35000</v>
      </c>
      <c r="FJ26" s="36">
        <v>13500</v>
      </c>
      <c r="FK26" s="35">
        <v>25510053</v>
      </c>
      <c r="FL26" s="35">
        <v>381</v>
      </c>
      <c r="FM26" s="36">
        <v>35000</v>
      </c>
      <c r="FN26" s="36">
        <v>13000</v>
      </c>
      <c r="FO26" s="35">
        <v>25510053</v>
      </c>
      <c r="FP26" s="35">
        <v>381</v>
      </c>
      <c r="FQ26" s="36">
        <v>35000</v>
      </c>
      <c r="FR26" s="36">
        <v>13000</v>
      </c>
      <c r="FS26" s="35">
        <v>25510053</v>
      </c>
      <c r="FT26" s="35">
        <v>381</v>
      </c>
      <c r="FU26" s="36">
        <v>35000</v>
      </c>
      <c r="FV26" s="36">
        <v>10000</v>
      </c>
      <c r="FW26" s="35">
        <v>25510053</v>
      </c>
      <c r="FX26" s="35">
        <v>381</v>
      </c>
      <c r="FY26" s="36">
        <v>35000</v>
      </c>
      <c r="FZ26" s="36">
        <v>8000</v>
      </c>
      <c r="GA26" s="35">
        <v>25510053</v>
      </c>
      <c r="GB26" s="35">
        <v>381</v>
      </c>
      <c r="GC26" s="36">
        <v>35000</v>
      </c>
      <c r="GD26" s="36">
        <v>4000</v>
      </c>
      <c r="GE26" s="35"/>
      <c r="GF26" s="35"/>
      <c r="GG26" s="36"/>
      <c r="GH26" s="36"/>
      <c r="GI26" s="35"/>
      <c r="GJ26" s="35"/>
      <c r="GK26" s="36"/>
      <c r="GL26" s="36"/>
      <c r="GM26" s="35"/>
      <c r="GN26" s="35"/>
      <c r="GO26" s="36"/>
      <c r="GP26" s="36"/>
      <c r="GQ26" s="35"/>
      <c r="GR26" s="35"/>
      <c r="GS26" s="36"/>
      <c r="GT26" s="36"/>
      <c r="GU26" s="35"/>
      <c r="GV26" s="35"/>
      <c r="GW26" s="36"/>
      <c r="GX26" s="36"/>
      <c r="GY26" s="35"/>
      <c r="GZ26" s="35"/>
      <c r="HA26" s="36"/>
      <c r="HB26" s="36"/>
      <c r="HC26" s="35"/>
      <c r="HD26" s="35"/>
      <c r="HE26" s="36"/>
      <c r="HF26" s="36"/>
      <c r="HG26" s="35"/>
      <c r="HH26" s="35"/>
      <c r="HI26" s="36"/>
      <c r="HJ26" s="36"/>
      <c r="HK26" s="35"/>
      <c r="HL26" s="35"/>
      <c r="HM26" s="36"/>
      <c r="HN26" s="36"/>
      <c r="HO26" s="35"/>
      <c r="HP26" s="35"/>
      <c r="HQ26" s="36"/>
      <c r="HR26" s="36"/>
      <c r="HS26" s="35">
        <v>22608.465</v>
      </c>
      <c r="HT26" s="35">
        <v>320</v>
      </c>
      <c r="HU26" s="36">
        <v>18000</v>
      </c>
      <c r="HV26" s="36">
        <v>23700</v>
      </c>
      <c r="HW26" s="35">
        <v>22608.465</v>
      </c>
      <c r="HX26" s="35">
        <v>320</v>
      </c>
      <c r="HY26" s="36">
        <v>18000</v>
      </c>
      <c r="HZ26" s="36">
        <v>18000</v>
      </c>
      <c r="IA26" s="35">
        <v>22608.465</v>
      </c>
      <c r="IB26" s="35">
        <v>320</v>
      </c>
      <c r="IC26" s="36">
        <v>18000</v>
      </c>
      <c r="ID26" s="36">
        <v>10500</v>
      </c>
      <c r="IE26" s="35">
        <v>22608.465</v>
      </c>
      <c r="IF26" s="35">
        <v>320</v>
      </c>
      <c r="IG26" s="36">
        <v>18000</v>
      </c>
      <c r="IH26" s="36">
        <v>4500</v>
      </c>
      <c r="II26" s="35">
        <v>22608.465</v>
      </c>
      <c r="IJ26" s="35">
        <v>320</v>
      </c>
      <c r="IK26" s="36">
        <v>18000</v>
      </c>
      <c r="IL26" s="36">
        <v>1</v>
      </c>
      <c r="IM26" s="35">
        <v>22608.465</v>
      </c>
      <c r="IN26" s="35">
        <v>320</v>
      </c>
      <c r="IO26" s="36">
        <v>18000</v>
      </c>
      <c r="IP26" s="36">
        <v>0</v>
      </c>
      <c r="IQ26" s="35">
        <v>22608.465</v>
      </c>
      <c r="IR26" s="35">
        <v>320</v>
      </c>
      <c r="IS26" s="36">
        <v>18000</v>
      </c>
      <c r="IT26" s="36">
        <v>0</v>
      </c>
      <c r="IU26" s="35">
        <v>22608.465</v>
      </c>
      <c r="IV26" s="35"/>
      <c r="IW26" s="36"/>
      <c r="IX26" s="36">
        <v>0</v>
      </c>
      <c r="IY26" s="35">
        <v>22608.465</v>
      </c>
      <c r="IZ26" s="35"/>
      <c r="JA26" s="36"/>
      <c r="JB26" s="36">
        <v>0</v>
      </c>
      <c r="JC26" s="35">
        <v>22608.465</v>
      </c>
      <c r="JD26" s="35"/>
      <c r="JE26" s="36"/>
      <c r="JF26" s="36">
        <v>0</v>
      </c>
      <c r="JG26" s="35"/>
      <c r="JH26" s="35"/>
      <c r="JI26" s="36"/>
      <c r="JJ26" s="36"/>
      <c r="JK26" s="35"/>
      <c r="JL26" s="35"/>
      <c r="JM26" s="36"/>
      <c r="JN26" s="36"/>
      <c r="JO26" s="35"/>
      <c r="JP26" s="35"/>
      <c r="JQ26" s="36"/>
      <c r="JR26" s="36"/>
      <c r="JS26" s="35"/>
      <c r="JT26" s="35"/>
      <c r="JU26" s="36"/>
      <c r="JV26" s="36"/>
      <c r="JW26" s="35" t="s">
        <v>464</v>
      </c>
      <c r="JX26" s="35"/>
      <c r="JY26" s="36">
        <v>20000</v>
      </c>
      <c r="JZ26" s="36">
        <v>24000</v>
      </c>
      <c r="KA26" s="35" t="s">
        <v>464</v>
      </c>
      <c r="KB26" s="35"/>
      <c r="KC26" s="36">
        <v>20000</v>
      </c>
      <c r="KD26" s="36">
        <v>23400</v>
      </c>
      <c r="KE26" s="35" t="s">
        <v>464</v>
      </c>
      <c r="KF26" s="35"/>
      <c r="KG26" s="36">
        <v>20000</v>
      </c>
      <c r="KH26" s="36">
        <v>23400</v>
      </c>
      <c r="KI26" s="35" t="s">
        <v>464</v>
      </c>
      <c r="KJ26" s="35"/>
      <c r="KK26" s="36">
        <v>20000</v>
      </c>
      <c r="KL26" s="36">
        <v>23400</v>
      </c>
      <c r="KM26" s="35" t="s">
        <v>464</v>
      </c>
      <c r="KN26" s="35"/>
      <c r="KO26" s="36">
        <v>20000</v>
      </c>
      <c r="KP26" s="36">
        <v>23400</v>
      </c>
      <c r="KQ26" s="35" t="s">
        <v>464</v>
      </c>
      <c r="KR26" s="35"/>
      <c r="KS26" s="36">
        <v>20000</v>
      </c>
      <c r="KT26" s="36">
        <v>23400</v>
      </c>
      <c r="KU26" s="35" t="s">
        <v>464</v>
      </c>
      <c r="KV26" s="35"/>
      <c r="KW26" s="36">
        <v>20000</v>
      </c>
      <c r="KX26" s="36">
        <v>23000</v>
      </c>
      <c r="KY26" s="35" t="s">
        <v>464</v>
      </c>
      <c r="KZ26" s="35"/>
      <c r="LA26" s="36">
        <v>20000</v>
      </c>
      <c r="LB26" s="36">
        <v>21500</v>
      </c>
      <c r="LC26" s="35" t="s">
        <v>464</v>
      </c>
      <c r="LD26" s="35"/>
      <c r="LE26" s="36">
        <v>20000</v>
      </c>
      <c r="LF26" s="36">
        <v>20000</v>
      </c>
      <c r="LG26" s="35" t="s">
        <v>464</v>
      </c>
      <c r="LH26" s="35"/>
      <c r="LI26" s="36">
        <v>20000</v>
      </c>
      <c r="LJ26" s="36">
        <v>18000</v>
      </c>
      <c r="LK26" s="35" t="s">
        <v>464</v>
      </c>
      <c r="LL26" s="35"/>
      <c r="LM26" s="36">
        <v>20000</v>
      </c>
      <c r="LN26" s="36">
        <v>16000</v>
      </c>
      <c r="LO26" s="35" t="s">
        <v>464</v>
      </c>
      <c r="LP26" s="35"/>
      <c r="LQ26" s="36">
        <v>20000</v>
      </c>
      <c r="LR26" s="36">
        <v>15000</v>
      </c>
      <c r="LS26" s="35" t="s">
        <v>464</v>
      </c>
      <c r="LT26" s="35"/>
      <c r="LU26" s="36">
        <v>20000</v>
      </c>
      <c r="LV26" s="36">
        <v>14000</v>
      </c>
      <c r="LW26" s="35" t="s">
        <v>464</v>
      </c>
      <c r="LX26" s="35"/>
      <c r="LY26" s="36">
        <v>20000</v>
      </c>
      <c r="LZ26" s="36">
        <v>14000</v>
      </c>
      <c r="MA26" s="35" t="s">
        <v>464</v>
      </c>
      <c r="MB26" s="35"/>
      <c r="MC26" s="36">
        <v>20000</v>
      </c>
      <c r="MD26" s="36">
        <v>14000</v>
      </c>
      <c r="ME26" s="35" t="s">
        <v>464</v>
      </c>
      <c r="MF26" s="35"/>
      <c r="MG26" s="36">
        <v>20000</v>
      </c>
      <c r="MH26" s="36">
        <v>14000</v>
      </c>
      <c r="MI26" s="35" t="s">
        <v>464</v>
      </c>
      <c r="MJ26" s="35"/>
      <c r="MK26" s="36">
        <v>20000</v>
      </c>
      <c r="ML26" s="36">
        <v>14000</v>
      </c>
      <c r="MM26" s="35" t="s">
        <v>464</v>
      </c>
      <c r="MN26" s="35"/>
      <c r="MO26" s="36">
        <v>20000</v>
      </c>
      <c r="MP26" s="36">
        <v>13000</v>
      </c>
      <c r="MQ26" s="35" t="s">
        <v>464</v>
      </c>
      <c r="MR26" s="35"/>
      <c r="MS26" s="36">
        <v>20000</v>
      </c>
      <c r="MT26" s="36">
        <v>11000</v>
      </c>
      <c r="MU26" s="35" t="s">
        <v>464</v>
      </c>
      <c r="MV26" s="35"/>
      <c r="MW26" s="36">
        <v>20000</v>
      </c>
      <c r="MX26" s="36">
        <v>11000</v>
      </c>
      <c r="MY26" s="35" t="s">
        <v>464</v>
      </c>
      <c r="MZ26" s="35"/>
      <c r="NA26" s="36">
        <v>20000</v>
      </c>
      <c r="NB26" s="36">
        <v>8900</v>
      </c>
      <c r="NC26" s="35" t="s">
        <v>464</v>
      </c>
      <c r="ND26" s="35"/>
      <c r="NE26" s="36">
        <v>20000</v>
      </c>
      <c r="NF26" s="36">
        <v>4200</v>
      </c>
      <c r="NG26" s="35" t="s">
        <v>464</v>
      </c>
      <c r="NH26" s="35"/>
      <c r="NI26" s="36">
        <v>20000</v>
      </c>
      <c r="NJ26" s="36">
        <v>600</v>
      </c>
      <c r="NK26" s="35" t="s">
        <v>464</v>
      </c>
      <c r="NL26" s="35"/>
      <c r="NM26" s="36">
        <v>20000</v>
      </c>
      <c r="NN26" s="36">
        <v>0</v>
      </c>
      <c r="NO26" s="35" t="s">
        <v>464</v>
      </c>
      <c r="NP26" s="35"/>
      <c r="NQ26" s="36">
        <v>20000</v>
      </c>
      <c r="NR26" s="36">
        <v>0</v>
      </c>
      <c r="NS26" s="35" t="s">
        <v>464</v>
      </c>
      <c r="NT26" s="35"/>
      <c r="NU26" s="36">
        <v>20000</v>
      </c>
      <c r="NV26" s="36">
        <v>0</v>
      </c>
      <c r="NW26" s="35" t="s">
        <v>464</v>
      </c>
      <c r="NX26" s="35"/>
      <c r="NY26" s="36">
        <v>20000</v>
      </c>
      <c r="NZ26" s="36">
        <v>0</v>
      </c>
      <c r="OA26" s="35" t="s">
        <v>464</v>
      </c>
      <c r="OB26" s="35"/>
      <c r="OC26" s="36">
        <v>20000</v>
      </c>
      <c r="OD26" s="36">
        <v>0</v>
      </c>
      <c r="OE26" s="35" t="s">
        <v>464</v>
      </c>
      <c r="OF26" s="35"/>
      <c r="OG26" s="36">
        <v>20000</v>
      </c>
      <c r="OH26" s="36">
        <v>0</v>
      </c>
      <c r="OI26" s="35" t="s">
        <v>464</v>
      </c>
      <c r="OJ26" s="35"/>
      <c r="OK26" s="36">
        <v>20000</v>
      </c>
      <c r="OL26" s="36">
        <v>0</v>
      </c>
      <c r="OM26" s="35"/>
      <c r="ON26" s="35"/>
      <c r="OO26" s="36"/>
      <c r="OP26" s="36"/>
      <c r="OQ26" s="35"/>
      <c r="OR26" s="35"/>
      <c r="OS26" s="36"/>
      <c r="OT26" s="36"/>
      <c r="OU26" s="35"/>
      <c r="OV26" s="35"/>
      <c r="OW26" s="36"/>
      <c r="OX26" s="36"/>
      <c r="OY26" s="35"/>
      <c r="OZ26" s="35"/>
      <c r="PA26" s="36"/>
      <c r="PB26" s="36"/>
      <c r="PC26" s="35"/>
      <c r="PD26" s="35"/>
      <c r="PE26" s="36"/>
      <c r="PF26" s="36"/>
      <c r="PG26" s="35"/>
      <c r="PH26" s="35"/>
      <c r="PI26" s="36"/>
      <c r="PJ26" s="36"/>
      <c r="PK26" s="35"/>
      <c r="PL26" s="35"/>
      <c r="PM26" s="36"/>
      <c r="PN26" s="36"/>
      <c r="PO26" s="35" t="s">
        <v>428</v>
      </c>
      <c r="PP26" s="35">
        <v>205</v>
      </c>
      <c r="PQ26" s="36">
        <v>10000</v>
      </c>
      <c r="PR26" s="36">
        <v>10400</v>
      </c>
      <c r="PS26" s="35" t="s">
        <v>428</v>
      </c>
      <c r="PT26" s="35">
        <v>205</v>
      </c>
      <c r="PU26" s="36">
        <v>10000</v>
      </c>
      <c r="PV26" s="36">
        <v>8000</v>
      </c>
      <c r="PW26" s="35" t="s">
        <v>428</v>
      </c>
      <c r="PX26" s="35">
        <v>205</v>
      </c>
      <c r="PY26" s="36">
        <v>10000</v>
      </c>
      <c r="PZ26" s="36">
        <v>5000</v>
      </c>
      <c r="QA26" s="35" t="s">
        <v>428</v>
      </c>
      <c r="QB26" s="35">
        <v>205</v>
      </c>
      <c r="QC26" s="36">
        <v>10000</v>
      </c>
      <c r="QD26" s="36">
        <v>2000</v>
      </c>
      <c r="QE26" s="34" t="s">
        <v>428</v>
      </c>
      <c r="QF26" s="35">
        <v>205</v>
      </c>
      <c r="QG26" s="36">
        <v>10000</v>
      </c>
      <c r="QH26" s="36">
        <v>1</v>
      </c>
      <c r="QI26" s="34" t="s">
        <v>405</v>
      </c>
      <c r="QJ26" s="35">
        <v>206</v>
      </c>
      <c r="QK26" s="36">
        <v>10000</v>
      </c>
      <c r="QL26" s="36">
        <v>11000</v>
      </c>
      <c r="QM26" s="34" t="s">
        <v>405</v>
      </c>
      <c r="QN26" s="35">
        <v>206</v>
      </c>
      <c r="QO26" s="36">
        <v>10000</v>
      </c>
      <c r="QP26" s="36">
        <v>7000</v>
      </c>
      <c r="QQ26" s="34" t="s">
        <v>405</v>
      </c>
      <c r="QR26" s="35">
        <v>206</v>
      </c>
      <c r="QS26" s="36">
        <v>10000</v>
      </c>
      <c r="QT26" s="36">
        <v>4000</v>
      </c>
      <c r="QU26" s="34" t="s">
        <v>405</v>
      </c>
      <c r="QV26" s="35">
        <v>206</v>
      </c>
      <c r="QW26" s="36">
        <v>10000</v>
      </c>
      <c r="QX26" s="36">
        <v>2000</v>
      </c>
      <c r="QY26" s="34" t="s">
        <v>405</v>
      </c>
      <c r="QZ26" s="35">
        <v>206</v>
      </c>
      <c r="RA26" s="36">
        <v>10000</v>
      </c>
      <c r="RB26" s="36">
        <v>1</v>
      </c>
      <c r="RC26" s="34" t="s">
        <v>405</v>
      </c>
      <c r="RD26" s="35">
        <v>206</v>
      </c>
      <c r="RE26" s="36">
        <v>10000</v>
      </c>
      <c r="RF26" s="36">
        <v>0</v>
      </c>
      <c r="RG26" s="34" t="s">
        <v>405</v>
      </c>
      <c r="RH26" s="35">
        <v>206</v>
      </c>
      <c r="RI26" s="36">
        <v>10000</v>
      </c>
      <c r="RJ26" s="36">
        <v>0</v>
      </c>
      <c r="RK26" s="34"/>
      <c r="RL26" s="35"/>
      <c r="RM26" s="36"/>
      <c r="RN26" s="36"/>
      <c r="RO26" s="42">
        <v>2612</v>
      </c>
      <c r="RP26" s="42">
        <v>5</v>
      </c>
      <c r="RQ26" s="40">
        <v>30000</v>
      </c>
      <c r="RR26" s="40">
        <v>25000</v>
      </c>
      <c r="RS26" s="42">
        <v>2612</v>
      </c>
      <c r="RT26" s="42">
        <v>5</v>
      </c>
      <c r="RU26" s="40">
        <v>30000</v>
      </c>
      <c r="RV26" s="40">
        <v>25000</v>
      </c>
      <c r="RW26" s="42">
        <v>2612</v>
      </c>
      <c r="RX26" s="42">
        <v>5</v>
      </c>
      <c r="RY26" s="40">
        <v>30000</v>
      </c>
      <c r="RZ26" s="40">
        <v>24000</v>
      </c>
      <c r="SA26" s="42">
        <v>2612</v>
      </c>
      <c r="SB26" s="42">
        <v>5</v>
      </c>
      <c r="SC26" s="40">
        <v>30000</v>
      </c>
      <c r="SD26" s="40">
        <v>22000</v>
      </c>
      <c r="SE26" s="42">
        <v>2612</v>
      </c>
      <c r="SF26" s="42">
        <v>5</v>
      </c>
      <c r="SG26" s="40">
        <v>30000</v>
      </c>
      <c r="SH26" s="40">
        <v>19000</v>
      </c>
      <c r="SI26" s="42">
        <v>2612</v>
      </c>
      <c r="SJ26" s="42">
        <v>5</v>
      </c>
      <c r="SK26" s="40">
        <v>30000</v>
      </c>
      <c r="SL26" s="40">
        <v>19000</v>
      </c>
      <c r="SM26" s="42">
        <v>2612</v>
      </c>
      <c r="SN26" s="42">
        <v>5</v>
      </c>
      <c r="SO26" s="40">
        <v>30000</v>
      </c>
      <c r="SP26" s="40">
        <v>19000</v>
      </c>
      <c r="SQ26" s="42">
        <v>2612</v>
      </c>
      <c r="SR26" s="42">
        <v>5</v>
      </c>
      <c r="SS26" s="40">
        <v>30000</v>
      </c>
      <c r="ST26" s="40">
        <v>14000</v>
      </c>
      <c r="SU26" s="42">
        <v>2612</v>
      </c>
      <c r="SV26" s="42">
        <v>5</v>
      </c>
      <c r="SW26" s="40">
        <v>30000</v>
      </c>
      <c r="SX26" s="40">
        <v>11000</v>
      </c>
      <c r="SY26" s="42">
        <v>2612</v>
      </c>
      <c r="SZ26" s="42">
        <v>5</v>
      </c>
      <c r="TA26" s="40">
        <v>30000</v>
      </c>
      <c r="TB26" s="40">
        <v>11000</v>
      </c>
      <c r="TC26" s="42">
        <v>2612</v>
      </c>
      <c r="TD26" s="42">
        <v>5</v>
      </c>
      <c r="TE26" s="40">
        <v>30000</v>
      </c>
      <c r="TF26" s="40">
        <v>11000</v>
      </c>
      <c r="TG26" s="42">
        <v>2612</v>
      </c>
      <c r="TH26" s="42">
        <v>5</v>
      </c>
      <c r="TI26" s="40">
        <v>30000</v>
      </c>
      <c r="TJ26" s="40">
        <v>11000</v>
      </c>
      <c r="TK26" s="42">
        <v>2612</v>
      </c>
      <c r="TL26" s="42">
        <v>5</v>
      </c>
      <c r="TM26" s="40">
        <v>30000</v>
      </c>
      <c r="TN26" s="40">
        <v>11000</v>
      </c>
      <c r="TO26" s="42">
        <v>2612</v>
      </c>
      <c r="TP26" s="42">
        <v>5</v>
      </c>
      <c r="TQ26" s="40">
        <v>30000</v>
      </c>
      <c r="TR26" s="40">
        <v>11000</v>
      </c>
      <c r="TS26" s="42">
        <v>2612</v>
      </c>
      <c r="TT26" s="42">
        <v>5</v>
      </c>
      <c r="TU26" s="40">
        <v>30000</v>
      </c>
      <c r="TV26" s="40">
        <v>6500</v>
      </c>
      <c r="TW26" s="42">
        <v>2612</v>
      </c>
      <c r="TX26" s="42">
        <v>5</v>
      </c>
      <c r="TY26" s="40">
        <v>30000</v>
      </c>
      <c r="TZ26" s="40">
        <v>5000</v>
      </c>
      <c r="UA26" s="42">
        <v>2612</v>
      </c>
      <c r="UB26" s="42">
        <v>5</v>
      </c>
      <c r="UC26" s="40">
        <v>30000</v>
      </c>
      <c r="UD26" s="40">
        <v>1000</v>
      </c>
      <c r="UE26" s="42"/>
      <c r="UF26" s="42"/>
      <c r="UG26" s="40"/>
      <c r="UH26" s="40"/>
      <c r="UI26" s="42"/>
      <c r="UJ26" s="42"/>
      <c r="UK26" s="40"/>
      <c r="UL26" s="40"/>
      <c r="UM26" s="42"/>
      <c r="UN26" s="42"/>
      <c r="UO26" s="40"/>
      <c r="UP26" s="40"/>
      <c r="UQ26" s="42"/>
      <c r="UR26" s="42"/>
      <c r="US26" s="40"/>
      <c r="UT26" s="40"/>
      <c r="UU26" s="42"/>
      <c r="UV26" s="42"/>
      <c r="UW26" s="40"/>
      <c r="UX26" s="40"/>
      <c r="UY26" s="42"/>
      <c r="UZ26" s="42"/>
      <c r="VA26" s="40"/>
      <c r="VB26" s="40"/>
      <c r="VC26" s="42"/>
      <c r="VD26" s="42"/>
      <c r="VE26" s="40"/>
      <c r="VF26" s="40"/>
      <c r="VG26" s="42" t="s">
        <v>195</v>
      </c>
      <c r="VH26" s="42" t="s">
        <v>326</v>
      </c>
      <c r="VI26" s="40">
        <v>2500</v>
      </c>
      <c r="VJ26" s="40">
        <v>2800</v>
      </c>
      <c r="VK26" s="42" t="s">
        <v>195</v>
      </c>
      <c r="VL26" s="42" t="s">
        <v>326</v>
      </c>
      <c r="VM26" s="40">
        <v>2500</v>
      </c>
      <c r="VN26" s="40">
        <v>2000</v>
      </c>
      <c r="VO26" s="42" t="s">
        <v>195</v>
      </c>
      <c r="VP26" s="42" t="s">
        <v>287</v>
      </c>
      <c r="VQ26" s="40">
        <v>20000</v>
      </c>
      <c r="VR26" s="40">
        <v>21000</v>
      </c>
      <c r="VS26" s="42" t="s">
        <v>195</v>
      </c>
      <c r="VT26" s="42" t="s">
        <v>287</v>
      </c>
      <c r="VU26" s="40">
        <v>20000</v>
      </c>
      <c r="VV26" s="40">
        <v>19000</v>
      </c>
      <c r="VW26" s="42" t="s">
        <v>195</v>
      </c>
      <c r="VX26" s="42" t="s">
        <v>287</v>
      </c>
      <c r="VY26" s="40">
        <v>20000</v>
      </c>
      <c r="VZ26" s="40">
        <v>16000</v>
      </c>
      <c r="WA26" s="42" t="s">
        <v>195</v>
      </c>
      <c r="WB26" s="42" t="s">
        <v>287</v>
      </c>
      <c r="WC26" s="40">
        <v>20000</v>
      </c>
      <c r="WD26" s="40">
        <v>14000</v>
      </c>
      <c r="WE26" s="42" t="s">
        <v>195</v>
      </c>
      <c r="WF26" s="42" t="s">
        <v>287</v>
      </c>
      <c r="WG26" s="40">
        <v>20000</v>
      </c>
      <c r="WH26" s="40">
        <v>11000</v>
      </c>
      <c r="WI26" s="42" t="s">
        <v>195</v>
      </c>
      <c r="WJ26" s="42" t="s">
        <v>287</v>
      </c>
      <c r="WK26" s="40">
        <v>20000</v>
      </c>
      <c r="WL26" s="40">
        <v>9000</v>
      </c>
      <c r="WM26" s="42" t="s">
        <v>195</v>
      </c>
      <c r="WN26" s="42" t="s">
        <v>287</v>
      </c>
      <c r="WO26" s="40">
        <v>20000</v>
      </c>
      <c r="WP26" s="40">
        <v>8000</v>
      </c>
      <c r="WQ26" s="42" t="s">
        <v>195</v>
      </c>
      <c r="WR26" s="42" t="s">
        <v>287</v>
      </c>
      <c r="WS26" s="40">
        <v>20000</v>
      </c>
      <c r="WT26" s="40">
        <v>6000</v>
      </c>
      <c r="WU26" s="42" t="s">
        <v>195</v>
      </c>
      <c r="WV26" s="42" t="s">
        <v>287</v>
      </c>
      <c r="WW26" s="40">
        <v>20000</v>
      </c>
      <c r="WX26" s="40">
        <v>4000</v>
      </c>
      <c r="WY26" s="42" t="s">
        <v>195</v>
      </c>
      <c r="WZ26" s="42" t="s">
        <v>287</v>
      </c>
      <c r="XA26" s="40">
        <v>20000</v>
      </c>
      <c r="XB26" s="40">
        <v>2500</v>
      </c>
      <c r="XC26" s="42" t="s">
        <v>195</v>
      </c>
      <c r="XD26" s="42" t="s">
        <v>273</v>
      </c>
      <c r="XE26" s="40">
        <v>3000</v>
      </c>
      <c r="XF26" s="40">
        <v>3500</v>
      </c>
      <c r="XG26" s="42" t="s">
        <v>195</v>
      </c>
      <c r="XH26" s="42" t="s">
        <v>273</v>
      </c>
      <c r="XI26" s="40">
        <v>3000</v>
      </c>
      <c r="XJ26" s="40">
        <v>2000</v>
      </c>
      <c r="XK26" s="42" t="s">
        <v>195</v>
      </c>
      <c r="XL26" s="42" t="s">
        <v>273</v>
      </c>
      <c r="XM26" s="40">
        <v>3000</v>
      </c>
      <c r="XN26" s="40">
        <v>0</v>
      </c>
      <c r="XO26" s="42" t="s">
        <v>195</v>
      </c>
      <c r="XP26" s="42" t="s">
        <v>230</v>
      </c>
      <c r="XQ26" s="40">
        <v>15000</v>
      </c>
      <c r="XR26" s="40">
        <v>16500</v>
      </c>
      <c r="XS26" s="42" t="s">
        <v>195</v>
      </c>
      <c r="XT26" s="42" t="s">
        <v>230</v>
      </c>
      <c r="XU26" s="40">
        <v>15000</v>
      </c>
      <c r="XV26" s="40">
        <v>14000</v>
      </c>
      <c r="XW26" s="42" t="s">
        <v>195</v>
      </c>
      <c r="XX26" s="42" t="s">
        <v>230</v>
      </c>
      <c r="XY26" s="40">
        <v>15000</v>
      </c>
      <c r="XZ26" s="40">
        <v>12000</v>
      </c>
      <c r="YA26" s="42" t="s">
        <v>195</v>
      </c>
      <c r="YB26" s="42" t="s">
        <v>230</v>
      </c>
      <c r="YC26" s="40">
        <v>15000</v>
      </c>
      <c r="YD26" s="40">
        <v>10000</v>
      </c>
      <c r="YE26" s="42" t="s">
        <v>195</v>
      </c>
      <c r="YF26" s="42" t="s">
        <v>230</v>
      </c>
      <c r="YG26" s="40">
        <v>15000</v>
      </c>
      <c r="YH26" s="40">
        <v>9000</v>
      </c>
      <c r="YI26" s="42" t="s">
        <v>195</v>
      </c>
      <c r="YJ26" s="42" t="s">
        <v>230</v>
      </c>
      <c r="YK26" s="40">
        <v>15000</v>
      </c>
      <c r="YL26" s="40">
        <v>7000</v>
      </c>
      <c r="YM26" s="42" t="s">
        <v>195</v>
      </c>
      <c r="YN26" s="42" t="s">
        <v>230</v>
      </c>
      <c r="YO26" s="40">
        <v>15000</v>
      </c>
      <c r="YP26" s="40">
        <v>5000</v>
      </c>
      <c r="YQ26" s="42" t="s">
        <v>195</v>
      </c>
      <c r="YR26" s="42" t="s">
        <v>230</v>
      </c>
      <c r="YS26" s="40">
        <v>15000</v>
      </c>
      <c r="YT26" s="40">
        <v>4500</v>
      </c>
      <c r="YU26" s="42" t="s">
        <v>195</v>
      </c>
      <c r="YV26" s="42" t="s">
        <v>230</v>
      </c>
      <c r="YW26" s="40">
        <v>15000</v>
      </c>
      <c r="YX26" s="40">
        <v>3500</v>
      </c>
      <c r="YY26" s="42" t="s">
        <v>195</v>
      </c>
      <c r="YZ26" s="42" t="s">
        <v>230</v>
      </c>
      <c r="ZA26" s="40">
        <v>15000</v>
      </c>
      <c r="ZB26" s="40">
        <v>2000</v>
      </c>
      <c r="ZC26" s="42" t="s">
        <v>195</v>
      </c>
      <c r="ZD26" s="42" t="s">
        <v>227</v>
      </c>
      <c r="ZE26" s="40">
        <v>1500</v>
      </c>
      <c r="ZF26" s="36">
        <v>2000</v>
      </c>
      <c r="ZG26" s="42" t="s">
        <v>195</v>
      </c>
      <c r="ZH26" s="42" t="s">
        <v>196</v>
      </c>
      <c r="ZI26" s="40">
        <v>13000</v>
      </c>
      <c r="ZJ26" s="36">
        <v>14000</v>
      </c>
      <c r="ZK26" s="42" t="s">
        <v>195</v>
      </c>
      <c r="ZL26" s="42" t="s">
        <v>196</v>
      </c>
      <c r="ZM26" s="40">
        <v>13000</v>
      </c>
      <c r="ZN26" s="36">
        <v>13000</v>
      </c>
      <c r="ZO26" s="42" t="s">
        <v>195</v>
      </c>
      <c r="ZP26" s="42" t="s">
        <v>196</v>
      </c>
      <c r="ZQ26" s="40">
        <v>13000</v>
      </c>
      <c r="ZR26" s="36">
        <v>10000</v>
      </c>
      <c r="ZS26" s="42" t="s">
        <v>195</v>
      </c>
      <c r="ZT26" s="42" t="s">
        <v>196</v>
      </c>
      <c r="ZU26" s="40">
        <v>13000</v>
      </c>
      <c r="ZV26" s="36">
        <v>8000</v>
      </c>
      <c r="ZW26" s="42" t="s">
        <v>195</v>
      </c>
      <c r="ZX26" s="42" t="s">
        <v>196</v>
      </c>
      <c r="ZY26" s="40">
        <v>13000</v>
      </c>
      <c r="ZZ26" s="36">
        <v>4500</v>
      </c>
      <c r="AAA26" s="42" t="s">
        <v>195</v>
      </c>
      <c r="AAB26" s="42" t="s">
        <v>196</v>
      </c>
      <c r="AAC26" s="40">
        <v>13000</v>
      </c>
      <c r="AAD26" s="36">
        <v>2000</v>
      </c>
      <c r="AAE26" s="42" t="s">
        <v>195</v>
      </c>
      <c r="AAF26" s="42" t="s">
        <v>196</v>
      </c>
      <c r="AAG26" s="40">
        <v>13000</v>
      </c>
      <c r="AAH26" s="36">
        <v>0</v>
      </c>
      <c r="AAI26" s="42" t="s">
        <v>156</v>
      </c>
      <c r="AAJ26" s="42">
        <v>36</v>
      </c>
      <c r="AAK26" s="40">
        <v>20000</v>
      </c>
      <c r="AAL26" s="36">
        <v>21800</v>
      </c>
      <c r="AAM26" s="42" t="s">
        <v>156</v>
      </c>
      <c r="AAN26" s="42">
        <v>36</v>
      </c>
      <c r="AAO26" s="40">
        <v>20000</v>
      </c>
      <c r="AAP26" s="36">
        <v>20000</v>
      </c>
      <c r="AAQ26" s="42" t="s">
        <v>156</v>
      </c>
      <c r="AAR26" s="42">
        <v>36</v>
      </c>
      <c r="AAS26" s="40">
        <v>20000</v>
      </c>
      <c r="AAT26" s="36">
        <v>16000</v>
      </c>
      <c r="AAU26" s="42" t="s">
        <v>156</v>
      </c>
      <c r="AAV26" s="42">
        <v>36</v>
      </c>
      <c r="AAW26" s="40">
        <v>20000</v>
      </c>
      <c r="AAX26" s="36">
        <v>15000</v>
      </c>
      <c r="AAY26" s="42" t="s">
        <v>156</v>
      </c>
      <c r="AAZ26" s="42">
        <v>36</v>
      </c>
      <c r="ABA26" s="40">
        <v>20000</v>
      </c>
      <c r="ABB26" s="36">
        <v>14000</v>
      </c>
      <c r="ABC26" s="42" t="s">
        <v>156</v>
      </c>
      <c r="ABD26" s="42">
        <v>36</v>
      </c>
      <c r="ABE26" s="40">
        <v>20000</v>
      </c>
      <c r="ABF26" s="36">
        <v>9000</v>
      </c>
      <c r="ABG26" s="42" t="s">
        <v>156</v>
      </c>
      <c r="ABH26" s="42">
        <v>36</v>
      </c>
      <c r="ABI26" s="40">
        <v>18000</v>
      </c>
      <c r="ABJ26" s="36">
        <v>5000</v>
      </c>
      <c r="ABK26" s="42" t="s">
        <v>156</v>
      </c>
      <c r="ABL26" s="42">
        <v>36</v>
      </c>
      <c r="ABM26" s="40">
        <v>18000</v>
      </c>
      <c r="ABN26" s="36">
        <v>500</v>
      </c>
      <c r="ABO26" s="42" t="s">
        <v>156</v>
      </c>
      <c r="ABP26" s="42">
        <v>36</v>
      </c>
      <c r="ABQ26" s="40">
        <v>18000</v>
      </c>
      <c r="ABR26" s="36">
        <v>0</v>
      </c>
      <c r="ABS26" s="42" t="s">
        <v>156</v>
      </c>
      <c r="ABT26" s="42">
        <v>36</v>
      </c>
      <c r="ABU26" s="40">
        <v>18000</v>
      </c>
      <c r="ABV26" s="36">
        <v>0</v>
      </c>
      <c r="ABW26" s="42" t="s">
        <v>107</v>
      </c>
      <c r="ABX26" s="42">
        <v>569</v>
      </c>
      <c r="ABY26" s="40">
        <v>15000</v>
      </c>
      <c r="ABZ26" s="36">
        <v>16000</v>
      </c>
      <c r="ACA26" s="42" t="s">
        <v>107</v>
      </c>
      <c r="ACB26" s="42">
        <v>569</v>
      </c>
      <c r="ACC26" s="40">
        <v>15000</v>
      </c>
      <c r="ACD26" s="36">
        <v>16000</v>
      </c>
      <c r="ACE26" s="42" t="s">
        <v>107</v>
      </c>
      <c r="ACF26" s="42">
        <v>569</v>
      </c>
      <c r="ACG26" s="40">
        <v>15000</v>
      </c>
      <c r="ACH26" s="36">
        <v>14000</v>
      </c>
      <c r="ACI26" s="42" t="s">
        <v>107</v>
      </c>
      <c r="ACJ26" s="42">
        <v>569</v>
      </c>
      <c r="ACK26" s="40">
        <v>15000</v>
      </c>
      <c r="ACL26" s="36">
        <v>12000</v>
      </c>
      <c r="ACM26" s="42" t="s">
        <v>107</v>
      </c>
      <c r="ACN26" s="42">
        <v>569</v>
      </c>
      <c r="ACO26" s="40">
        <v>15000</v>
      </c>
      <c r="ACP26" s="36">
        <v>11000</v>
      </c>
      <c r="ACQ26" s="42" t="s">
        <v>107</v>
      </c>
      <c r="ACR26" s="42">
        <v>569</v>
      </c>
      <c r="ACS26" s="40">
        <v>15000</v>
      </c>
      <c r="ACT26" s="36">
        <v>11000</v>
      </c>
      <c r="ACU26" s="42" t="s">
        <v>107</v>
      </c>
      <c r="ACV26" s="42">
        <v>569</v>
      </c>
      <c r="ACW26" s="40">
        <v>15000</v>
      </c>
      <c r="ACX26" s="36">
        <v>10000</v>
      </c>
      <c r="ACY26" s="42" t="s">
        <v>107</v>
      </c>
      <c r="ACZ26" s="42">
        <v>569</v>
      </c>
      <c r="ADA26" s="40">
        <v>15000</v>
      </c>
      <c r="ADB26" s="36">
        <v>7000</v>
      </c>
      <c r="ADC26" s="42" t="s">
        <v>107</v>
      </c>
      <c r="ADD26" s="42">
        <v>569</v>
      </c>
      <c r="ADE26" s="40">
        <v>15000</v>
      </c>
      <c r="ADF26" s="36">
        <v>5000</v>
      </c>
      <c r="ADG26" s="42" t="s">
        <v>107</v>
      </c>
      <c r="ADH26" s="42">
        <v>569</v>
      </c>
      <c r="ADI26" s="40">
        <v>15000</v>
      </c>
      <c r="ADJ26" s="36">
        <v>500</v>
      </c>
      <c r="ADK26" s="42" t="s">
        <v>107</v>
      </c>
      <c r="ADL26" s="42">
        <v>569</v>
      </c>
      <c r="ADM26" s="40">
        <v>15000</v>
      </c>
      <c r="ADN26" s="36">
        <v>0</v>
      </c>
      <c r="ADO26" s="42" t="s">
        <v>107</v>
      </c>
      <c r="ADP26" s="42">
        <v>569</v>
      </c>
      <c r="ADQ26" s="40">
        <v>15000</v>
      </c>
      <c r="ADR26" s="36">
        <v>0</v>
      </c>
      <c r="ADS26" s="42" t="s">
        <v>107</v>
      </c>
      <c r="ADT26" s="42">
        <v>569</v>
      </c>
      <c r="ADU26" s="40">
        <v>15000</v>
      </c>
      <c r="ADV26" s="36">
        <v>0</v>
      </c>
      <c r="ADW26" s="42">
        <v>57276</v>
      </c>
      <c r="ADX26" s="42">
        <v>475</v>
      </c>
      <c r="ADY26" s="40">
        <v>23000</v>
      </c>
      <c r="ADZ26" s="36">
        <v>37000</v>
      </c>
      <c r="AEA26" s="42">
        <v>57276</v>
      </c>
      <c r="AEB26" s="42">
        <v>475</v>
      </c>
      <c r="AEC26" s="40">
        <v>23000</v>
      </c>
      <c r="AED26" s="36">
        <v>35000</v>
      </c>
      <c r="AEE26" s="42">
        <v>57276</v>
      </c>
      <c r="AEF26" s="42">
        <v>475</v>
      </c>
      <c r="AEG26" s="40">
        <v>23000</v>
      </c>
      <c r="AEH26" s="36">
        <v>34000</v>
      </c>
      <c r="AEI26" s="42">
        <v>57276</v>
      </c>
      <c r="AEJ26" s="42">
        <v>475</v>
      </c>
      <c r="AEK26" s="40">
        <v>23000</v>
      </c>
      <c r="AEL26" s="36">
        <v>31000</v>
      </c>
      <c r="AEM26" s="42">
        <v>57276</v>
      </c>
      <c r="AEN26" s="42">
        <v>475</v>
      </c>
      <c r="AEO26" s="40">
        <v>23000</v>
      </c>
      <c r="AEP26" s="36">
        <v>28000</v>
      </c>
      <c r="AEQ26" s="42">
        <v>57276</v>
      </c>
      <c r="AER26" s="42">
        <v>475</v>
      </c>
      <c r="AES26" s="40">
        <v>23000</v>
      </c>
      <c r="AET26" s="36">
        <v>26000</v>
      </c>
      <c r="AEU26" s="42">
        <v>57276</v>
      </c>
      <c r="AEV26" s="42">
        <v>475</v>
      </c>
      <c r="AEW26" s="40">
        <v>23000</v>
      </c>
    </row>
    <row r="27" spans="1:829" s="38" customFormat="1" ht="18" customHeight="1" x14ac:dyDescent="0.3">
      <c r="A27" s="35" t="s">
        <v>55</v>
      </c>
      <c r="B27" s="39"/>
      <c r="C27" s="44">
        <v>22</v>
      </c>
      <c r="D27" s="42" t="s">
        <v>217</v>
      </c>
      <c r="E27" s="42">
        <v>408</v>
      </c>
      <c r="F27" s="40">
        <v>37000</v>
      </c>
      <c r="G27" s="40">
        <v>37000</v>
      </c>
      <c r="H27" s="37">
        <f t="shared" si="0"/>
        <v>0</v>
      </c>
      <c r="I27" s="38">
        <v>25</v>
      </c>
      <c r="K27" s="42" t="s">
        <v>217</v>
      </c>
      <c r="L27" s="42">
        <v>408</v>
      </c>
      <c r="M27" s="40">
        <v>37000</v>
      </c>
      <c r="N27" s="40">
        <v>37000</v>
      </c>
      <c r="O27" s="42" t="s">
        <v>217</v>
      </c>
      <c r="P27" s="42">
        <v>408</v>
      </c>
      <c r="Q27" s="40">
        <v>37000</v>
      </c>
      <c r="R27" s="40">
        <v>35000</v>
      </c>
      <c r="S27" s="42" t="s">
        <v>217</v>
      </c>
      <c r="T27" s="42">
        <v>408</v>
      </c>
      <c r="U27" s="40">
        <v>37000</v>
      </c>
      <c r="V27" s="40">
        <v>35000</v>
      </c>
      <c r="W27" s="42" t="s">
        <v>217</v>
      </c>
      <c r="X27" s="42">
        <v>408</v>
      </c>
      <c r="Y27" s="40">
        <v>37000</v>
      </c>
      <c r="Z27" s="40">
        <v>31000</v>
      </c>
      <c r="AA27" s="42" t="s">
        <v>217</v>
      </c>
      <c r="AB27" s="42">
        <v>408</v>
      </c>
      <c r="AC27" s="40">
        <v>37000</v>
      </c>
      <c r="AD27" s="40">
        <v>27000</v>
      </c>
      <c r="AE27" s="42" t="s">
        <v>217</v>
      </c>
      <c r="AF27" s="42">
        <v>408</v>
      </c>
      <c r="AG27" s="40">
        <v>37000</v>
      </c>
      <c r="AH27" s="40">
        <v>23000</v>
      </c>
      <c r="AI27" s="42" t="s">
        <v>217</v>
      </c>
      <c r="AJ27" s="42">
        <v>408</v>
      </c>
      <c r="AK27" s="40">
        <v>37000</v>
      </c>
      <c r="AL27" s="40">
        <v>19000</v>
      </c>
      <c r="AM27" s="42" t="s">
        <v>217</v>
      </c>
      <c r="AN27" s="42">
        <v>408</v>
      </c>
      <c r="AO27" s="40">
        <v>37000</v>
      </c>
      <c r="AP27" s="40">
        <v>19000</v>
      </c>
      <c r="AQ27" s="42" t="s">
        <v>217</v>
      </c>
      <c r="AR27" s="42">
        <v>408</v>
      </c>
      <c r="AS27" s="40">
        <v>37000</v>
      </c>
      <c r="AT27" s="40">
        <v>19000</v>
      </c>
      <c r="AU27" s="42" t="s">
        <v>217</v>
      </c>
      <c r="AV27" s="42">
        <v>408</v>
      </c>
      <c r="AW27" s="40">
        <v>37000</v>
      </c>
      <c r="AX27" s="40">
        <v>19000</v>
      </c>
      <c r="AY27" s="42" t="s">
        <v>217</v>
      </c>
      <c r="AZ27" s="42">
        <v>408</v>
      </c>
      <c r="BA27" s="40">
        <v>37000</v>
      </c>
      <c r="BB27" s="40">
        <v>19000</v>
      </c>
      <c r="BC27" s="42" t="s">
        <v>217</v>
      </c>
      <c r="BD27" s="42">
        <v>408</v>
      </c>
      <c r="BE27" s="40">
        <v>37000</v>
      </c>
      <c r="BF27" s="40">
        <v>19000</v>
      </c>
      <c r="BG27" s="42" t="s">
        <v>217</v>
      </c>
      <c r="BH27" s="42">
        <v>408</v>
      </c>
      <c r="BI27" s="40">
        <v>37000</v>
      </c>
      <c r="BJ27" s="40">
        <v>19000</v>
      </c>
      <c r="BK27" s="42" t="s">
        <v>217</v>
      </c>
      <c r="BL27" s="42">
        <v>408</v>
      </c>
      <c r="BM27" s="40">
        <v>37000</v>
      </c>
      <c r="BN27" s="40">
        <v>19000</v>
      </c>
      <c r="BO27" s="42" t="s">
        <v>217</v>
      </c>
      <c r="BP27" s="42">
        <v>408</v>
      </c>
      <c r="BQ27" s="40">
        <v>37000</v>
      </c>
      <c r="BR27" s="40">
        <v>19000</v>
      </c>
      <c r="BS27" s="42" t="s">
        <v>217</v>
      </c>
      <c r="BT27" s="42">
        <v>408</v>
      </c>
      <c r="BU27" s="40">
        <v>37000</v>
      </c>
      <c r="BV27" s="40">
        <v>17000</v>
      </c>
      <c r="BW27" s="42" t="s">
        <v>217</v>
      </c>
      <c r="BX27" s="42">
        <v>408</v>
      </c>
      <c r="BY27" s="40">
        <v>37000</v>
      </c>
      <c r="BZ27" s="40">
        <v>14000</v>
      </c>
      <c r="CA27" s="42" t="s">
        <v>217</v>
      </c>
      <c r="CB27" s="42">
        <v>408</v>
      </c>
      <c r="CC27" s="40">
        <v>37000</v>
      </c>
      <c r="CD27" s="40">
        <v>12000</v>
      </c>
      <c r="CE27" s="42" t="s">
        <v>217</v>
      </c>
      <c r="CF27" s="42">
        <v>408</v>
      </c>
      <c r="CG27" s="40">
        <v>37000</v>
      </c>
      <c r="CH27" s="40">
        <v>12000</v>
      </c>
      <c r="CI27" s="42" t="s">
        <v>217</v>
      </c>
      <c r="CJ27" s="42">
        <v>408</v>
      </c>
      <c r="CK27" s="40">
        <v>37000</v>
      </c>
      <c r="CL27" s="40">
        <v>11000</v>
      </c>
      <c r="CM27" s="42" t="s">
        <v>217</v>
      </c>
      <c r="CN27" s="42">
        <v>408</v>
      </c>
      <c r="CO27" s="40">
        <v>37000</v>
      </c>
      <c r="CP27" s="40">
        <v>6000</v>
      </c>
      <c r="CQ27" s="42" t="s">
        <v>217</v>
      </c>
      <c r="CR27" s="42">
        <v>408</v>
      </c>
      <c r="CS27" s="40">
        <v>37000</v>
      </c>
      <c r="CT27" s="40">
        <v>1500</v>
      </c>
      <c r="CU27" s="42"/>
      <c r="CV27" s="42"/>
      <c r="CW27" s="40"/>
      <c r="CX27" s="40"/>
      <c r="CY27" s="42"/>
      <c r="CZ27" s="42"/>
      <c r="DA27" s="40"/>
      <c r="DB27" s="40"/>
      <c r="DC27" s="42" t="s">
        <v>324</v>
      </c>
      <c r="DD27" s="42">
        <v>180</v>
      </c>
      <c r="DE27" s="40">
        <v>75000</v>
      </c>
      <c r="DF27" s="40">
        <v>77000</v>
      </c>
      <c r="DG27" s="42" t="s">
        <v>324</v>
      </c>
      <c r="DH27" s="42">
        <v>180</v>
      </c>
      <c r="DI27" s="40">
        <v>75000</v>
      </c>
      <c r="DJ27" s="40">
        <v>70000</v>
      </c>
      <c r="DK27" s="42" t="s">
        <v>324</v>
      </c>
      <c r="DL27" s="42">
        <v>180</v>
      </c>
      <c r="DM27" s="40">
        <v>75000</v>
      </c>
      <c r="DN27" s="40">
        <v>63000</v>
      </c>
      <c r="DO27" s="42" t="s">
        <v>324</v>
      </c>
      <c r="DP27" s="42">
        <v>180</v>
      </c>
      <c r="DQ27" s="40">
        <v>75000</v>
      </c>
      <c r="DR27" s="40">
        <v>54000</v>
      </c>
      <c r="DS27" s="42" t="s">
        <v>324</v>
      </c>
      <c r="DT27" s="42">
        <v>180</v>
      </c>
      <c r="DU27" s="40">
        <v>75000</v>
      </c>
      <c r="DV27" s="40">
        <v>51000</v>
      </c>
      <c r="DW27" s="42" t="s">
        <v>324</v>
      </c>
      <c r="DX27" s="42">
        <v>180</v>
      </c>
      <c r="DY27" s="40">
        <v>75000</v>
      </c>
      <c r="DZ27" s="40">
        <v>42000</v>
      </c>
      <c r="EA27" s="42" t="s">
        <v>324</v>
      </c>
      <c r="EB27" s="42">
        <v>180</v>
      </c>
      <c r="EC27" s="40">
        <v>75000</v>
      </c>
      <c r="ED27" s="40">
        <v>36000</v>
      </c>
      <c r="EE27" s="42" t="s">
        <v>324</v>
      </c>
      <c r="EF27" s="42">
        <v>180</v>
      </c>
      <c r="EG27" s="40">
        <v>75000</v>
      </c>
      <c r="EH27" s="40">
        <v>28000</v>
      </c>
      <c r="EI27" s="42">
        <v>905</v>
      </c>
      <c r="EJ27" s="42"/>
      <c r="EK27" s="40">
        <v>100000</v>
      </c>
      <c r="EL27" s="40">
        <v>21000</v>
      </c>
      <c r="EM27" s="42">
        <v>905</v>
      </c>
      <c r="EN27" s="42"/>
      <c r="EO27" s="40">
        <v>100000</v>
      </c>
      <c r="EP27" s="40">
        <v>13000</v>
      </c>
      <c r="EQ27" s="42">
        <v>905</v>
      </c>
      <c r="ER27" s="42"/>
      <c r="ES27" s="40">
        <v>100000</v>
      </c>
      <c r="ET27" s="40">
        <v>6000</v>
      </c>
      <c r="EU27" s="42">
        <v>905</v>
      </c>
      <c r="EV27" s="42"/>
      <c r="EW27" s="40">
        <v>100000</v>
      </c>
      <c r="EX27" s="40">
        <v>1</v>
      </c>
      <c r="EY27" s="42">
        <v>905</v>
      </c>
      <c r="EZ27" s="42"/>
      <c r="FA27" s="40">
        <v>100000</v>
      </c>
      <c r="FB27" s="40">
        <v>0</v>
      </c>
      <c r="FC27" s="42" t="s">
        <v>129</v>
      </c>
      <c r="FD27" s="42">
        <v>293</v>
      </c>
      <c r="FE27" s="40">
        <v>24000</v>
      </c>
      <c r="FF27" s="40">
        <v>27500</v>
      </c>
      <c r="FG27" s="42" t="s">
        <v>129</v>
      </c>
      <c r="FH27" s="42">
        <v>293</v>
      </c>
      <c r="FI27" s="40">
        <v>24000</v>
      </c>
      <c r="FJ27" s="40">
        <v>27500</v>
      </c>
      <c r="FK27" s="42" t="s">
        <v>129</v>
      </c>
      <c r="FL27" s="42">
        <v>293</v>
      </c>
      <c r="FM27" s="40">
        <v>24000</v>
      </c>
      <c r="FN27" s="40">
        <v>26000</v>
      </c>
      <c r="FO27" s="42" t="s">
        <v>129</v>
      </c>
      <c r="FP27" s="42">
        <v>293</v>
      </c>
      <c r="FQ27" s="40">
        <v>24000</v>
      </c>
      <c r="FR27" s="40">
        <v>23000</v>
      </c>
      <c r="FS27" s="42" t="s">
        <v>129</v>
      </c>
      <c r="FT27" s="42">
        <v>293</v>
      </c>
      <c r="FU27" s="40">
        <v>24000</v>
      </c>
      <c r="FV27" s="40">
        <v>20000</v>
      </c>
      <c r="FW27" s="42" t="s">
        <v>129</v>
      </c>
      <c r="FX27" s="42">
        <v>293</v>
      </c>
      <c r="FY27" s="40">
        <v>24000</v>
      </c>
      <c r="FZ27" s="40">
        <v>17000</v>
      </c>
      <c r="GA27" s="42" t="s">
        <v>129</v>
      </c>
      <c r="GB27" s="42">
        <v>293</v>
      </c>
      <c r="GC27" s="40">
        <v>24000</v>
      </c>
      <c r="GD27" s="40">
        <v>14000</v>
      </c>
      <c r="GE27" s="42" t="s">
        <v>129</v>
      </c>
      <c r="GF27" s="42">
        <v>293</v>
      </c>
      <c r="GG27" s="40">
        <v>24000</v>
      </c>
      <c r="GH27" s="40">
        <v>10000</v>
      </c>
      <c r="GI27" s="42" t="s">
        <v>129</v>
      </c>
      <c r="GJ27" s="42">
        <v>293</v>
      </c>
      <c r="GK27" s="40">
        <v>24000</v>
      </c>
      <c r="GL27" s="40">
        <v>8000</v>
      </c>
      <c r="GM27" s="42" t="s">
        <v>129</v>
      </c>
      <c r="GN27" s="42">
        <v>293</v>
      </c>
      <c r="GO27" s="40">
        <v>24000</v>
      </c>
      <c r="GP27" s="40">
        <v>5000</v>
      </c>
      <c r="GQ27" s="42" t="s">
        <v>129</v>
      </c>
      <c r="GR27" s="42">
        <v>293</v>
      </c>
      <c r="GS27" s="40">
        <v>24000</v>
      </c>
      <c r="GT27" s="40">
        <v>1500</v>
      </c>
      <c r="GU27" s="42" t="s">
        <v>129</v>
      </c>
      <c r="GV27" s="42">
        <v>293</v>
      </c>
      <c r="GW27" s="40">
        <v>24000</v>
      </c>
      <c r="GX27" s="40">
        <v>0</v>
      </c>
      <c r="GY27" s="42" t="s">
        <v>591</v>
      </c>
      <c r="GZ27" s="42">
        <v>216</v>
      </c>
      <c r="HA27" s="40">
        <v>12000</v>
      </c>
      <c r="HB27" s="40">
        <v>12500</v>
      </c>
      <c r="HC27" s="42" t="s">
        <v>591</v>
      </c>
      <c r="HD27" s="42">
        <v>216</v>
      </c>
      <c r="HE27" s="40">
        <v>12000</v>
      </c>
      <c r="HF27" s="40">
        <v>10000</v>
      </c>
      <c r="HG27" s="42" t="s">
        <v>591</v>
      </c>
      <c r="HH27" s="42">
        <v>216</v>
      </c>
      <c r="HI27" s="40">
        <v>12000</v>
      </c>
      <c r="HJ27" s="40">
        <v>6000</v>
      </c>
      <c r="HK27" s="42" t="s">
        <v>591</v>
      </c>
      <c r="HL27" s="42">
        <v>216</v>
      </c>
      <c r="HM27" s="40">
        <v>12000</v>
      </c>
      <c r="HN27" s="40">
        <v>3000</v>
      </c>
      <c r="HO27" s="42" t="s">
        <v>591</v>
      </c>
      <c r="HP27" s="42">
        <v>216</v>
      </c>
      <c r="HQ27" s="40">
        <v>12000</v>
      </c>
      <c r="HR27" s="40">
        <v>1000</v>
      </c>
      <c r="HS27" s="42" t="s">
        <v>591</v>
      </c>
      <c r="HT27" s="42">
        <v>216</v>
      </c>
      <c r="HU27" s="40">
        <v>12000</v>
      </c>
      <c r="HV27" s="40">
        <v>1</v>
      </c>
      <c r="HW27" s="42" t="s">
        <v>591</v>
      </c>
      <c r="HX27" s="42">
        <v>216</v>
      </c>
      <c r="HY27" s="40">
        <v>12000</v>
      </c>
      <c r="HZ27" s="40">
        <v>1</v>
      </c>
      <c r="IA27" s="42" t="s">
        <v>591</v>
      </c>
      <c r="IB27" s="42">
        <v>216</v>
      </c>
      <c r="IC27" s="40">
        <v>12000</v>
      </c>
      <c r="ID27" s="40">
        <v>1</v>
      </c>
      <c r="IE27" s="42" t="s">
        <v>591</v>
      </c>
      <c r="IF27" s="42">
        <v>216</v>
      </c>
      <c r="IG27" s="40">
        <v>12000</v>
      </c>
      <c r="IH27" s="40">
        <v>1</v>
      </c>
      <c r="II27" s="42" t="s">
        <v>591</v>
      </c>
      <c r="IJ27" s="42">
        <v>216</v>
      </c>
      <c r="IK27" s="40">
        <v>12000</v>
      </c>
      <c r="IL27" s="40">
        <v>1</v>
      </c>
      <c r="IM27" s="42" t="s">
        <v>591</v>
      </c>
      <c r="IN27" s="42"/>
      <c r="IO27" s="40"/>
      <c r="IP27" s="40">
        <v>0</v>
      </c>
      <c r="IQ27" s="42" t="s">
        <v>591</v>
      </c>
      <c r="IR27" s="42"/>
      <c r="IS27" s="40"/>
      <c r="IT27" s="40"/>
      <c r="IU27" s="42"/>
      <c r="IV27" s="42"/>
      <c r="IW27" s="40"/>
      <c r="IX27" s="40"/>
      <c r="IY27" s="42"/>
      <c r="IZ27" s="42"/>
      <c r="JA27" s="40"/>
      <c r="JB27" s="40"/>
      <c r="JC27" s="42"/>
      <c r="JD27" s="42"/>
      <c r="JE27" s="40"/>
      <c r="JF27" s="40"/>
      <c r="JG27" s="42"/>
      <c r="JH27" s="42"/>
      <c r="JI27" s="40"/>
      <c r="JJ27" s="40"/>
      <c r="JK27" s="42"/>
      <c r="JL27" s="42"/>
      <c r="JM27" s="40"/>
      <c r="JN27" s="40"/>
      <c r="JO27" s="42"/>
      <c r="JP27" s="42"/>
      <c r="JQ27" s="40"/>
      <c r="JR27" s="40"/>
      <c r="JS27" s="42"/>
      <c r="JT27" s="42"/>
      <c r="JU27" s="40"/>
      <c r="JV27" s="40"/>
      <c r="JW27" s="42"/>
      <c r="JX27" s="42"/>
      <c r="JY27" s="40"/>
      <c r="JZ27" s="40"/>
      <c r="KA27" s="42"/>
      <c r="KB27" s="42"/>
      <c r="KC27" s="40"/>
      <c r="KD27" s="40"/>
      <c r="KE27" s="42"/>
      <c r="KF27" s="42"/>
      <c r="KG27" s="40"/>
      <c r="KH27" s="40"/>
      <c r="KI27" s="42"/>
      <c r="KJ27" s="42"/>
      <c r="KK27" s="40"/>
      <c r="KL27" s="40"/>
      <c r="KM27" s="42"/>
      <c r="KN27" s="42"/>
      <c r="KO27" s="40"/>
      <c r="KP27" s="40"/>
      <c r="KQ27" s="42"/>
      <c r="KR27" s="42"/>
      <c r="KS27" s="40"/>
      <c r="KT27" s="40"/>
      <c r="KU27" s="42"/>
      <c r="KV27" s="42"/>
      <c r="KW27" s="40"/>
      <c r="KX27" s="40"/>
      <c r="KY27" s="42"/>
      <c r="KZ27" s="42"/>
      <c r="LA27" s="40"/>
      <c r="LB27" s="40"/>
      <c r="LC27" s="42"/>
      <c r="LD27" s="42"/>
      <c r="LE27" s="40"/>
      <c r="LF27" s="40"/>
      <c r="LG27" s="42"/>
      <c r="LH27" s="42"/>
      <c r="LI27" s="40"/>
      <c r="LJ27" s="40"/>
      <c r="LK27" s="42"/>
      <c r="LL27" s="42"/>
      <c r="LM27" s="40"/>
      <c r="LN27" s="40"/>
      <c r="LO27" s="42"/>
      <c r="LP27" s="42"/>
      <c r="LQ27" s="40"/>
      <c r="LR27" s="40"/>
      <c r="LS27" s="42"/>
      <c r="LT27" s="42"/>
      <c r="LU27" s="40"/>
      <c r="LV27" s="40"/>
      <c r="LW27" s="42"/>
      <c r="LX27" s="42"/>
      <c r="LY27" s="40"/>
      <c r="LZ27" s="40"/>
      <c r="MA27" s="42"/>
      <c r="MB27" s="42"/>
      <c r="MC27" s="40"/>
      <c r="MD27" s="40"/>
      <c r="ME27" s="42"/>
      <c r="MF27" s="42"/>
      <c r="MG27" s="40"/>
      <c r="MH27" s="40"/>
      <c r="MI27" s="42"/>
      <c r="MJ27" s="42"/>
      <c r="MK27" s="40"/>
      <c r="ML27" s="40"/>
      <c r="MM27" s="42"/>
      <c r="MN27" s="42"/>
      <c r="MO27" s="40"/>
      <c r="MP27" s="40"/>
      <c r="MQ27" s="42"/>
      <c r="MR27" s="42"/>
      <c r="MS27" s="40"/>
      <c r="MT27" s="40"/>
      <c r="MU27" s="42"/>
      <c r="MV27" s="42"/>
      <c r="MW27" s="40"/>
      <c r="MX27" s="40"/>
      <c r="MY27" s="42"/>
      <c r="MZ27" s="42"/>
      <c r="NA27" s="40"/>
      <c r="NB27" s="40"/>
      <c r="NC27" s="42"/>
      <c r="ND27" s="42"/>
      <c r="NE27" s="40"/>
      <c r="NF27" s="40"/>
      <c r="NG27" s="42"/>
      <c r="NH27" s="42"/>
      <c r="NI27" s="40"/>
      <c r="NJ27" s="40"/>
      <c r="NK27" s="42"/>
      <c r="NL27" s="42"/>
      <c r="NM27" s="40"/>
      <c r="NN27" s="40"/>
      <c r="NO27" s="42"/>
      <c r="NP27" s="42"/>
      <c r="NQ27" s="40"/>
      <c r="NR27" s="40"/>
      <c r="NS27" s="42"/>
      <c r="NT27" s="42"/>
      <c r="NU27" s="40"/>
      <c r="NV27" s="40"/>
      <c r="NW27" s="42"/>
      <c r="NX27" s="42"/>
      <c r="NY27" s="40"/>
      <c r="NZ27" s="40"/>
      <c r="OA27" s="42"/>
      <c r="OB27" s="42"/>
      <c r="OC27" s="40"/>
      <c r="OD27" s="40"/>
      <c r="OE27" s="42" t="s">
        <v>444</v>
      </c>
      <c r="OF27" s="42">
        <v>130</v>
      </c>
      <c r="OG27" s="40">
        <v>24000</v>
      </c>
      <c r="OH27" s="40">
        <v>29000</v>
      </c>
      <c r="OI27" s="42" t="s">
        <v>444</v>
      </c>
      <c r="OJ27" s="42">
        <v>130</v>
      </c>
      <c r="OK27" s="40">
        <v>24000</v>
      </c>
      <c r="OL27" s="40">
        <v>25000</v>
      </c>
      <c r="OM27" s="42" t="s">
        <v>444</v>
      </c>
      <c r="ON27" s="42">
        <v>130</v>
      </c>
      <c r="OO27" s="40">
        <v>24000</v>
      </c>
      <c r="OP27" s="40">
        <v>20000</v>
      </c>
      <c r="OQ27" s="42" t="s">
        <v>444</v>
      </c>
      <c r="OR27" s="42">
        <v>130</v>
      </c>
      <c r="OS27" s="40">
        <v>24000</v>
      </c>
      <c r="OT27" s="40">
        <v>14000</v>
      </c>
      <c r="OU27" s="42" t="s">
        <v>444</v>
      </c>
      <c r="OV27" s="42">
        <v>130</v>
      </c>
      <c r="OW27" s="40">
        <v>24000</v>
      </c>
      <c r="OX27" s="40">
        <v>11000</v>
      </c>
      <c r="OY27" s="42" t="s">
        <v>444</v>
      </c>
      <c r="OZ27" s="42">
        <v>130</v>
      </c>
      <c r="PA27" s="40">
        <v>24000</v>
      </c>
      <c r="PB27" s="40">
        <v>6000</v>
      </c>
      <c r="PC27" s="42" t="s">
        <v>444</v>
      </c>
      <c r="PD27" s="42">
        <v>130</v>
      </c>
      <c r="PE27" s="40">
        <v>24000</v>
      </c>
      <c r="PF27" s="40">
        <v>300</v>
      </c>
      <c r="PG27" s="42" t="s">
        <v>444</v>
      </c>
      <c r="PH27" s="42">
        <v>130</v>
      </c>
      <c r="PI27" s="40">
        <v>24000</v>
      </c>
      <c r="PJ27" s="40">
        <v>1</v>
      </c>
      <c r="PK27" s="42" t="s">
        <v>444</v>
      </c>
      <c r="PL27" s="42">
        <v>130</v>
      </c>
      <c r="PM27" s="40">
        <v>24000</v>
      </c>
      <c r="PN27" s="40">
        <v>1</v>
      </c>
      <c r="PO27" s="42">
        <v>903</v>
      </c>
      <c r="PP27" s="42">
        <v>129</v>
      </c>
      <c r="PQ27" s="40">
        <v>50000</v>
      </c>
      <c r="PR27" s="40">
        <v>54000</v>
      </c>
      <c r="PS27" s="42">
        <v>903</v>
      </c>
      <c r="PT27" s="42">
        <v>129</v>
      </c>
      <c r="PU27" s="40">
        <v>50000</v>
      </c>
      <c r="PV27" s="40">
        <v>47000</v>
      </c>
      <c r="PW27" s="42">
        <v>903</v>
      </c>
      <c r="PX27" s="42">
        <v>129</v>
      </c>
      <c r="PY27" s="40">
        <v>50000</v>
      </c>
      <c r="PZ27" s="40">
        <v>41000</v>
      </c>
      <c r="QA27" s="42">
        <v>903</v>
      </c>
      <c r="QB27" s="42">
        <v>129</v>
      </c>
      <c r="QC27" s="40">
        <v>50000</v>
      </c>
      <c r="QD27" s="40">
        <v>35000</v>
      </c>
      <c r="QE27" s="42">
        <v>903</v>
      </c>
      <c r="QF27" s="42">
        <v>129</v>
      </c>
      <c r="QG27" s="40">
        <v>50000</v>
      </c>
      <c r="QH27" s="40">
        <v>30000</v>
      </c>
      <c r="QI27" s="42">
        <v>903</v>
      </c>
      <c r="QJ27" s="42">
        <v>129</v>
      </c>
      <c r="QK27" s="40">
        <v>50000</v>
      </c>
      <c r="QL27" s="40">
        <v>25000</v>
      </c>
      <c r="QM27" s="42">
        <v>903</v>
      </c>
      <c r="QN27" s="42">
        <v>129</v>
      </c>
      <c r="QO27" s="40">
        <v>50000</v>
      </c>
      <c r="QP27" s="40">
        <v>18000</v>
      </c>
      <c r="QQ27" s="42">
        <v>903</v>
      </c>
      <c r="QR27" s="42">
        <v>129</v>
      </c>
      <c r="QS27" s="40">
        <v>50000</v>
      </c>
      <c r="QT27" s="40">
        <v>13000</v>
      </c>
      <c r="QU27" s="42">
        <v>903</v>
      </c>
      <c r="QV27" s="42">
        <v>129</v>
      </c>
      <c r="QW27" s="40">
        <v>50000</v>
      </c>
      <c r="QX27" s="40">
        <v>9000</v>
      </c>
      <c r="QY27" s="42">
        <v>903</v>
      </c>
      <c r="QZ27" s="42">
        <v>129</v>
      </c>
      <c r="RA27" s="40">
        <v>50000</v>
      </c>
      <c r="RB27" s="40">
        <v>5000</v>
      </c>
      <c r="RC27" s="42">
        <v>903</v>
      </c>
      <c r="RD27" s="42">
        <v>129</v>
      </c>
      <c r="RE27" s="40">
        <v>50000</v>
      </c>
      <c r="RF27" s="40">
        <v>1</v>
      </c>
      <c r="RG27" s="42">
        <v>903</v>
      </c>
      <c r="RH27" s="42">
        <v>129</v>
      </c>
      <c r="RI27" s="40">
        <v>50000</v>
      </c>
      <c r="RJ27" s="40">
        <v>1</v>
      </c>
      <c r="RK27" s="42">
        <v>903</v>
      </c>
      <c r="RL27" s="42">
        <v>129</v>
      </c>
      <c r="RM27" s="40">
        <v>50000</v>
      </c>
      <c r="RN27" s="40"/>
      <c r="RO27" s="42">
        <v>903</v>
      </c>
      <c r="RP27" s="42">
        <v>129</v>
      </c>
      <c r="RQ27" s="40">
        <v>50000</v>
      </c>
      <c r="RR27" s="36"/>
      <c r="RS27" s="42">
        <v>903</v>
      </c>
      <c r="RT27" s="42">
        <v>129</v>
      </c>
      <c r="RU27" s="40">
        <v>50000</v>
      </c>
      <c r="RV27" s="36"/>
      <c r="RW27" s="42">
        <v>903</v>
      </c>
      <c r="RX27" s="42">
        <v>129</v>
      </c>
      <c r="RY27" s="40">
        <v>50000</v>
      </c>
      <c r="RZ27" s="36"/>
      <c r="SA27" s="42">
        <v>903</v>
      </c>
      <c r="SB27" s="42">
        <v>129</v>
      </c>
      <c r="SC27" s="40">
        <v>50000</v>
      </c>
      <c r="SD27" s="36"/>
      <c r="SE27" s="42">
        <v>903</v>
      </c>
      <c r="SF27" s="42">
        <v>129</v>
      </c>
      <c r="SG27" s="40">
        <v>50000</v>
      </c>
      <c r="SH27" s="36"/>
      <c r="SI27" s="42">
        <v>903</v>
      </c>
      <c r="SJ27" s="42">
        <v>129</v>
      </c>
      <c r="SK27" s="40">
        <v>50000</v>
      </c>
      <c r="SL27" s="36"/>
      <c r="SM27" s="42">
        <v>903</v>
      </c>
      <c r="SN27" s="42">
        <v>129</v>
      </c>
      <c r="SO27" s="40">
        <v>50000</v>
      </c>
      <c r="SP27" s="36"/>
      <c r="SQ27" s="42">
        <v>903</v>
      </c>
      <c r="SR27" s="42">
        <v>129</v>
      </c>
      <c r="SS27" s="40">
        <v>50000</v>
      </c>
      <c r="ST27" s="36"/>
      <c r="SU27" s="42">
        <v>903</v>
      </c>
      <c r="SV27" s="42">
        <v>129</v>
      </c>
      <c r="SW27" s="40">
        <v>50000</v>
      </c>
      <c r="SX27" s="36"/>
      <c r="SY27" s="42">
        <v>903</v>
      </c>
      <c r="SZ27" s="42">
        <v>129</v>
      </c>
      <c r="TA27" s="40">
        <v>50000</v>
      </c>
      <c r="TB27" s="36"/>
      <c r="TC27" s="42"/>
      <c r="TD27" s="42"/>
      <c r="TE27" s="40"/>
      <c r="TF27" s="36"/>
      <c r="TG27" s="42"/>
      <c r="TH27" s="42"/>
      <c r="TI27" s="40"/>
      <c r="TJ27" s="36"/>
      <c r="TK27" s="42"/>
      <c r="TL27" s="42"/>
      <c r="TM27" s="40"/>
      <c r="TN27" s="36"/>
      <c r="TO27" s="42"/>
      <c r="TP27" s="42"/>
      <c r="TQ27" s="40"/>
      <c r="TR27" s="36"/>
      <c r="TS27" s="42"/>
      <c r="TT27" s="42"/>
      <c r="TU27" s="40"/>
      <c r="TV27" s="36"/>
      <c r="TW27" s="42"/>
      <c r="TX27" s="42"/>
      <c r="TY27" s="40"/>
      <c r="TZ27" s="36"/>
      <c r="UA27" s="42"/>
      <c r="UB27" s="42"/>
      <c r="UC27" s="40"/>
      <c r="UD27" s="36"/>
      <c r="UE27" s="42"/>
      <c r="UF27" s="42"/>
      <c r="UG27" s="40"/>
      <c r="UH27" s="36"/>
      <c r="UI27" s="42"/>
      <c r="UJ27" s="42"/>
      <c r="UK27" s="40"/>
      <c r="UL27" s="36"/>
      <c r="UM27" s="42"/>
      <c r="UN27" s="42"/>
      <c r="UO27" s="40"/>
      <c r="UP27" s="36"/>
      <c r="UQ27" s="42"/>
      <c r="UR27" s="42"/>
      <c r="US27" s="40"/>
      <c r="UT27" s="36"/>
      <c r="UU27" s="42"/>
      <c r="UV27" s="42"/>
      <c r="UW27" s="40"/>
      <c r="UX27" s="36"/>
      <c r="UY27" s="42"/>
      <c r="UZ27" s="42"/>
      <c r="VA27" s="40"/>
      <c r="VB27" s="36"/>
      <c r="VC27" s="42"/>
      <c r="VD27" s="42"/>
      <c r="VE27" s="40"/>
      <c r="VF27" s="36"/>
      <c r="VG27" s="42"/>
      <c r="VH27" s="42"/>
      <c r="VI27" s="40"/>
      <c r="VJ27" s="36"/>
      <c r="VK27" s="42"/>
      <c r="VL27" s="42"/>
      <c r="VM27" s="40"/>
      <c r="VN27" s="36"/>
      <c r="VO27" s="42"/>
      <c r="VP27" s="42"/>
      <c r="VQ27" s="40"/>
      <c r="VR27" s="36"/>
      <c r="VS27" s="42"/>
      <c r="VT27" s="42"/>
      <c r="VU27" s="40"/>
      <c r="VV27" s="36"/>
      <c r="VW27" s="42"/>
      <c r="VX27" s="42"/>
      <c r="VY27" s="40"/>
      <c r="VZ27" s="36"/>
      <c r="WA27" s="42"/>
      <c r="WB27" s="42"/>
      <c r="WC27" s="40"/>
      <c r="WD27" s="36"/>
      <c r="WE27" s="42"/>
      <c r="WF27" s="42"/>
      <c r="WG27" s="40"/>
      <c r="WH27" s="36"/>
      <c r="WI27" s="42"/>
      <c r="WJ27" s="42"/>
      <c r="WK27" s="40"/>
      <c r="WL27" s="36"/>
      <c r="WM27" s="42"/>
      <c r="WN27" s="42"/>
      <c r="WO27" s="40"/>
      <c r="WP27" s="36"/>
      <c r="WQ27" s="42"/>
      <c r="WR27" s="42"/>
      <c r="WS27" s="40"/>
      <c r="WT27" s="36"/>
      <c r="WU27" s="42"/>
      <c r="WV27" s="42"/>
      <c r="WW27" s="40"/>
      <c r="WX27" s="36"/>
      <c r="WY27" s="42"/>
      <c r="WZ27" s="42"/>
      <c r="XA27" s="40"/>
      <c r="XB27" s="36"/>
      <c r="XC27" s="42"/>
      <c r="XD27" s="42"/>
      <c r="XE27" s="40"/>
      <c r="XF27" s="36"/>
      <c r="XG27" s="42"/>
      <c r="XH27" s="42"/>
      <c r="XI27" s="40"/>
      <c r="XJ27" s="36"/>
      <c r="XK27" s="42"/>
      <c r="XL27" s="42"/>
      <c r="XM27" s="40"/>
      <c r="XN27" s="36"/>
      <c r="XO27" s="42"/>
      <c r="XP27" s="42"/>
      <c r="XQ27" s="40"/>
      <c r="XR27" s="36"/>
      <c r="XS27" s="42"/>
      <c r="XT27" s="42"/>
      <c r="XU27" s="40"/>
      <c r="XV27" s="36"/>
      <c r="XW27" s="42"/>
      <c r="XX27" s="42"/>
      <c r="XY27" s="40"/>
      <c r="XZ27" s="36"/>
      <c r="YA27" s="42"/>
      <c r="YB27" s="42"/>
      <c r="YC27" s="40"/>
      <c r="YD27" s="36"/>
      <c r="YE27" s="42"/>
      <c r="YF27" s="42"/>
      <c r="YG27" s="40"/>
      <c r="YH27" s="36"/>
      <c r="YI27" s="42">
        <v>6958</v>
      </c>
      <c r="YJ27" s="42">
        <v>575</v>
      </c>
      <c r="YK27" s="40">
        <v>40000</v>
      </c>
      <c r="YL27" s="36">
        <v>46000</v>
      </c>
      <c r="YM27" s="42">
        <v>6958</v>
      </c>
      <c r="YN27" s="42">
        <v>575</v>
      </c>
      <c r="YO27" s="40">
        <v>40000</v>
      </c>
      <c r="YP27" s="36">
        <v>45000</v>
      </c>
      <c r="YQ27" s="42">
        <v>6958</v>
      </c>
      <c r="YR27" s="42">
        <v>575</v>
      </c>
      <c r="YS27" s="40">
        <v>40000</v>
      </c>
      <c r="YT27" s="36">
        <v>40000</v>
      </c>
      <c r="YU27" s="42">
        <v>6958</v>
      </c>
      <c r="YV27" s="42">
        <v>575</v>
      </c>
      <c r="YW27" s="40">
        <v>40000</v>
      </c>
      <c r="YX27" s="36">
        <v>34000</v>
      </c>
      <c r="YY27" s="42">
        <v>6958</v>
      </c>
      <c r="YZ27" s="42">
        <v>575</v>
      </c>
      <c r="ZA27" s="40">
        <v>40000</v>
      </c>
      <c r="ZB27" s="36">
        <v>30000</v>
      </c>
      <c r="ZC27" s="42">
        <v>6958</v>
      </c>
      <c r="ZD27" s="42">
        <v>575</v>
      </c>
      <c r="ZE27" s="40">
        <v>40000</v>
      </c>
      <c r="ZF27" s="36">
        <v>24000</v>
      </c>
      <c r="ZG27" s="42">
        <v>6958</v>
      </c>
      <c r="ZH27" s="42">
        <v>575</v>
      </c>
      <c r="ZI27" s="40">
        <v>40000</v>
      </c>
      <c r="ZJ27" s="36">
        <v>21000</v>
      </c>
      <c r="ZK27" s="42">
        <v>6958</v>
      </c>
      <c r="ZL27" s="42">
        <v>575</v>
      </c>
      <c r="ZM27" s="40">
        <v>40000</v>
      </c>
      <c r="ZN27" s="36">
        <v>14000</v>
      </c>
      <c r="ZO27" s="42">
        <v>6958</v>
      </c>
      <c r="ZP27" s="42">
        <v>575</v>
      </c>
      <c r="ZQ27" s="40">
        <v>40000</v>
      </c>
      <c r="ZR27" s="36">
        <v>8500</v>
      </c>
      <c r="ZS27" s="42">
        <v>6958</v>
      </c>
      <c r="ZT27" s="42">
        <v>575</v>
      </c>
      <c r="ZU27" s="40">
        <v>40000</v>
      </c>
      <c r="ZV27" s="36">
        <v>5000</v>
      </c>
      <c r="ZW27" s="42"/>
      <c r="ZX27" s="42"/>
      <c r="ZY27" s="40"/>
      <c r="ZZ27" s="36"/>
      <c r="AAA27" s="42"/>
      <c r="AAB27" s="42"/>
      <c r="AAC27" s="40"/>
      <c r="AAD27" s="36"/>
      <c r="AAE27" s="42">
        <v>903</v>
      </c>
      <c r="AAF27" s="42">
        <v>559</v>
      </c>
      <c r="AAG27" s="40">
        <v>46000</v>
      </c>
      <c r="AAH27" s="36">
        <v>50000</v>
      </c>
      <c r="AAI27" s="42">
        <v>903</v>
      </c>
      <c r="AAJ27" s="42">
        <v>559</v>
      </c>
      <c r="AAK27" s="40">
        <v>46000</v>
      </c>
      <c r="AAL27" s="36">
        <v>44000</v>
      </c>
      <c r="AAM27" s="42">
        <v>903</v>
      </c>
      <c r="AAN27" s="42">
        <v>559</v>
      </c>
      <c r="AAO27" s="40">
        <v>46000</v>
      </c>
      <c r="AAP27" s="36">
        <v>38000</v>
      </c>
      <c r="AAQ27" s="42">
        <v>903</v>
      </c>
      <c r="AAR27" s="42">
        <v>559</v>
      </c>
      <c r="AAS27" s="40">
        <v>46000</v>
      </c>
      <c r="AAT27" s="36">
        <v>35000</v>
      </c>
      <c r="AAU27" s="42">
        <v>903</v>
      </c>
      <c r="AAV27" s="42">
        <v>559</v>
      </c>
      <c r="AAW27" s="40">
        <v>46000</v>
      </c>
      <c r="AAX27" s="36">
        <v>32500</v>
      </c>
      <c r="AAY27" s="42">
        <v>903</v>
      </c>
      <c r="AAZ27" s="42">
        <v>559</v>
      </c>
      <c r="ABA27" s="40">
        <v>46000</v>
      </c>
      <c r="ABB27" s="36">
        <v>32000</v>
      </c>
      <c r="ABC27" s="42">
        <v>903</v>
      </c>
      <c r="ABD27" s="42">
        <v>559</v>
      </c>
      <c r="ABE27" s="40">
        <v>46000</v>
      </c>
      <c r="ABF27" s="36">
        <v>32000</v>
      </c>
      <c r="ABG27" s="42">
        <v>903</v>
      </c>
      <c r="ABH27" s="42">
        <v>559</v>
      </c>
      <c r="ABI27" s="40">
        <v>46000</v>
      </c>
      <c r="ABJ27" s="36">
        <v>32000</v>
      </c>
      <c r="ABK27" s="42">
        <v>903</v>
      </c>
      <c r="ABL27" s="42">
        <v>559</v>
      </c>
      <c r="ABM27" s="40">
        <v>46000</v>
      </c>
      <c r="ABN27" s="36">
        <v>32000</v>
      </c>
      <c r="ABO27" s="42">
        <v>903</v>
      </c>
      <c r="ABP27" s="42">
        <v>559</v>
      </c>
      <c r="ABQ27" s="40">
        <v>46000</v>
      </c>
      <c r="ABR27" s="36">
        <v>32000</v>
      </c>
      <c r="ABS27" s="42">
        <v>903</v>
      </c>
      <c r="ABT27" s="42">
        <v>559</v>
      </c>
      <c r="ABU27" s="40">
        <v>46000</v>
      </c>
      <c r="ABV27" s="36">
        <v>32000</v>
      </c>
      <c r="ABW27" s="42">
        <v>903</v>
      </c>
      <c r="ABX27" s="42">
        <v>559</v>
      </c>
      <c r="ABY27" s="40">
        <v>46000</v>
      </c>
      <c r="ABZ27" s="36">
        <v>32000</v>
      </c>
      <c r="ACA27" s="42">
        <v>903</v>
      </c>
      <c r="ACB27" s="42">
        <v>559</v>
      </c>
      <c r="ACC27" s="40">
        <v>46000</v>
      </c>
      <c r="ACD27" s="36">
        <v>32000</v>
      </c>
      <c r="ACE27" s="42">
        <v>903</v>
      </c>
      <c r="ACF27" s="42">
        <v>559</v>
      </c>
      <c r="ACG27" s="40">
        <v>46000</v>
      </c>
      <c r="ACH27" s="36">
        <v>32000</v>
      </c>
      <c r="ACI27" s="42">
        <v>903</v>
      </c>
      <c r="ACJ27" s="42">
        <v>559</v>
      </c>
      <c r="ACK27" s="40">
        <v>46000</v>
      </c>
      <c r="ACL27" s="36">
        <v>32000</v>
      </c>
      <c r="ACM27" s="42">
        <v>903</v>
      </c>
      <c r="ACN27" s="42">
        <v>559</v>
      </c>
      <c r="ACO27" s="40">
        <v>46000</v>
      </c>
      <c r="ACP27" s="36">
        <v>32000</v>
      </c>
      <c r="ACQ27" s="42">
        <v>903</v>
      </c>
      <c r="ACR27" s="42">
        <v>559</v>
      </c>
      <c r="ACS27" s="40">
        <v>46000</v>
      </c>
      <c r="ACT27" s="36">
        <v>32000</v>
      </c>
      <c r="ACU27" s="42">
        <v>903</v>
      </c>
      <c r="ACV27" s="42">
        <v>559</v>
      </c>
      <c r="ACW27" s="40">
        <v>46000</v>
      </c>
      <c r="ACX27" s="36">
        <v>32000</v>
      </c>
      <c r="ACY27" s="42">
        <v>903</v>
      </c>
      <c r="ACZ27" s="42">
        <v>559</v>
      </c>
      <c r="ADA27" s="40">
        <v>46000</v>
      </c>
      <c r="ADB27" s="36">
        <v>30000</v>
      </c>
      <c r="ADC27" s="42">
        <v>903</v>
      </c>
      <c r="ADD27" s="42">
        <v>559</v>
      </c>
      <c r="ADE27" s="40">
        <v>46000</v>
      </c>
      <c r="ADF27" s="36">
        <v>25000</v>
      </c>
      <c r="ADG27" s="42">
        <v>903</v>
      </c>
      <c r="ADH27" s="42">
        <v>559</v>
      </c>
      <c r="ADI27" s="40">
        <v>46000</v>
      </c>
      <c r="ADJ27" s="36">
        <v>25000</v>
      </c>
      <c r="ADK27" s="42">
        <v>903</v>
      </c>
      <c r="ADL27" s="42">
        <v>559</v>
      </c>
      <c r="ADM27" s="40">
        <v>46000</v>
      </c>
      <c r="ADN27" s="36">
        <v>18000</v>
      </c>
      <c r="ADO27" s="42">
        <v>903</v>
      </c>
      <c r="ADP27" s="42">
        <v>559</v>
      </c>
      <c r="ADQ27" s="40">
        <v>46000</v>
      </c>
      <c r="ADR27" s="36">
        <v>13000</v>
      </c>
      <c r="ADS27" s="42">
        <v>903</v>
      </c>
      <c r="ADT27" s="42">
        <v>559</v>
      </c>
      <c r="ADU27" s="40">
        <v>46000</v>
      </c>
      <c r="ADV27" s="36">
        <v>7000</v>
      </c>
      <c r="ADW27" s="42">
        <v>903</v>
      </c>
      <c r="ADX27" s="42">
        <v>559</v>
      </c>
      <c r="ADY27" s="40">
        <v>46000</v>
      </c>
      <c r="ADZ27" s="36">
        <v>1000</v>
      </c>
      <c r="AEA27" s="42">
        <v>903</v>
      </c>
      <c r="AEB27" s="42"/>
      <c r="AEC27" s="40"/>
      <c r="AED27" s="36"/>
      <c r="AEE27" s="42">
        <v>903</v>
      </c>
      <c r="AEF27" s="42"/>
      <c r="AEG27" s="40"/>
      <c r="AEH27" s="36"/>
      <c r="AEI27" s="42">
        <v>903</v>
      </c>
      <c r="AEJ27" s="42"/>
      <c r="AEK27" s="40"/>
      <c r="AEL27" s="36"/>
      <c r="AEM27" s="42">
        <v>903</v>
      </c>
      <c r="AEN27" s="42"/>
      <c r="AEO27" s="40"/>
      <c r="AEP27" s="36"/>
      <c r="AEQ27" s="42">
        <v>903</v>
      </c>
      <c r="AER27" s="42"/>
      <c r="AES27" s="40"/>
      <c r="AET27" s="36"/>
      <c r="AEU27" s="42">
        <v>903</v>
      </c>
      <c r="AEV27" s="42"/>
      <c r="AEW27" s="40"/>
    </row>
    <row r="28" spans="1:829" s="38" customFormat="1" ht="18" customHeight="1" x14ac:dyDescent="0.3">
      <c r="A28" s="35" t="s">
        <v>56</v>
      </c>
      <c r="B28" s="127" t="s">
        <v>771</v>
      </c>
      <c r="C28" s="87" t="s">
        <v>57</v>
      </c>
      <c r="D28" s="42" t="s">
        <v>722</v>
      </c>
      <c r="E28" s="42">
        <v>533</v>
      </c>
      <c r="F28" s="40">
        <v>4000</v>
      </c>
      <c r="G28" s="40">
        <v>1000</v>
      </c>
      <c r="H28" s="37">
        <f>F28-G28</f>
        <v>3000</v>
      </c>
      <c r="I28" s="32">
        <v>26</v>
      </c>
      <c r="K28" s="42" t="s">
        <v>722</v>
      </c>
      <c r="L28" s="42">
        <v>533</v>
      </c>
      <c r="M28" s="40">
        <v>4000</v>
      </c>
      <c r="N28" s="40">
        <v>500</v>
      </c>
      <c r="O28" s="42" t="s">
        <v>722</v>
      </c>
      <c r="P28" s="42"/>
      <c r="Q28" s="40"/>
      <c r="R28" s="40"/>
      <c r="S28" s="42" t="s">
        <v>722</v>
      </c>
      <c r="T28" s="42"/>
      <c r="U28" s="40"/>
      <c r="V28" s="40"/>
      <c r="W28" s="42" t="s">
        <v>722</v>
      </c>
      <c r="X28" s="42"/>
      <c r="Y28" s="40"/>
      <c r="Z28" s="40"/>
      <c r="AA28" s="42" t="s">
        <v>722</v>
      </c>
      <c r="AB28" s="42"/>
      <c r="AC28" s="40"/>
      <c r="AD28" s="40"/>
      <c r="AE28" s="42" t="s">
        <v>722</v>
      </c>
      <c r="AF28" s="42"/>
      <c r="AG28" s="40"/>
      <c r="AH28" s="40"/>
      <c r="AI28" s="42" t="s">
        <v>722</v>
      </c>
      <c r="AJ28" s="42"/>
      <c r="AK28" s="40"/>
      <c r="AL28" s="40"/>
      <c r="AM28" s="42" t="s">
        <v>722</v>
      </c>
      <c r="AN28" s="42"/>
      <c r="AO28" s="40"/>
      <c r="AP28" s="40"/>
      <c r="AQ28" s="42" t="s">
        <v>722</v>
      </c>
      <c r="AR28" s="42"/>
      <c r="AS28" s="40"/>
      <c r="AT28" s="40"/>
      <c r="AU28" s="42" t="s">
        <v>722</v>
      </c>
      <c r="AV28" s="42"/>
      <c r="AW28" s="40"/>
      <c r="AX28" s="40"/>
      <c r="AY28" s="42" t="s">
        <v>722</v>
      </c>
      <c r="AZ28" s="42"/>
      <c r="BA28" s="40"/>
      <c r="BB28" s="40"/>
      <c r="BC28" s="42" t="s">
        <v>722</v>
      </c>
      <c r="BD28" s="42"/>
      <c r="BE28" s="40"/>
      <c r="BF28" s="40"/>
      <c r="BG28" s="42" t="s">
        <v>722</v>
      </c>
      <c r="BH28" s="42"/>
      <c r="BI28" s="40"/>
      <c r="BJ28" s="40"/>
      <c r="BK28" s="42" t="s">
        <v>722</v>
      </c>
      <c r="BL28" s="42"/>
      <c r="BM28" s="40"/>
      <c r="BN28" s="40"/>
      <c r="BO28" s="42" t="s">
        <v>722</v>
      </c>
      <c r="BP28" s="42"/>
      <c r="BQ28" s="40"/>
      <c r="BR28" s="40"/>
      <c r="BS28" s="42" t="s">
        <v>722</v>
      </c>
      <c r="BT28" s="42"/>
      <c r="BU28" s="40"/>
      <c r="BV28" s="40"/>
      <c r="BW28" s="42" t="s">
        <v>722</v>
      </c>
      <c r="BX28" s="42"/>
      <c r="BY28" s="40"/>
      <c r="BZ28" s="40"/>
      <c r="CA28" s="42" t="s">
        <v>722</v>
      </c>
      <c r="CB28" s="42"/>
      <c r="CC28" s="40"/>
      <c r="CD28" s="40"/>
      <c r="CE28" s="42" t="s">
        <v>722</v>
      </c>
      <c r="CF28" s="42"/>
      <c r="CG28" s="40"/>
      <c r="CH28" s="40"/>
      <c r="CI28" s="42" t="s">
        <v>722</v>
      </c>
      <c r="CJ28" s="42"/>
      <c r="CK28" s="40"/>
      <c r="CL28" s="40"/>
      <c r="CM28" s="42" t="s">
        <v>722</v>
      </c>
      <c r="CN28" s="42" t="s">
        <v>723</v>
      </c>
      <c r="CO28" s="40">
        <v>4000</v>
      </c>
      <c r="CP28" s="40"/>
      <c r="CQ28" s="42" t="s">
        <v>697</v>
      </c>
      <c r="CR28" s="42">
        <v>302</v>
      </c>
      <c r="CS28" s="40">
        <v>15000</v>
      </c>
      <c r="CT28" s="40">
        <v>15000</v>
      </c>
      <c r="CU28" s="42" t="s">
        <v>697</v>
      </c>
      <c r="CV28" s="42">
        <v>302</v>
      </c>
      <c r="CW28" s="40">
        <v>15000</v>
      </c>
      <c r="CX28" s="40">
        <v>14000</v>
      </c>
      <c r="CY28" s="42" t="s">
        <v>697</v>
      </c>
      <c r="CZ28" s="42">
        <v>302</v>
      </c>
      <c r="DA28" s="40">
        <v>15000</v>
      </c>
      <c r="DB28" s="40">
        <v>11000</v>
      </c>
      <c r="DC28" s="42" t="s">
        <v>697</v>
      </c>
      <c r="DD28" s="42">
        <v>302</v>
      </c>
      <c r="DE28" s="40">
        <v>15000</v>
      </c>
      <c r="DF28" s="40">
        <v>9000</v>
      </c>
      <c r="DG28" s="42" t="s">
        <v>697</v>
      </c>
      <c r="DH28" s="42">
        <v>302</v>
      </c>
      <c r="DI28" s="40">
        <v>15000</v>
      </c>
      <c r="DJ28" s="40">
        <v>6000</v>
      </c>
      <c r="DK28" s="42" t="s">
        <v>697</v>
      </c>
      <c r="DL28" s="42">
        <v>302</v>
      </c>
      <c r="DM28" s="40">
        <v>15000</v>
      </c>
      <c r="DN28" s="40">
        <v>3500</v>
      </c>
      <c r="DO28" s="42" t="s">
        <v>697</v>
      </c>
      <c r="DP28" s="42">
        <v>302</v>
      </c>
      <c r="DQ28" s="40">
        <v>15000</v>
      </c>
      <c r="DR28" s="40">
        <v>1000</v>
      </c>
      <c r="DS28" s="42" t="s">
        <v>650</v>
      </c>
      <c r="DT28" s="42">
        <v>304</v>
      </c>
      <c r="DU28" s="40">
        <v>30000</v>
      </c>
      <c r="DV28" s="40">
        <v>30000</v>
      </c>
      <c r="DW28" s="42" t="s">
        <v>650</v>
      </c>
      <c r="DX28" s="42">
        <v>304</v>
      </c>
      <c r="DY28" s="40">
        <v>30000</v>
      </c>
      <c r="DZ28" s="40">
        <v>28000</v>
      </c>
      <c r="EA28" s="42" t="s">
        <v>650</v>
      </c>
      <c r="EB28" s="42">
        <v>304</v>
      </c>
      <c r="EC28" s="40">
        <v>30000</v>
      </c>
      <c r="ED28" s="40">
        <v>25000</v>
      </c>
      <c r="EE28" s="42" t="s">
        <v>650</v>
      </c>
      <c r="EF28" s="42">
        <v>304</v>
      </c>
      <c r="EG28" s="40">
        <v>30000</v>
      </c>
      <c r="EH28" s="40">
        <v>23000</v>
      </c>
      <c r="EI28" s="42" t="s">
        <v>650</v>
      </c>
      <c r="EJ28" s="42">
        <v>304</v>
      </c>
      <c r="EK28" s="40">
        <v>30000</v>
      </c>
      <c r="EL28" s="40">
        <v>21000</v>
      </c>
      <c r="EM28" s="42" t="s">
        <v>650</v>
      </c>
      <c r="EN28" s="42">
        <v>304</v>
      </c>
      <c r="EO28" s="40">
        <v>30000</v>
      </c>
      <c r="EP28" s="40">
        <v>19000</v>
      </c>
      <c r="EQ28" s="42" t="s">
        <v>650</v>
      </c>
      <c r="ER28" s="42">
        <v>304</v>
      </c>
      <c r="ES28" s="40">
        <v>30000</v>
      </c>
      <c r="ET28" s="40">
        <v>17000</v>
      </c>
      <c r="EU28" s="42" t="s">
        <v>650</v>
      </c>
      <c r="EV28" s="42">
        <v>304</v>
      </c>
      <c r="EW28" s="40">
        <v>30000</v>
      </c>
      <c r="EX28" s="40">
        <v>15000</v>
      </c>
      <c r="EY28" s="42" t="s">
        <v>650</v>
      </c>
      <c r="EZ28" s="42">
        <v>304</v>
      </c>
      <c r="FA28" s="40">
        <v>30000</v>
      </c>
      <c r="FB28" s="40">
        <v>10000</v>
      </c>
      <c r="FC28" s="42" t="s">
        <v>650</v>
      </c>
      <c r="FD28" s="42">
        <v>304</v>
      </c>
      <c r="FE28" s="40">
        <v>30000</v>
      </c>
      <c r="FF28" s="40">
        <v>8000</v>
      </c>
      <c r="FG28" s="42" t="s">
        <v>650</v>
      </c>
      <c r="FH28" s="42">
        <v>304</v>
      </c>
      <c r="FI28" s="40">
        <v>30000</v>
      </c>
      <c r="FJ28" s="40">
        <v>6000</v>
      </c>
      <c r="FK28" s="42" t="s">
        <v>650</v>
      </c>
      <c r="FL28" s="42">
        <v>304</v>
      </c>
      <c r="FM28" s="40">
        <v>30000</v>
      </c>
      <c r="FN28" s="40">
        <v>5000</v>
      </c>
      <c r="FO28" s="42" t="s">
        <v>650</v>
      </c>
      <c r="FP28" s="42">
        <v>304</v>
      </c>
      <c r="FQ28" s="40">
        <v>30000</v>
      </c>
      <c r="FR28" s="40">
        <v>2500</v>
      </c>
      <c r="FS28" s="42" t="s">
        <v>626</v>
      </c>
      <c r="FT28" s="42">
        <v>303</v>
      </c>
      <c r="FU28" s="40">
        <v>20000</v>
      </c>
      <c r="FV28" s="40">
        <v>20000</v>
      </c>
      <c r="FW28" s="42" t="s">
        <v>626</v>
      </c>
      <c r="FX28" s="42">
        <v>303</v>
      </c>
      <c r="FY28" s="40">
        <v>20000</v>
      </c>
      <c r="FZ28" s="40">
        <v>19000</v>
      </c>
      <c r="GA28" s="42" t="s">
        <v>626</v>
      </c>
      <c r="GB28" s="42">
        <v>303</v>
      </c>
      <c r="GC28" s="40">
        <v>20000</v>
      </c>
      <c r="GD28" s="40">
        <v>16000</v>
      </c>
      <c r="GE28" s="42" t="s">
        <v>626</v>
      </c>
      <c r="GF28" s="42">
        <v>303</v>
      </c>
      <c r="GG28" s="40">
        <v>20000</v>
      </c>
      <c r="GH28" s="40">
        <v>13000</v>
      </c>
      <c r="GI28" s="42" t="s">
        <v>626</v>
      </c>
      <c r="GJ28" s="42">
        <v>303</v>
      </c>
      <c r="GK28" s="40">
        <v>20000</v>
      </c>
      <c r="GL28" s="40">
        <v>9000</v>
      </c>
      <c r="GM28" s="42" t="s">
        <v>626</v>
      </c>
      <c r="GN28" s="42">
        <v>303</v>
      </c>
      <c r="GO28" s="40">
        <v>20000</v>
      </c>
      <c r="GP28" s="40">
        <v>6000</v>
      </c>
      <c r="GQ28" s="42" t="s">
        <v>626</v>
      </c>
      <c r="GR28" s="42">
        <v>303</v>
      </c>
      <c r="GS28" s="40">
        <v>20000</v>
      </c>
      <c r="GT28" s="40">
        <v>3000</v>
      </c>
      <c r="GU28" s="42" t="s">
        <v>626</v>
      </c>
      <c r="GV28" s="42">
        <v>303</v>
      </c>
      <c r="GW28" s="40">
        <v>20000</v>
      </c>
      <c r="GX28" s="40">
        <v>100</v>
      </c>
      <c r="GY28" s="42" t="s">
        <v>570</v>
      </c>
      <c r="GZ28" s="42" t="s">
        <v>569</v>
      </c>
      <c r="HA28" s="40">
        <v>47000</v>
      </c>
      <c r="HB28" s="40">
        <v>47000</v>
      </c>
      <c r="HC28" s="42" t="s">
        <v>570</v>
      </c>
      <c r="HD28" s="42" t="s">
        <v>569</v>
      </c>
      <c r="HE28" s="40">
        <v>47000</v>
      </c>
      <c r="HF28" s="40">
        <v>43000</v>
      </c>
      <c r="HG28" s="42" t="s">
        <v>570</v>
      </c>
      <c r="HH28" s="42" t="s">
        <v>569</v>
      </c>
      <c r="HI28" s="40">
        <v>47000</v>
      </c>
      <c r="HJ28" s="40">
        <v>39000</v>
      </c>
      <c r="HK28" s="42" t="s">
        <v>570</v>
      </c>
      <c r="HL28" s="42" t="s">
        <v>569</v>
      </c>
      <c r="HM28" s="40">
        <v>47000</v>
      </c>
      <c r="HN28" s="40">
        <v>37000</v>
      </c>
      <c r="HO28" s="42" t="s">
        <v>570</v>
      </c>
      <c r="HP28" s="42" t="s">
        <v>569</v>
      </c>
      <c r="HQ28" s="40">
        <v>47000</v>
      </c>
      <c r="HR28" s="40">
        <v>35000</v>
      </c>
      <c r="HS28" s="42" t="s">
        <v>570</v>
      </c>
      <c r="HT28" s="42" t="s">
        <v>569</v>
      </c>
      <c r="HU28" s="40">
        <v>47000</v>
      </c>
      <c r="HV28" s="40">
        <v>33000</v>
      </c>
      <c r="HW28" s="42" t="s">
        <v>570</v>
      </c>
      <c r="HX28" s="42" t="s">
        <v>569</v>
      </c>
      <c r="HY28" s="40">
        <v>47000</v>
      </c>
      <c r="HZ28" s="40">
        <v>31000</v>
      </c>
      <c r="IA28" s="42" t="s">
        <v>570</v>
      </c>
      <c r="IB28" s="42" t="s">
        <v>569</v>
      </c>
      <c r="IC28" s="40">
        <v>47000</v>
      </c>
      <c r="ID28" s="40">
        <v>29000</v>
      </c>
      <c r="IE28" s="42" t="s">
        <v>570</v>
      </c>
      <c r="IF28" s="42" t="s">
        <v>569</v>
      </c>
      <c r="IG28" s="40">
        <v>47000</v>
      </c>
      <c r="IH28" s="40">
        <v>27000</v>
      </c>
      <c r="II28" s="42" t="s">
        <v>570</v>
      </c>
      <c r="IJ28" s="42" t="s">
        <v>569</v>
      </c>
      <c r="IK28" s="40">
        <v>47000</v>
      </c>
      <c r="IL28" s="40">
        <v>25000</v>
      </c>
      <c r="IM28" s="42" t="s">
        <v>570</v>
      </c>
      <c r="IN28" s="42" t="s">
        <v>569</v>
      </c>
      <c r="IO28" s="40">
        <v>47000</v>
      </c>
      <c r="IP28" s="40">
        <v>23000</v>
      </c>
      <c r="IQ28" s="42" t="s">
        <v>570</v>
      </c>
      <c r="IR28" s="42" t="s">
        <v>569</v>
      </c>
      <c r="IS28" s="40">
        <v>47000</v>
      </c>
      <c r="IT28" s="40">
        <v>22000</v>
      </c>
      <c r="IU28" s="42" t="s">
        <v>570</v>
      </c>
      <c r="IV28" s="42" t="s">
        <v>569</v>
      </c>
      <c r="IW28" s="40">
        <v>47000</v>
      </c>
      <c r="IX28" s="40">
        <v>20000</v>
      </c>
      <c r="IY28" s="42" t="s">
        <v>570</v>
      </c>
      <c r="IZ28" s="42" t="s">
        <v>569</v>
      </c>
      <c r="JA28" s="40">
        <v>47000</v>
      </c>
      <c r="JB28" s="40">
        <v>18000</v>
      </c>
      <c r="JC28" s="42" t="s">
        <v>570</v>
      </c>
      <c r="JD28" s="42" t="s">
        <v>569</v>
      </c>
      <c r="JE28" s="40">
        <v>47000</v>
      </c>
      <c r="JF28" s="40">
        <v>15000</v>
      </c>
      <c r="JG28" s="42" t="s">
        <v>570</v>
      </c>
      <c r="JH28" s="42" t="s">
        <v>569</v>
      </c>
      <c r="JI28" s="40">
        <v>47000</v>
      </c>
      <c r="JJ28" s="40">
        <v>13000</v>
      </c>
      <c r="JK28" s="42" t="s">
        <v>570</v>
      </c>
      <c r="JL28" s="42" t="s">
        <v>569</v>
      </c>
      <c r="JM28" s="40">
        <v>47000</v>
      </c>
      <c r="JN28" s="40">
        <v>10000</v>
      </c>
      <c r="JO28" s="42" t="s">
        <v>570</v>
      </c>
      <c r="JP28" s="42" t="s">
        <v>569</v>
      </c>
      <c r="JQ28" s="40">
        <v>47000</v>
      </c>
      <c r="JR28" s="40">
        <v>7000</v>
      </c>
      <c r="JS28" s="42" t="s">
        <v>570</v>
      </c>
      <c r="JT28" s="42" t="s">
        <v>569</v>
      </c>
      <c r="JU28" s="40">
        <v>47000</v>
      </c>
      <c r="JV28" s="40">
        <v>5000</v>
      </c>
      <c r="JW28" s="42" t="s">
        <v>570</v>
      </c>
      <c r="JX28" s="42" t="s">
        <v>569</v>
      </c>
      <c r="JY28" s="40">
        <v>47000</v>
      </c>
      <c r="JZ28" s="40">
        <v>1000</v>
      </c>
      <c r="KA28" s="42" t="s">
        <v>556</v>
      </c>
      <c r="KB28" s="42">
        <v>261</v>
      </c>
      <c r="KC28" s="40">
        <v>10000</v>
      </c>
      <c r="KD28" s="40">
        <v>10000</v>
      </c>
      <c r="KE28" s="42" t="s">
        <v>556</v>
      </c>
      <c r="KF28" s="42">
        <v>261</v>
      </c>
      <c r="KG28" s="40">
        <v>10000</v>
      </c>
      <c r="KH28" s="40">
        <v>8000</v>
      </c>
      <c r="KI28" s="42" t="s">
        <v>556</v>
      </c>
      <c r="KJ28" s="42">
        <v>261</v>
      </c>
      <c r="KK28" s="40">
        <v>10000</v>
      </c>
      <c r="KL28" s="40">
        <v>6000</v>
      </c>
      <c r="KM28" s="42" t="s">
        <v>556</v>
      </c>
      <c r="KN28" s="42">
        <v>261</v>
      </c>
      <c r="KO28" s="40">
        <v>10000</v>
      </c>
      <c r="KP28" s="40">
        <v>3000</v>
      </c>
      <c r="KQ28" s="42" t="s">
        <v>532</v>
      </c>
      <c r="KR28" s="42">
        <v>262</v>
      </c>
      <c r="KS28" s="40">
        <v>18000</v>
      </c>
      <c r="KT28" s="40">
        <v>18000</v>
      </c>
      <c r="KU28" s="42" t="s">
        <v>532</v>
      </c>
      <c r="KV28" s="42">
        <v>262</v>
      </c>
      <c r="KW28" s="40">
        <v>18000</v>
      </c>
      <c r="KX28" s="40">
        <v>17000</v>
      </c>
      <c r="KY28" s="42" t="s">
        <v>532</v>
      </c>
      <c r="KZ28" s="42">
        <v>262</v>
      </c>
      <c r="LA28" s="40">
        <v>18000</v>
      </c>
      <c r="LB28" s="40">
        <v>14000</v>
      </c>
      <c r="LC28" s="42" t="s">
        <v>532</v>
      </c>
      <c r="LD28" s="42">
        <v>262</v>
      </c>
      <c r="LE28" s="40">
        <v>18000</v>
      </c>
      <c r="LF28" s="40">
        <v>12000</v>
      </c>
      <c r="LG28" s="42" t="s">
        <v>532</v>
      </c>
      <c r="LH28" s="42">
        <v>262</v>
      </c>
      <c r="LI28" s="40">
        <v>18000</v>
      </c>
      <c r="LJ28" s="40">
        <v>9000</v>
      </c>
      <c r="LK28" s="42" t="s">
        <v>532</v>
      </c>
      <c r="LL28" s="42">
        <v>262</v>
      </c>
      <c r="LM28" s="40">
        <v>18000</v>
      </c>
      <c r="LN28" s="40">
        <v>6000</v>
      </c>
      <c r="LO28" s="42" t="s">
        <v>532</v>
      </c>
      <c r="LP28" s="42">
        <v>262</v>
      </c>
      <c r="LQ28" s="40">
        <v>18000</v>
      </c>
      <c r="LR28" s="40">
        <v>3000</v>
      </c>
      <c r="LS28" s="42" t="s">
        <v>532</v>
      </c>
      <c r="LT28" s="42">
        <v>262</v>
      </c>
      <c r="LU28" s="40">
        <v>18000</v>
      </c>
      <c r="LV28" s="40">
        <v>1000</v>
      </c>
      <c r="LW28" s="42" t="s">
        <v>504</v>
      </c>
      <c r="LX28" s="42">
        <v>263</v>
      </c>
      <c r="LY28" s="40">
        <v>22000</v>
      </c>
      <c r="LZ28" s="40">
        <v>22000</v>
      </c>
      <c r="MA28" s="42" t="s">
        <v>504</v>
      </c>
      <c r="MB28" s="42">
        <v>263</v>
      </c>
      <c r="MC28" s="40">
        <v>22000</v>
      </c>
      <c r="MD28" s="40">
        <v>21000</v>
      </c>
      <c r="ME28" s="42" t="s">
        <v>504</v>
      </c>
      <c r="MF28" s="42">
        <v>263</v>
      </c>
      <c r="MG28" s="40">
        <v>22000</v>
      </c>
      <c r="MH28" s="40">
        <v>20000</v>
      </c>
      <c r="MI28" s="42" t="s">
        <v>504</v>
      </c>
      <c r="MJ28" s="42">
        <v>263</v>
      </c>
      <c r="MK28" s="40">
        <v>22000</v>
      </c>
      <c r="ML28" s="40">
        <v>19000</v>
      </c>
      <c r="MM28" s="42" t="s">
        <v>504</v>
      </c>
      <c r="MN28" s="42">
        <v>263</v>
      </c>
      <c r="MO28" s="40">
        <v>22000</v>
      </c>
      <c r="MP28" s="40">
        <v>18000</v>
      </c>
      <c r="MQ28" s="42" t="s">
        <v>504</v>
      </c>
      <c r="MR28" s="42">
        <v>263</v>
      </c>
      <c r="MS28" s="40">
        <v>22000</v>
      </c>
      <c r="MT28" s="40">
        <v>18000</v>
      </c>
      <c r="MU28" s="42" t="s">
        <v>504</v>
      </c>
      <c r="MV28" s="42">
        <v>263</v>
      </c>
      <c r="MW28" s="40">
        <v>22000</v>
      </c>
      <c r="MX28" s="40">
        <v>18000</v>
      </c>
      <c r="MY28" s="42" t="s">
        <v>504</v>
      </c>
      <c r="MZ28" s="42">
        <v>263</v>
      </c>
      <c r="NA28" s="40">
        <v>22000</v>
      </c>
      <c r="NB28" s="40">
        <v>11000</v>
      </c>
      <c r="NC28" s="42" t="s">
        <v>504</v>
      </c>
      <c r="ND28" s="42">
        <v>263</v>
      </c>
      <c r="NE28" s="40">
        <v>22000</v>
      </c>
      <c r="NF28" s="40">
        <v>7300</v>
      </c>
      <c r="NG28" s="87" t="s">
        <v>504</v>
      </c>
      <c r="NH28" s="35">
        <v>263</v>
      </c>
      <c r="NI28" s="44">
        <v>22000</v>
      </c>
      <c r="NJ28" s="44">
        <v>3000</v>
      </c>
      <c r="NK28" s="87" t="s">
        <v>487</v>
      </c>
      <c r="NL28" s="35">
        <v>264</v>
      </c>
      <c r="NM28" s="44">
        <v>4000</v>
      </c>
      <c r="NN28" s="44">
        <v>1800</v>
      </c>
      <c r="NO28" s="87" t="s">
        <v>58</v>
      </c>
      <c r="NP28" s="35" t="s">
        <v>468</v>
      </c>
      <c r="NQ28" s="44">
        <v>16000</v>
      </c>
      <c r="NR28" s="44">
        <v>17000</v>
      </c>
      <c r="NS28" s="87" t="s">
        <v>58</v>
      </c>
      <c r="NT28" s="35" t="s">
        <v>468</v>
      </c>
      <c r="NU28" s="44">
        <v>16000</v>
      </c>
      <c r="NV28" s="44">
        <v>14000</v>
      </c>
      <c r="NW28" s="87" t="s">
        <v>58</v>
      </c>
      <c r="NX28" s="35" t="s">
        <v>468</v>
      </c>
      <c r="NY28" s="44">
        <v>16000</v>
      </c>
      <c r="NZ28" s="44">
        <v>10000</v>
      </c>
      <c r="OA28" s="87" t="s">
        <v>58</v>
      </c>
      <c r="OB28" s="35" t="s">
        <v>468</v>
      </c>
      <c r="OC28" s="44">
        <v>16000</v>
      </c>
      <c r="OD28" s="44">
        <v>9000</v>
      </c>
      <c r="OE28" s="87" t="s">
        <v>58</v>
      </c>
      <c r="OF28" s="35" t="s">
        <v>468</v>
      </c>
      <c r="OG28" s="44">
        <v>16000</v>
      </c>
      <c r="OH28" s="44">
        <v>7000</v>
      </c>
      <c r="OI28" s="87" t="s">
        <v>58</v>
      </c>
      <c r="OJ28" s="35">
        <v>260</v>
      </c>
      <c r="OK28" s="44">
        <v>23000</v>
      </c>
      <c r="OL28" s="44">
        <v>5000</v>
      </c>
      <c r="OM28" s="87" t="s">
        <v>58</v>
      </c>
      <c r="ON28" s="35">
        <v>260</v>
      </c>
      <c r="OO28" s="44">
        <v>23000</v>
      </c>
      <c r="OP28" s="44">
        <v>3000</v>
      </c>
      <c r="OQ28" s="87" t="s">
        <v>58</v>
      </c>
      <c r="OR28" s="35">
        <v>260</v>
      </c>
      <c r="OS28" s="44">
        <v>23000</v>
      </c>
      <c r="OT28" s="44">
        <v>1500</v>
      </c>
      <c r="OU28" s="87" t="s">
        <v>58</v>
      </c>
      <c r="OV28" s="35">
        <v>260</v>
      </c>
      <c r="OW28" s="44">
        <v>23000</v>
      </c>
      <c r="OX28" s="44">
        <v>1</v>
      </c>
      <c r="OY28" s="87" t="s">
        <v>58</v>
      </c>
      <c r="OZ28" s="35">
        <v>260</v>
      </c>
      <c r="PA28" s="44">
        <v>23000</v>
      </c>
      <c r="PB28" s="44">
        <v>1</v>
      </c>
      <c r="PC28" s="87" t="s">
        <v>58</v>
      </c>
      <c r="PD28" s="35">
        <v>260</v>
      </c>
      <c r="PE28" s="44">
        <v>23000</v>
      </c>
      <c r="PF28" s="44">
        <v>1</v>
      </c>
      <c r="PG28" s="87" t="s">
        <v>58</v>
      </c>
      <c r="PH28" s="35">
        <v>260</v>
      </c>
      <c r="PI28" s="44">
        <v>23000</v>
      </c>
      <c r="PJ28" s="44">
        <v>1</v>
      </c>
      <c r="PK28" s="87"/>
      <c r="PL28" s="35"/>
      <c r="PM28" s="44"/>
      <c r="PN28" s="44"/>
      <c r="PO28" s="87"/>
      <c r="PP28" s="35"/>
      <c r="PQ28" s="44"/>
      <c r="PR28" s="44"/>
      <c r="PS28" s="87"/>
      <c r="PT28" s="35"/>
      <c r="PU28" s="44"/>
      <c r="PV28" s="44"/>
      <c r="PW28" s="87"/>
      <c r="PX28" s="35"/>
      <c r="PY28" s="44"/>
      <c r="PZ28" s="44"/>
      <c r="QA28" s="87"/>
      <c r="QB28" s="35"/>
      <c r="QC28" s="44"/>
      <c r="QD28" s="44"/>
      <c r="QE28" s="87"/>
      <c r="QF28" s="35"/>
      <c r="QG28" s="44"/>
      <c r="QH28" s="44"/>
      <c r="QI28" s="87"/>
      <c r="QJ28" s="35"/>
      <c r="QK28" s="44"/>
      <c r="QL28" s="44"/>
      <c r="QM28" s="87"/>
      <c r="QN28" s="35"/>
      <c r="QO28" s="44"/>
      <c r="QP28" s="44"/>
      <c r="QQ28" s="87"/>
      <c r="QR28" s="35"/>
      <c r="QS28" s="44"/>
      <c r="QT28" s="44"/>
      <c r="QU28" s="87"/>
      <c r="QV28" s="35"/>
      <c r="QW28" s="44"/>
      <c r="QX28" s="44"/>
      <c r="QY28" s="87"/>
      <c r="QZ28" s="35"/>
      <c r="RA28" s="44"/>
      <c r="RB28" s="44"/>
      <c r="RC28" s="87" t="s">
        <v>58</v>
      </c>
      <c r="RD28" s="35" t="s">
        <v>314</v>
      </c>
      <c r="RE28" s="44">
        <v>20000</v>
      </c>
      <c r="RF28" s="44">
        <v>25000</v>
      </c>
      <c r="RG28" s="87" t="s">
        <v>58</v>
      </c>
      <c r="RH28" s="35" t="s">
        <v>314</v>
      </c>
      <c r="RI28" s="44">
        <v>20000</v>
      </c>
      <c r="RJ28" s="44">
        <v>25000</v>
      </c>
      <c r="RK28" s="87" t="s">
        <v>58</v>
      </c>
      <c r="RL28" s="35" t="s">
        <v>314</v>
      </c>
      <c r="RM28" s="44">
        <v>20000</v>
      </c>
      <c r="RN28" s="44">
        <v>25000</v>
      </c>
      <c r="RO28" s="87" t="s">
        <v>58</v>
      </c>
      <c r="RP28" s="35" t="s">
        <v>314</v>
      </c>
      <c r="RQ28" s="44">
        <v>20000</v>
      </c>
      <c r="RR28" s="44">
        <v>25000</v>
      </c>
      <c r="RS28" s="87" t="s">
        <v>58</v>
      </c>
      <c r="RT28" s="35" t="s">
        <v>314</v>
      </c>
      <c r="RU28" s="44">
        <v>20000</v>
      </c>
      <c r="RV28" s="44">
        <v>25000</v>
      </c>
      <c r="RW28" s="87" t="s">
        <v>58</v>
      </c>
      <c r="RX28" s="35" t="s">
        <v>314</v>
      </c>
      <c r="RY28" s="44">
        <v>20000</v>
      </c>
      <c r="RZ28" s="44">
        <v>25000</v>
      </c>
      <c r="SA28" s="87" t="s">
        <v>58</v>
      </c>
      <c r="SB28" s="35" t="s">
        <v>314</v>
      </c>
      <c r="SC28" s="44">
        <v>20000</v>
      </c>
      <c r="SD28" s="44">
        <v>25000</v>
      </c>
      <c r="SE28" s="87" t="s">
        <v>58</v>
      </c>
      <c r="SF28" s="35" t="s">
        <v>314</v>
      </c>
      <c r="SG28" s="44">
        <v>20000</v>
      </c>
      <c r="SH28" s="44">
        <v>25000</v>
      </c>
      <c r="SI28" s="87" t="s">
        <v>58</v>
      </c>
      <c r="SJ28" s="35" t="s">
        <v>314</v>
      </c>
      <c r="SK28" s="44">
        <v>20000</v>
      </c>
      <c r="SL28" s="44">
        <v>25000</v>
      </c>
      <c r="SM28" s="87" t="s">
        <v>58</v>
      </c>
      <c r="SN28" s="35" t="s">
        <v>314</v>
      </c>
      <c r="SO28" s="44">
        <v>20000</v>
      </c>
      <c r="SP28" s="44">
        <v>24000</v>
      </c>
      <c r="SQ28" s="87" t="s">
        <v>58</v>
      </c>
      <c r="SR28" s="35" t="s">
        <v>314</v>
      </c>
      <c r="SS28" s="44">
        <v>20000</v>
      </c>
      <c r="ST28" s="44">
        <v>23000</v>
      </c>
      <c r="SU28" s="87" t="s">
        <v>58</v>
      </c>
      <c r="SV28" s="35" t="s">
        <v>314</v>
      </c>
      <c r="SW28" s="44">
        <v>20000</v>
      </c>
      <c r="SX28" s="44">
        <v>23000</v>
      </c>
      <c r="SY28" s="87" t="s">
        <v>58</v>
      </c>
      <c r="SZ28" s="35" t="s">
        <v>314</v>
      </c>
      <c r="TA28" s="44">
        <v>20000</v>
      </c>
      <c r="TB28" s="44">
        <v>22000</v>
      </c>
      <c r="TC28" s="87" t="s">
        <v>58</v>
      </c>
      <c r="TD28" s="35" t="s">
        <v>314</v>
      </c>
      <c r="TE28" s="44">
        <v>20000</v>
      </c>
      <c r="TF28" s="44">
        <v>20000</v>
      </c>
      <c r="TG28" s="87" t="s">
        <v>58</v>
      </c>
      <c r="TH28" s="35" t="s">
        <v>314</v>
      </c>
      <c r="TI28" s="44">
        <v>20000</v>
      </c>
      <c r="TJ28" s="44">
        <v>19000</v>
      </c>
      <c r="TK28" s="87" t="s">
        <v>58</v>
      </c>
      <c r="TL28" s="35" t="s">
        <v>314</v>
      </c>
      <c r="TM28" s="44">
        <v>20000</v>
      </c>
      <c r="TN28" s="44">
        <v>18000</v>
      </c>
      <c r="TO28" s="87" t="s">
        <v>58</v>
      </c>
      <c r="TP28" s="35" t="s">
        <v>314</v>
      </c>
      <c r="TQ28" s="44">
        <v>20000</v>
      </c>
      <c r="TR28" s="44">
        <v>17000</v>
      </c>
      <c r="TS28" s="87" t="s">
        <v>58</v>
      </c>
      <c r="TT28" s="35" t="s">
        <v>314</v>
      </c>
      <c r="TU28" s="44">
        <v>20000</v>
      </c>
      <c r="TV28" s="44">
        <v>15000</v>
      </c>
      <c r="TW28" s="87" t="s">
        <v>58</v>
      </c>
      <c r="TX28" s="35" t="s">
        <v>314</v>
      </c>
      <c r="TY28" s="44">
        <v>20000</v>
      </c>
      <c r="TZ28" s="44">
        <v>14000</v>
      </c>
      <c r="UA28" s="87" t="s">
        <v>58</v>
      </c>
      <c r="UB28" s="35" t="s">
        <v>314</v>
      </c>
      <c r="UC28" s="44">
        <v>20000</v>
      </c>
      <c r="UD28" s="44">
        <v>13000</v>
      </c>
      <c r="UE28" s="87" t="s">
        <v>58</v>
      </c>
      <c r="UF28" s="35" t="s">
        <v>314</v>
      </c>
      <c r="UG28" s="44">
        <v>20000</v>
      </c>
      <c r="UH28" s="44">
        <v>13000</v>
      </c>
      <c r="UI28" s="87" t="s">
        <v>58</v>
      </c>
      <c r="UJ28" s="35" t="s">
        <v>314</v>
      </c>
      <c r="UK28" s="44">
        <v>20000</v>
      </c>
      <c r="UL28" s="44">
        <v>13000</v>
      </c>
      <c r="UM28" s="87" t="s">
        <v>58</v>
      </c>
      <c r="UN28" s="35" t="s">
        <v>314</v>
      </c>
      <c r="UO28" s="44">
        <v>20000</v>
      </c>
      <c r="UP28" s="44">
        <v>13000</v>
      </c>
      <c r="UQ28" s="87" t="s">
        <v>58</v>
      </c>
      <c r="UR28" s="35" t="s">
        <v>314</v>
      </c>
      <c r="US28" s="44">
        <v>20000</v>
      </c>
      <c r="UT28" s="44">
        <v>10000</v>
      </c>
      <c r="UU28" s="87" t="s">
        <v>58</v>
      </c>
      <c r="UV28" s="35" t="s">
        <v>314</v>
      </c>
      <c r="UW28" s="44">
        <v>20000</v>
      </c>
      <c r="UX28" s="44">
        <v>8000</v>
      </c>
      <c r="UY28" s="87" t="s">
        <v>58</v>
      </c>
      <c r="UZ28" s="35" t="s">
        <v>314</v>
      </c>
      <c r="VA28" s="44">
        <v>20000</v>
      </c>
      <c r="VB28" s="44">
        <v>7000</v>
      </c>
      <c r="VC28" s="87" t="s">
        <v>58</v>
      </c>
      <c r="VD28" s="35" t="s">
        <v>314</v>
      </c>
      <c r="VE28" s="44">
        <v>20000</v>
      </c>
      <c r="VF28" s="44">
        <v>5000</v>
      </c>
      <c r="VG28" s="87" t="s">
        <v>58</v>
      </c>
      <c r="VH28" s="35" t="s">
        <v>314</v>
      </c>
      <c r="VI28" s="44">
        <v>20000</v>
      </c>
      <c r="VJ28" s="44">
        <v>3000</v>
      </c>
      <c r="VK28" s="87" t="s">
        <v>58</v>
      </c>
      <c r="VL28" s="35" t="s">
        <v>314</v>
      </c>
      <c r="VM28" s="44">
        <v>20000</v>
      </c>
      <c r="VN28" s="44">
        <v>1500</v>
      </c>
      <c r="VO28" s="87" t="s">
        <v>58</v>
      </c>
      <c r="VP28" s="35" t="s">
        <v>314</v>
      </c>
      <c r="VQ28" s="44">
        <v>20000</v>
      </c>
      <c r="VR28" s="44">
        <v>0</v>
      </c>
      <c r="VS28" s="87" t="s">
        <v>58</v>
      </c>
      <c r="VT28" s="35" t="s">
        <v>314</v>
      </c>
      <c r="VU28" s="44">
        <v>20000</v>
      </c>
      <c r="VV28" s="44">
        <v>0</v>
      </c>
      <c r="VW28" s="87" t="s">
        <v>58</v>
      </c>
      <c r="VX28" s="35" t="s">
        <v>314</v>
      </c>
      <c r="VY28" s="44">
        <v>20000</v>
      </c>
      <c r="VZ28" s="44">
        <v>0</v>
      </c>
      <c r="WA28" s="87"/>
      <c r="WB28" s="9"/>
      <c r="WC28" s="44"/>
      <c r="WD28" s="44"/>
      <c r="WE28" s="87"/>
      <c r="WF28" s="9"/>
      <c r="WG28" s="44"/>
      <c r="WH28" s="44"/>
      <c r="WI28" s="87"/>
      <c r="WJ28" s="9"/>
      <c r="WK28" s="44"/>
      <c r="WL28" s="44"/>
      <c r="WM28" s="87"/>
      <c r="WN28" s="9"/>
      <c r="WO28" s="44"/>
      <c r="WP28" s="44"/>
      <c r="WQ28" s="87"/>
      <c r="WR28" s="9"/>
      <c r="WS28" s="44"/>
      <c r="WT28" s="44"/>
      <c r="WU28" s="87"/>
      <c r="WV28" s="9"/>
      <c r="WW28" s="44"/>
      <c r="WX28" s="44"/>
      <c r="WY28" s="87"/>
      <c r="WZ28" s="9"/>
      <c r="XA28" s="44"/>
      <c r="XB28" s="44"/>
      <c r="XC28" s="87"/>
      <c r="XD28" s="9"/>
      <c r="XE28" s="44"/>
      <c r="XF28" s="44"/>
      <c r="XG28" s="87"/>
      <c r="XH28" s="9"/>
      <c r="XI28" s="44"/>
      <c r="XJ28" s="44"/>
      <c r="XK28" s="87"/>
      <c r="XL28" s="9"/>
      <c r="XM28" s="44"/>
      <c r="XN28" s="44"/>
      <c r="XO28" s="87"/>
      <c r="XP28" s="9"/>
      <c r="XQ28" s="44"/>
      <c r="XR28" s="44"/>
      <c r="XS28" s="87"/>
      <c r="XT28" s="9"/>
      <c r="XU28" s="44"/>
      <c r="XV28" s="44"/>
      <c r="XW28" s="87"/>
      <c r="XX28" s="9"/>
      <c r="XY28" s="44"/>
      <c r="XZ28" s="44"/>
      <c r="YA28" s="87"/>
      <c r="YB28" s="9"/>
      <c r="YC28" s="44"/>
      <c r="YD28" s="44"/>
      <c r="YE28" s="87"/>
      <c r="YF28" s="9"/>
      <c r="YG28" s="44"/>
      <c r="YH28" s="44"/>
      <c r="YI28" s="87"/>
      <c r="YJ28" s="9"/>
      <c r="YK28" s="44"/>
      <c r="YL28" s="44"/>
      <c r="YM28" s="87"/>
      <c r="YN28" s="9"/>
      <c r="YO28" s="44"/>
      <c r="YP28" s="44"/>
      <c r="YQ28" s="87"/>
      <c r="YR28" s="9"/>
      <c r="YS28" s="44"/>
      <c r="YT28" s="44"/>
      <c r="YU28" s="87"/>
      <c r="YV28" s="9"/>
      <c r="YW28" s="44"/>
      <c r="YX28" s="44"/>
      <c r="YY28" s="87"/>
      <c r="YZ28" s="9"/>
      <c r="ZA28" s="44"/>
      <c r="ZB28" s="44"/>
      <c r="ZC28" s="87"/>
      <c r="ZD28" s="9"/>
      <c r="ZE28" s="44"/>
      <c r="ZF28" s="44"/>
      <c r="ZG28" s="87"/>
      <c r="ZH28" s="9"/>
      <c r="ZI28" s="44"/>
      <c r="ZJ28" s="44"/>
      <c r="ZK28" s="87"/>
      <c r="ZL28" s="9"/>
      <c r="ZM28" s="44"/>
      <c r="ZN28" s="44"/>
      <c r="ZO28" s="87"/>
      <c r="ZP28" s="9"/>
      <c r="ZQ28" s="44"/>
      <c r="ZR28" s="44"/>
      <c r="ZS28" s="87" t="s">
        <v>58</v>
      </c>
      <c r="ZT28" s="9" t="s">
        <v>113</v>
      </c>
      <c r="ZU28" s="44">
        <v>100000</v>
      </c>
      <c r="ZV28" s="44">
        <v>103000</v>
      </c>
      <c r="ZW28" s="87" t="s">
        <v>58</v>
      </c>
      <c r="ZX28" s="9" t="s">
        <v>113</v>
      </c>
      <c r="ZY28" s="44">
        <v>100000</v>
      </c>
      <c r="ZZ28" s="44">
        <v>102000</v>
      </c>
      <c r="AAA28" s="87" t="s">
        <v>58</v>
      </c>
      <c r="AAB28" s="9" t="s">
        <v>113</v>
      </c>
      <c r="AAC28" s="44">
        <v>100000</v>
      </c>
      <c r="AAD28" s="44">
        <v>101000</v>
      </c>
      <c r="AAE28" s="87" t="s">
        <v>58</v>
      </c>
      <c r="AAF28" s="9" t="s">
        <v>113</v>
      </c>
      <c r="AAG28" s="44">
        <v>100000</v>
      </c>
      <c r="AAH28" s="44">
        <v>100000</v>
      </c>
      <c r="AAI28" s="87" t="s">
        <v>58</v>
      </c>
      <c r="AAJ28" s="9" t="s">
        <v>113</v>
      </c>
      <c r="AAK28" s="44">
        <v>100000</v>
      </c>
      <c r="AAL28" s="44">
        <v>99000</v>
      </c>
      <c r="AAM28" s="87" t="s">
        <v>58</v>
      </c>
      <c r="AAN28" s="9" t="s">
        <v>113</v>
      </c>
      <c r="AAO28" s="44">
        <v>100000</v>
      </c>
      <c r="AAP28" s="44">
        <v>97000</v>
      </c>
      <c r="AAQ28" s="87" t="s">
        <v>58</v>
      </c>
      <c r="AAR28" s="9" t="s">
        <v>113</v>
      </c>
      <c r="AAS28" s="44">
        <v>100000</v>
      </c>
      <c r="AAT28" s="44">
        <v>96000</v>
      </c>
      <c r="AAU28" s="87" t="s">
        <v>58</v>
      </c>
      <c r="AAV28" s="9" t="s">
        <v>113</v>
      </c>
      <c r="AAW28" s="44">
        <v>100000</v>
      </c>
      <c r="AAX28" s="44">
        <v>94000</v>
      </c>
      <c r="AAY28" s="87" t="s">
        <v>58</v>
      </c>
      <c r="AAZ28" s="9" t="s">
        <v>113</v>
      </c>
      <c r="ABA28" s="44">
        <v>100000</v>
      </c>
      <c r="ABB28" s="44">
        <v>92000</v>
      </c>
      <c r="ABC28" s="87" t="s">
        <v>58</v>
      </c>
      <c r="ABD28" s="9" t="s">
        <v>113</v>
      </c>
      <c r="ABE28" s="44">
        <v>100000</v>
      </c>
      <c r="ABF28" s="44">
        <v>90000</v>
      </c>
      <c r="ABG28" s="87" t="s">
        <v>58</v>
      </c>
      <c r="ABH28" s="9" t="s">
        <v>113</v>
      </c>
      <c r="ABI28" s="44">
        <v>100000</v>
      </c>
      <c r="ABJ28" s="44">
        <v>89000</v>
      </c>
      <c r="ABK28" s="87" t="s">
        <v>58</v>
      </c>
      <c r="ABL28" s="9" t="s">
        <v>113</v>
      </c>
      <c r="ABM28" s="44">
        <v>100000</v>
      </c>
      <c r="ABN28" s="44">
        <v>87000</v>
      </c>
      <c r="ABO28" s="87" t="s">
        <v>58</v>
      </c>
      <c r="ABP28" s="9" t="s">
        <v>113</v>
      </c>
      <c r="ABQ28" s="44">
        <v>90000</v>
      </c>
      <c r="ABR28" s="44">
        <v>87000</v>
      </c>
      <c r="ABS28" s="87" t="s">
        <v>58</v>
      </c>
      <c r="ABT28" s="9" t="s">
        <v>113</v>
      </c>
      <c r="ABU28" s="44">
        <v>90000</v>
      </c>
      <c r="ABV28" s="44">
        <v>85000</v>
      </c>
      <c r="ABW28" s="87" t="s">
        <v>58</v>
      </c>
      <c r="ABX28" s="9" t="s">
        <v>113</v>
      </c>
      <c r="ABY28" s="44">
        <v>90000</v>
      </c>
      <c r="ABZ28" s="44">
        <v>83000</v>
      </c>
      <c r="ACA28" s="87" t="s">
        <v>58</v>
      </c>
      <c r="ACB28" s="9" t="s">
        <v>113</v>
      </c>
      <c r="ACC28" s="44">
        <v>90000</v>
      </c>
      <c r="ACD28" s="44">
        <v>82000</v>
      </c>
      <c r="ACE28" s="87" t="s">
        <v>58</v>
      </c>
      <c r="ACF28" s="9" t="s">
        <v>113</v>
      </c>
      <c r="ACG28" s="44">
        <v>90000</v>
      </c>
      <c r="ACH28" s="44">
        <v>80000</v>
      </c>
      <c r="ACI28" s="87" t="s">
        <v>58</v>
      </c>
      <c r="ACJ28" s="9" t="s">
        <v>113</v>
      </c>
      <c r="ACK28" s="44">
        <v>90000</v>
      </c>
      <c r="ACL28" s="44">
        <v>78000</v>
      </c>
      <c r="ACM28" s="87" t="s">
        <v>58</v>
      </c>
      <c r="ACN28" s="9" t="s">
        <v>113</v>
      </c>
      <c r="ACO28" s="44">
        <v>90000</v>
      </c>
      <c r="ACP28" s="44">
        <v>76000</v>
      </c>
      <c r="ACQ28" s="87" t="s">
        <v>58</v>
      </c>
      <c r="ACR28" s="9" t="s">
        <v>113</v>
      </c>
      <c r="ACS28" s="44">
        <v>90000</v>
      </c>
      <c r="ACT28" s="44">
        <v>74000</v>
      </c>
      <c r="ACU28" s="87" t="s">
        <v>58</v>
      </c>
      <c r="ACV28" s="9" t="s">
        <v>113</v>
      </c>
      <c r="ACW28" s="44">
        <v>90000</v>
      </c>
      <c r="ACX28" s="44">
        <v>73000</v>
      </c>
      <c r="ACY28" s="87" t="s">
        <v>58</v>
      </c>
      <c r="ACZ28" s="9" t="s">
        <v>113</v>
      </c>
      <c r="ADA28" s="44">
        <v>90000</v>
      </c>
      <c r="ADB28" s="44">
        <v>72000</v>
      </c>
      <c r="ADC28" s="87" t="s">
        <v>58</v>
      </c>
      <c r="ADD28" s="9" t="s">
        <v>113</v>
      </c>
      <c r="ADE28" s="44">
        <v>90000</v>
      </c>
      <c r="ADF28" s="44">
        <v>70000</v>
      </c>
      <c r="ADG28" s="87" t="s">
        <v>58</v>
      </c>
      <c r="ADH28" s="9" t="s">
        <v>113</v>
      </c>
      <c r="ADI28" s="44">
        <v>90000</v>
      </c>
      <c r="ADJ28" s="44">
        <v>69000</v>
      </c>
      <c r="ADK28" s="87" t="s">
        <v>58</v>
      </c>
      <c r="ADL28" s="9" t="s">
        <v>113</v>
      </c>
      <c r="ADM28" s="44">
        <v>90000</v>
      </c>
      <c r="ADN28" s="44">
        <v>69000</v>
      </c>
      <c r="ADO28" s="87" t="s">
        <v>58</v>
      </c>
      <c r="ADP28" s="9" t="s">
        <v>113</v>
      </c>
      <c r="ADQ28" s="44">
        <v>90000</v>
      </c>
      <c r="ADR28" s="44">
        <v>69000</v>
      </c>
      <c r="ADS28" s="87" t="s">
        <v>58</v>
      </c>
      <c r="ADT28" s="87" t="s">
        <v>99</v>
      </c>
      <c r="ADU28" s="44">
        <v>70000</v>
      </c>
      <c r="ADV28" s="44">
        <v>69000</v>
      </c>
      <c r="ADW28" s="87" t="s">
        <v>58</v>
      </c>
      <c r="ADX28" s="87" t="s">
        <v>99</v>
      </c>
      <c r="ADY28" s="44">
        <v>70000</v>
      </c>
      <c r="ADZ28" s="44">
        <v>68000</v>
      </c>
      <c r="AEA28" s="87" t="s">
        <v>58</v>
      </c>
      <c r="AEB28" s="87" t="s">
        <v>99</v>
      </c>
      <c r="AEC28" s="44">
        <v>70000</v>
      </c>
      <c r="AED28" s="44">
        <v>66000</v>
      </c>
      <c r="AEE28" s="87" t="s">
        <v>58</v>
      </c>
      <c r="AEF28" s="87" t="s">
        <v>99</v>
      </c>
      <c r="AEG28" s="44">
        <v>70000</v>
      </c>
      <c r="AEH28" s="44">
        <v>65000</v>
      </c>
      <c r="AEI28" s="87" t="s">
        <v>58</v>
      </c>
      <c r="AEJ28" s="87" t="s">
        <v>59</v>
      </c>
      <c r="AEK28" s="44">
        <v>60000</v>
      </c>
      <c r="AEL28" s="44">
        <v>65000</v>
      </c>
      <c r="AEM28" s="87" t="s">
        <v>58</v>
      </c>
      <c r="AEN28" s="87" t="s">
        <v>59</v>
      </c>
      <c r="AEO28" s="44">
        <v>60000</v>
      </c>
      <c r="AEP28" s="44">
        <v>64000</v>
      </c>
      <c r="AEQ28" s="87" t="s">
        <v>58</v>
      </c>
      <c r="AER28" s="87" t="s">
        <v>59</v>
      </c>
      <c r="AES28" s="44">
        <v>60000</v>
      </c>
      <c r="AET28" s="44">
        <v>63000</v>
      </c>
      <c r="AEU28" s="87" t="s">
        <v>58</v>
      </c>
      <c r="AEV28" s="87" t="s">
        <v>59</v>
      </c>
      <c r="AEW28" s="44">
        <v>60000</v>
      </c>
    </row>
    <row r="29" spans="1:829" s="38" customFormat="1" ht="18" customHeight="1" thickBot="1" x14ac:dyDescent="0.35">
      <c r="A29" s="35" t="s">
        <v>60</v>
      </c>
      <c r="B29" s="127"/>
      <c r="C29" s="87" t="s">
        <v>24</v>
      </c>
      <c r="D29" s="87" t="s">
        <v>61</v>
      </c>
      <c r="E29" s="87" t="s">
        <v>736</v>
      </c>
      <c r="F29" s="44">
        <v>57000</v>
      </c>
      <c r="G29" s="44">
        <v>33500</v>
      </c>
      <c r="H29" s="60">
        <f t="shared" si="0"/>
        <v>23500</v>
      </c>
      <c r="I29" s="38">
        <v>27</v>
      </c>
      <c r="K29" s="87" t="s">
        <v>61</v>
      </c>
      <c r="L29" s="87" t="s">
        <v>736</v>
      </c>
      <c r="M29" s="44">
        <v>57000</v>
      </c>
      <c r="N29" s="44">
        <v>33500</v>
      </c>
      <c r="O29" s="87" t="s">
        <v>61</v>
      </c>
      <c r="P29" s="87" t="s">
        <v>736</v>
      </c>
      <c r="Q29" s="44">
        <v>57000</v>
      </c>
      <c r="R29" s="44">
        <v>33500</v>
      </c>
      <c r="S29" s="87" t="s">
        <v>61</v>
      </c>
      <c r="T29" s="87" t="s">
        <v>736</v>
      </c>
      <c r="U29" s="44">
        <v>57000</v>
      </c>
      <c r="V29" s="44">
        <v>33500</v>
      </c>
      <c r="W29" s="87" t="s">
        <v>61</v>
      </c>
      <c r="X29" s="87" t="s">
        <v>736</v>
      </c>
      <c r="Y29" s="44">
        <v>57000</v>
      </c>
      <c r="Z29" s="44">
        <v>33500</v>
      </c>
      <c r="AA29" s="87" t="s">
        <v>61</v>
      </c>
      <c r="AB29" s="87" t="s">
        <v>736</v>
      </c>
      <c r="AC29" s="44">
        <v>57000</v>
      </c>
      <c r="AD29" s="44">
        <v>33500</v>
      </c>
      <c r="AE29" s="87" t="s">
        <v>61</v>
      </c>
      <c r="AF29" s="87" t="s">
        <v>736</v>
      </c>
      <c r="AG29" s="44">
        <v>57000</v>
      </c>
      <c r="AH29" s="44">
        <v>33500</v>
      </c>
      <c r="AI29" s="87" t="s">
        <v>61</v>
      </c>
      <c r="AJ29" s="87" t="s">
        <v>736</v>
      </c>
      <c r="AK29" s="44">
        <v>57000</v>
      </c>
      <c r="AL29" s="44">
        <v>33500</v>
      </c>
      <c r="AM29" s="87" t="s">
        <v>61</v>
      </c>
      <c r="AN29" s="87" t="s">
        <v>736</v>
      </c>
      <c r="AO29" s="44">
        <v>57000</v>
      </c>
      <c r="AP29" s="44">
        <v>33500</v>
      </c>
      <c r="AQ29" s="87" t="s">
        <v>61</v>
      </c>
      <c r="AR29" s="87" t="s">
        <v>736</v>
      </c>
      <c r="AS29" s="44">
        <v>57000</v>
      </c>
      <c r="AT29" s="44">
        <v>32500</v>
      </c>
      <c r="AU29" s="87" t="s">
        <v>61</v>
      </c>
      <c r="AV29" s="87" t="s">
        <v>736</v>
      </c>
      <c r="AW29" s="44">
        <v>57000</v>
      </c>
      <c r="AX29" s="44">
        <v>32000</v>
      </c>
      <c r="AY29" s="87" t="s">
        <v>61</v>
      </c>
      <c r="AZ29" s="87" t="s">
        <v>736</v>
      </c>
      <c r="BA29" s="44">
        <v>57000</v>
      </c>
      <c r="BB29" s="44">
        <v>31000</v>
      </c>
      <c r="BC29" s="87" t="s">
        <v>61</v>
      </c>
      <c r="BD29" s="87" t="s">
        <v>736</v>
      </c>
      <c r="BE29" s="44">
        <v>57000</v>
      </c>
      <c r="BF29" s="44">
        <v>30500</v>
      </c>
      <c r="BG29" s="87" t="s">
        <v>61</v>
      </c>
      <c r="BH29" s="87" t="s">
        <v>736</v>
      </c>
      <c r="BI29" s="44">
        <v>57000</v>
      </c>
      <c r="BJ29" s="44">
        <v>29500</v>
      </c>
      <c r="BK29" s="87" t="s">
        <v>61</v>
      </c>
      <c r="BL29" s="87" t="s">
        <v>736</v>
      </c>
      <c r="BM29" s="44">
        <v>57000</v>
      </c>
      <c r="BN29" s="44">
        <v>29000</v>
      </c>
      <c r="BO29" s="87" t="s">
        <v>61</v>
      </c>
      <c r="BP29" s="87" t="s">
        <v>736</v>
      </c>
      <c r="BQ29" s="44">
        <v>57000</v>
      </c>
      <c r="BR29" s="44">
        <v>29000</v>
      </c>
      <c r="BS29" s="87" t="s">
        <v>61</v>
      </c>
      <c r="BT29" s="87" t="s">
        <v>534</v>
      </c>
      <c r="BU29" s="44">
        <v>40000</v>
      </c>
      <c r="BV29" s="44">
        <v>28500</v>
      </c>
      <c r="BW29" s="87" t="s">
        <v>61</v>
      </c>
      <c r="BX29" s="87" t="s">
        <v>534</v>
      </c>
      <c r="BY29" s="44">
        <v>40000</v>
      </c>
      <c r="BZ29" s="44">
        <v>27500</v>
      </c>
      <c r="CA29" s="87" t="s">
        <v>61</v>
      </c>
      <c r="CB29" s="87" t="s">
        <v>534</v>
      </c>
      <c r="CC29" s="44">
        <v>40000</v>
      </c>
      <c r="CD29" s="44">
        <v>26500</v>
      </c>
      <c r="CE29" s="87" t="s">
        <v>61</v>
      </c>
      <c r="CF29" s="87" t="s">
        <v>534</v>
      </c>
      <c r="CG29" s="44">
        <v>40000</v>
      </c>
      <c r="CH29" s="44">
        <v>26000</v>
      </c>
      <c r="CI29" s="87" t="s">
        <v>61</v>
      </c>
      <c r="CJ29" s="87" t="s">
        <v>534</v>
      </c>
      <c r="CK29" s="44">
        <v>40000</v>
      </c>
      <c r="CL29" s="44">
        <v>25000</v>
      </c>
      <c r="CM29" s="87" t="s">
        <v>61</v>
      </c>
      <c r="CN29" s="87" t="s">
        <v>534</v>
      </c>
      <c r="CO29" s="44">
        <v>40000</v>
      </c>
      <c r="CP29" s="44">
        <v>24500</v>
      </c>
      <c r="CQ29" s="87" t="s">
        <v>61</v>
      </c>
      <c r="CR29" s="87" t="s">
        <v>534</v>
      </c>
      <c r="CS29" s="44">
        <v>40000</v>
      </c>
      <c r="CT29" s="44">
        <v>24000</v>
      </c>
      <c r="CU29" s="87" t="s">
        <v>61</v>
      </c>
      <c r="CV29" s="87" t="s">
        <v>534</v>
      </c>
      <c r="CW29" s="44">
        <v>40000</v>
      </c>
      <c r="CX29" s="44">
        <v>23500</v>
      </c>
      <c r="CY29" s="87" t="s">
        <v>61</v>
      </c>
      <c r="CZ29" s="87" t="s">
        <v>534</v>
      </c>
      <c r="DA29" s="44">
        <v>40000</v>
      </c>
      <c r="DB29" s="44">
        <v>23000</v>
      </c>
      <c r="DC29" s="87" t="s">
        <v>61</v>
      </c>
      <c r="DD29" s="87" t="s">
        <v>534</v>
      </c>
      <c r="DE29" s="44">
        <v>40000</v>
      </c>
      <c r="DF29" s="44">
        <v>23000</v>
      </c>
      <c r="DG29" s="87" t="s">
        <v>61</v>
      </c>
      <c r="DH29" s="87" t="s">
        <v>534</v>
      </c>
      <c r="DI29" s="44">
        <v>40000</v>
      </c>
      <c r="DJ29" s="44">
        <v>22000</v>
      </c>
      <c r="DK29" s="87" t="s">
        <v>61</v>
      </c>
      <c r="DL29" s="87" t="s">
        <v>534</v>
      </c>
      <c r="DM29" s="44">
        <v>40000</v>
      </c>
      <c r="DN29" s="44">
        <v>21500</v>
      </c>
      <c r="DO29" s="87" t="s">
        <v>61</v>
      </c>
      <c r="DP29" s="87" t="s">
        <v>534</v>
      </c>
      <c r="DQ29" s="44">
        <v>40000</v>
      </c>
      <c r="DR29" s="44">
        <v>20500</v>
      </c>
      <c r="DS29" s="87" t="s">
        <v>61</v>
      </c>
      <c r="DT29" s="87" t="s">
        <v>534</v>
      </c>
      <c r="DU29" s="44">
        <v>40000</v>
      </c>
      <c r="DV29" s="44">
        <v>20000</v>
      </c>
      <c r="DW29" s="87" t="s">
        <v>61</v>
      </c>
      <c r="DX29" s="87" t="s">
        <v>534</v>
      </c>
      <c r="DY29" s="44">
        <v>40000</v>
      </c>
      <c r="DZ29" s="44">
        <v>19500</v>
      </c>
      <c r="EA29" s="87" t="s">
        <v>61</v>
      </c>
      <c r="EB29" s="87" t="s">
        <v>534</v>
      </c>
      <c r="EC29" s="44">
        <v>40000</v>
      </c>
      <c r="ED29" s="44">
        <v>19000</v>
      </c>
      <c r="EE29" s="87" t="s">
        <v>61</v>
      </c>
      <c r="EF29" s="87" t="s">
        <v>534</v>
      </c>
      <c r="EG29" s="44">
        <v>40000</v>
      </c>
      <c r="EH29" s="44">
        <v>18000</v>
      </c>
      <c r="EI29" s="87"/>
      <c r="EJ29" s="87"/>
      <c r="EK29" s="44"/>
      <c r="EL29" s="44"/>
      <c r="EM29" s="87"/>
      <c r="EN29" s="87"/>
      <c r="EO29" s="44"/>
      <c r="EP29" s="44"/>
      <c r="EQ29" s="87"/>
      <c r="ER29" s="87"/>
      <c r="ES29" s="44"/>
      <c r="ET29" s="44"/>
      <c r="EU29" s="87"/>
      <c r="EV29" s="87"/>
      <c r="EW29" s="44"/>
      <c r="EX29" s="44"/>
      <c r="EY29" s="87"/>
      <c r="EZ29" s="87"/>
      <c r="FA29" s="44"/>
      <c r="FB29" s="44"/>
      <c r="FC29" s="87"/>
      <c r="FD29" s="87"/>
      <c r="FE29" s="44"/>
      <c r="FF29" s="44"/>
      <c r="FG29" s="87"/>
      <c r="FH29" s="87"/>
      <c r="FI29" s="44"/>
      <c r="FJ29" s="44"/>
      <c r="FK29" s="87"/>
      <c r="FL29" s="87"/>
      <c r="FM29" s="44"/>
      <c r="FN29" s="44"/>
      <c r="FO29" s="87"/>
      <c r="FP29" s="87"/>
      <c r="FQ29" s="44"/>
      <c r="FR29" s="44"/>
      <c r="FS29" s="87"/>
      <c r="FT29" s="87"/>
      <c r="FU29" s="44"/>
      <c r="FV29" s="44"/>
      <c r="FW29" s="87"/>
      <c r="FX29" s="87"/>
      <c r="FY29" s="44"/>
      <c r="FZ29" s="44"/>
      <c r="GA29" s="87" t="s">
        <v>61</v>
      </c>
      <c r="GB29" s="87" t="s">
        <v>534</v>
      </c>
      <c r="GC29" s="44">
        <v>40000</v>
      </c>
      <c r="GD29" s="44">
        <v>17000</v>
      </c>
      <c r="GE29" s="87" t="s">
        <v>61</v>
      </c>
      <c r="GF29" s="87" t="s">
        <v>534</v>
      </c>
      <c r="GG29" s="44">
        <v>40000</v>
      </c>
      <c r="GH29" s="44">
        <v>17000</v>
      </c>
      <c r="GI29" s="87" t="s">
        <v>61</v>
      </c>
      <c r="GJ29" s="87" t="s">
        <v>534</v>
      </c>
      <c r="GK29" s="44">
        <v>40000</v>
      </c>
      <c r="GL29" s="44">
        <v>17000</v>
      </c>
      <c r="GM29" s="87" t="s">
        <v>61</v>
      </c>
      <c r="GN29" s="87" t="s">
        <v>534</v>
      </c>
      <c r="GO29" s="44">
        <v>40000</v>
      </c>
      <c r="GP29" s="44">
        <v>17000</v>
      </c>
      <c r="GQ29" s="87" t="s">
        <v>61</v>
      </c>
      <c r="GR29" s="87" t="s">
        <v>534</v>
      </c>
      <c r="GS29" s="44">
        <v>40000</v>
      </c>
      <c r="GT29" s="44">
        <v>17000</v>
      </c>
      <c r="GU29" s="87" t="s">
        <v>61</v>
      </c>
      <c r="GV29" s="87" t="s">
        <v>534</v>
      </c>
      <c r="GW29" s="44">
        <v>40000</v>
      </c>
      <c r="GX29" s="44">
        <v>17000</v>
      </c>
      <c r="GY29" s="87" t="s">
        <v>61</v>
      </c>
      <c r="GZ29" s="87" t="s">
        <v>534</v>
      </c>
      <c r="HA29" s="44">
        <v>40000</v>
      </c>
      <c r="HB29" s="44">
        <v>17000</v>
      </c>
      <c r="HC29" s="87" t="s">
        <v>61</v>
      </c>
      <c r="HD29" s="87" t="s">
        <v>534</v>
      </c>
      <c r="HE29" s="44">
        <v>40000</v>
      </c>
      <c r="HF29" s="44">
        <v>17000</v>
      </c>
      <c r="HG29" s="87" t="s">
        <v>61</v>
      </c>
      <c r="HH29" s="87" t="s">
        <v>534</v>
      </c>
      <c r="HI29" s="44">
        <v>40000</v>
      </c>
      <c r="HJ29" s="44">
        <v>17000</v>
      </c>
      <c r="HK29" s="87" t="s">
        <v>61</v>
      </c>
      <c r="HL29" s="87" t="s">
        <v>534</v>
      </c>
      <c r="HM29" s="44">
        <v>40000</v>
      </c>
      <c r="HN29" s="44">
        <v>17000</v>
      </c>
      <c r="HO29" s="87" t="s">
        <v>61</v>
      </c>
      <c r="HP29" s="87" t="s">
        <v>534</v>
      </c>
      <c r="HQ29" s="44">
        <v>40000</v>
      </c>
      <c r="HR29" s="44">
        <v>17000</v>
      </c>
      <c r="HS29" s="87" t="s">
        <v>61</v>
      </c>
      <c r="HT29" s="87" t="s">
        <v>534</v>
      </c>
      <c r="HU29" s="44">
        <v>40000</v>
      </c>
      <c r="HV29" s="44">
        <v>17000</v>
      </c>
      <c r="HW29" s="87" t="s">
        <v>61</v>
      </c>
      <c r="HX29" s="87" t="s">
        <v>534</v>
      </c>
      <c r="HY29" s="44">
        <v>40000</v>
      </c>
      <c r="HZ29" s="44">
        <v>17000</v>
      </c>
      <c r="IA29" s="87" t="s">
        <v>61</v>
      </c>
      <c r="IB29" s="87" t="s">
        <v>534</v>
      </c>
      <c r="IC29" s="44">
        <v>40000</v>
      </c>
      <c r="ID29" s="44">
        <v>17000</v>
      </c>
      <c r="IE29" s="87" t="s">
        <v>61</v>
      </c>
      <c r="IF29" s="87" t="s">
        <v>534</v>
      </c>
      <c r="IG29" s="44">
        <v>40000</v>
      </c>
      <c r="IH29" s="44">
        <v>16000</v>
      </c>
      <c r="II29" s="87" t="s">
        <v>61</v>
      </c>
      <c r="IJ29" s="87" t="s">
        <v>534</v>
      </c>
      <c r="IK29" s="44">
        <v>40000</v>
      </c>
      <c r="IL29" s="44">
        <v>15000</v>
      </c>
      <c r="IM29" s="87" t="s">
        <v>61</v>
      </c>
      <c r="IN29" s="87" t="s">
        <v>534</v>
      </c>
      <c r="IO29" s="44">
        <v>40000</v>
      </c>
      <c r="IP29" s="44">
        <v>14000</v>
      </c>
      <c r="IQ29" s="87" t="s">
        <v>61</v>
      </c>
      <c r="IR29" s="87" t="s">
        <v>534</v>
      </c>
      <c r="IS29" s="44">
        <v>40000</v>
      </c>
      <c r="IT29" s="44">
        <v>13000</v>
      </c>
      <c r="IU29" s="87" t="s">
        <v>61</v>
      </c>
      <c r="IV29" s="87" t="s">
        <v>534</v>
      </c>
      <c r="IW29" s="44">
        <v>40000</v>
      </c>
      <c r="IX29" s="44">
        <v>12000</v>
      </c>
      <c r="IY29" s="87" t="s">
        <v>61</v>
      </c>
      <c r="IZ29" s="87" t="s">
        <v>534</v>
      </c>
      <c r="JA29" s="44">
        <v>40000</v>
      </c>
      <c r="JB29" s="44">
        <v>11000</v>
      </c>
      <c r="JC29" s="87" t="s">
        <v>61</v>
      </c>
      <c r="JD29" s="87" t="s">
        <v>534</v>
      </c>
      <c r="JE29" s="44">
        <v>40000</v>
      </c>
      <c r="JF29" s="44">
        <v>10000</v>
      </c>
      <c r="JG29" s="87" t="s">
        <v>61</v>
      </c>
      <c r="JH29" s="87" t="s">
        <v>534</v>
      </c>
      <c r="JI29" s="44">
        <v>40000</v>
      </c>
      <c r="JJ29" s="44">
        <v>9000</v>
      </c>
      <c r="JK29" s="87" t="s">
        <v>61</v>
      </c>
      <c r="JL29" s="87" t="s">
        <v>534</v>
      </c>
      <c r="JM29" s="44">
        <v>40000</v>
      </c>
      <c r="JN29" s="44">
        <v>8000</v>
      </c>
      <c r="JO29" s="87" t="s">
        <v>61</v>
      </c>
      <c r="JP29" s="87" t="s">
        <v>534</v>
      </c>
      <c r="JQ29" s="44">
        <v>40000</v>
      </c>
      <c r="JR29" s="44">
        <v>7000</v>
      </c>
      <c r="JS29" s="87" t="s">
        <v>61</v>
      </c>
      <c r="JT29" s="87" t="s">
        <v>534</v>
      </c>
      <c r="JU29" s="44">
        <v>40000</v>
      </c>
      <c r="JV29" s="44">
        <v>6000</v>
      </c>
      <c r="JW29" s="87" t="s">
        <v>61</v>
      </c>
      <c r="JX29" s="87" t="s">
        <v>534</v>
      </c>
      <c r="JY29" s="44">
        <v>40000</v>
      </c>
      <c r="JZ29" s="44">
        <v>5000</v>
      </c>
      <c r="KA29" s="87" t="s">
        <v>61</v>
      </c>
      <c r="KB29" s="87" t="s">
        <v>534</v>
      </c>
      <c r="KC29" s="44">
        <v>40000</v>
      </c>
      <c r="KD29" s="44">
        <v>4000</v>
      </c>
      <c r="KE29" s="87" t="s">
        <v>61</v>
      </c>
      <c r="KF29" s="87" t="s">
        <v>534</v>
      </c>
      <c r="KG29" s="44">
        <v>40000</v>
      </c>
      <c r="KH29" s="44">
        <v>3000</v>
      </c>
      <c r="KI29" s="87" t="s">
        <v>61</v>
      </c>
      <c r="KJ29" s="87" t="s">
        <v>534</v>
      </c>
      <c r="KK29" s="44">
        <v>40000</v>
      </c>
      <c r="KL29" s="44">
        <v>2500</v>
      </c>
      <c r="KM29" s="87" t="s">
        <v>61</v>
      </c>
      <c r="KN29" s="87" t="s">
        <v>534</v>
      </c>
      <c r="KO29" s="44">
        <v>40000</v>
      </c>
      <c r="KP29" s="44">
        <v>1500</v>
      </c>
      <c r="KQ29" s="87" t="s">
        <v>61</v>
      </c>
      <c r="KR29" s="87" t="s">
        <v>534</v>
      </c>
      <c r="KS29" s="44">
        <v>40000</v>
      </c>
      <c r="KT29" s="44">
        <v>700</v>
      </c>
      <c r="KU29" s="87" t="s">
        <v>61</v>
      </c>
      <c r="KV29" s="87" t="s">
        <v>534</v>
      </c>
      <c r="KW29" s="44">
        <v>40000</v>
      </c>
      <c r="KX29" s="44">
        <v>1</v>
      </c>
      <c r="KY29" s="87" t="s">
        <v>61</v>
      </c>
      <c r="KZ29" s="87" t="s">
        <v>534</v>
      </c>
      <c r="LA29" s="44">
        <v>40000</v>
      </c>
      <c r="LB29" s="44">
        <v>0</v>
      </c>
      <c r="LC29" s="87" t="s">
        <v>61</v>
      </c>
      <c r="LD29" s="87" t="s">
        <v>534</v>
      </c>
      <c r="LE29" s="44">
        <v>40000</v>
      </c>
      <c r="LF29" s="44">
        <v>0</v>
      </c>
      <c r="LG29" s="87" t="s">
        <v>61</v>
      </c>
      <c r="LH29" s="87" t="s">
        <v>534</v>
      </c>
      <c r="LI29" s="44">
        <v>40000</v>
      </c>
      <c r="LJ29" s="44">
        <v>0</v>
      </c>
      <c r="LK29" s="87" t="s">
        <v>61</v>
      </c>
      <c r="LL29" s="87" t="s">
        <v>534</v>
      </c>
      <c r="LM29" s="44">
        <v>40000</v>
      </c>
      <c r="LN29" s="44">
        <v>0</v>
      </c>
      <c r="LO29" s="87" t="s">
        <v>61</v>
      </c>
      <c r="LP29" s="87" t="s">
        <v>534</v>
      </c>
      <c r="LQ29" s="44">
        <v>40000</v>
      </c>
      <c r="LR29" s="44">
        <v>1</v>
      </c>
      <c r="LS29" s="87"/>
      <c r="LT29" s="87"/>
      <c r="LU29" s="44"/>
      <c r="LV29" s="44"/>
      <c r="LW29" s="87"/>
      <c r="LX29" s="87"/>
      <c r="LY29" s="44"/>
      <c r="LZ29" s="44"/>
      <c r="MA29" s="87"/>
      <c r="MB29" s="87"/>
      <c r="MC29" s="44"/>
      <c r="MD29" s="44"/>
      <c r="ME29" s="87"/>
      <c r="MF29" s="87"/>
      <c r="MG29" s="44"/>
      <c r="MH29" s="44"/>
      <c r="MI29" s="87"/>
      <c r="MJ29" s="87"/>
      <c r="MK29" s="44"/>
      <c r="ML29" s="44"/>
      <c r="MM29" s="87"/>
      <c r="MN29" s="87"/>
      <c r="MO29" s="44"/>
      <c r="MP29" s="44"/>
      <c r="MQ29" s="87"/>
      <c r="MR29" s="87"/>
      <c r="MS29" s="44"/>
      <c r="MT29" s="44"/>
      <c r="MU29" s="87"/>
      <c r="MV29" s="87"/>
      <c r="MW29" s="44"/>
      <c r="MX29" s="44"/>
      <c r="MY29" s="87"/>
      <c r="MZ29" s="87"/>
      <c r="NA29" s="44"/>
      <c r="NB29" s="44"/>
      <c r="NC29" s="87"/>
      <c r="ND29" s="87"/>
      <c r="NE29" s="44"/>
      <c r="NF29" s="44"/>
      <c r="NG29" s="87"/>
      <c r="NH29" s="87"/>
      <c r="NI29" s="44"/>
      <c r="NJ29" s="44"/>
      <c r="NK29" s="87"/>
      <c r="NL29" s="87"/>
      <c r="NM29" s="44"/>
      <c r="NN29" s="44"/>
      <c r="NO29" s="87"/>
      <c r="NP29" s="87"/>
      <c r="NQ29" s="44"/>
      <c r="NR29" s="44"/>
      <c r="NS29" s="87"/>
      <c r="NT29" s="87"/>
      <c r="NU29" s="44"/>
      <c r="NV29" s="44"/>
      <c r="NW29" s="87"/>
      <c r="NX29" s="87"/>
      <c r="NY29" s="44"/>
      <c r="NZ29" s="44"/>
      <c r="OA29" s="87"/>
      <c r="OB29" s="87"/>
      <c r="OC29" s="44"/>
      <c r="OD29" s="44"/>
      <c r="OE29" s="87"/>
      <c r="OF29" s="87"/>
      <c r="OG29" s="44"/>
      <c r="OH29" s="44"/>
      <c r="OI29" s="87"/>
      <c r="OJ29" s="87"/>
      <c r="OK29" s="44"/>
      <c r="OL29" s="44"/>
      <c r="OM29" s="87"/>
      <c r="ON29" s="87"/>
      <c r="OO29" s="44"/>
      <c r="OP29" s="44"/>
      <c r="OQ29" s="87"/>
      <c r="OR29" s="87"/>
      <c r="OS29" s="44"/>
      <c r="OT29" s="44"/>
      <c r="OU29" s="87"/>
      <c r="OV29" s="87"/>
      <c r="OW29" s="44"/>
      <c r="OX29" s="44"/>
      <c r="OY29" s="87"/>
      <c r="OZ29" s="87"/>
      <c r="PA29" s="44"/>
      <c r="PB29" s="44"/>
      <c r="PC29" s="87"/>
      <c r="PD29" s="87"/>
      <c r="PE29" s="44"/>
      <c r="PF29" s="44"/>
      <c r="PG29" s="87"/>
      <c r="PH29" s="87"/>
      <c r="PI29" s="44"/>
      <c r="PJ29" s="44"/>
      <c r="PK29" s="87"/>
      <c r="PL29" s="87"/>
      <c r="PM29" s="44"/>
      <c r="PN29" s="44"/>
      <c r="PO29" s="87" t="s">
        <v>263</v>
      </c>
      <c r="PP29" s="87" t="s">
        <v>264</v>
      </c>
      <c r="PQ29" s="44">
        <v>22000</v>
      </c>
      <c r="PR29" s="44">
        <v>23500</v>
      </c>
      <c r="PS29" s="87" t="s">
        <v>263</v>
      </c>
      <c r="PT29" s="87" t="s">
        <v>264</v>
      </c>
      <c r="PU29" s="44">
        <v>22000</v>
      </c>
      <c r="PV29" s="44">
        <v>23000</v>
      </c>
      <c r="PW29" s="87" t="s">
        <v>263</v>
      </c>
      <c r="PX29" s="87" t="s">
        <v>264</v>
      </c>
      <c r="PY29" s="44">
        <v>22000</v>
      </c>
      <c r="PZ29" s="44">
        <v>23000</v>
      </c>
      <c r="QA29" s="87" t="s">
        <v>263</v>
      </c>
      <c r="QB29" s="87" t="s">
        <v>264</v>
      </c>
      <c r="QC29" s="44">
        <v>22000</v>
      </c>
      <c r="QD29" s="44">
        <v>23000</v>
      </c>
      <c r="QE29" s="87" t="s">
        <v>263</v>
      </c>
      <c r="QF29" s="87" t="s">
        <v>264</v>
      </c>
      <c r="QG29" s="44">
        <v>22000</v>
      </c>
      <c r="QH29" s="44">
        <v>23000</v>
      </c>
      <c r="QI29" s="87" t="s">
        <v>263</v>
      </c>
      <c r="QJ29" s="87" t="s">
        <v>264</v>
      </c>
      <c r="QK29" s="44">
        <v>22000</v>
      </c>
      <c r="QL29" s="44">
        <v>23000</v>
      </c>
      <c r="QM29" s="87" t="s">
        <v>263</v>
      </c>
      <c r="QN29" s="87" t="s">
        <v>264</v>
      </c>
      <c r="QO29" s="44">
        <v>22000</v>
      </c>
      <c r="QP29" s="44">
        <v>21500</v>
      </c>
      <c r="QQ29" s="87" t="s">
        <v>263</v>
      </c>
      <c r="QR29" s="87" t="s">
        <v>264</v>
      </c>
      <c r="QS29" s="44">
        <v>22000</v>
      </c>
      <c r="QT29" s="44">
        <v>20500</v>
      </c>
      <c r="QU29" s="87"/>
      <c r="QV29" s="87"/>
      <c r="QW29" s="44"/>
      <c r="QX29" s="44"/>
      <c r="QY29" s="87"/>
      <c r="QZ29" s="87"/>
      <c r="RA29" s="44"/>
      <c r="RB29" s="44"/>
      <c r="RC29" s="87" t="s">
        <v>263</v>
      </c>
      <c r="RD29" s="87" t="s">
        <v>264</v>
      </c>
      <c r="RE29" s="44">
        <v>22000</v>
      </c>
      <c r="RF29" s="44">
        <v>20000</v>
      </c>
      <c r="RG29" s="87" t="s">
        <v>263</v>
      </c>
      <c r="RH29" s="87" t="s">
        <v>264</v>
      </c>
      <c r="RI29" s="44">
        <v>22000</v>
      </c>
      <c r="RJ29" s="44">
        <v>20000</v>
      </c>
      <c r="RK29" s="87" t="s">
        <v>263</v>
      </c>
      <c r="RL29" s="87" t="s">
        <v>264</v>
      </c>
      <c r="RM29" s="44">
        <v>22000</v>
      </c>
      <c r="RN29" s="44">
        <v>20000</v>
      </c>
      <c r="RO29" s="87" t="s">
        <v>263</v>
      </c>
      <c r="RP29" s="87" t="s">
        <v>264</v>
      </c>
      <c r="RQ29" s="44">
        <v>22000</v>
      </c>
      <c r="RR29" s="44">
        <v>20000</v>
      </c>
      <c r="RS29" s="87" t="s">
        <v>263</v>
      </c>
      <c r="RT29" s="87" t="s">
        <v>264</v>
      </c>
      <c r="RU29" s="44">
        <v>22000</v>
      </c>
      <c r="RV29" s="44">
        <v>20000</v>
      </c>
      <c r="RW29" s="87" t="s">
        <v>263</v>
      </c>
      <c r="RX29" s="87" t="s">
        <v>264</v>
      </c>
      <c r="RY29" s="44">
        <v>22000</v>
      </c>
      <c r="RZ29" s="44">
        <v>20000</v>
      </c>
      <c r="SA29" s="87" t="s">
        <v>263</v>
      </c>
      <c r="SB29" s="87" t="s">
        <v>264</v>
      </c>
      <c r="SC29" s="44">
        <v>22000</v>
      </c>
      <c r="SD29" s="44">
        <v>20000</v>
      </c>
      <c r="SE29" s="87" t="s">
        <v>263</v>
      </c>
      <c r="SF29" s="87" t="s">
        <v>264</v>
      </c>
      <c r="SG29" s="44">
        <v>22000</v>
      </c>
      <c r="SH29" s="44">
        <v>20000</v>
      </c>
      <c r="SI29" s="87" t="s">
        <v>263</v>
      </c>
      <c r="SJ29" s="87" t="s">
        <v>264</v>
      </c>
      <c r="SK29" s="44">
        <v>22000</v>
      </c>
      <c r="SL29" s="44">
        <v>20000</v>
      </c>
      <c r="SM29" s="87" t="s">
        <v>263</v>
      </c>
      <c r="SN29" s="87" t="s">
        <v>264</v>
      </c>
      <c r="SO29" s="44">
        <v>22000</v>
      </c>
      <c r="SP29" s="44">
        <v>19000</v>
      </c>
      <c r="SQ29" s="87" t="s">
        <v>263</v>
      </c>
      <c r="SR29" s="87" t="s">
        <v>264</v>
      </c>
      <c r="SS29" s="44">
        <v>22000</v>
      </c>
      <c r="ST29" s="44">
        <v>19000</v>
      </c>
      <c r="SU29" s="87" t="s">
        <v>263</v>
      </c>
      <c r="SV29" s="87" t="s">
        <v>264</v>
      </c>
      <c r="SW29" s="44">
        <v>22000</v>
      </c>
      <c r="SX29" s="44">
        <v>19000</v>
      </c>
      <c r="SY29" s="87" t="s">
        <v>263</v>
      </c>
      <c r="SZ29" s="87" t="s">
        <v>264</v>
      </c>
      <c r="TA29" s="44">
        <v>22000</v>
      </c>
      <c r="TB29" s="44">
        <v>19000</v>
      </c>
      <c r="TC29" s="87" t="s">
        <v>263</v>
      </c>
      <c r="TD29" s="87" t="s">
        <v>264</v>
      </c>
      <c r="TE29" s="44">
        <v>22000</v>
      </c>
      <c r="TF29" s="44">
        <v>19000</v>
      </c>
      <c r="TG29" s="87" t="s">
        <v>263</v>
      </c>
      <c r="TH29" s="87" t="s">
        <v>264</v>
      </c>
      <c r="TI29" s="44">
        <v>22000</v>
      </c>
      <c r="TJ29" s="44">
        <v>18000</v>
      </c>
      <c r="TK29" s="87" t="s">
        <v>263</v>
      </c>
      <c r="TL29" s="87" t="s">
        <v>264</v>
      </c>
      <c r="TM29" s="44">
        <v>22000</v>
      </c>
      <c r="TN29" s="44">
        <v>17000</v>
      </c>
      <c r="TO29" s="87" t="s">
        <v>263</v>
      </c>
      <c r="TP29" s="87" t="s">
        <v>264</v>
      </c>
      <c r="TQ29" s="44">
        <v>22000</v>
      </c>
      <c r="TR29" s="44">
        <v>16000</v>
      </c>
      <c r="TS29" s="87" t="s">
        <v>263</v>
      </c>
      <c r="TT29" s="87" t="s">
        <v>264</v>
      </c>
      <c r="TU29" s="44">
        <v>22000</v>
      </c>
      <c r="TV29" s="44">
        <v>15000</v>
      </c>
      <c r="TW29" s="87" t="s">
        <v>263</v>
      </c>
      <c r="TX29" s="87" t="s">
        <v>264</v>
      </c>
      <c r="TY29" s="44">
        <v>22000</v>
      </c>
      <c r="TZ29" s="44">
        <v>14000</v>
      </c>
      <c r="UA29" s="87" t="s">
        <v>263</v>
      </c>
      <c r="UB29" s="87" t="s">
        <v>264</v>
      </c>
      <c r="UC29" s="44">
        <v>22000</v>
      </c>
      <c r="UD29" s="44">
        <v>14000</v>
      </c>
      <c r="UE29" s="87" t="s">
        <v>263</v>
      </c>
      <c r="UF29" s="87" t="s">
        <v>264</v>
      </c>
      <c r="UG29" s="44">
        <v>22000</v>
      </c>
      <c r="UH29" s="44">
        <v>14000</v>
      </c>
      <c r="UI29" s="87" t="s">
        <v>263</v>
      </c>
      <c r="UJ29" s="87" t="s">
        <v>264</v>
      </c>
      <c r="UK29" s="44">
        <v>22000</v>
      </c>
      <c r="UL29" s="44">
        <v>14000</v>
      </c>
      <c r="UM29" s="87" t="s">
        <v>263</v>
      </c>
      <c r="UN29" s="87" t="s">
        <v>264</v>
      </c>
      <c r="UO29" s="44">
        <v>22000</v>
      </c>
      <c r="UP29" s="44">
        <v>14000</v>
      </c>
      <c r="UQ29" s="87" t="s">
        <v>263</v>
      </c>
      <c r="UR29" s="87" t="s">
        <v>264</v>
      </c>
      <c r="US29" s="44">
        <v>22000</v>
      </c>
      <c r="UT29" s="44">
        <v>14000</v>
      </c>
      <c r="UU29" s="87" t="s">
        <v>263</v>
      </c>
      <c r="UV29" s="87" t="s">
        <v>264</v>
      </c>
      <c r="UW29" s="44">
        <v>22000</v>
      </c>
      <c r="UX29" s="44">
        <v>14000</v>
      </c>
      <c r="UY29" s="87" t="s">
        <v>263</v>
      </c>
      <c r="UZ29" s="87" t="s">
        <v>264</v>
      </c>
      <c r="VA29" s="44">
        <v>22000</v>
      </c>
      <c r="VB29" s="44">
        <v>14000</v>
      </c>
      <c r="VC29" s="87" t="s">
        <v>263</v>
      </c>
      <c r="VD29" s="87" t="s">
        <v>264</v>
      </c>
      <c r="VE29" s="44">
        <v>22000</v>
      </c>
      <c r="VF29" s="44">
        <v>14000</v>
      </c>
      <c r="VG29" s="87" t="s">
        <v>263</v>
      </c>
      <c r="VH29" s="87" t="s">
        <v>264</v>
      </c>
      <c r="VI29" s="44">
        <v>22000</v>
      </c>
      <c r="VJ29" s="44">
        <v>12500</v>
      </c>
      <c r="VK29" s="87" t="s">
        <v>263</v>
      </c>
      <c r="VL29" s="87" t="s">
        <v>264</v>
      </c>
      <c r="VM29" s="44">
        <v>22000</v>
      </c>
      <c r="VN29" s="44">
        <v>11500</v>
      </c>
      <c r="VO29" s="87" t="s">
        <v>263</v>
      </c>
      <c r="VP29" s="87" t="s">
        <v>264</v>
      </c>
      <c r="VQ29" s="44">
        <v>22000</v>
      </c>
      <c r="VR29" s="44">
        <v>11500</v>
      </c>
      <c r="VS29" s="87" t="s">
        <v>263</v>
      </c>
      <c r="VT29" s="87" t="s">
        <v>264</v>
      </c>
      <c r="VU29" s="44">
        <v>22000</v>
      </c>
      <c r="VV29" s="44">
        <v>10500</v>
      </c>
      <c r="VW29" s="87" t="s">
        <v>263</v>
      </c>
      <c r="VX29" s="87" t="s">
        <v>264</v>
      </c>
      <c r="VY29" s="44">
        <v>22000</v>
      </c>
      <c r="VZ29" s="44">
        <v>9500</v>
      </c>
      <c r="WA29" s="87" t="s">
        <v>263</v>
      </c>
      <c r="WB29" s="87" t="s">
        <v>264</v>
      </c>
      <c r="WC29" s="44">
        <v>22000</v>
      </c>
      <c r="WD29" s="44">
        <v>9000</v>
      </c>
      <c r="WE29" s="87" t="s">
        <v>263</v>
      </c>
      <c r="WF29" s="87" t="s">
        <v>264</v>
      </c>
      <c r="WG29" s="44">
        <v>22000</v>
      </c>
      <c r="WH29" s="44">
        <v>7500</v>
      </c>
      <c r="WI29" s="87" t="s">
        <v>263</v>
      </c>
      <c r="WJ29" s="87" t="s">
        <v>264</v>
      </c>
      <c r="WK29" s="44">
        <v>22000</v>
      </c>
      <c r="WL29" s="44">
        <v>6500</v>
      </c>
      <c r="WM29" s="87" t="s">
        <v>263</v>
      </c>
      <c r="WN29" s="87" t="s">
        <v>264</v>
      </c>
      <c r="WO29" s="44">
        <v>22000</v>
      </c>
      <c r="WP29" s="44">
        <v>5500</v>
      </c>
      <c r="WQ29" s="87" t="s">
        <v>263</v>
      </c>
      <c r="WR29" s="87" t="s">
        <v>264</v>
      </c>
      <c r="WS29" s="44">
        <v>22000</v>
      </c>
      <c r="WT29" s="44">
        <v>4500</v>
      </c>
      <c r="WU29" s="87" t="s">
        <v>263</v>
      </c>
      <c r="WV29" s="87" t="s">
        <v>264</v>
      </c>
      <c r="WW29" s="44">
        <v>22000</v>
      </c>
      <c r="WX29" s="44">
        <v>3500</v>
      </c>
      <c r="WY29" s="87" t="s">
        <v>263</v>
      </c>
      <c r="WZ29" s="87" t="s">
        <v>264</v>
      </c>
      <c r="XA29" s="44">
        <v>22000</v>
      </c>
      <c r="XB29" s="44">
        <v>2500</v>
      </c>
      <c r="XC29" s="87" t="s">
        <v>263</v>
      </c>
      <c r="XD29" s="87" t="s">
        <v>264</v>
      </c>
      <c r="XE29" s="44">
        <v>22000</v>
      </c>
      <c r="XF29" s="44">
        <v>1200</v>
      </c>
      <c r="XG29" s="87" t="s">
        <v>263</v>
      </c>
      <c r="XH29" s="87" t="s">
        <v>264</v>
      </c>
      <c r="XI29" s="44">
        <v>22000</v>
      </c>
      <c r="XJ29" s="44">
        <v>700</v>
      </c>
      <c r="XK29" s="87" t="s">
        <v>263</v>
      </c>
      <c r="XL29" s="87" t="s">
        <v>264</v>
      </c>
      <c r="XM29" s="44">
        <v>22000</v>
      </c>
      <c r="XN29" s="44">
        <v>700</v>
      </c>
      <c r="XO29" s="87" t="s">
        <v>263</v>
      </c>
      <c r="XP29" s="87" t="s">
        <v>264</v>
      </c>
      <c r="XQ29" s="44">
        <v>5000</v>
      </c>
      <c r="XR29" s="44">
        <v>100</v>
      </c>
      <c r="XS29" s="87" t="s">
        <v>263</v>
      </c>
      <c r="XT29" s="87" t="s">
        <v>264</v>
      </c>
      <c r="XU29" s="44">
        <v>5000</v>
      </c>
      <c r="XV29" s="44">
        <v>0</v>
      </c>
      <c r="XW29" s="87" t="s">
        <v>263</v>
      </c>
      <c r="XX29" s="87" t="s">
        <v>264</v>
      </c>
      <c r="XY29" s="44">
        <v>5000</v>
      </c>
      <c r="XZ29" s="44">
        <v>0</v>
      </c>
      <c r="YA29" s="87" t="s">
        <v>61</v>
      </c>
      <c r="YB29" s="87" t="s">
        <v>62</v>
      </c>
      <c r="YC29" s="44">
        <v>42000</v>
      </c>
      <c r="YD29" s="44">
        <v>41500</v>
      </c>
      <c r="YE29" s="87" t="s">
        <v>61</v>
      </c>
      <c r="YF29" s="87" t="s">
        <v>62</v>
      </c>
      <c r="YG29" s="44">
        <v>42000</v>
      </c>
      <c r="YH29" s="44">
        <v>41500</v>
      </c>
      <c r="YI29" s="87" t="s">
        <v>61</v>
      </c>
      <c r="YJ29" s="87" t="s">
        <v>62</v>
      </c>
      <c r="YK29" s="44">
        <v>42000</v>
      </c>
      <c r="YL29" s="44">
        <v>41500</v>
      </c>
      <c r="YM29" s="87" t="s">
        <v>61</v>
      </c>
      <c r="YN29" s="87" t="s">
        <v>62</v>
      </c>
      <c r="YO29" s="44">
        <v>42000</v>
      </c>
      <c r="YP29" s="44">
        <v>41500</v>
      </c>
      <c r="YQ29" s="87" t="s">
        <v>61</v>
      </c>
      <c r="YR29" s="87" t="s">
        <v>62</v>
      </c>
      <c r="YS29" s="44">
        <v>42000</v>
      </c>
      <c r="YT29" s="44">
        <v>41000</v>
      </c>
      <c r="YU29" s="87" t="s">
        <v>61</v>
      </c>
      <c r="YV29" s="87" t="s">
        <v>62</v>
      </c>
      <c r="YW29" s="44">
        <v>42000</v>
      </c>
      <c r="YX29" s="44">
        <v>40000</v>
      </c>
      <c r="YY29" s="87" t="s">
        <v>61</v>
      </c>
      <c r="YZ29" s="87" t="s">
        <v>62</v>
      </c>
      <c r="ZA29" s="44">
        <v>42000</v>
      </c>
      <c r="ZB29" s="44">
        <v>39500</v>
      </c>
      <c r="ZC29" s="87" t="s">
        <v>61</v>
      </c>
      <c r="ZD29" s="87" t="s">
        <v>62</v>
      </c>
      <c r="ZE29" s="44">
        <v>42000</v>
      </c>
      <c r="ZF29" s="44">
        <v>38500</v>
      </c>
      <c r="ZG29" s="87" t="s">
        <v>61</v>
      </c>
      <c r="ZH29" s="87" t="s">
        <v>62</v>
      </c>
      <c r="ZI29" s="44">
        <v>42000</v>
      </c>
      <c r="ZJ29" s="44">
        <v>38000</v>
      </c>
      <c r="ZK29" s="87" t="s">
        <v>61</v>
      </c>
      <c r="ZL29" s="87" t="s">
        <v>62</v>
      </c>
      <c r="ZM29" s="44">
        <v>42000</v>
      </c>
      <c r="ZN29" s="44">
        <v>36000</v>
      </c>
      <c r="ZO29" s="87" t="s">
        <v>61</v>
      </c>
      <c r="ZP29" s="87" t="s">
        <v>62</v>
      </c>
      <c r="ZQ29" s="44">
        <v>42000</v>
      </c>
      <c r="ZR29" s="44">
        <v>35000</v>
      </c>
      <c r="ZS29" s="87" t="s">
        <v>61</v>
      </c>
      <c r="ZT29" s="87" t="s">
        <v>62</v>
      </c>
      <c r="ZU29" s="44">
        <v>42000</v>
      </c>
      <c r="ZV29" s="44">
        <v>34000</v>
      </c>
      <c r="ZW29" s="87" t="s">
        <v>61</v>
      </c>
      <c r="ZX29" s="87" t="s">
        <v>62</v>
      </c>
      <c r="ZY29" s="44">
        <v>42000</v>
      </c>
      <c r="ZZ29" s="44">
        <v>33000</v>
      </c>
      <c r="AAA29" s="87" t="s">
        <v>61</v>
      </c>
      <c r="AAB29" s="87" t="s">
        <v>62</v>
      </c>
      <c r="AAC29" s="44">
        <v>42000</v>
      </c>
      <c r="AAD29" s="44">
        <v>32000</v>
      </c>
      <c r="AAE29" s="87" t="s">
        <v>61</v>
      </c>
      <c r="AAF29" s="87" t="s">
        <v>62</v>
      </c>
      <c r="AAG29" s="44">
        <v>42000</v>
      </c>
      <c r="AAH29" s="44">
        <v>31000</v>
      </c>
      <c r="AAI29" s="87" t="s">
        <v>61</v>
      </c>
      <c r="AAJ29" s="87" t="s">
        <v>62</v>
      </c>
      <c r="AAK29" s="44">
        <v>42000</v>
      </c>
      <c r="AAL29" s="44">
        <v>30000</v>
      </c>
      <c r="AAM29" s="87" t="s">
        <v>61</v>
      </c>
      <c r="AAN29" s="87" t="s">
        <v>62</v>
      </c>
      <c r="AAO29" s="44">
        <v>42000</v>
      </c>
      <c r="AAP29" s="44">
        <v>29000</v>
      </c>
      <c r="AAQ29" s="87" t="s">
        <v>61</v>
      </c>
      <c r="AAR29" s="87" t="s">
        <v>62</v>
      </c>
      <c r="AAS29" s="44">
        <v>42000</v>
      </c>
      <c r="AAT29" s="44">
        <v>29000</v>
      </c>
      <c r="AAU29" s="87" t="s">
        <v>61</v>
      </c>
      <c r="AAV29" s="87" t="s">
        <v>62</v>
      </c>
      <c r="AAW29" s="44">
        <v>42000</v>
      </c>
      <c r="AAX29" s="44">
        <v>28000</v>
      </c>
      <c r="AAY29" s="87" t="s">
        <v>61</v>
      </c>
      <c r="AAZ29" s="87" t="s">
        <v>62</v>
      </c>
      <c r="ABA29" s="44">
        <v>42000</v>
      </c>
      <c r="ABB29" s="44">
        <v>26000</v>
      </c>
      <c r="ABC29" s="87" t="s">
        <v>61</v>
      </c>
      <c r="ABD29" s="87" t="s">
        <v>62</v>
      </c>
      <c r="ABE29" s="44">
        <v>42000</v>
      </c>
      <c r="ABF29" s="44">
        <v>25000</v>
      </c>
      <c r="ABG29" s="87" t="s">
        <v>61</v>
      </c>
      <c r="ABH29" s="87" t="s">
        <v>62</v>
      </c>
      <c r="ABI29" s="44">
        <v>42000</v>
      </c>
      <c r="ABJ29" s="44">
        <v>24000</v>
      </c>
      <c r="ABK29" s="87" t="s">
        <v>61</v>
      </c>
      <c r="ABL29" s="87" t="s">
        <v>62</v>
      </c>
      <c r="ABM29" s="44">
        <v>42000</v>
      </c>
      <c r="ABN29" s="44">
        <v>24000</v>
      </c>
      <c r="ABO29" s="87" t="s">
        <v>61</v>
      </c>
      <c r="ABP29" s="87" t="s">
        <v>62</v>
      </c>
      <c r="ABQ29" s="44">
        <v>42000</v>
      </c>
      <c r="ABR29" s="44">
        <v>23000</v>
      </c>
      <c r="ABS29" s="87" t="s">
        <v>61</v>
      </c>
      <c r="ABT29" s="87" t="s">
        <v>62</v>
      </c>
      <c r="ABU29" s="44">
        <v>42000</v>
      </c>
      <c r="ABV29" s="44">
        <v>22000</v>
      </c>
      <c r="ABW29" s="87" t="s">
        <v>61</v>
      </c>
      <c r="ABX29" s="87" t="s">
        <v>62</v>
      </c>
      <c r="ABY29" s="44">
        <v>42000</v>
      </c>
      <c r="ABZ29" s="44">
        <v>21000</v>
      </c>
      <c r="ACA29" s="87" t="s">
        <v>61</v>
      </c>
      <c r="ACB29" s="87" t="s">
        <v>62</v>
      </c>
      <c r="ACC29" s="44">
        <v>42000</v>
      </c>
      <c r="ACD29" s="44">
        <v>20000</v>
      </c>
      <c r="ACE29" s="87" t="s">
        <v>61</v>
      </c>
      <c r="ACF29" s="87" t="s">
        <v>62</v>
      </c>
      <c r="ACG29" s="44">
        <v>42000</v>
      </c>
      <c r="ACH29" s="44">
        <v>19000</v>
      </c>
      <c r="ACI29" s="87" t="s">
        <v>61</v>
      </c>
      <c r="ACJ29" s="87" t="s">
        <v>62</v>
      </c>
      <c r="ACK29" s="44">
        <v>42000</v>
      </c>
      <c r="ACL29" s="44">
        <v>19000</v>
      </c>
      <c r="ACM29" s="87" t="s">
        <v>61</v>
      </c>
      <c r="ACN29" s="87" t="s">
        <v>62</v>
      </c>
      <c r="ACO29" s="44">
        <v>42000</v>
      </c>
      <c r="ACP29" s="44">
        <v>19000</v>
      </c>
      <c r="ACQ29" s="87" t="s">
        <v>61</v>
      </c>
      <c r="ACR29" s="87" t="s">
        <v>62</v>
      </c>
      <c r="ACS29" s="44">
        <v>42000</v>
      </c>
      <c r="ACT29" s="44">
        <v>19000</v>
      </c>
      <c r="ACU29" s="87" t="s">
        <v>61</v>
      </c>
      <c r="ACV29" s="87" t="s">
        <v>62</v>
      </c>
      <c r="ACW29" s="44">
        <v>42000</v>
      </c>
      <c r="ACX29" s="44">
        <v>19000</v>
      </c>
      <c r="ACY29" s="87" t="s">
        <v>61</v>
      </c>
      <c r="ACZ29" s="87" t="s">
        <v>62</v>
      </c>
      <c r="ADA29" s="44">
        <v>42000</v>
      </c>
      <c r="ADB29" s="44">
        <v>18000</v>
      </c>
      <c r="ADC29" s="87" t="s">
        <v>61</v>
      </c>
      <c r="ADD29" s="87" t="s">
        <v>62</v>
      </c>
      <c r="ADE29" s="44">
        <v>42000</v>
      </c>
      <c r="ADF29" s="44">
        <v>17000</v>
      </c>
      <c r="ADG29" s="87" t="s">
        <v>61</v>
      </c>
      <c r="ADH29" s="87" t="s">
        <v>62</v>
      </c>
      <c r="ADI29" s="44">
        <v>42000</v>
      </c>
      <c r="ADJ29" s="44">
        <v>16000</v>
      </c>
      <c r="ADK29" s="87" t="s">
        <v>61</v>
      </c>
      <c r="ADL29" s="87" t="s">
        <v>62</v>
      </c>
      <c r="ADM29" s="44">
        <v>42000</v>
      </c>
      <c r="ADN29" s="44">
        <v>15000</v>
      </c>
      <c r="ADO29" s="87" t="s">
        <v>61</v>
      </c>
      <c r="ADP29" s="87" t="s">
        <v>62</v>
      </c>
      <c r="ADQ29" s="44">
        <v>42000</v>
      </c>
      <c r="ADR29" s="44">
        <v>14000</v>
      </c>
      <c r="ADS29" s="87" t="s">
        <v>61</v>
      </c>
      <c r="ADT29" s="87" t="s">
        <v>62</v>
      </c>
      <c r="ADU29" s="44">
        <v>42000</v>
      </c>
      <c r="ADV29" s="44">
        <v>12500</v>
      </c>
      <c r="ADW29" s="87" t="s">
        <v>61</v>
      </c>
      <c r="ADX29" s="87" t="s">
        <v>62</v>
      </c>
      <c r="ADY29" s="44">
        <v>42000</v>
      </c>
      <c r="ADZ29" s="44">
        <v>12000</v>
      </c>
      <c r="AEA29" s="87" t="s">
        <v>61</v>
      </c>
      <c r="AEB29" s="87" t="s">
        <v>62</v>
      </c>
      <c r="AEC29" s="44">
        <v>42000</v>
      </c>
      <c r="AED29" s="44">
        <v>10000</v>
      </c>
      <c r="AEE29" s="87" t="s">
        <v>61</v>
      </c>
      <c r="AEF29" s="87" t="s">
        <v>62</v>
      </c>
      <c r="AEG29" s="44">
        <v>42000</v>
      </c>
      <c r="AEH29" s="44">
        <v>9000</v>
      </c>
      <c r="AEI29" s="87" t="s">
        <v>61</v>
      </c>
      <c r="AEJ29" s="87" t="s">
        <v>62</v>
      </c>
      <c r="AEK29" s="44">
        <v>42000</v>
      </c>
      <c r="AEL29" s="44">
        <v>9000</v>
      </c>
      <c r="AEM29" s="87" t="s">
        <v>61</v>
      </c>
      <c r="AEN29" s="87" t="s">
        <v>62</v>
      </c>
      <c r="AEO29" s="44">
        <v>42000</v>
      </c>
      <c r="AEP29" s="44">
        <v>8000</v>
      </c>
      <c r="AEQ29" s="87" t="s">
        <v>61</v>
      </c>
      <c r="AER29" s="87" t="s">
        <v>62</v>
      </c>
      <c r="AES29" s="44">
        <v>42000</v>
      </c>
      <c r="AET29" s="44">
        <v>7500</v>
      </c>
      <c r="AEU29" s="87" t="s">
        <v>61</v>
      </c>
      <c r="AEV29" s="87" t="s">
        <v>62</v>
      </c>
      <c r="AEW29" s="44">
        <v>42000</v>
      </c>
    </row>
    <row r="30" spans="1:829" s="38" customFormat="1" ht="18" customHeight="1" x14ac:dyDescent="0.3">
      <c r="A30" s="88" t="s">
        <v>63</v>
      </c>
      <c r="B30" s="89"/>
      <c r="C30" s="89" t="s">
        <v>15</v>
      </c>
      <c r="D30" s="89" t="s">
        <v>762</v>
      </c>
      <c r="E30" s="90" t="s">
        <v>763</v>
      </c>
      <c r="F30" s="91">
        <v>4000</v>
      </c>
      <c r="G30" s="91">
        <v>1100</v>
      </c>
      <c r="H30" s="51">
        <f t="shared" si="0"/>
        <v>2900</v>
      </c>
      <c r="I30" s="38">
        <v>37</v>
      </c>
      <c r="K30" s="89" t="s">
        <v>762</v>
      </c>
      <c r="L30" s="90" t="s">
        <v>763</v>
      </c>
      <c r="M30" s="91">
        <v>4000</v>
      </c>
      <c r="N30" s="91">
        <v>1000</v>
      </c>
      <c r="O30" s="89" t="s">
        <v>762</v>
      </c>
      <c r="P30" s="90" t="s">
        <v>763</v>
      </c>
      <c r="Q30" s="91">
        <v>4000</v>
      </c>
      <c r="R30" s="91">
        <v>500</v>
      </c>
      <c r="S30" s="89" t="s">
        <v>762</v>
      </c>
      <c r="T30" s="90" t="s">
        <v>763</v>
      </c>
      <c r="U30" s="91">
        <v>4000</v>
      </c>
      <c r="V30" s="91">
        <v>100</v>
      </c>
      <c r="W30" s="89" t="s">
        <v>762</v>
      </c>
      <c r="X30" s="90" t="s">
        <v>763</v>
      </c>
      <c r="Y30" s="91">
        <v>4000</v>
      </c>
      <c r="Z30" s="91">
        <v>0</v>
      </c>
      <c r="AA30" s="89" t="s">
        <v>385</v>
      </c>
      <c r="AB30" s="90" t="s">
        <v>749</v>
      </c>
      <c r="AC30" s="91">
        <v>1500</v>
      </c>
      <c r="AD30" s="91">
        <v>1700</v>
      </c>
      <c r="AE30" s="89" t="s">
        <v>385</v>
      </c>
      <c r="AF30" s="90" t="s">
        <v>749</v>
      </c>
      <c r="AG30" s="91">
        <v>1500</v>
      </c>
      <c r="AH30" s="91">
        <v>1300</v>
      </c>
      <c r="AI30" s="89" t="s">
        <v>385</v>
      </c>
      <c r="AJ30" s="90" t="s">
        <v>749</v>
      </c>
      <c r="AK30" s="91">
        <v>1500</v>
      </c>
      <c r="AL30" s="91">
        <v>700</v>
      </c>
      <c r="AM30" s="89" t="s">
        <v>385</v>
      </c>
      <c r="AN30" s="90" t="s">
        <v>749</v>
      </c>
      <c r="AO30" s="91">
        <v>1500</v>
      </c>
      <c r="AP30" s="91">
        <v>100</v>
      </c>
      <c r="AQ30" s="89" t="s">
        <v>385</v>
      </c>
      <c r="AR30" s="90" t="s">
        <v>749</v>
      </c>
      <c r="AS30" s="91">
        <v>1500</v>
      </c>
      <c r="AT30" s="91">
        <v>0</v>
      </c>
      <c r="AU30" s="89" t="s">
        <v>385</v>
      </c>
      <c r="AV30" s="90" t="s">
        <v>749</v>
      </c>
      <c r="AW30" s="91">
        <v>1500</v>
      </c>
      <c r="AX30" s="91">
        <v>0</v>
      </c>
      <c r="AY30" s="89" t="s">
        <v>700</v>
      </c>
      <c r="AZ30" s="90" t="s">
        <v>703</v>
      </c>
      <c r="BA30" s="91">
        <v>950</v>
      </c>
      <c r="BB30" s="91">
        <v>1200</v>
      </c>
      <c r="BC30" s="89" t="s">
        <v>700</v>
      </c>
      <c r="BD30" s="90" t="s">
        <v>703</v>
      </c>
      <c r="BE30" s="91">
        <v>950</v>
      </c>
      <c r="BF30" s="91">
        <v>1050</v>
      </c>
      <c r="BG30" s="89" t="s">
        <v>700</v>
      </c>
      <c r="BH30" s="90" t="s">
        <v>703</v>
      </c>
      <c r="BI30" s="91">
        <v>950</v>
      </c>
      <c r="BJ30" s="91">
        <v>950</v>
      </c>
      <c r="BK30" s="89" t="s">
        <v>700</v>
      </c>
      <c r="BL30" s="90" t="s">
        <v>703</v>
      </c>
      <c r="BM30" s="91">
        <v>950</v>
      </c>
      <c r="BN30" s="91">
        <v>850</v>
      </c>
      <c r="BO30" s="89" t="s">
        <v>700</v>
      </c>
      <c r="BP30" s="90" t="s">
        <v>703</v>
      </c>
      <c r="BQ30" s="91">
        <v>950</v>
      </c>
      <c r="BR30" s="91">
        <v>700</v>
      </c>
      <c r="BS30" s="89" t="s">
        <v>700</v>
      </c>
      <c r="BT30" s="90" t="s">
        <v>703</v>
      </c>
      <c r="BU30" s="91">
        <v>950</v>
      </c>
      <c r="BV30" s="91">
        <v>600</v>
      </c>
      <c r="BW30" s="89" t="s">
        <v>700</v>
      </c>
      <c r="BX30" s="90" t="s">
        <v>703</v>
      </c>
      <c r="BY30" s="91">
        <v>950</v>
      </c>
      <c r="BZ30" s="91">
        <v>500</v>
      </c>
      <c r="CA30" s="89" t="s">
        <v>700</v>
      </c>
      <c r="CB30" s="90" t="s">
        <v>703</v>
      </c>
      <c r="CC30" s="91">
        <v>950</v>
      </c>
      <c r="CD30" s="91">
        <v>400</v>
      </c>
      <c r="CE30" s="89" t="s">
        <v>700</v>
      </c>
      <c r="CF30" s="90" t="s">
        <v>703</v>
      </c>
      <c r="CG30" s="91">
        <v>950</v>
      </c>
      <c r="CH30" s="91">
        <v>300</v>
      </c>
      <c r="CI30" s="89" t="s">
        <v>700</v>
      </c>
      <c r="CJ30" s="90" t="s">
        <v>703</v>
      </c>
      <c r="CK30" s="91">
        <v>950</v>
      </c>
      <c r="CL30" s="91">
        <v>260</v>
      </c>
      <c r="CM30" s="89" t="s">
        <v>700</v>
      </c>
      <c r="CN30" s="90" t="s">
        <v>703</v>
      </c>
      <c r="CO30" s="91">
        <v>950</v>
      </c>
      <c r="CP30" s="91">
        <v>220</v>
      </c>
      <c r="CQ30" s="89" t="s">
        <v>700</v>
      </c>
      <c r="CR30" s="90" t="s">
        <v>703</v>
      </c>
      <c r="CS30" s="91">
        <v>950</v>
      </c>
      <c r="CT30" s="91">
        <v>130</v>
      </c>
      <c r="CU30" s="89" t="s">
        <v>700</v>
      </c>
      <c r="CV30" s="90" t="s">
        <v>703</v>
      </c>
      <c r="CW30" s="91">
        <v>950</v>
      </c>
      <c r="CX30" s="91">
        <v>100</v>
      </c>
      <c r="CY30" s="89" t="s">
        <v>700</v>
      </c>
      <c r="CZ30" s="90" t="s">
        <v>703</v>
      </c>
      <c r="DA30" s="91">
        <v>950</v>
      </c>
      <c r="DB30" s="91">
        <v>100</v>
      </c>
      <c r="DC30" s="89" t="s">
        <v>700</v>
      </c>
      <c r="DD30" s="90" t="s">
        <v>703</v>
      </c>
      <c r="DE30" s="91">
        <v>950</v>
      </c>
      <c r="DF30" s="91">
        <v>80</v>
      </c>
      <c r="DG30" s="89" t="s">
        <v>700</v>
      </c>
      <c r="DH30" s="90" t="s">
        <v>703</v>
      </c>
      <c r="DI30" s="91">
        <v>950</v>
      </c>
      <c r="DJ30" s="91">
        <v>4</v>
      </c>
      <c r="DK30" s="89" t="s">
        <v>700</v>
      </c>
      <c r="DL30" s="90" t="s">
        <v>703</v>
      </c>
      <c r="DM30" s="91">
        <v>950</v>
      </c>
      <c r="DN30" s="91">
        <v>1</v>
      </c>
      <c r="DO30" s="89" t="s">
        <v>295</v>
      </c>
      <c r="DP30" s="90" t="s">
        <v>296</v>
      </c>
      <c r="DQ30" s="91">
        <v>2500</v>
      </c>
      <c r="DR30" s="91">
        <v>3000</v>
      </c>
      <c r="DS30" s="89" t="s">
        <v>295</v>
      </c>
      <c r="DT30" s="90" t="s">
        <v>296</v>
      </c>
      <c r="DU30" s="91">
        <v>2500</v>
      </c>
      <c r="DV30" s="91">
        <v>2500</v>
      </c>
      <c r="DW30" s="89" t="s">
        <v>295</v>
      </c>
      <c r="DX30" s="90" t="s">
        <v>296</v>
      </c>
      <c r="DY30" s="91">
        <v>2500</v>
      </c>
      <c r="DZ30" s="91">
        <v>2000</v>
      </c>
      <c r="EA30" s="89" t="s">
        <v>295</v>
      </c>
      <c r="EB30" s="90" t="s">
        <v>296</v>
      </c>
      <c r="EC30" s="91">
        <v>2500</v>
      </c>
      <c r="ED30" s="91">
        <v>1600</v>
      </c>
      <c r="EE30" s="89" t="s">
        <v>295</v>
      </c>
      <c r="EF30" s="90" t="s">
        <v>296</v>
      </c>
      <c r="EG30" s="91">
        <v>2500</v>
      </c>
      <c r="EH30" s="91">
        <v>1100</v>
      </c>
      <c r="EI30" s="89" t="s">
        <v>295</v>
      </c>
      <c r="EJ30" s="90" t="s">
        <v>296</v>
      </c>
      <c r="EK30" s="91">
        <v>2500</v>
      </c>
      <c r="EL30" s="91">
        <v>700</v>
      </c>
      <c r="EM30" s="89" t="s">
        <v>295</v>
      </c>
      <c r="EN30" s="90" t="s">
        <v>296</v>
      </c>
      <c r="EO30" s="91">
        <v>2500</v>
      </c>
      <c r="EP30" s="91">
        <v>1</v>
      </c>
      <c r="EQ30" s="89" t="s">
        <v>295</v>
      </c>
      <c r="ER30" s="90" t="s">
        <v>296</v>
      </c>
      <c r="ES30" s="91">
        <v>2500</v>
      </c>
      <c r="ET30" s="91">
        <v>0</v>
      </c>
      <c r="EU30" s="89" t="s">
        <v>655</v>
      </c>
      <c r="EV30" s="90" t="s">
        <v>654</v>
      </c>
      <c r="EW30" s="91">
        <v>1500</v>
      </c>
      <c r="EX30" s="91">
        <v>1600</v>
      </c>
      <c r="EY30" s="89" t="s">
        <v>655</v>
      </c>
      <c r="EZ30" s="90" t="s">
        <v>654</v>
      </c>
      <c r="FA30" s="91">
        <v>1500</v>
      </c>
      <c r="FB30" s="91">
        <v>1000</v>
      </c>
      <c r="FC30" s="89" t="s">
        <v>655</v>
      </c>
      <c r="FD30" s="90" t="s">
        <v>654</v>
      </c>
      <c r="FE30" s="91">
        <v>1500</v>
      </c>
      <c r="FF30" s="91">
        <v>700</v>
      </c>
      <c r="FG30" s="89" t="s">
        <v>655</v>
      </c>
      <c r="FH30" s="90" t="s">
        <v>654</v>
      </c>
      <c r="FI30" s="91">
        <v>1500</v>
      </c>
      <c r="FJ30" s="91">
        <v>400</v>
      </c>
      <c r="FK30" s="89" t="s">
        <v>655</v>
      </c>
      <c r="FL30" s="90" t="s">
        <v>654</v>
      </c>
      <c r="FM30" s="91">
        <v>1500</v>
      </c>
      <c r="FN30" s="91">
        <v>100</v>
      </c>
      <c r="FO30" s="89" t="s">
        <v>257</v>
      </c>
      <c r="FP30" s="90" t="s">
        <v>623</v>
      </c>
      <c r="FQ30" s="91">
        <v>2500</v>
      </c>
      <c r="FR30" s="91">
        <v>3700</v>
      </c>
      <c r="FS30" s="89" t="s">
        <v>257</v>
      </c>
      <c r="FT30" s="90" t="s">
        <v>623</v>
      </c>
      <c r="FU30" s="91">
        <v>2500</v>
      </c>
      <c r="FV30" s="91">
        <v>3600</v>
      </c>
      <c r="FW30" s="89" t="s">
        <v>257</v>
      </c>
      <c r="FX30" s="90" t="s">
        <v>623</v>
      </c>
      <c r="FY30" s="91">
        <v>2500</v>
      </c>
      <c r="FZ30" s="91">
        <v>3200</v>
      </c>
      <c r="GA30" s="89" t="s">
        <v>257</v>
      </c>
      <c r="GB30" s="90" t="s">
        <v>623</v>
      </c>
      <c r="GC30" s="91">
        <v>2500</v>
      </c>
      <c r="GD30" s="91">
        <v>2700</v>
      </c>
      <c r="GE30" s="89" t="s">
        <v>257</v>
      </c>
      <c r="GF30" s="90" t="s">
        <v>623</v>
      </c>
      <c r="GG30" s="91">
        <v>2500</v>
      </c>
      <c r="GH30" s="91">
        <v>2200</v>
      </c>
      <c r="GI30" s="89" t="s">
        <v>257</v>
      </c>
      <c r="GJ30" s="90" t="s">
        <v>623</v>
      </c>
      <c r="GK30" s="91">
        <v>2500</v>
      </c>
      <c r="GL30" s="91">
        <v>1600</v>
      </c>
      <c r="GM30" s="89" t="s">
        <v>257</v>
      </c>
      <c r="GN30" s="90" t="s">
        <v>623</v>
      </c>
      <c r="GO30" s="91">
        <v>2500</v>
      </c>
      <c r="GP30" s="91">
        <v>1200</v>
      </c>
      <c r="GQ30" s="89" t="s">
        <v>257</v>
      </c>
      <c r="GR30" s="90" t="s">
        <v>623</v>
      </c>
      <c r="GS30" s="91">
        <v>2500</v>
      </c>
      <c r="GT30" s="91">
        <v>900</v>
      </c>
      <c r="GU30" s="89" t="s">
        <v>257</v>
      </c>
      <c r="GV30" s="90" t="s">
        <v>623</v>
      </c>
      <c r="GW30" s="91">
        <v>2500</v>
      </c>
      <c r="GX30" s="91">
        <v>500</v>
      </c>
      <c r="GY30" s="89" t="s">
        <v>226</v>
      </c>
      <c r="GZ30" s="90" t="s">
        <v>610</v>
      </c>
      <c r="HA30" s="91">
        <v>1300</v>
      </c>
      <c r="HB30" s="91">
        <v>1400</v>
      </c>
      <c r="HC30" s="89" t="s">
        <v>226</v>
      </c>
      <c r="HD30" s="90" t="s">
        <v>610</v>
      </c>
      <c r="HE30" s="91">
        <v>1300</v>
      </c>
      <c r="HF30" s="91">
        <v>1300</v>
      </c>
      <c r="HG30" s="89" t="s">
        <v>226</v>
      </c>
      <c r="HH30" s="90" t="s">
        <v>610</v>
      </c>
      <c r="HI30" s="91">
        <v>1300</v>
      </c>
      <c r="HJ30" s="91">
        <v>700</v>
      </c>
      <c r="HK30" s="89" t="s">
        <v>226</v>
      </c>
      <c r="HL30" s="90" t="s">
        <v>610</v>
      </c>
      <c r="HM30" s="91">
        <v>1300</v>
      </c>
      <c r="HN30" s="91">
        <v>300</v>
      </c>
      <c r="HO30" s="89" t="s">
        <v>226</v>
      </c>
      <c r="HP30" s="90" t="s">
        <v>610</v>
      </c>
      <c r="HQ30" s="91">
        <v>1300</v>
      </c>
      <c r="HR30" s="91">
        <v>1</v>
      </c>
      <c r="HS30" s="89" t="s">
        <v>399</v>
      </c>
      <c r="HT30" s="90" t="s">
        <v>593</v>
      </c>
      <c r="HU30" s="91">
        <v>6000</v>
      </c>
      <c r="HV30" s="91">
        <v>6200</v>
      </c>
      <c r="HW30" s="89" t="s">
        <v>399</v>
      </c>
      <c r="HX30" s="90" t="s">
        <v>593</v>
      </c>
      <c r="HY30" s="91">
        <v>6000</v>
      </c>
      <c r="HZ30" s="91">
        <v>5900</v>
      </c>
      <c r="IA30" s="89" t="s">
        <v>399</v>
      </c>
      <c r="IB30" s="90" t="s">
        <v>593</v>
      </c>
      <c r="IC30" s="91">
        <v>6000</v>
      </c>
      <c r="ID30" s="91">
        <v>4800</v>
      </c>
      <c r="IE30" s="89" t="s">
        <v>399</v>
      </c>
      <c r="IF30" s="90" t="s">
        <v>593</v>
      </c>
      <c r="IG30" s="91">
        <v>6000</v>
      </c>
      <c r="IH30" s="91">
        <v>3900</v>
      </c>
      <c r="II30" s="89" t="s">
        <v>399</v>
      </c>
      <c r="IJ30" s="90" t="s">
        <v>593</v>
      </c>
      <c r="IK30" s="91">
        <v>6000</v>
      </c>
      <c r="IL30" s="91">
        <v>2800</v>
      </c>
      <c r="IM30" s="89" t="s">
        <v>399</v>
      </c>
      <c r="IN30" s="90" t="s">
        <v>593</v>
      </c>
      <c r="IO30" s="91">
        <v>6000</v>
      </c>
      <c r="IP30" s="91">
        <v>1400</v>
      </c>
      <c r="IQ30" s="89" t="s">
        <v>385</v>
      </c>
      <c r="IR30" s="90" t="s">
        <v>584</v>
      </c>
      <c r="IS30" s="91">
        <v>1500</v>
      </c>
      <c r="IT30" s="91">
        <v>1700</v>
      </c>
      <c r="IU30" s="89" t="s">
        <v>385</v>
      </c>
      <c r="IV30" s="90" t="s">
        <v>584</v>
      </c>
      <c r="IW30" s="91">
        <v>1500</v>
      </c>
      <c r="IX30" s="91">
        <v>1600</v>
      </c>
      <c r="IY30" s="89" t="s">
        <v>385</v>
      </c>
      <c r="IZ30" s="90" t="s">
        <v>584</v>
      </c>
      <c r="JA30" s="91">
        <v>1500</v>
      </c>
      <c r="JB30" s="91">
        <v>1000</v>
      </c>
      <c r="JC30" s="89" t="s">
        <v>385</v>
      </c>
      <c r="JD30" s="90" t="s">
        <v>584</v>
      </c>
      <c r="JE30" s="91">
        <v>1500</v>
      </c>
      <c r="JF30" s="91">
        <v>400</v>
      </c>
      <c r="JG30" s="89" t="s">
        <v>385</v>
      </c>
      <c r="JH30" s="90" t="s">
        <v>584</v>
      </c>
      <c r="JI30" s="91">
        <v>1500</v>
      </c>
      <c r="JJ30" s="91">
        <v>1</v>
      </c>
      <c r="JK30" s="89" t="s">
        <v>565</v>
      </c>
      <c r="JL30" s="90" t="s">
        <v>566</v>
      </c>
      <c r="JM30" s="91">
        <v>2500</v>
      </c>
      <c r="JN30" s="91">
        <v>2900</v>
      </c>
      <c r="JO30" s="89" t="s">
        <v>565</v>
      </c>
      <c r="JP30" s="90" t="s">
        <v>566</v>
      </c>
      <c r="JQ30" s="91">
        <v>2500</v>
      </c>
      <c r="JR30" s="91">
        <v>2500</v>
      </c>
      <c r="JS30" s="89" t="s">
        <v>565</v>
      </c>
      <c r="JT30" s="90" t="s">
        <v>566</v>
      </c>
      <c r="JU30" s="91">
        <v>2500</v>
      </c>
      <c r="JV30" s="91">
        <v>2000</v>
      </c>
      <c r="JW30" s="89" t="s">
        <v>565</v>
      </c>
      <c r="JX30" s="90" t="s">
        <v>566</v>
      </c>
      <c r="JY30" s="91">
        <v>2500</v>
      </c>
      <c r="JZ30" s="91">
        <v>1300</v>
      </c>
      <c r="KA30" s="89" t="s">
        <v>565</v>
      </c>
      <c r="KB30" s="90" t="s">
        <v>566</v>
      </c>
      <c r="KC30" s="91">
        <v>2500</v>
      </c>
      <c r="KD30" s="91">
        <v>500</v>
      </c>
      <c r="KE30" s="89" t="s">
        <v>565</v>
      </c>
      <c r="KF30" s="90" t="s">
        <v>566</v>
      </c>
      <c r="KG30" s="91">
        <v>2500</v>
      </c>
      <c r="KH30" s="91">
        <v>50</v>
      </c>
      <c r="KI30" s="89" t="s">
        <v>546</v>
      </c>
      <c r="KJ30" s="90" t="s">
        <v>547</v>
      </c>
      <c r="KK30" s="91">
        <v>2000</v>
      </c>
      <c r="KL30" s="91">
        <v>2400</v>
      </c>
      <c r="KM30" s="89" t="s">
        <v>546</v>
      </c>
      <c r="KN30" s="90" t="s">
        <v>547</v>
      </c>
      <c r="KO30" s="91">
        <v>2000</v>
      </c>
      <c r="KP30" s="91">
        <v>2100</v>
      </c>
      <c r="KQ30" s="89" t="s">
        <v>546</v>
      </c>
      <c r="KR30" s="90" t="s">
        <v>547</v>
      </c>
      <c r="KS30" s="91">
        <v>2000</v>
      </c>
      <c r="KT30" s="91">
        <v>1500</v>
      </c>
      <c r="KU30" s="89" t="s">
        <v>546</v>
      </c>
      <c r="KV30" s="90" t="s">
        <v>547</v>
      </c>
      <c r="KW30" s="91">
        <v>2000</v>
      </c>
      <c r="KX30" s="91">
        <v>600</v>
      </c>
      <c r="KY30" s="89" t="s">
        <v>546</v>
      </c>
      <c r="KZ30" s="90" t="s">
        <v>547</v>
      </c>
      <c r="LA30" s="91">
        <v>2000</v>
      </c>
      <c r="LB30" s="91">
        <v>30</v>
      </c>
      <c r="LC30" s="89" t="s">
        <v>521</v>
      </c>
      <c r="LD30" s="90" t="s">
        <v>522</v>
      </c>
      <c r="LE30" s="91">
        <v>15000</v>
      </c>
      <c r="LF30" s="91">
        <v>5000</v>
      </c>
      <c r="LG30" s="89" t="s">
        <v>521</v>
      </c>
      <c r="LH30" s="90" t="s">
        <v>522</v>
      </c>
      <c r="LI30" s="91">
        <v>15000</v>
      </c>
      <c r="LJ30" s="91">
        <v>4200</v>
      </c>
      <c r="LK30" s="89" t="s">
        <v>521</v>
      </c>
      <c r="LL30" s="90" t="s">
        <v>522</v>
      </c>
      <c r="LM30" s="91">
        <v>15000</v>
      </c>
      <c r="LN30" s="91">
        <v>4000</v>
      </c>
      <c r="LO30" s="89" t="s">
        <v>521</v>
      </c>
      <c r="LP30" s="90" t="s">
        <v>522</v>
      </c>
      <c r="LQ30" s="91">
        <v>15000</v>
      </c>
      <c r="LR30" s="91">
        <v>3800</v>
      </c>
      <c r="LS30" s="89" t="s">
        <v>521</v>
      </c>
      <c r="LT30" s="90" t="s">
        <v>522</v>
      </c>
      <c r="LU30" s="91">
        <v>15000</v>
      </c>
      <c r="LV30" s="91">
        <v>3100</v>
      </c>
      <c r="LW30" s="89" t="s">
        <v>521</v>
      </c>
      <c r="LX30" s="90" t="s">
        <v>522</v>
      </c>
      <c r="LY30" s="91">
        <v>15000</v>
      </c>
      <c r="LZ30" s="91">
        <v>2300</v>
      </c>
      <c r="MA30" s="89" t="s">
        <v>521</v>
      </c>
      <c r="MB30" s="90" t="s">
        <v>522</v>
      </c>
      <c r="MC30" s="91">
        <v>15000</v>
      </c>
      <c r="MD30" s="91">
        <v>1500</v>
      </c>
      <c r="ME30" s="89" t="s">
        <v>521</v>
      </c>
      <c r="MF30" s="90" t="s">
        <v>522</v>
      </c>
      <c r="MG30" s="91">
        <v>15000</v>
      </c>
      <c r="MH30" s="91">
        <v>900</v>
      </c>
      <c r="MI30" s="89" t="s">
        <v>330</v>
      </c>
      <c r="MJ30" s="90" t="s">
        <v>498</v>
      </c>
      <c r="MK30" s="91">
        <v>3000</v>
      </c>
      <c r="ML30" s="91">
        <v>3100</v>
      </c>
      <c r="MM30" s="89" t="s">
        <v>330</v>
      </c>
      <c r="MN30" s="90" t="s">
        <v>498</v>
      </c>
      <c r="MO30" s="91">
        <v>3000</v>
      </c>
      <c r="MP30" s="91">
        <v>3000</v>
      </c>
      <c r="MQ30" s="89" t="s">
        <v>330</v>
      </c>
      <c r="MR30" s="90" t="s">
        <v>498</v>
      </c>
      <c r="MS30" s="91">
        <v>3000</v>
      </c>
      <c r="MT30" s="91">
        <v>2500</v>
      </c>
      <c r="MU30" s="89" t="s">
        <v>330</v>
      </c>
      <c r="MV30" s="90" t="s">
        <v>498</v>
      </c>
      <c r="MW30" s="91">
        <v>3000</v>
      </c>
      <c r="MX30" s="91">
        <v>2100</v>
      </c>
      <c r="MY30" s="89" t="s">
        <v>330</v>
      </c>
      <c r="MZ30" s="90" t="s">
        <v>498</v>
      </c>
      <c r="NA30" s="91">
        <v>3000</v>
      </c>
      <c r="NB30" s="91">
        <v>1100</v>
      </c>
      <c r="NC30" s="89" t="s">
        <v>226</v>
      </c>
      <c r="ND30" s="90" t="s">
        <v>482</v>
      </c>
      <c r="NE30" s="91">
        <v>1000</v>
      </c>
      <c r="NF30" s="91">
        <v>1100</v>
      </c>
      <c r="NG30" s="89" t="s">
        <v>226</v>
      </c>
      <c r="NH30" s="90" t="s">
        <v>482</v>
      </c>
      <c r="NI30" s="91">
        <v>1000</v>
      </c>
      <c r="NJ30" s="91">
        <v>930</v>
      </c>
      <c r="NK30" s="89" t="s">
        <v>226</v>
      </c>
      <c r="NL30" s="90" t="s">
        <v>482</v>
      </c>
      <c r="NM30" s="91">
        <v>1000</v>
      </c>
      <c r="NN30" s="91">
        <v>930</v>
      </c>
      <c r="NO30" s="89" t="s">
        <v>226</v>
      </c>
      <c r="NP30" s="90" t="s">
        <v>482</v>
      </c>
      <c r="NQ30" s="91">
        <v>1000</v>
      </c>
      <c r="NR30" s="91">
        <v>230</v>
      </c>
      <c r="NS30" s="89" t="s">
        <v>257</v>
      </c>
      <c r="NT30" s="90" t="s">
        <v>450</v>
      </c>
      <c r="NU30" s="91">
        <v>3000</v>
      </c>
      <c r="NV30" s="91">
        <v>3200</v>
      </c>
      <c r="NW30" s="89" t="s">
        <v>257</v>
      </c>
      <c r="NX30" s="90" t="s">
        <v>450</v>
      </c>
      <c r="NY30" s="91">
        <v>3000</v>
      </c>
      <c r="NZ30" s="91">
        <v>2700</v>
      </c>
      <c r="OA30" s="89" t="s">
        <v>257</v>
      </c>
      <c r="OB30" s="90" t="s">
        <v>450</v>
      </c>
      <c r="OC30" s="91">
        <v>3000</v>
      </c>
      <c r="OD30" s="91">
        <v>2500</v>
      </c>
      <c r="OE30" s="89" t="s">
        <v>257</v>
      </c>
      <c r="OF30" s="90" t="s">
        <v>450</v>
      </c>
      <c r="OG30" s="91">
        <v>3000</v>
      </c>
      <c r="OH30" s="91">
        <v>1900</v>
      </c>
      <c r="OI30" s="89" t="s">
        <v>257</v>
      </c>
      <c r="OJ30" s="90" t="s">
        <v>450</v>
      </c>
      <c r="OK30" s="91">
        <v>3000</v>
      </c>
      <c r="OL30" s="91">
        <v>1400</v>
      </c>
      <c r="OM30" s="89" t="s">
        <v>257</v>
      </c>
      <c r="ON30" s="90" t="s">
        <v>450</v>
      </c>
      <c r="OO30" s="91">
        <v>3000</v>
      </c>
      <c r="OP30" s="91">
        <v>1000</v>
      </c>
      <c r="OQ30" s="89" t="s">
        <v>257</v>
      </c>
      <c r="OR30" s="90" t="s">
        <v>450</v>
      </c>
      <c r="OS30" s="91">
        <v>3000</v>
      </c>
      <c r="OT30" s="91">
        <v>600</v>
      </c>
      <c r="OU30" s="89" t="s">
        <v>257</v>
      </c>
      <c r="OV30" s="90" t="s">
        <v>450</v>
      </c>
      <c r="OW30" s="91">
        <v>3000</v>
      </c>
      <c r="OX30" s="91">
        <v>200</v>
      </c>
      <c r="OY30" s="89" t="s">
        <v>257</v>
      </c>
      <c r="OZ30" s="90" t="s">
        <v>450</v>
      </c>
      <c r="PA30" s="91">
        <v>3000</v>
      </c>
      <c r="PB30" s="91">
        <v>0</v>
      </c>
      <c r="PC30" s="89" t="s">
        <v>412</v>
      </c>
      <c r="PD30" s="90" t="s">
        <v>413</v>
      </c>
      <c r="PE30" s="91">
        <v>5000</v>
      </c>
      <c r="PF30" s="91">
        <v>5200</v>
      </c>
      <c r="PG30" s="89" t="s">
        <v>412</v>
      </c>
      <c r="PH30" s="90" t="s">
        <v>413</v>
      </c>
      <c r="PI30" s="91">
        <v>5000</v>
      </c>
      <c r="PJ30" s="91">
        <v>4900</v>
      </c>
      <c r="PK30" s="89" t="s">
        <v>412</v>
      </c>
      <c r="PL30" s="90" t="s">
        <v>413</v>
      </c>
      <c r="PM30" s="91">
        <v>5000</v>
      </c>
      <c r="PN30" s="91">
        <v>4500</v>
      </c>
      <c r="PO30" s="89" t="s">
        <v>412</v>
      </c>
      <c r="PP30" s="90" t="s">
        <v>413</v>
      </c>
      <c r="PQ30" s="91">
        <v>5000</v>
      </c>
      <c r="PR30" s="91">
        <v>4000</v>
      </c>
      <c r="PS30" s="89" t="s">
        <v>412</v>
      </c>
      <c r="PT30" s="90" t="s">
        <v>413</v>
      </c>
      <c r="PU30" s="91">
        <v>5000</v>
      </c>
      <c r="PV30" s="91">
        <v>3100</v>
      </c>
      <c r="PW30" s="89" t="s">
        <v>412</v>
      </c>
      <c r="PX30" s="90" t="s">
        <v>413</v>
      </c>
      <c r="PY30" s="91">
        <v>5000</v>
      </c>
      <c r="PZ30" s="91">
        <v>2700</v>
      </c>
      <c r="QA30" s="89" t="s">
        <v>412</v>
      </c>
      <c r="QB30" s="90" t="s">
        <v>413</v>
      </c>
      <c r="QC30" s="91">
        <v>5000</v>
      </c>
      <c r="QD30" s="91">
        <v>2200</v>
      </c>
      <c r="QE30" s="89" t="s">
        <v>412</v>
      </c>
      <c r="QF30" s="90" t="s">
        <v>413</v>
      </c>
      <c r="QG30" s="91">
        <v>5000</v>
      </c>
      <c r="QH30" s="91">
        <v>1800</v>
      </c>
      <c r="QI30" s="89" t="s">
        <v>412</v>
      </c>
      <c r="QJ30" s="90" t="s">
        <v>413</v>
      </c>
      <c r="QK30" s="91">
        <v>5000</v>
      </c>
      <c r="QL30" s="91">
        <v>1200</v>
      </c>
      <c r="QM30" s="89" t="s">
        <v>412</v>
      </c>
      <c r="QN30" s="90" t="s">
        <v>413</v>
      </c>
      <c r="QO30" s="91">
        <v>5000</v>
      </c>
      <c r="QP30" s="91">
        <v>700</v>
      </c>
      <c r="QQ30" s="89" t="s">
        <v>412</v>
      </c>
      <c r="QR30" s="90" t="s">
        <v>413</v>
      </c>
      <c r="QS30" s="91">
        <v>5000</v>
      </c>
      <c r="QT30" s="91">
        <v>500</v>
      </c>
      <c r="QU30" s="89" t="s">
        <v>412</v>
      </c>
      <c r="QV30" s="90" t="s">
        <v>413</v>
      </c>
      <c r="QW30" s="91">
        <v>5000</v>
      </c>
      <c r="QX30" s="91">
        <v>200</v>
      </c>
      <c r="QY30" s="89" t="s">
        <v>412</v>
      </c>
      <c r="QZ30" s="90" t="s">
        <v>413</v>
      </c>
      <c r="RA30" s="91">
        <v>5000</v>
      </c>
      <c r="RB30" s="91">
        <v>1</v>
      </c>
      <c r="RC30" s="89" t="s">
        <v>399</v>
      </c>
      <c r="RD30" s="90" t="s">
        <v>400</v>
      </c>
      <c r="RE30" s="91">
        <v>3700</v>
      </c>
      <c r="RF30" s="91">
        <v>3700</v>
      </c>
      <c r="RG30" s="89" t="s">
        <v>399</v>
      </c>
      <c r="RH30" s="90" t="s">
        <v>400</v>
      </c>
      <c r="RI30" s="91">
        <v>3700</v>
      </c>
      <c r="RJ30" s="91">
        <v>2300</v>
      </c>
      <c r="RK30" s="89" t="s">
        <v>399</v>
      </c>
      <c r="RL30" s="90" t="s">
        <v>400</v>
      </c>
      <c r="RM30" s="91">
        <v>3700</v>
      </c>
      <c r="RN30" s="91">
        <v>700</v>
      </c>
      <c r="RO30" s="89" t="s">
        <v>385</v>
      </c>
      <c r="RP30" s="90" t="s">
        <v>386</v>
      </c>
      <c r="RQ30" s="91">
        <v>1500</v>
      </c>
      <c r="RR30" s="91">
        <v>1500</v>
      </c>
      <c r="RS30" s="89" t="s">
        <v>385</v>
      </c>
      <c r="RT30" s="90" t="s">
        <v>386</v>
      </c>
      <c r="RU30" s="91">
        <v>1500</v>
      </c>
      <c r="RV30" s="91">
        <v>1200</v>
      </c>
      <c r="RW30" s="89" t="s">
        <v>385</v>
      </c>
      <c r="RX30" s="90" t="s">
        <v>386</v>
      </c>
      <c r="RY30" s="91">
        <v>1500</v>
      </c>
      <c r="RZ30" s="91">
        <v>900</v>
      </c>
      <c r="SA30" s="89" t="s">
        <v>385</v>
      </c>
      <c r="SB30" s="90" t="s">
        <v>386</v>
      </c>
      <c r="SC30" s="91">
        <v>1500</v>
      </c>
      <c r="SD30" s="91">
        <v>200</v>
      </c>
      <c r="SE30" s="89" t="s">
        <v>152</v>
      </c>
      <c r="SF30" s="90" t="s">
        <v>351</v>
      </c>
      <c r="SG30" s="91">
        <v>2000</v>
      </c>
      <c r="SH30" s="91">
        <v>3700</v>
      </c>
      <c r="SI30" s="89" t="s">
        <v>152</v>
      </c>
      <c r="SJ30" s="90" t="s">
        <v>351</v>
      </c>
      <c r="SK30" s="91">
        <v>2000</v>
      </c>
      <c r="SL30" s="91">
        <v>3600</v>
      </c>
      <c r="SM30" s="89" t="s">
        <v>152</v>
      </c>
      <c r="SN30" s="90" t="s">
        <v>351</v>
      </c>
      <c r="SO30" s="91">
        <v>2000</v>
      </c>
      <c r="SP30" s="91">
        <v>3200</v>
      </c>
      <c r="SQ30" s="89" t="s">
        <v>152</v>
      </c>
      <c r="SR30" s="90" t="s">
        <v>351</v>
      </c>
      <c r="SS30" s="91">
        <v>2000</v>
      </c>
      <c r="ST30" s="91">
        <v>2800</v>
      </c>
      <c r="SU30" s="89" t="s">
        <v>152</v>
      </c>
      <c r="SV30" s="90" t="s">
        <v>351</v>
      </c>
      <c r="SW30" s="91">
        <v>2000</v>
      </c>
      <c r="SX30" s="91">
        <v>2400</v>
      </c>
      <c r="SY30" s="89" t="s">
        <v>152</v>
      </c>
      <c r="SZ30" s="90" t="s">
        <v>351</v>
      </c>
      <c r="TA30" s="91">
        <v>2000</v>
      </c>
      <c r="TB30" s="91">
        <v>2000</v>
      </c>
      <c r="TC30" s="89" t="s">
        <v>152</v>
      </c>
      <c r="TD30" s="90" t="s">
        <v>351</v>
      </c>
      <c r="TE30" s="91">
        <v>2000</v>
      </c>
      <c r="TF30" s="91">
        <v>1600</v>
      </c>
      <c r="TG30" s="89" t="s">
        <v>152</v>
      </c>
      <c r="TH30" s="90" t="s">
        <v>351</v>
      </c>
      <c r="TI30" s="91">
        <v>2000</v>
      </c>
      <c r="TJ30" s="91">
        <v>1200</v>
      </c>
      <c r="TK30" s="89" t="s">
        <v>152</v>
      </c>
      <c r="TL30" s="90" t="s">
        <v>351</v>
      </c>
      <c r="TM30" s="91">
        <v>2000</v>
      </c>
      <c r="TN30" s="91">
        <v>800</v>
      </c>
      <c r="TO30" s="89" t="s">
        <v>152</v>
      </c>
      <c r="TP30" s="90" t="s">
        <v>351</v>
      </c>
      <c r="TQ30" s="91">
        <v>2000</v>
      </c>
      <c r="TR30" s="91">
        <v>500</v>
      </c>
      <c r="TS30" s="89" t="s">
        <v>152</v>
      </c>
      <c r="TT30" s="90" t="s">
        <v>351</v>
      </c>
      <c r="TU30" s="91">
        <v>2000</v>
      </c>
      <c r="TV30" s="91">
        <v>100</v>
      </c>
      <c r="TW30" s="89" t="s">
        <v>152</v>
      </c>
      <c r="TX30" s="90" t="s">
        <v>351</v>
      </c>
      <c r="TY30" s="91">
        <v>2000</v>
      </c>
      <c r="TZ30" s="91">
        <v>0</v>
      </c>
      <c r="UA30" s="89" t="s">
        <v>152</v>
      </c>
      <c r="UB30" s="90" t="s">
        <v>351</v>
      </c>
      <c r="UC30" s="91">
        <v>2000</v>
      </c>
      <c r="UD30" s="91">
        <v>0</v>
      </c>
      <c r="UE30" s="89" t="s">
        <v>330</v>
      </c>
      <c r="UF30" s="90" t="s">
        <v>331</v>
      </c>
      <c r="UG30" s="91">
        <v>2000</v>
      </c>
      <c r="UH30" s="91">
        <v>2270</v>
      </c>
      <c r="UI30" s="89" t="s">
        <v>330</v>
      </c>
      <c r="UJ30" s="90" t="s">
        <v>331</v>
      </c>
      <c r="UK30" s="91">
        <v>2000</v>
      </c>
      <c r="UL30" s="91">
        <v>2100</v>
      </c>
      <c r="UM30" s="89" t="s">
        <v>330</v>
      </c>
      <c r="UN30" s="90" t="s">
        <v>331</v>
      </c>
      <c r="UO30" s="91">
        <v>2000</v>
      </c>
      <c r="UP30" s="91">
        <v>1800</v>
      </c>
      <c r="UQ30" s="89" t="s">
        <v>330</v>
      </c>
      <c r="UR30" s="90" t="s">
        <v>331</v>
      </c>
      <c r="US30" s="91">
        <v>2000</v>
      </c>
      <c r="UT30" s="91">
        <v>1000</v>
      </c>
      <c r="UU30" s="89" t="s">
        <v>330</v>
      </c>
      <c r="UV30" s="90" t="s">
        <v>331</v>
      </c>
      <c r="UW30" s="91">
        <v>2000</v>
      </c>
      <c r="UX30" s="91">
        <v>700</v>
      </c>
      <c r="UY30" s="89" t="s">
        <v>330</v>
      </c>
      <c r="UZ30" s="90" t="s">
        <v>331</v>
      </c>
      <c r="VA30" s="91">
        <v>2000</v>
      </c>
      <c r="VB30" s="91">
        <v>300</v>
      </c>
      <c r="VC30" s="89" t="s">
        <v>330</v>
      </c>
      <c r="VD30" s="90" t="s">
        <v>331</v>
      </c>
      <c r="VE30" s="91">
        <v>2000</v>
      </c>
      <c r="VF30" s="91">
        <v>0</v>
      </c>
      <c r="VG30" s="89" t="s">
        <v>298</v>
      </c>
      <c r="VH30" s="90" t="s">
        <v>299</v>
      </c>
      <c r="VI30" s="91">
        <v>3000</v>
      </c>
      <c r="VJ30" s="91">
        <v>3000</v>
      </c>
      <c r="VK30" s="89" t="s">
        <v>298</v>
      </c>
      <c r="VL30" s="90" t="s">
        <v>299</v>
      </c>
      <c r="VM30" s="91">
        <v>3000</v>
      </c>
      <c r="VN30" s="91">
        <v>2600</v>
      </c>
      <c r="VO30" s="89" t="s">
        <v>298</v>
      </c>
      <c r="VP30" s="90" t="s">
        <v>299</v>
      </c>
      <c r="VQ30" s="91">
        <v>3000</v>
      </c>
      <c r="VR30" s="91">
        <v>2200</v>
      </c>
      <c r="VS30" s="89" t="s">
        <v>298</v>
      </c>
      <c r="VT30" s="90" t="s">
        <v>299</v>
      </c>
      <c r="VU30" s="91">
        <v>3000</v>
      </c>
      <c r="VV30" s="91">
        <v>1700</v>
      </c>
      <c r="VW30" s="89" t="s">
        <v>298</v>
      </c>
      <c r="VX30" s="90" t="s">
        <v>299</v>
      </c>
      <c r="VY30" s="91">
        <v>3000</v>
      </c>
      <c r="VZ30" s="91">
        <v>1300</v>
      </c>
      <c r="WA30" s="89" t="s">
        <v>298</v>
      </c>
      <c r="WB30" s="90" t="s">
        <v>299</v>
      </c>
      <c r="WC30" s="91">
        <v>3000</v>
      </c>
      <c r="WD30" s="91">
        <v>900</v>
      </c>
      <c r="WE30" s="89" t="s">
        <v>298</v>
      </c>
      <c r="WF30" s="90" t="s">
        <v>299</v>
      </c>
      <c r="WG30" s="91">
        <v>3000</v>
      </c>
      <c r="WH30" s="91">
        <v>400</v>
      </c>
      <c r="WI30" s="89" t="s">
        <v>298</v>
      </c>
      <c r="WJ30" s="90" t="s">
        <v>299</v>
      </c>
      <c r="WK30" s="91">
        <v>3000</v>
      </c>
      <c r="WL30" s="91">
        <v>10</v>
      </c>
      <c r="WM30" s="89" t="s">
        <v>298</v>
      </c>
      <c r="WN30" s="90" t="s">
        <v>299</v>
      </c>
      <c r="WO30" s="91">
        <v>3000</v>
      </c>
      <c r="WP30" s="91">
        <v>0</v>
      </c>
      <c r="WQ30" s="89" t="s">
        <v>257</v>
      </c>
      <c r="WR30" s="90" t="s">
        <v>258</v>
      </c>
      <c r="WS30" s="91">
        <v>3000</v>
      </c>
      <c r="WT30" s="91">
        <v>3400</v>
      </c>
      <c r="WU30" s="89" t="s">
        <v>257</v>
      </c>
      <c r="WV30" s="90" t="s">
        <v>258</v>
      </c>
      <c r="WW30" s="91">
        <v>3000</v>
      </c>
      <c r="WX30" s="91">
        <v>2700</v>
      </c>
      <c r="WY30" s="89" t="s">
        <v>257</v>
      </c>
      <c r="WZ30" s="90" t="s">
        <v>258</v>
      </c>
      <c r="XA30" s="91">
        <v>3000</v>
      </c>
      <c r="XB30" s="91">
        <v>2600</v>
      </c>
      <c r="XC30" s="89" t="s">
        <v>257</v>
      </c>
      <c r="XD30" s="90" t="s">
        <v>258</v>
      </c>
      <c r="XE30" s="91">
        <v>3000</v>
      </c>
      <c r="XF30" s="91">
        <v>2100</v>
      </c>
      <c r="XG30" s="89" t="s">
        <v>257</v>
      </c>
      <c r="XH30" s="90" t="s">
        <v>258</v>
      </c>
      <c r="XI30" s="91">
        <v>3000</v>
      </c>
      <c r="XJ30" s="91">
        <v>1600</v>
      </c>
      <c r="XK30" s="89" t="s">
        <v>257</v>
      </c>
      <c r="XL30" s="90" t="s">
        <v>258</v>
      </c>
      <c r="XM30" s="91">
        <v>3000</v>
      </c>
      <c r="XN30" s="91">
        <v>1100</v>
      </c>
      <c r="XO30" s="89" t="s">
        <v>257</v>
      </c>
      <c r="XP30" s="90" t="s">
        <v>258</v>
      </c>
      <c r="XQ30" s="91">
        <v>3000</v>
      </c>
      <c r="XR30" s="91">
        <v>700</v>
      </c>
      <c r="XS30" s="89" t="s">
        <v>257</v>
      </c>
      <c r="XT30" s="90" t="s">
        <v>258</v>
      </c>
      <c r="XU30" s="91">
        <v>3000</v>
      </c>
      <c r="XV30" s="91">
        <v>300</v>
      </c>
      <c r="XW30" s="89" t="s">
        <v>257</v>
      </c>
      <c r="XX30" s="90" t="s">
        <v>258</v>
      </c>
      <c r="XY30" s="91">
        <v>3000</v>
      </c>
      <c r="XZ30" s="91">
        <v>1</v>
      </c>
      <c r="YA30" s="89"/>
      <c r="YB30" s="90"/>
      <c r="YC30" s="91"/>
      <c r="YD30" s="91"/>
      <c r="YE30" s="89" t="s">
        <v>226</v>
      </c>
      <c r="YF30" s="90" t="s">
        <v>228</v>
      </c>
      <c r="YG30" s="91">
        <v>1400</v>
      </c>
      <c r="YH30" s="91">
        <v>1600</v>
      </c>
      <c r="YI30" s="89" t="s">
        <v>226</v>
      </c>
      <c r="YJ30" s="90" t="s">
        <v>228</v>
      </c>
      <c r="YK30" s="91">
        <v>1400</v>
      </c>
      <c r="YL30" s="91">
        <v>1300</v>
      </c>
      <c r="YM30" s="89" t="s">
        <v>226</v>
      </c>
      <c r="YN30" s="90" t="s">
        <v>228</v>
      </c>
      <c r="YO30" s="91">
        <v>1400</v>
      </c>
      <c r="YP30" s="91">
        <v>900</v>
      </c>
      <c r="YQ30" s="89" t="s">
        <v>226</v>
      </c>
      <c r="YR30" s="90" t="s">
        <v>228</v>
      </c>
      <c r="YS30" s="91">
        <v>1400</v>
      </c>
      <c r="YT30" s="91">
        <v>600</v>
      </c>
      <c r="YU30" s="89" t="s">
        <v>226</v>
      </c>
      <c r="YV30" s="90" t="s">
        <v>228</v>
      </c>
      <c r="YW30" s="91">
        <v>1400</v>
      </c>
      <c r="YX30" s="91">
        <v>300</v>
      </c>
      <c r="YY30" s="89" t="s">
        <v>226</v>
      </c>
      <c r="YZ30" s="90" t="s">
        <v>228</v>
      </c>
      <c r="ZA30" s="91">
        <v>1400</v>
      </c>
      <c r="ZB30" s="91">
        <v>0</v>
      </c>
      <c r="ZC30" s="89" t="s">
        <v>226</v>
      </c>
      <c r="ZD30" s="90" t="s">
        <v>228</v>
      </c>
      <c r="ZE30" s="91">
        <v>1400</v>
      </c>
      <c r="ZF30" s="91">
        <v>0</v>
      </c>
      <c r="ZG30" s="89" t="s">
        <v>220</v>
      </c>
      <c r="ZH30" s="90" t="s">
        <v>221</v>
      </c>
      <c r="ZI30" s="91">
        <v>100</v>
      </c>
      <c r="ZJ30" s="91">
        <v>120</v>
      </c>
      <c r="ZK30" s="89" t="s">
        <v>184</v>
      </c>
      <c r="ZL30" s="90" t="s">
        <v>210</v>
      </c>
      <c r="ZM30" s="91">
        <v>200</v>
      </c>
      <c r="ZN30" s="91">
        <v>500</v>
      </c>
      <c r="ZO30" s="89" t="s">
        <v>184</v>
      </c>
      <c r="ZP30" s="90" t="s">
        <v>210</v>
      </c>
      <c r="ZQ30" s="91">
        <v>200</v>
      </c>
      <c r="ZR30" s="91">
        <v>400</v>
      </c>
      <c r="ZS30" s="89" t="s">
        <v>184</v>
      </c>
      <c r="ZT30" s="90" t="s">
        <v>210</v>
      </c>
      <c r="ZU30" s="91">
        <v>200</v>
      </c>
      <c r="ZV30" s="91">
        <v>40</v>
      </c>
      <c r="ZW30" s="89" t="s">
        <v>202</v>
      </c>
      <c r="ZX30" s="90" t="s">
        <v>203</v>
      </c>
      <c r="ZY30" s="91">
        <v>150</v>
      </c>
      <c r="ZZ30" s="91">
        <v>150</v>
      </c>
      <c r="AAA30" s="89" t="s">
        <v>202</v>
      </c>
      <c r="AAB30" s="90" t="s">
        <v>203</v>
      </c>
      <c r="AAC30" s="91">
        <v>150</v>
      </c>
      <c r="AAD30" s="91">
        <v>15</v>
      </c>
      <c r="AAE30" s="89" t="s">
        <v>184</v>
      </c>
      <c r="AAF30" s="90" t="s">
        <v>24</v>
      </c>
      <c r="AAG30" s="91">
        <v>5000</v>
      </c>
      <c r="AAH30" s="91">
        <v>10</v>
      </c>
      <c r="AAI30" s="89" t="s">
        <v>184</v>
      </c>
      <c r="AAJ30" s="90" t="s">
        <v>24</v>
      </c>
      <c r="AAK30" s="91">
        <v>5000</v>
      </c>
      <c r="AAL30" s="91">
        <v>10</v>
      </c>
      <c r="AAM30" s="89" t="s">
        <v>184</v>
      </c>
      <c r="AAN30" s="90" t="s">
        <v>24</v>
      </c>
      <c r="AAO30" s="91">
        <v>5000</v>
      </c>
      <c r="AAP30" s="91">
        <v>0</v>
      </c>
      <c r="AAQ30" s="89" t="s">
        <v>152</v>
      </c>
      <c r="AAR30" s="90" t="s">
        <v>153</v>
      </c>
      <c r="AAS30" s="91">
        <v>2000</v>
      </c>
      <c r="AAT30" s="91">
        <v>2500</v>
      </c>
      <c r="AAU30" s="89" t="s">
        <v>152</v>
      </c>
      <c r="AAV30" s="90" t="s">
        <v>153</v>
      </c>
      <c r="AAW30" s="91">
        <v>2000</v>
      </c>
      <c r="AAX30" s="91">
        <v>2200</v>
      </c>
      <c r="AAY30" s="89" t="s">
        <v>152</v>
      </c>
      <c r="AAZ30" s="90" t="s">
        <v>153</v>
      </c>
      <c r="ABA30" s="91">
        <v>2000</v>
      </c>
      <c r="ABB30" s="91">
        <v>1600</v>
      </c>
      <c r="ABC30" s="89" t="s">
        <v>152</v>
      </c>
      <c r="ABD30" s="90" t="s">
        <v>153</v>
      </c>
      <c r="ABE30" s="91">
        <v>2000</v>
      </c>
      <c r="ABF30" s="91">
        <v>1100</v>
      </c>
      <c r="ABG30" s="89" t="s">
        <v>152</v>
      </c>
      <c r="ABH30" s="90" t="s">
        <v>153</v>
      </c>
      <c r="ABI30" s="91">
        <v>2000</v>
      </c>
      <c r="ABJ30" s="91">
        <v>700</v>
      </c>
      <c r="ABK30" s="89" t="s">
        <v>152</v>
      </c>
      <c r="ABL30" s="90" t="s">
        <v>153</v>
      </c>
      <c r="ABM30" s="91">
        <v>2000</v>
      </c>
      <c r="ABN30" s="91">
        <v>400</v>
      </c>
      <c r="ABO30" s="89" t="s">
        <v>152</v>
      </c>
      <c r="ABP30" s="90" t="s">
        <v>153</v>
      </c>
      <c r="ABQ30" s="91">
        <v>2000</v>
      </c>
      <c r="ABR30" s="91">
        <v>20</v>
      </c>
      <c r="ABS30" s="89" t="s">
        <v>152</v>
      </c>
      <c r="ABT30" s="90" t="s">
        <v>153</v>
      </c>
      <c r="ABU30" s="91">
        <v>2000</v>
      </c>
      <c r="ABV30" s="91">
        <v>0</v>
      </c>
      <c r="ABW30" s="89" t="s">
        <v>64</v>
      </c>
      <c r="ABX30" s="90" t="s">
        <v>65</v>
      </c>
      <c r="ABY30" s="91">
        <v>10000</v>
      </c>
      <c r="ABZ30" s="91">
        <v>10200</v>
      </c>
      <c r="ACA30" s="89" t="s">
        <v>64</v>
      </c>
      <c r="ACB30" s="90" t="s">
        <v>65</v>
      </c>
      <c r="ACC30" s="91">
        <v>10000</v>
      </c>
      <c r="ACD30" s="91">
        <v>9800</v>
      </c>
      <c r="ACE30" s="89" t="s">
        <v>64</v>
      </c>
      <c r="ACF30" s="90" t="s">
        <v>65</v>
      </c>
      <c r="ACG30" s="91">
        <v>10000</v>
      </c>
      <c r="ACH30" s="91">
        <v>9100</v>
      </c>
      <c r="ACI30" s="89" t="s">
        <v>64</v>
      </c>
      <c r="ACJ30" s="90" t="s">
        <v>65</v>
      </c>
      <c r="ACK30" s="91">
        <v>10000</v>
      </c>
      <c r="ACL30" s="91">
        <v>8400</v>
      </c>
      <c r="ACM30" s="89" t="s">
        <v>64</v>
      </c>
      <c r="ACN30" s="90" t="s">
        <v>65</v>
      </c>
      <c r="ACO30" s="91">
        <v>10000</v>
      </c>
      <c r="ACP30" s="91">
        <v>7800</v>
      </c>
      <c r="ACQ30" s="89" t="s">
        <v>64</v>
      </c>
      <c r="ACR30" s="90" t="s">
        <v>65</v>
      </c>
      <c r="ACS30" s="91">
        <v>7500</v>
      </c>
      <c r="ACT30" s="91">
        <v>7200</v>
      </c>
      <c r="ACU30" s="89" t="s">
        <v>64</v>
      </c>
      <c r="ACV30" s="90" t="s">
        <v>65</v>
      </c>
      <c r="ACW30" s="91">
        <v>7500</v>
      </c>
      <c r="ACX30" s="91">
        <v>6600</v>
      </c>
      <c r="ACY30" s="89" t="s">
        <v>64</v>
      </c>
      <c r="ACZ30" s="90" t="s">
        <v>65</v>
      </c>
      <c r="ADA30" s="91">
        <v>7500</v>
      </c>
      <c r="ADB30" s="91">
        <v>6000</v>
      </c>
      <c r="ADC30" s="89" t="s">
        <v>64</v>
      </c>
      <c r="ADD30" s="90" t="s">
        <v>65</v>
      </c>
      <c r="ADE30" s="91">
        <v>7500</v>
      </c>
      <c r="ADF30" s="91">
        <v>5500</v>
      </c>
      <c r="ADG30" s="89" t="s">
        <v>64</v>
      </c>
      <c r="ADH30" s="90" t="s">
        <v>65</v>
      </c>
      <c r="ADI30" s="91">
        <v>7500</v>
      </c>
      <c r="ADJ30" s="91">
        <v>4700</v>
      </c>
      <c r="ADK30" s="89" t="s">
        <v>64</v>
      </c>
      <c r="ADL30" s="90" t="s">
        <v>65</v>
      </c>
      <c r="ADM30" s="91">
        <v>7500</v>
      </c>
      <c r="ADN30" s="91">
        <v>3500</v>
      </c>
      <c r="ADO30" s="89" t="s">
        <v>64</v>
      </c>
      <c r="ADP30" s="90" t="s">
        <v>65</v>
      </c>
      <c r="ADQ30" s="91">
        <v>7500</v>
      </c>
      <c r="ADR30" s="91">
        <v>2900</v>
      </c>
      <c r="ADS30" s="89" t="s">
        <v>64</v>
      </c>
      <c r="ADT30" s="90" t="s">
        <v>65</v>
      </c>
      <c r="ADU30" s="91">
        <v>7500</v>
      </c>
      <c r="ADV30" s="91">
        <v>2500</v>
      </c>
      <c r="ADW30" s="89" t="s">
        <v>64</v>
      </c>
      <c r="ADX30" s="90" t="s">
        <v>65</v>
      </c>
      <c r="ADY30" s="91">
        <v>7500</v>
      </c>
      <c r="ADZ30" s="91">
        <v>2000</v>
      </c>
      <c r="AEA30" s="89" t="s">
        <v>64</v>
      </c>
      <c r="AEB30" s="90" t="s">
        <v>65</v>
      </c>
      <c r="AEC30" s="91">
        <v>7500</v>
      </c>
      <c r="AED30" s="91">
        <v>1500</v>
      </c>
      <c r="AEE30" s="89" t="s">
        <v>64</v>
      </c>
      <c r="AEF30" s="90" t="s">
        <v>65</v>
      </c>
      <c r="AEG30" s="91">
        <v>7500</v>
      </c>
      <c r="AEH30" s="91">
        <v>1000</v>
      </c>
      <c r="AEI30" s="89" t="s">
        <v>64</v>
      </c>
      <c r="AEJ30" s="90" t="s">
        <v>65</v>
      </c>
      <c r="AEK30" s="91">
        <v>7500</v>
      </c>
      <c r="AEL30" s="91">
        <v>600</v>
      </c>
      <c r="AEM30" s="89" t="s">
        <v>64</v>
      </c>
      <c r="AEN30" s="90" t="s">
        <v>65</v>
      </c>
      <c r="AEO30" s="91">
        <v>7500</v>
      </c>
      <c r="AEP30" s="91">
        <v>200</v>
      </c>
      <c r="AEQ30" s="89" t="s">
        <v>64</v>
      </c>
      <c r="AER30" s="90" t="s">
        <v>65</v>
      </c>
      <c r="AES30" s="91">
        <v>7500</v>
      </c>
      <c r="AET30" s="91">
        <v>1</v>
      </c>
      <c r="AEU30" s="89" t="s">
        <v>64</v>
      </c>
      <c r="AEV30" s="90" t="s">
        <v>65</v>
      </c>
      <c r="AEW30" s="91">
        <v>7500</v>
      </c>
    </row>
    <row r="31" spans="1:829" s="38" customFormat="1" ht="18" customHeight="1" x14ac:dyDescent="0.3">
      <c r="A31" s="35" t="s">
        <v>66</v>
      </c>
      <c r="B31" s="34"/>
      <c r="C31" s="76" t="s">
        <v>15</v>
      </c>
      <c r="D31" s="35">
        <v>57000</v>
      </c>
      <c r="E31" s="92" t="s">
        <v>748</v>
      </c>
      <c r="F31" s="65">
        <v>4000</v>
      </c>
      <c r="G31" s="65">
        <v>3200</v>
      </c>
      <c r="H31" s="55">
        <f t="shared" si="0"/>
        <v>800</v>
      </c>
      <c r="I31" s="32">
        <v>38</v>
      </c>
      <c r="K31" s="35">
        <v>57000</v>
      </c>
      <c r="L31" s="92" t="s">
        <v>748</v>
      </c>
      <c r="M31" s="65">
        <v>4000</v>
      </c>
      <c r="N31" s="65">
        <v>2900</v>
      </c>
      <c r="O31" s="35">
        <v>57000</v>
      </c>
      <c r="P31" s="92" t="s">
        <v>748</v>
      </c>
      <c r="Q31" s="65">
        <v>4000</v>
      </c>
      <c r="R31" s="65">
        <v>2500</v>
      </c>
      <c r="S31" s="35">
        <v>57000</v>
      </c>
      <c r="T31" s="92" t="s">
        <v>748</v>
      </c>
      <c r="U31" s="65">
        <v>4000</v>
      </c>
      <c r="V31" s="65">
        <v>2200</v>
      </c>
      <c r="W31" s="35">
        <v>57000</v>
      </c>
      <c r="X31" s="92" t="s">
        <v>748</v>
      </c>
      <c r="Y31" s="65">
        <v>4000</v>
      </c>
      <c r="Z31" s="65">
        <v>1800</v>
      </c>
      <c r="AA31" s="35">
        <v>57000</v>
      </c>
      <c r="AB31" s="92" t="s">
        <v>748</v>
      </c>
      <c r="AC31" s="65">
        <v>4000</v>
      </c>
      <c r="AD31" s="65">
        <v>1500</v>
      </c>
      <c r="AE31" s="35">
        <v>57000</v>
      </c>
      <c r="AF31" s="92" t="s">
        <v>748</v>
      </c>
      <c r="AG31" s="65">
        <v>4000</v>
      </c>
      <c r="AH31" s="65">
        <v>1200</v>
      </c>
      <c r="AI31" s="35">
        <v>57000</v>
      </c>
      <c r="AJ31" s="92" t="s">
        <v>748</v>
      </c>
      <c r="AK31" s="65">
        <v>4000</v>
      </c>
      <c r="AL31" s="65">
        <v>800</v>
      </c>
      <c r="AM31" s="35">
        <v>57000</v>
      </c>
      <c r="AN31" s="92" t="s">
        <v>748</v>
      </c>
      <c r="AO31" s="65">
        <v>4000</v>
      </c>
      <c r="AP31" s="65">
        <v>400</v>
      </c>
      <c r="AQ31" s="35">
        <v>57000</v>
      </c>
      <c r="AR31" s="92" t="s">
        <v>748</v>
      </c>
      <c r="AS31" s="65">
        <v>4000</v>
      </c>
      <c r="AT31" s="65">
        <v>10</v>
      </c>
      <c r="AU31" s="35">
        <v>57000</v>
      </c>
      <c r="AV31" s="92" t="s">
        <v>748</v>
      </c>
      <c r="AW31" s="65">
        <v>4000</v>
      </c>
      <c r="AX31" s="65">
        <v>0</v>
      </c>
      <c r="AY31" s="35" t="s">
        <v>187</v>
      </c>
      <c r="AZ31" s="92" t="s">
        <v>726</v>
      </c>
      <c r="BA31" s="65">
        <v>4000</v>
      </c>
      <c r="BB31" s="65">
        <v>4000</v>
      </c>
      <c r="BC31" s="35" t="s">
        <v>187</v>
      </c>
      <c r="BD31" s="92" t="s">
        <v>726</v>
      </c>
      <c r="BE31" s="65">
        <v>4000</v>
      </c>
      <c r="BF31" s="65">
        <v>3600</v>
      </c>
      <c r="BG31" s="35" t="s">
        <v>187</v>
      </c>
      <c r="BH31" s="92" t="s">
        <v>726</v>
      </c>
      <c r="BI31" s="65">
        <v>4000</v>
      </c>
      <c r="BJ31" s="65">
        <v>3100</v>
      </c>
      <c r="BK31" s="35" t="s">
        <v>187</v>
      </c>
      <c r="BL31" s="92" t="s">
        <v>726</v>
      </c>
      <c r="BM31" s="65">
        <v>4000</v>
      </c>
      <c r="BN31" s="65">
        <v>2500</v>
      </c>
      <c r="BO31" s="35" t="s">
        <v>187</v>
      </c>
      <c r="BP31" s="92" t="s">
        <v>726</v>
      </c>
      <c r="BQ31" s="65">
        <v>4000</v>
      </c>
      <c r="BR31" s="65">
        <v>2000</v>
      </c>
      <c r="BS31" s="35" t="s">
        <v>187</v>
      </c>
      <c r="BT31" s="92" t="s">
        <v>726</v>
      </c>
      <c r="BU31" s="65">
        <v>4000</v>
      </c>
      <c r="BV31" s="65">
        <v>1600</v>
      </c>
      <c r="BW31" s="35" t="s">
        <v>187</v>
      </c>
      <c r="BX31" s="92" t="s">
        <v>726</v>
      </c>
      <c r="BY31" s="65">
        <v>2000</v>
      </c>
      <c r="BZ31" s="65">
        <v>1200</v>
      </c>
      <c r="CA31" s="35" t="s">
        <v>187</v>
      </c>
      <c r="CB31" s="92" t="s">
        <v>726</v>
      </c>
      <c r="CC31" s="65">
        <v>2000</v>
      </c>
      <c r="CD31" s="65">
        <v>800</v>
      </c>
      <c r="CE31" s="35" t="s">
        <v>187</v>
      </c>
      <c r="CF31" s="92" t="s">
        <v>726</v>
      </c>
      <c r="CG31" s="65">
        <v>2000</v>
      </c>
      <c r="CH31" s="65">
        <v>100</v>
      </c>
      <c r="CI31" s="35" t="s">
        <v>441</v>
      </c>
      <c r="CJ31" s="92" t="s">
        <v>713</v>
      </c>
      <c r="CK31" s="65">
        <v>2000</v>
      </c>
      <c r="CL31" s="65">
        <v>1900</v>
      </c>
      <c r="CM31" s="35" t="s">
        <v>441</v>
      </c>
      <c r="CN31" s="92" t="s">
        <v>713</v>
      </c>
      <c r="CO31" s="65">
        <v>2000</v>
      </c>
      <c r="CP31" s="65">
        <v>1700</v>
      </c>
      <c r="CQ31" s="35" t="s">
        <v>441</v>
      </c>
      <c r="CR31" s="92" t="s">
        <v>713</v>
      </c>
      <c r="CS31" s="65">
        <v>2000</v>
      </c>
      <c r="CT31" s="65">
        <v>1200</v>
      </c>
      <c r="CU31" s="35" t="s">
        <v>441</v>
      </c>
      <c r="CV31" s="92" t="s">
        <v>713</v>
      </c>
      <c r="CW31" s="65">
        <v>2000</v>
      </c>
      <c r="CX31" s="65">
        <v>700</v>
      </c>
      <c r="CY31" s="35">
        <v>340332</v>
      </c>
      <c r="CZ31" s="92" t="s">
        <v>696</v>
      </c>
      <c r="DA31" s="65">
        <v>2000</v>
      </c>
      <c r="DB31" s="65">
        <v>2200</v>
      </c>
      <c r="DC31" s="35">
        <v>340332</v>
      </c>
      <c r="DD31" s="92" t="s">
        <v>696</v>
      </c>
      <c r="DE31" s="65">
        <v>2000</v>
      </c>
      <c r="DF31" s="65">
        <v>1900</v>
      </c>
      <c r="DG31" s="35">
        <v>340332</v>
      </c>
      <c r="DH31" s="92" t="s">
        <v>696</v>
      </c>
      <c r="DI31" s="65">
        <v>2000</v>
      </c>
      <c r="DJ31" s="65">
        <v>1300</v>
      </c>
      <c r="DK31" s="35">
        <v>340332</v>
      </c>
      <c r="DL31" s="92" t="s">
        <v>696</v>
      </c>
      <c r="DM31" s="65">
        <v>2000</v>
      </c>
      <c r="DN31" s="65">
        <v>700</v>
      </c>
      <c r="DO31" s="35">
        <v>340332</v>
      </c>
      <c r="DP31" s="92" t="s">
        <v>696</v>
      </c>
      <c r="DQ31" s="65">
        <v>2000</v>
      </c>
      <c r="DR31" s="65">
        <v>50</v>
      </c>
      <c r="DS31" s="35" t="s">
        <v>680</v>
      </c>
      <c r="DT31" s="92" t="s">
        <v>681</v>
      </c>
      <c r="DU31" s="65">
        <v>4000</v>
      </c>
      <c r="DV31" s="65">
        <v>4600</v>
      </c>
      <c r="DW31" s="35" t="s">
        <v>680</v>
      </c>
      <c r="DX31" s="92" t="s">
        <v>681</v>
      </c>
      <c r="DY31" s="65">
        <v>4000</v>
      </c>
      <c r="DZ31" s="65">
        <v>3200</v>
      </c>
      <c r="EA31" s="35" t="s">
        <v>680</v>
      </c>
      <c r="EB31" s="92" t="s">
        <v>681</v>
      </c>
      <c r="EC31" s="65">
        <v>4000</v>
      </c>
      <c r="ED31" s="65">
        <v>2200</v>
      </c>
      <c r="EE31" s="35" t="s">
        <v>680</v>
      </c>
      <c r="EF31" s="92" t="s">
        <v>681</v>
      </c>
      <c r="EG31" s="65">
        <v>4000</v>
      </c>
      <c r="EH31" s="65">
        <v>1100</v>
      </c>
      <c r="EI31" s="35">
        <v>350327</v>
      </c>
      <c r="EJ31" s="92" t="s">
        <v>660</v>
      </c>
      <c r="EK31" s="65">
        <v>2000</v>
      </c>
      <c r="EL31" s="65">
        <v>2300</v>
      </c>
      <c r="EM31" s="35">
        <v>350327</v>
      </c>
      <c r="EN31" s="92" t="s">
        <v>660</v>
      </c>
      <c r="EO31" s="65">
        <v>2000</v>
      </c>
      <c r="EP31" s="65">
        <v>2200</v>
      </c>
      <c r="EQ31" s="35">
        <v>350327</v>
      </c>
      <c r="ER31" s="92" t="s">
        <v>660</v>
      </c>
      <c r="ES31" s="65">
        <v>2000</v>
      </c>
      <c r="ET31" s="65">
        <v>1800</v>
      </c>
      <c r="EU31" s="35">
        <v>350327</v>
      </c>
      <c r="EV31" s="92" t="s">
        <v>660</v>
      </c>
      <c r="EW31" s="65">
        <v>2000</v>
      </c>
      <c r="EX31" s="65">
        <v>1500</v>
      </c>
      <c r="EY31" s="35">
        <v>350327</v>
      </c>
      <c r="EZ31" s="92" t="s">
        <v>660</v>
      </c>
      <c r="FA31" s="65">
        <v>2000</v>
      </c>
      <c r="FB31" s="65">
        <v>700</v>
      </c>
      <c r="FC31" s="35">
        <v>350327</v>
      </c>
      <c r="FD31" s="92" t="s">
        <v>660</v>
      </c>
      <c r="FE31" s="65">
        <v>2000</v>
      </c>
      <c r="FF31" s="65">
        <v>400</v>
      </c>
      <c r="FG31" s="35">
        <v>350328</v>
      </c>
      <c r="FH31" s="92" t="s">
        <v>647</v>
      </c>
      <c r="FI31" s="65">
        <v>1000</v>
      </c>
      <c r="FJ31" s="65">
        <v>1100</v>
      </c>
      <c r="FK31" s="35">
        <v>350328</v>
      </c>
      <c r="FL31" s="92" t="s">
        <v>647</v>
      </c>
      <c r="FM31" s="65">
        <v>1000</v>
      </c>
      <c r="FN31" s="65">
        <v>1000</v>
      </c>
      <c r="FO31" s="35">
        <v>350328</v>
      </c>
      <c r="FP31" s="92" t="s">
        <v>647</v>
      </c>
      <c r="FQ31" s="65">
        <v>1000</v>
      </c>
      <c r="FR31" s="65">
        <v>400</v>
      </c>
      <c r="FS31" s="35">
        <v>350328</v>
      </c>
      <c r="FT31" s="92" t="s">
        <v>647</v>
      </c>
      <c r="FU31" s="65">
        <v>1000</v>
      </c>
      <c r="FV31" s="65">
        <v>10</v>
      </c>
      <c r="FW31" s="35" t="s">
        <v>193</v>
      </c>
      <c r="FX31" s="92" t="s">
        <v>615</v>
      </c>
      <c r="FY31" s="65">
        <v>5000</v>
      </c>
      <c r="FZ31" s="65">
        <v>6000</v>
      </c>
      <c r="GA31" s="35" t="s">
        <v>193</v>
      </c>
      <c r="GB31" s="92" t="s">
        <v>615</v>
      </c>
      <c r="GC31" s="65">
        <v>5000</v>
      </c>
      <c r="GD31" s="65">
        <v>5500</v>
      </c>
      <c r="GE31" s="35" t="s">
        <v>193</v>
      </c>
      <c r="GF31" s="92" t="s">
        <v>615</v>
      </c>
      <c r="GG31" s="65">
        <v>5000</v>
      </c>
      <c r="GH31" s="65">
        <v>4800</v>
      </c>
      <c r="GI31" s="35" t="s">
        <v>193</v>
      </c>
      <c r="GJ31" s="92" t="s">
        <v>615</v>
      </c>
      <c r="GK31" s="65">
        <v>5000</v>
      </c>
      <c r="GL31" s="65">
        <v>4000</v>
      </c>
      <c r="GM31" s="35" t="s">
        <v>193</v>
      </c>
      <c r="GN31" s="92" t="s">
        <v>615</v>
      </c>
      <c r="GO31" s="65">
        <v>5000</v>
      </c>
      <c r="GP31" s="65">
        <v>3400</v>
      </c>
      <c r="GQ31" s="35" t="s">
        <v>193</v>
      </c>
      <c r="GR31" s="92" t="s">
        <v>615</v>
      </c>
      <c r="GS31" s="65">
        <v>5000</v>
      </c>
      <c r="GT31" s="65">
        <v>2900</v>
      </c>
      <c r="GU31" s="35" t="s">
        <v>193</v>
      </c>
      <c r="GV31" s="92" t="s">
        <v>615</v>
      </c>
      <c r="GW31" s="65">
        <v>5000</v>
      </c>
      <c r="GX31" s="65">
        <v>2300</v>
      </c>
      <c r="GY31" s="35" t="s">
        <v>193</v>
      </c>
      <c r="GZ31" s="92" t="s">
        <v>615</v>
      </c>
      <c r="HA31" s="65">
        <v>5000</v>
      </c>
      <c r="HB31" s="65">
        <v>1800</v>
      </c>
      <c r="HC31" s="35" t="s">
        <v>193</v>
      </c>
      <c r="HD31" s="92" t="s">
        <v>615</v>
      </c>
      <c r="HE31" s="65">
        <v>5000</v>
      </c>
      <c r="HF31" s="65">
        <v>1200</v>
      </c>
      <c r="HG31" s="35" t="s">
        <v>473</v>
      </c>
      <c r="HH31" s="92" t="s">
        <v>572</v>
      </c>
      <c r="HI31" s="65">
        <v>10000</v>
      </c>
      <c r="HJ31" s="65">
        <v>10200</v>
      </c>
      <c r="HK31" s="35" t="s">
        <v>473</v>
      </c>
      <c r="HL31" s="92" t="s">
        <v>572</v>
      </c>
      <c r="HM31" s="65">
        <v>10000</v>
      </c>
      <c r="HN31" s="65">
        <v>10100</v>
      </c>
      <c r="HO31" s="35" t="s">
        <v>473</v>
      </c>
      <c r="HP31" s="92" t="s">
        <v>572</v>
      </c>
      <c r="HQ31" s="65">
        <v>10000</v>
      </c>
      <c r="HR31" s="65">
        <v>9500</v>
      </c>
      <c r="HS31" s="35" t="s">
        <v>473</v>
      </c>
      <c r="HT31" s="92" t="s">
        <v>572</v>
      </c>
      <c r="HU31" s="65">
        <v>10000</v>
      </c>
      <c r="HV31" s="65">
        <v>8600</v>
      </c>
      <c r="HW31" s="35" t="s">
        <v>473</v>
      </c>
      <c r="HX31" s="92" t="s">
        <v>572</v>
      </c>
      <c r="HY31" s="65">
        <v>10000</v>
      </c>
      <c r="HZ31" s="65">
        <v>8000</v>
      </c>
      <c r="IA31" s="35" t="s">
        <v>473</v>
      </c>
      <c r="IB31" s="92" t="s">
        <v>572</v>
      </c>
      <c r="IC31" s="65">
        <v>10000</v>
      </c>
      <c r="ID31" s="65">
        <v>7400</v>
      </c>
      <c r="IE31" s="35" t="s">
        <v>473</v>
      </c>
      <c r="IF31" s="92" t="s">
        <v>572</v>
      </c>
      <c r="IG31" s="65">
        <v>10000</v>
      </c>
      <c r="IH31" s="65">
        <v>6800</v>
      </c>
      <c r="II31" s="35" t="s">
        <v>473</v>
      </c>
      <c r="IJ31" s="92" t="s">
        <v>572</v>
      </c>
      <c r="IK31" s="65">
        <v>10000</v>
      </c>
      <c r="IL31" s="65">
        <v>6200</v>
      </c>
      <c r="IM31" s="35" t="s">
        <v>473</v>
      </c>
      <c r="IN31" s="92" t="s">
        <v>572</v>
      </c>
      <c r="IO31" s="65">
        <v>10000</v>
      </c>
      <c r="IP31" s="65">
        <v>5500</v>
      </c>
      <c r="IQ31" s="35" t="s">
        <v>473</v>
      </c>
      <c r="IR31" s="92" t="s">
        <v>572</v>
      </c>
      <c r="IS31" s="65">
        <v>10000</v>
      </c>
      <c r="IT31" s="65">
        <v>5000</v>
      </c>
      <c r="IU31" s="35" t="s">
        <v>473</v>
      </c>
      <c r="IV31" s="92" t="s">
        <v>572</v>
      </c>
      <c r="IW31" s="65">
        <v>10000</v>
      </c>
      <c r="IX31" s="65">
        <v>4500</v>
      </c>
      <c r="IY31" s="35" t="s">
        <v>473</v>
      </c>
      <c r="IZ31" s="92" t="s">
        <v>572</v>
      </c>
      <c r="JA31" s="65">
        <v>10000</v>
      </c>
      <c r="JB31" s="65">
        <v>3900</v>
      </c>
      <c r="JC31" s="35" t="s">
        <v>473</v>
      </c>
      <c r="JD31" s="92" t="s">
        <v>572</v>
      </c>
      <c r="JE31" s="65">
        <v>10000</v>
      </c>
      <c r="JF31" s="65">
        <v>3300</v>
      </c>
      <c r="JG31" s="35" t="s">
        <v>473</v>
      </c>
      <c r="JH31" s="92" t="s">
        <v>572</v>
      </c>
      <c r="JI31" s="65">
        <v>10000</v>
      </c>
      <c r="JJ31" s="65">
        <v>2100</v>
      </c>
      <c r="JK31" s="35" t="s">
        <v>473</v>
      </c>
      <c r="JL31" s="92" t="s">
        <v>572</v>
      </c>
      <c r="JM31" s="65">
        <v>10000</v>
      </c>
      <c r="JN31" s="65">
        <v>1500</v>
      </c>
      <c r="JO31" s="35" t="s">
        <v>473</v>
      </c>
      <c r="JP31" s="92" t="s">
        <v>572</v>
      </c>
      <c r="JQ31" s="65">
        <v>10000</v>
      </c>
      <c r="JR31" s="65">
        <v>900</v>
      </c>
      <c r="JS31" s="35" t="s">
        <v>473</v>
      </c>
      <c r="JT31" s="92" t="s">
        <v>572</v>
      </c>
      <c r="JU31" s="65">
        <v>10000</v>
      </c>
      <c r="JV31" s="65">
        <v>500</v>
      </c>
      <c r="JW31" s="35">
        <v>57817</v>
      </c>
      <c r="JX31" s="92" t="s">
        <v>551</v>
      </c>
      <c r="JY31" s="65">
        <v>2400</v>
      </c>
      <c r="JZ31" s="65">
        <v>2600</v>
      </c>
      <c r="KA31" s="35">
        <v>57817</v>
      </c>
      <c r="KB31" s="92" t="s">
        <v>551</v>
      </c>
      <c r="KC31" s="65">
        <v>2400</v>
      </c>
      <c r="KD31" s="65">
        <v>1700</v>
      </c>
      <c r="KE31" s="35">
        <v>57817</v>
      </c>
      <c r="KF31" s="92" t="s">
        <v>551</v>
      </c>
      <c r="KG31" s="65">
        <v>2400</v>
      </c>
      <c r="KH31" s="65">
        <v>1300</v>
      </c>
      <c r="KI31" s="35">
        <v>57817</v>
      </c>
      <c r="KJ31" s="92" t="s">
        <v>551</v>
      </c>
      <c r="KK31" s="65">
        <v>2400</v>
      </c>
      <c r="KL31" s="65">
        <v>800</v>
      </c>
      <c r="KM31" s="35">
        <v>57817</v>
      </c>
      <c r="KN31" s="92" t="s">
        <v>551</v>
      </c>
      <c r="KO31" s="65">
        <v>2400</v>
      </c>
      <c r="KP31" s="65">
        <v>400</v>
      </c>
      <c r="KQ31" s="35">
        <v>57817</v>
      </c>
      <c r="KR31" s="92" t="s">
        <v>551</v>
      </c>
      <c r="KS31" s="65">
        <v>2400</v>
      </c>
      <c r="KT31" s="65">
        <v>20</v>
      </c>
      <c r="KU31" s="35">
        <v>350328</v>
      </c>
      <c r="KV31" s="92" t="s">
        <v>541</v>
      </c>
      <c r="KW31" s="65">
        <v>700</v>
      </c>
      <c r="KX31" s="65">
        <v>800</v>
      </c>
      <c r="KY31" s="35">
        <v>350328</v>
      </c>
      <c r="KZ31" s="92" t="s">
        <v>541</v>
      </c>
      <c r="LA31" s="65">
        <v>700</v>
      </c>
      <c r="LB31" s="65">
        <v>500</v>
      </c>
      <c r="LC31" s="35">
        <v>350328</v>
      </c>
      <c r="LD31" s="92" t="s">
        <v>541</v>
      </c>
      <c r="LE31" s="65">
        <v>700</v>
      </c>
      <c r="LF31" s="65">
        <v>200</v>
      </c>
      <c r="LG31" s="35">
        <v>350328</v>
      </c>
      <c r="LH31" s="92" t="s">
        <v>541</v>
      </c>
      <c r="LI31" s="65">
        <v>700</v>
      </c>
      <c r="LJ31" s="65">
        <v>1</v>
      </c>
      <c r="LK31" s="35">
        <v>58947</v>
      </c>
      <c r="LL31" s="92" t="s">
        <v>540</v>
      </c>
      <c r="LM31" s="65">
        <v>1800</v>
      </c>
      <c r="LN31" s="65">
        <v>1900</v>
      </c>
      <c r="LO31" s="35">
        <v>58947</v>
      </c>
      <c r="LP31" s="92" t="s">
        <v>524</v>
      </c>
      <c r="LQ31" s="65">
        <v>1800</v>
      </c>
      <c r="LR31" s="65">
        <v>1600</v>
      </c>
      <c r="LS31" s="35">
        <v>58947</v>
      </c>
      <c r="LT31" s="92" t="s">
        <v>524</v>
      </c>
      <c r="LU31" s="65">
        <v>1800</v>
      </c>
      <c r="LV31" s="65">
        <v>1300</v>
      </c>
      <c r="LW31" s="35">
        <v>58947</v>
      </c>
      <c r="LX31" s="92" t="s">
        <v>524</v>
      </c>
      <c r="LY31" s="65">
        <v>1800</v>
      </c>
      <c r="LZ31" s="65">
        <v>1000</v>
      </c>
      <c r="MA31" s="35">
        <v>58947</v>
      </c>
      <c r="MB31" s="92" t="s">
        <v>524</v>
      </c>
      <c r="MC31" s="65">
        <v>1800</v>
      </c>
      <c r="MD31" s="65">
        <v>750</v>
      </c>
      <c r="ME31" s="35">
        <v>58947</v>
      </c>
      <c r="MF31" s="92" t="s">
        <v>524</v>
      </c>
      <c r="MG31" s="65">
        <v>1800</v>
      </c>
      <c r="MH31" s="65">
        <v>500</v>
      </c>
      <c r="MI31" s="35">
        <v>58947</v>
      </c>
      <c r="MJ31" s="92" t="s">
        <v>519</v>
      </c>
      <c r="MK31" s="65">
        <v>1800</v>
      </c>
      <c r="ML31" s="65">
        <v>200</v>
      </c>
      <c r="MM31" s="35">
        <v>3320108</v>
      </c>
      <c r="MN31" s="92" t="s">
        <v>511</v>
      </c>
      <c r="MO31" s="65">
        <v>300</v>
      </c>
      <c r="MP31" s="65">
        <v>300</v>
      </c>
      <c r="MQ31" s="35">
        <v>3320108</v>
      </c>
      <c r="MR31" s="92" t="s">
        <v>511</v>
      </c>
      <c r="MS31" s="65">
        <v>300</v>
      </c>
      <c r="MT31" s="65">
        <v>200</v>
      </c>
      <c r="MU31" s="35">
        <v>58104</v>
      </c>
      <c r="MV31" s="92" t="s">
        <v>499</v>
      </c>
      <c r="MW31" s="65">
        <v>1000</v>
      </c>
      <c r="MX31" s="65">
        <v>1100</v>
      </c>
      <c r="MY31" s="35">
        <v>58104</v>
      </c>
      <c r="MZ31" s="92" t="s">
        <v>499</v>
      </c>
      <c r="NA31" s="65">
        <v>1000</v>
      </c>
      <c r="NB31" s="65">
        <v>460</v>
      </c>
      <c r="NC31" s="35">
        <v>499097</v>
      </c>
      <c r="ND31" s="92" t="s">
        <v>489</v>
      </c>
      <c r="NE31" s="65">
        <v>1200</v>
      </c>
      <c r="NF31" s="65">
        <v>1250</v>
      </c>
      <c r="NG31" s="35">
        <v>499097</v>
      </c>
      <c r="NH31" s="92" t="s">
        <v>489</v>
      </c>
      <c r="NI31" s="65">
        <v>1200</v>
      </c>
      <c r="NJ31" s="65">
        <v>600</v>
      </c>
      <c r="NK31" s="35">
        <v>499096</v>
      </c>
      <c r="NL31" s="92" t="s">
        <v>471</v>
      </c>
      <c r="NM31" s="65">
        <v>1200</v>
      </c>
      <c r="NN31" s="65">
        <v>1400</v>
      </c>
      <c r="NO31" s="35">
        <v>499096</v>
      </c>
      <c r="NP31" s="92" t="s">
        <v>471</v>
      </c>
      <c r="NQ31" s="65">
        <v>1200</v>
      </c>
      <c r="NR31" s="65">
        <v>790</v>
      </c>
      <c r="NS31" s="35">
        <v>499096</v>
      </c>
      <c r="NT31" s="92" t="s">
        <v>471</v>
      </c>
      <c r="NU31" s="65">
        <v>1200</v>
      </c>
      <c r="NV31" s="65">
        <v>256</v>
      </c>
      <c r="NW31" s="35">
        <v>58947</v>
      </c>
      <c r="NX31" s="92" t="s">
        <v>471</v>
      </c>
      <c r="NY31" s="65">
        <v>2500</v>
      </c>
      <c r="NZ31" s="65">
        <v>610</v>
      </c>
      <c r="OA31" s="35">
        <v>58947</v>
      </c>
      <c r="OB31" s="92" t="s">
        <v>471</v>
      </c>
      <c r="OC31" s="65">
        <v>2500</v>
      </c>
      <c r="OD31" s="65">
        <v>500</v>
      </c>
      <c r="OE31" s="35">
        <v>57974</v>
      </c>
      <c r="OF31" s="92" t="s">
        <v>451</v>
      </c>
      <c r="OG31" s="65">
        <v>1500</v>
      </c>
      <c r="OH31" s="65">
        <v>1500</v>
      </c>
      <c r="OI31" s="35">
        <v>57974</v>
      </c>
      <c r="OJ31" s="92" t="s">
        <v>451</v>
      </c>
      <c r="OK31" s="65">
        <v>1500</v>
      </c>
      <c r="OL31" s="65">
        <v>1400</v>
      </c>
      <c r="OM31" s="35">
        <v>57974</v>
      </c>
      <c r="ON31" s="92" t="s">
        <v>451</v>
      </c>
      <c r="OO31" s="65">
        <v>1500</v>
      </c>
      <c r="OP31" s="65">
        <v>1100</v>
      </c>
      <c r="OQ31" s="35">
        <v>57974</v>
      </c>
      <c r="OR31" s="92" t="s">
        <v>451</v>
      </c>
      <c r="OS31" s="65">
        <v>1500</v>
      </c>
      <c r="OT31" s="65">
        <v>800</v>
      </c>
      <c r="OU31" s="35">
        <v>57974</v>
      </c>
      <c r="OV31" s="92" t="s">
        <v>451</v>
      </c>
      <c r="OW31" s="65">
        <v>1500</v>
      </c>
      <c r="OX31" s="65">
        <v>700</v>
      </c>
      <c r="OY31" s="35">
        <v>57974</v>
      </c>
      <c r="OZ31" s="92" t="s">
        <v>451</v>
      </c>
      <c r="PA31" s="65">
        <v>1500</v>
      </c>
      <c r="PB31" s="65">
        <v>500</v>
      </c>
      <c r="PC31" s="35">
        <v>57974</v>
      </c>
      <c r="PD31" s="92" t="s">
        <v>451</v>
      </c>
      <c r="PE31" s="65">
        <v>1500</v>
      </c>
      <c r="PF31" s="65">
        <v>200</v>
      </c>
      <c r="PG31" s="35">
        <v>58942</v>
      </c>
      <c r="PH31" s="92" t="s">
        <v>436</v>
      </c>
      <c r="PI31" s="65">
        <v>2000</v>
      </c>
      <c r="PJ31" s="65">
        <v>2100</v>
      </c>
      <c r="PK31" s="35">
        <v>58942</v>
      </c>
      <c r="PL31" s="92" t="s">
        <v>436</v>
      </c>
      <c r="PM31" s="65">
        <v>2000</v>
      </c>
      <c r="PN31" s="65">
        <v>2000</v>
      </c>
      <c r="PO31" s="35">
        <v>58942</v>
      </c>
      <c r="PP31" s="92" t="s">
        <v>436</v>
      </c>
      <c r="PQ31" s="65">
        <v>2000</v>
      </c>
      <c r="PR31" s="65">
        <v>1600</v>
      </c>
      <c r="PS31" s="35">
        <v>58942</v>
      </c>
      <c r="PT31" s="92" t="s">
        <v>436</v>
      </c>
      <c r="PU31" s="65">
        <v>2000</v>
      </c>
      <c r="PV31" s="65">
        <v>800</v>
      </c>
      <c r="PW31" s="35">
        <v>58942</v>
      </c>
      <c r="PX31" s="92" t="s">
        <v>436</v>
      </c>
      <c r="PY31" s="65">
        <v>2000</v>
      </c>
      <c r="PZ31" s="65">
        <v>500</v>
      </c>
      <c r="QA31" s="35">
        <v>59074</v>
      </c>
      <c r="QB31" s="92" t="s">
        <v>415</v>
      </c>
      <c r="QC31" s="65">
        <v>2000</v>
      </c>
      <c r="QD31" s="65">
        <v>2100</v>
      </c>
      <c r="QE31" s="35">
        <v>59074</v>
      </c>
      <c r="QF31" s="92" t="s">
        <v>415</v>
      </c>
      <c r="QG31" s="65">
        <v>2000</v>
      </c>
      <c r="QH31" s="65">
        <v>2000</v>
      </c>
      <c r="QI31" s="35">
        <v>59074</v>
      </c>
      <c r="QJ31" s="92" t="s">
        <v>415</v>
      </c>
      <c r="QK31" s="65">
        <v>2000</v>
      </c>
      <c r="QL31" s="65">
        <v>1500</v>
      </c>
      <c r="QM31" s="35">
        <v>59074</v>
      </c>
      <c r="QN31" s="92" t="s">
        <v>415</v>
      </c>
      <c r="QO31" s="65">
        <v>2000</v>
      </c>
      <c r="QP31" s="65">
        <v>1000</v>
      </c>
      <c r="QQ31" s="35">
        <v>59074</v>
      </c>
      <c r="QR31" s="92" t="s">
        <v>415</v>
      </c>
      <c r="QS31" s="65">
        <v>2000</v>
      </c>
      <c r="QT31" s="65">
        <v>700</v>
      </c>
      <c r="QU31" s="35">
        <v>59074</v>
      </c>
      <c r="QV31" s="92" t="s">
        <v>415</v>
      </c>
      <c r="QW31" s="65">
        <v>2000</v>
      </c>
      <c r="QX31" s="65">
        <v>400</v>
      </c>
      <c r="QY31" s="35">
        <v>59074</v>
      </c>
      <c r="QZ31" s="92" t="s">
        <v>415</v>
      </c>
      <c r="RA31" s="65">
        <v>2000</v>
      </c>
      <c r="RB31" s="65">
        <v>100</v>
      </c>
      <c r="RC31" s="35">
        <v>59579</v>
      </c>
      <c r="RD31" s="92" t="s">
        <v>395</v>
      </c>
      <c r="RE31" s="65">
        <v>1500</v>
      </c>
      <c r="RF31" s="65">
        <v>1500</v>
      </c>
      <c r="RG31" s="35">
        <v>59579</v>
      </c>
      <c r="RH31" s="92" t="s">
        <v>395</v>
      </c>
      <c r="RI31" s="65">
        <v>1500</v>
      </c>
      <c r="RJ31" s="65">
        <v>1000</v>
      </c>
      <c r="RK31" s="35">
        <v>59579</v>
      </c>
      <c r="RL31" s="92" t="s">
        <v>395</v>
      </c>
      <c r="RM31" s="65">
        <v>1500</v>
      </c>
      <c r="RN31" s="65">
        <v>600</v>
      </c>
      <c r="RO31" s="35">
        <v>59579</v>
      </c>
      <c r="RP31" s="92" t="s">
        <v>395</v>
      </c>
      <c r="RQ31" s="65">
        <v>1500</v>
      </c>
      <c r="RR31" s="65">
        <v>100</v>
      </c>
      <c r="RS31" s="35">
        <v>341090</v>
      </c>
      <c r="RT31" s="92" t="s">
        <v>383</v>
      </c>
      <c r="RU31" s="65">
        <v>500</v>
      </c>
      <c r="RV31" s="65">
        <v>1200</v>
      </c>
      <c r="RW31" s="35">
        <v>341090</v>
      </c>
      <c r="RX31" s="92" t="s">
        <v>383</v>
      </c>
      <c r="RY31" s="65">
        <v>500</v>
      </c>
      <c r="RZ31" s="65">
        <v>1100</v>
      </c>
      <c r="SA31" s="35">
        <v>341090</v>
      </c>
      <c r="SB31" s="92" t="s">
        <v>383</v>
      </c>
      <c r="SC31" s="65">
        <v>500</v>
      </c>
      <c r="SD31" s="65">
        <v>500</v>
      </c>
      <c r="SE31" s="35">
        <v>341090</v>
      </c>
      <c r="SF31" s="92" t="s">
        <v>383</v>
      </c>
      <c r="SG31" s="65">
        <v>500</v>
      </c>
      <c r="SH31" s="65">
        <v>10</v>
      </c>
      <c r="SI31" s="35">
        <v>340332</v>
      </c>
      <c r="SJ31" s="92" t="s">
        <v>373</v>
      </c>
      <c r="SK31" s="65">
        <v>2000</v>
      </c>
      <c r="SL31" s="65">
        <v>2100</v>
      </c>
      <c r="SM31" s="35">
        <v>340332</v>
      </c>
      <c r="SN31" s="92" t="s">
        <v>373</v>
      </c>
      <c r="SO31" s="65">
        <v>2000</v>
      </c>
      <c r="SP31" s="65">
        <v>1400</v>
      </c>
      <c r="SQ31" s="35">
        <v>340332</v>
      </c>
      <c r="SR31" s="92" t="s">
        <v>373</v>
      </c>
      <c r="SS31" s="65">
        <v>2000</v>
      </c>
      <c r="ST31" s="65">
        <v>500</v>
      </c>
      <c r="SU31" s="35">
        <v>350328</v>
      </c>
      <c r="SV31" s="92" t="s">
        <v>359</v>
      </c>
      <c r="SW31" s="65">
        <v>1000</v>
      </c>
      <c r="SX31" s="65">
        <v>1400</v>
      </c>
      <c r="SY31" s="35">
        <v>350328</v>
      </c>
      <c r="SZ31" s="92" t="s">
        <v>359</v>
      </c>
      <c r="TA31" s="65">
        <v>1000</v>
      </c>
      <c r="TB31" s="65">
        <v>1100</v>
      </c>
      <c r="TC31" s="35">
        <v>350328</v>
      </c>
      <c r="TD31" s="92" t="s">
        <v>359</v>
      </c>
      <c r="TE31" s="65">
        <v>1000</v>
      </c>
      <c r="TF31" s="65">
        <v>500</v>
      </c>
      <c r="TG31" s="35">
        <v>350328</v>
      </c>
      <c r="TH31" s="92" t="s">
        <v>359</v>
      </c>
      <c r="TI31" s="65">
        <v>1000</v>
      </c>
      <c r="TJ31" s="65">
        <v>100</v>
      </c>
      <c r="TK31" s="35">
        <v>350328</v>
      </c>
      <c r="TL31" s="92" t="s">
        <v>359</v>
      </c>
      <c r="TM31" s="65">
        <v>1000</v>
      </c>
      <c r="TN31" s="65">
        <v>0</v>
      </c>
      <c r="TO31" s="35">
        <v>355338</v>
      </c>
      <c r="TP31" s="92" t="s">
        <v>340</v>
      </c>
      <c r="TQ31" s="65">
        <v>1500</v>
      </c>
      <c r="TR31" s="65">
        <v>1600</v>
      </c>
      <c r="TS31" s="35">
        <v>355338</v>
      </c>
      <c r="TT31" s="92" t="s">
        <v>340</v>
      </c>
      <c r="TU31" s="65">
        <v>1500</v>
      </c>
      <c r="TV31" s="65">
        <v>1400</v>
      </c>
      <c r="TW31" s="35">
        <v>355338</v>
      </c>
      <c r="TX31" s="92" t="s">
        <v>340</v>
      </c>
      <c r="TY31" s="65">
        <v>1500</v>
      </c>
      <c r="TZ31" s="65">
        <v>800</v>
      </c>
      <c r="UA31" s="35">
        <v>355338</v>
      </c>
      <c r="UB31" s="92" t="s">
        <v>340</v>
      </c>
      <c r="UC31" s="65">
        <v>1500</v>
      </c>
      <c r="UD31" s="65">
        <v>600</v>
      </c>
      <c r="UE31" s="35">
        <v>355338</v>
      </c>
      <c r="UF31" s="92" t="s">
        <v>340</v>
      </c>
      <c r="UG31" s="65">
        <v>1500</v>
      </c>
      <c r="UH31" s="65">
        <v>400</v>
      </c>
      <c r="UI31" s="35">
        <v>355338</v>
      </c>
      <c r="UJ31" s="92" t="s">
        <v>340</v>
      </c>
      <c r="UK31" s="65">
        <v>1500</v>
      </c>
      <c r="UL31" s="65">
        <v>200</v>
      </c>
      <c r="UM31" s="35">
        <v>355338</v>
      </c>
      <c r="UN31" s="92" t="s">
        <v>340</v>
      </c>
      <c r="UO31" s="65">
        <v>1500</v>
      </c>
      <c r="UP31" s="65">
        <v>50</v>
      </c>
      <c r="UQ31" s="35">
        <v>355338</v>
      </c>
      <c r="UR31" s="92" t="s">
        <v>340</v>
      </c>
      <c r="US31" s="65">
        <v>1500</v>
      </c>
      <c r="UT31" s="65">
        <v>0</v>
      </c>
      <c r="UU31" s="35">
        <v>355338</v>
      </c>
      <c r="UV31" s="92" t="s">
        <v>340</v>
      </c>
      <c r="UW31" s="65">
        <v>1500</v>
      </c>
      <c r="UX31" s="65">
        <v>0</v>
      </c>
      <c r="UY31" s="35">
        <v>61427</v>
      </c>
      <c r="UZ31" s="92" t="s">
        <v>335</v>
      </c>
      <c r="VA31" s="65"/>
      <c r="VB31" s="65">
        <v>500</v>
      </c>
      <c r="VC31" s="35" t="s">
        <v>318</v>
      </c>
      <c r="VD31" s="92" t="s">
        <v>319</v>
      </c>
      <c r="VE31" s="65">
        <v>1500</v>
      </c>
      <c r="VF31" s="65">
        <v>1800</v>
      </c>
      <c r="VG31" s="35" t="s">
        <v>318</v>
      </c>
      <c r="VH31" s="92" t="s">
        <v>319</v>
      </c>
      <c r="VI31" s="65">
        <v>1500</v>
      </c>
      <c r="VJ31" s="65">
        <v>1600</v>
      </c>
      <c r="VK31" s="35" t="s">
        <v>318</v>
      </c>
      <c r="VL31" s="92" t="s">
        <v>319</v>
      </c>
      <c r="VM31" s="65">
        <v>1500</v>
      </c>
      <c r="VN31" s="65">
        <v>1100</v>
      </c>
      <c r="VO31" s="35" t="s">
        <v>318</v>
      </c>
      <c r="VP31" s="92" t="s">
        <v>319</v>
      </c>
      <c r="VQ31" s="65">
        <v>1500</v>
      </c>
      <c r="VR31" s="65">
        <v>700</v>
      </c>
      <c r="VS31" s="35" t="s">
        <v>318</v>
      </c>
      <c r="VT31" s="92" t="s">
        <v>319</v>
      </c>
      <c r="VU31" s="65">
        <v>1500</v>
      </c>
      <c r="VV31" s="65">
        <v>200</v>
      </c>
      <c r="VW31" s="35" t="s">
        <v>275</v>
      </c>
      <c r="VX31" s="92" t="s">
        <v>155</v>
      </c>
      <c r="VY31" s="65">
        <v>7200</v>
      </c>
      <c r="VZ31" s="65">
        <v>5500</v>
      </c>
      <c r="WA31" s="35" t="s">
        <v>275</v>
      </c>
      <c r="WB31" s="92" t="s">
        <v>155</v>
      </c>
      <c r="WC31" s="65">
        <v>7200</v>
      </c>
      <c r="WD31" s="65">
        <v>5400</v>
      </c>
      <c r="WE31" s="35" t="s">
        <v>275</v>
      </c>
      <c r="WF31" s="92" t="s">
        <v>276</v>
      </c>
      <c r="WG31" s="65">
        <v>2400</v>
      </c>
      <c r="WH31" s="65">
        <v>4800</v>
      </c>
      <c r="WI31" s="35" t="s">
        <v>275</v>
      </c>
      <c r="WJ31" s="92" t="s">
        <v>276</v>
      </c>
      <c r="WK31" s="65">
        <v>2400</v>
      </c>
      <c r="WL31" s="65">
        <v>4200</v>
      </c>
      <c r="WM31" s="35" t="s">
        <v>275</v>
      </c>
      <c r="WN31" s="92" t="s">
        <v>276</v>
      </c>
      <c r="WO31" s="65">
        <v>2400</v>
      </c>
      <c r="WP31" s="65">
        <v>3600</v>
      </c>
      <c r="WQ31" s="35" t="s">
        <v>275</v>
      </c>
      <c r="WR31" s="92" t="s">
        <v>276</v>
      </c>
      <c r="WS31" s="65">
        <v>2400</v>
      </c>
      <c r="WT31" s="65">
        <v>3000</v>
      </c>
      <c r="WU31" s="35" t="s">
        <v>275</v>
      </c>
      <c r="WV31" s="92" t="s">
        <v>276</v>
      </c>
      <c r="WW31" s="65">
        <v>2400</v>
      </c>
      <c r="WX31" s="65">
        <v>2300</v>
      </c>
      <c r="WY31" s="35" t="s">
        <v>275</v>
      </c>
      <c r="WZ31" s="92" t="s">
        <v>276</v>
      </c>
      <c r="XA31" s="65">
        <v>2400</v>
      </c>
      <c r="XB31" s="65">
        <v>1700</v>
      </c>
      <c r="XC31" s="35" t="s">
        <v>275</v>
      </c>
      <c r="XD31" s="92" t="s">
        <v>276</v>
      </c>
      <c r="XE31" s="65">
        <v>2400</v>
      </c>
      <c r="XF31" s="65">
        <v>1100</v>
      </c>
      <c r="XG31" s="35" t="s">
        <v>275</v>
      </c>
      <c r="XH31" s="92" t="s">
        <v>276</v>
      </c>
      <c r="XI31" s="65">
        <v>2400</v>
      </c>
      <c r="XJ31" s="65">
        <v>600</v>
      </c>
      <c r="XK31" s="35">
        <v>33210108</v>
      </c>
      <c r="XL31" s="92" t="s">
        <v>272</v>
      </c>
      <c r="XM31" s="65">
        <v>100</v>
      </c>
      <c r="XN31" s="65">
        <v>100</v>
      </c>
      <c r="XO31" s="35">
        <v>33210107</v>
      </c>
      <c r="XP31" s="92" t="s">
        <v>268</v>
      </c>
      <c r="XQ31" s="65">
        <v>100</v>
      </c>
      <c r="XR31" s="65">
        <v>100</v>
      </c>
      <c r="XS31" s="35" t="s">
        <v>259</v>
      </c>
      <c r="XT31" s="92" t="s">
        <v>260</v>
      </c>
      <c r="XU31" s="65">
        <v>100</v>
      </c>
      <c r="XV31" s="65">
        <v>200</v>
      </c>
      <c r="XW31" s="35" t="s">
        <v>259</v>
      </c>
      <c r="XX31" s="92" t="s">
        <v>260</v>
      </c>
      <c r="XY31" s="65">
        <v>100</v>
      </c>
      <c r="XZ31" s="65">
        <v>1</v>
      </c>
      <c r="YA31" s="35" t="s">
        <v>234</v>
      </c>
      <c r="YB31" s="92" t="s">
        <v>235</v>
      </c>
      <c r="YC31" s="65">
        <v>2000</v>
      </c>
      <c r="YD31" s="65">
        <v>2100</v>
      </c>
      <c r="YE31" s="35" t="s">
        <v>234</v>
      </c>
      <c r="YF31" s="92" t="s">
        <v>235</v>
      </c>
      <c r="YG31" s="65">
        <v>2000</v>
      </c>
      <c r="YH31" s="65">
        <v>2000</v>
      </c>
      <c r="YI31" s="35" t="s">
        <v>234</v>
      </c>
      <c r="YJ31" s="92" t="s">
        <v>235</v>
      </c>
      <c r="YK31" s="65">
        <v>2000</v>
      </c>
      <c r="YL31" s="65">
        <v>1700</v>
      </c>
      <c r="YM31" s="35" t="s">
        <v>234</v>
      </c>
      <c r="YN31" s="92" t="s">
        <v>235</v>
      </c>
      <c r="YO31" s="65">
        <v>2000</v>
      </c>
      <c r="YP31" s="65">
        <v>1200</v>
      </c>
      <c r="YQ31" s="35" t="s">
        <v>234</v>
      </c>
      <c r="YR31" s="92" t="s">
        <v>235</v>
      </c>
      <c r="YS31" s="65">
        <v>2000</v>
      </c>
      <c r="YT31" s="65">
        <v>800</v>
      </c>
      <c r="YU31" s="35" t="s">
        <v>234</v>
      </c>
      <c r="YV31" s="92" t="s">
        <v>235</v>
      </c>
      <c r="YW31" s="65">
        <v>2000</v>
      </c>
      <c r="YX31" s="65">
        <v>400</v>
      </c>
      <c r="YY31" s="35" t="s">
        <v>234</v>
      </c>
      <c r="YZ31" s="92" t="s">
        <v>235</v>
      </c>
      <c r="ZA31" s="65">
        <v>2000</v>
      </c>
      <c r="ZB31" s="65">
        <v>0</v>
      </c>
      <c r="ZC31" s="35" t="s">
        <v>199</v>
      </c>
      <c r="ZD31" s="92" t="s">
        <v>200</v>
      </c>
      <c r="ZE31" s="65">
        <v>5000</v>
      </c>
      <c r="ZF31" s="65">
        <v>5300</v>
      </c>
      <c r="ZG31" s="35" t="s">
        <v>199</v>
      </c>
      <c r="ZH31" s="92" t="s">
        <v>200</v>
      </c>
      <c r="ZI31" s="65">
        <v>5000</v>
      </c>
      <c r="ZJ31" s="65">
        <v>4600</v>
      </c>
      <c r="ZK31" s="35" t="s">
        <v>199</v>
      </c>
      <c r="ZL31" s="92" t="s">
        <v>200</v>
      </c>
      <c r="ZM31" s="65">
        <v>5000</v>
      </c>
      <c r="ZN31" s="65">
        <v>3700</v>
      </c>
      <c r="ZO31" s="35" t="s">
        <v>199</v>
      </c>
      <c r="ZP31" s="92" t="s">
        <v>200</v>
      </c>
      <c r="ZQ31" s="65">
        <v>5000</v>
      </c>
      <c r="ZR31" s="65">
        <v>3000</v>
      </c>
      <c r="ZS31" s="35" t="s">
        <v>199</v>
      </c>
      <c r="ZT31" s="92" t="s">
        <v>200</v>
      </c>
      <c r="ZU31" s="65">
        <v>5000</v>
      </c>
      <c r="ZV31" s="65">
        <v>2000</v>
      </c>
      <c r="ZW31" s="35" t="s">
        <v>199</v>
      </c>
      <c r="ZX31" s="92" t="s">
        <v>200</v>
      </c>
      <c r="ZY31" s="65">
        <v>5000</v>
      </c>
      <c r="ZZ31" s="65">
        <v>1300</v>
      </c>
      <c r="AAA31" s="35" t="s">
        <v>199</v>
      </c>
      <c r="AAB31" s="92" t="s">
        <v>200</v>
      </c>
      <c r="AAC31" s="65">
        <v>5000</v>
      </c>
      <c r="AAD31" s="65">
        <v>600</v>
      </c>
      <c r="AAE31" s="35" t="s">
        <v>181</v>
      </c>
      <c r="AAF31" s="92" t="s">
        <v>182</v>
      </c>
      <c r="AAG31" s="65">
        <v>1500</v>
      </c>
      <c r="AAH31" s="65">
        <v>1600</v>
      </c>
      <c r="AAI31" s="35" t="s">
        <v>181</v>
      </c>
      <c r="AAJ31" s="92" t="s">
        <v>182</v>
      </c>
      <c r="AAK31" s="65">
        <v>1500</v>
      </c>
      <c r="AAL31" s="65">
        <v>1300</v>
      </c>
      <c r="AAM31" s="35" t="s">
        <v>181</v>
      </c>
      <c r="AAN31" s="92" t="s">
        <v>182</v>
      </c>
      <c r="AAO31" s="65">
        <v>1500</v>
      </c>
      <c r="AAP31" s="65">
        <v>600</v>
      </c>
      <c r="AAQ31" s="35" t="s">
        <v>181</v>
      </c>
      <c r="AAR31" s="92" t="s">
        <v>182</v>
      </c>
      <c r="AAS31" s="65">
        <v>1500</v>
      </c>
      <c r="AAT31" s="65">
        <v>10</v>
      </c>
      <c r="AAU31" s="34">
        <v>60076</v>
      </c>
      <c r="AAV31" s="92" t="s">
        <v>168</v>
      </c>
      <c r="AAW31" s="65">
        <v>500</v>
      </c>
      <c r="AAX31" s="65">
        <v>470</v>
      </c>
      <c r="AAY31" s="34">
        <v>60076</v>
      </c>
      <c r="AAZ31" s="92" t="s">
        <v>168</v>
      </c>
      <c r="ABA31" s="65">
        <v>500</v>
      </c>
      <c r="ABB31" s="65">
        <v>200</v>
      </c>
      <c r="ABC31" s="34">
        <v>60076</v>
      </c>
      <c r="ABD31" s="92" t="s">
        <v>168</v>
      </c>
      <c r="ABE31" s="65">
        <v>500</v>
      </c>
      <c r="ABF31" s="65">
        <v>1</v>
      </c>
      <c r="ABG31" s="34">
        <v>60076</v>
      </c>
      <c r="ABH31" s="92" t="s">
        <v>168</v>
      </c>
      <c r="ABI31" s="65">
        <v>500</v>
      </c>
      <c r="ABJ31" s="65">
        <v>0</v>
      </c>
      <c r="ABK31" s="34">
        <v>61427</v>
      </c>
      <c r="ABL31" s="92" t="s">
        <v>132</v>
      </c>
      <c r="ABM31" s="65">
        <v>5000</v>
      </c>
      <c r="ABN31" s="65">
        <v>5300</v>
      </c>
      <c r="ABO31" s="34">
        <v>61427</v>
      </c>
      <c r="ABP31" s="92" t="s">
        <v>132</v>
      </c>
      <c r="ABQ31" s="65">
        <v>5000</v>
      </c>
      <c r="ABR31" s="65">
        <v>4500</v>
      </c>
      <c r="ABS31" s="34">
        <v>61427</v>
      </c>
      <c r="ABT31" s="92" t="s">
        <v>132</v>
      </c>
      <c r="ABU31" s="65">
        <v>5000</v>
      </c>
      <c r="ABV31" s="65">
        <v>3700</v>
      </c>
      <c r="ABW31" s="34">
        <v>61427</v>
      </c>
      <c r="ABX31" s="92" t="s">
        <v>132</v>
      </c>
      <c r="ABY31" s="65">
        <v>5000</v>
      </c>
      <c r="ABZ31" s="65">
        <v>3200</v>
      </c>
      <c r="ACA31" s="34">
        <v>61427</v>
      </c>
      <c r="ACB31" s="92" t="s">
        <v>132</v>
      </c>
      <c r="ACC31" s="65">
        <v>5000</v>
      </c>
      <c r="ACD31" s="65">
        <v>2600</v>
      </c>
      <c r="ACE31" s="34">
        <v>61427</v>
      </c>
      <c r="ACF31" s="92" t="s">
        <v>132</v>
      </c>
      <c r="ACG31" s="65">
        <v>5000</v>
      </c>
      <c r="ACH31" s="65">
        <v>1800</v>
      </c>
      <c r="ACI31" s="34">
        <v>61427</v>
      </c>
      <c r="ACJ31" s="92" t="s">
        <v>132</v>
      </c>
      <c r="ACK31" s="65">
        <v>5000</v>
      </c>
      <c r="ACL31" s="65">
        <v>900</v>
      </c>
      <c r="ACM31" s="34">
        <v>61427</v>
      </c>
      <c r="ACN31" s="92" t="s">
        <v>132</v>
      </c>
      <c r="ACO31" s="65">
        <v>5000</v>
      </c>
      <c r="ACP31" s="65">
        <v>250</v>
      </c>
      <c r="ACQ31" s="34">
        <v>61427</v>
      </c>
      <c r="ACR31" s="92" t="s">
        <v>132</v>
      </c>
      <c r="ACS31" s="65">
        <v>5000</v>
      </c>
      <c r="ACT31" s="65">
        <v>1</v>
      </c>
      <c r="ACU31" s="34">
        <v>350327</v>
      </c>
      <c r="ACV31" s="92" t="s">
        <v>67</v>
      </c>
      <c r="ACW31" s="65">
        <v>7000</v>
      </c>
      <c r="ACX31" s="65">
        <v>7600</v>
      </c>
      <c r="ACY31" s="34">
        <v>350327</v>
      </c>
      <c r="ACZ31" s="92" t="s">
        <v>67</v>
      </c>
      <c r="ADA31" s="65">
        <v>7000</v>
      </c>
      <c r="ADB31" s="65">
        <v>7200</v>
      </c>
      <c r="ADC31" s="34">
        <v>350327</v>
      </c>
      <c r="ADD31" s="92" t="s">
        <v>67</v>
      </c>
      <c r="ADE31" s="65">
        <v>7000</v>
      </c>
      <c r="ADF31" s="65">
        <v>6700</v>
      </c>
      <c r="ADG31" s="34">
        <v>350327</v>
      </c>
      <c r="ADH31" s="92" t="s">
        <v>67</v>
      </c>
      <c r="ADI31" s="65">
        <v>7000</v>
      </c>
      <c r="ADJ31" s="65">
        <v>6000</v>
      </c>
      <c r="ADK31" s="34">
        <v>350327</v>
      </c>
      <c r="ADL31" s="92" t="s">
        <v>67</v>
      </c>
      <c r="ADM31" s="65">
        <v>7000</v>
      </c>
      <c r="ADN31" s="65">
        <v>4800</v>
      </c>
      <c r="ADO31" s="34">
        <v>350327</v>
      </c>
      <c r="ADP31" s="92" t="s">
        <v>67</v>
      </c>
      <c r="ADQ31" s="65">
        <v>7000</v>
      </c>
      <c r="ADR31" s="65">
        <v>4300</v>
      </c>
      <c r="ADS31" s="34">
        <v>350327</v>
      </c>
      <c r="ADT31" s="92" t="s">
        <v>67</v>
      </c>
      <c r="ADU31" s="65">
        <v>7000</v>
      </c>
      <c r="ADV31" s="65">
        <v>3900</v>
      </c>
      <c r="ADW31" s="34">
        <v>350327</v>
      </c>
      <c r="ADX31" s="92" t="s">
        <v>67</v>
      </c>
      <c r="ADY31" s="65">
        <v>7000</v>
      </c>
      <c r="ADZ31" s="65">
        <v>3400</v>
      </c>
      <c r="AEA31" s="34">
        <v>350327</v>
      </c>
      <c r="AEB31" s="92" t="s">
        <v>67</v>
      </c>
      <c r="AEC31" s="65">
        <v>7000</v>
      </c>
      <c r="AED31" s="65">
        <v>3000</v>
      </c>
      <c r="AEE31" s="34">
        <v>350327</v>
      </c>
      <c r="AEF31" s="92" t="s">
        <v>67</v>
      </c>
      <c r="AEG31" s="65">
        <v>7000</v>
      </c>
      <c r="AEH31" s="65">
        <v>2500</v>
      </c>
      <c r="AEI31" s="34">
        <v>350327</v>
      </c>
      <c r="AEJ31" s="92" t="s">
        <v>67</v>
      </c>
      <c r="AEK31" s="65">
        <v>7000</v>
      </c>
      <c r="AEL31" s="65">
        <v>2100</v>
      </c>
      <c r="AEM31" s="34">
        <v>350327</v>
      </c>
      <c r="AEN31" s="92" t="s">
        <v>67</v>
      </c>
      <c r="AEO31" s="65">
        <v>7000</v>
      </c>
      <c r="AEP31" s="65">
        <v>1700</v>
      </c>
      <c r="AEQ31" s="34">
        <v>350327</v>
      </c>
      <c r="AER31" s="92" t="s">
        <v>67</v>
      </c>
      <c r="AES31" s="65">
        <v>7000</v>
      </c>
      <c r="AET31" s="65">
        <v>1300</v>
      </c>
      <c r="AEU31" s="34">
        <v>350327</v>
      </c>
      <c r="AEV31" s="92" t="s">
        <v>67</v>
      </c>
      <c r="AEW31" s="65">
        <v>7000</v>
      </c>
    </row>
    <row r="32" spans="1:829" s="38" customFormat="1" ht="18" customHeight="1" x14ac:dyDescent="0.3">
      <c r="A32" s="41" t="s">
        <v>68</v>
      </c>
      <c r="C32" s="86" t="s">
        <v>15</v>
      </c>
      <c r="D32" s="130">
        <v>350314</v>
      </c>
      <c r="E32" s="76" t="s">
        <v>767</v>
      </c>
      <c r="F32" s="65">
        <v>5000</v>
      </c>
      <c r="G32" s="73">
        <v>1900</v>
      </c>
      <c r="H32" s="55">
        <f t="shared" si="0"/>
        <v>3100</v>
      </c>
      <c r="I32" s="38">
        <v>39</v>
      </c>
      <c r="K32" s="130">
        <v>350314</v>
      </c>
      <c r="L32" s="76" t="s">
        <v>767</v>
      </c>
      <c r="M32" s="65">
        <v>5000</v>
      </c>
      <c r="N32" s="73">
        <v>1200</v>
      </c>
      <c r="O32" s="130">
        <v>350314</v>
      </c>
      <c r="P32" s="76" t="s">
        <v>767</v>
      </c>
      <c r="Q32" s="65">
        <v>5000</v>
      </c>
      <c r="R32" s="73">
        <v>400</v>
      </c>
      <c r="S32" s="130">
        <v>350314</v>
      </c>
      <c r="T32" s="76" t="s">
        <v>767</v>
      </c>
      <c r="U32" s="65">
        <v>5000</v>
      </c>
      <c r="V32" s="73">
        <v>1</v>
      </c>
      <c r="W32" s="130">
        <v>59751</v>
      </c>
      <c r="X32" s="76" t="s">
        <v>121</v>
      </c>
      <c r="Y32" s="65">
        <v>10600</v>
      </c>
      <c r="Z32" s="73">
        <v>12100</v>
      </c>
      <c r="AA32" s="130">
        <v>59751</v>
      </c>
      <c r="AB32" s="76" t="s">
        <v>121</v>
      </c>
      <c r="AC32" s="65">
        <v>10600</v>
      </c>
      <c r="AD32" s="73">
        <v>11300</v>
      </c>
      <c r="AE32" s="130">
        <v>59751</v>
      </c>
      <c r="AF32" s="76" t="s">
        <v>121</v>
      </c>
      <c r="AG32" s="65">
        <v>10600</v>
      </c>
      <c r="AH32" s="73">
        <v>6900</v>
      </c>
      <c r="AI32" s="130">
        <v>59751</v>
      </c>
      <c r="AJ32" s="76" t="s">
        <v>121</v>
      </c>
      <c r="AK32" s="65">
        <v>10600</v>
      </c>
      <c r="AL32" s="73">
        <v>4900</v>
      </c>
      <c r="AM32" s="130">
        <v>59751</v>
      </c>
      <c r="AN32" s="76" t="s">
        <v>121</v>
      </c>
      <c r="AO32" s="65">
        <v>10600</v>
      </c>
      <c r="AP32" s="73">
        <v>2900</v>
      </c>
      <c r="AQ32" s="130">
        <v>59751</v>
      </c>
      <c r="AR32" s="76" t="s">
        <v>121</v>
      </c>
      <c r="AS32" s="65">
        <v>10600</v>
      </c>
      <c r="AT32" s="73">
        <v>1600</v>
      </c>
      <c r="AU32" s="130">
        <v>59751</v>
      </c>
      <c r="AV32" s="76" t="s">
        <v>121</v>
      </c>
      <c r="AW32" s="65">
        <v>10600</v>
      </c>
      <c r="AX32" s="73">
        <v>500</v>
      </c>
      <c r="AY32" s="130">
        <v>59751</v>
      </c>
      <c r="AZ32" s="76" t="s">
        <v>121</v>
      </c>
      <c r="BA32" s="65">
        <v>10600</v>
      </c>
      <c r="BB32" s="73">
        <v>1</v>
      </c>
      <c r="BC32" s="130">
        <v>25510064</v>
      </c>
      <c r="BD32" s="76" t="s">
        <v>744</v>
      </c>
      <c r="BE32" s="65">
        <v>200</v>
      </c>
      <c r="BF32" s="73">
        <v>200</v>
      </c>
      <c r="BG32" s="130" t="s">
        <v>715</v>
      </c>
      <c r="BH32" s="76" t="s">
        <v>716</v>
      </c>
      <c r="BI32" s="65">
        <v>2000</v>
      </c>
      <c r="BJ32" s="73">
        <v>2200</v>
      </c>
      <c r="BK32" s="130" t="s">
        <v>715</v>
      </c>
      <c r="BL32" s="76" t="s">
        <v>716</v>
      </c>
      <c r="BM32" s="65">
        <v>2000</v>
      </c>
      <c r="BN32" s="73">
        <v>1900</v>
      </c>
      <c r="BO32" s="130" t="s">
        <v>715</v>
      </c>
      <c r="BP32" s="76" t="s">
        <v>716</v>
      </c>
      <c r="BQ32" s="65">
        <v>2000</v>
      </c>
      <c r="BR32" s="73">
        <v>1200</v>
      </c>
      <c r="BS32" s="130" t="s">
        <v>715</v>
      </c>
      <c r="BT32" s="76" t="s">
        <v>716</v>
      </c>
      <c r="BU32" s="65">
        <v>2000</v>
      </c>
      <c r="BV32" s="73">
        <v>600</v>
      </c>
      <c r="BW32" s="130" t="s">
        <v>715</v>
      </c>
      <c r="BX32" s="76" t="s">
        <v>716</v>
      </c>
      <c r="BY32" s="65">
        <v>2000</v>
      </c>
      <c r="BZ32" s="73">
        <v>1</v>
      </c>
      <c r="CA32" s="38">
        <v>340130</v>
      </c>
      <c r="CB32" s="76" t="s">
        <v>721</v>
      </c>
      <c r="CC32" s="65">
        <v>2000</v>
      </c>
      <c r="CD32" s="73">
        <v>2200</v>
      </c>
      <c r="CE32" s="38">
        <v>340130</v>
      </c>
      <c r="CF32" s="76" t="s">
        <v>721</v>
      </c>
      <c r="CG32" s="65">
        <v>2000</v>
      </c>
      <c r="CH32" s="73">
        <v>1500</v>
      </c>
      <c r="CI32" s="38">
        <v>340130</v>
      </c>
      <c r="CJ32" s="76" t="s">
        <v>721</v>
      </c>
      <c r="CK32" s="65">
        <v>2000</v>
      </c>
      <c r="CL32" s="73">
        <v>1000</v>
      </c>
      <c r="CM32" s="38">
        <v>340130</v>
      </c>
      <c r="CN32" s="76" t="s">
        <v>721</v>
      </c>
      <c r="CO32" s="65">
        <v>2000</v>
      </c>
      <c r="CP32" s="73">
        <v>100</v>
      </c>
      <c r="CQ32" s="130" t="s">
        <v>715</v>
      </c>
      <c r="CR32" s="76" t="s">
        <v>716</v>
      </c>
      <c r="CS32" s="65">
        <v>2000</v>
      </c>
      <c r="CT32" s="73"/>
      <c r="CU32" s="35">
        <v>22534127</v>
      </c>
      <c r="CV32" s="76" t="s">
        <v>708</v>
      </c>
      <c r="CW32" s="65">
        <v>2500</v>
      </c>
      <c r="CX32" s="73">
        <v>3300</v>
      </c>
      <c r="CY32" s="35">
        <v>22534127</v>
      </c>
      <c r="CZ32" s="76" t="s">
        <v>708</v>
      </c>
      <c r="DA32" s="65">
        <v>2500</v>
      </c>
      <c r="DB32" s="73">
        <v>2500</v>
      </c>
      <c r="DC32" s="35">
        <v>22534127</v>
      </c>
      <c r="DD32" s="76" t="s">
        <v>708</v>
      </c>
      <c r="DE32" s="65">
        <v>2500</v>
      </c>
      <c r="DF32" s="73">
        <v>1600</v>
      </c>
      <c r="DG32" s="35">
        <v>22534127</v>
      </c>
      <c r="DH32" s="76" t="s">
        <v>708</v>
      </c>
      <c r="DI32" s="65">
        <v>2500</v>
      </c>
      <c r="DJ32" s="73">
        <v>800</v>
      </c>
      <c r="DK32" s="35">
        <v>340350</v>
      </c>
      <c r="DL32" s="76" t="s">
        <v>691</v>
      </c>
      <c r="DM32" s="65">
        <v>2000</v>
      </c>
      <c r="DN32" s="73">
        <v>2300</v>
      </c>
      <c r="DO32" s="35">
        <v>340350</v>
      </c>
      <c r="DP32" s="76" t="s">
        <v>691</v>
      </c>
      <c r="DQ32" s="65">
        <v>2000</v>
      </c>
      <c r="DR32" s="73">
        <v>1800</v>
      </c>
      <c r="DS32" s="35">
        <v>340350</v>
      </c>
      <c r="DT32" s="76" t="s">
        <v>691</v>
      </c>
      <c r="DU32" s="65">
        <v>2000</v>
      </c>
      <c r="DV32" s="73">
        <v>700</v>
      </c>
      <c r="DW32" s="35">
        <v>340350</v>
      </c>
      <c r="DX32" s="76" t="s">
        <v>691</v>
      </c>
      <c r="DY32" s="65">
        <v>2000</v>
      </c>
      <c r="DZ32" s="73">
        <v>0</v>
      </c>
      <c r="EA32" s="35" t="s">
        <v>673</v>
      </c>
      <c r="EB32" s="76" t="s">
        <v>674</v>
      </c>
      <c r="EC32" s="65">
        <v>3000</v>
      </c>
      <c r="ED32" s="73">
        <v>3900</v>
      </c>
      <c r="EE32" s="35" t="s">
        <v>673</v>
      </c>
      <c r="EF32" s="76" t="s">
        <v>674</v>
      </c>
      <c r="EG32" s="65">
        <v>3000</v>
      </c>
      <c r="EH32" s="73">
        <v>3100</v>
      </c>
      <c r="EI32" s="35" t="s">
        <v>673</v>
      </c>
      <c r="EJ32" s="76" t="s">
        <v>674</v>
      </c>
      <c r="EK32" s="65">
        <v>3000</v>
      </c>
      <c r="EL32" s="73">
        <v>2500</v>
      </c>
      <c r="EM32" s="35" t="s">
        <v>673</v>
      </c>
      <c r="EN32" s="76" t="s">
        <v>674</v>
      </c>
      <c r="EO32" s="65">
        <v>3000</v>
      </c>
      <c r="EP32" s="73">
        <v>1700</v>
      </c>
      <c r="EQ32" s="35" t="s">
        <v>673</v>
      </c>
      <c r="ER32" s="76" t="s">
        <v>674</v>
      </c>
      <c r="ES32" s="65">
        <v>3000</v>
      </c>
      <c r="ET32" s="73">
        <v>1100</v>
      </c>
      <c r="EU32" s="35">
        <v>37510324</v>
      </c>
      <c r="EV32" s="76" t="s">
        <v>658</v>
      </c>
      <c r="EW32" s="65">
        <v>1000</v>
      </c>
      <c r="EX32" s="73">
        <v>1000</v>
      </c>
      <c r="EY32" s="35">
        <v>37510324</v>
      </c>
      <c r="EZ32" s="76" t="s">
        <v>658</v>
      </c>
      <c r="FA32" s="65">
        <v>1000</v>
      </c>
      <c r="FB32" s="73">
        <v>800</v>
      </c>
      <c r="FC32" s="35">
        <v>37510324</v>
      </c>
      <c r="FD32" s="76" t="s">
        <v>658</v>
      </c>
      <c r="FE32" s="65">
        <v>1000</v>
      </c>
      <c r="FF32" s="73">
        <v>0</v>
      </c>
      <c r="FG32" s="35">
        <v>37510324</v>
      </c>
      <c r="FH32" s="76" t="s">
        <v>658</v>
      </c>
      <c r="FI32" s="65">
        <v>1000</v>
      </c>
      <c r="FJ32" s="73">
        <v>0</v>
      </c>
      <c r="FK32" s="35">
        <v>27160063</v>
      </c>
      <c r="FL32" s="76" t="s">
        <v>634</v>
      </c>
      <c r="FM32" s="65">
        <v>3000</v>
      </c>
      <c r="FN32" s="73">
        <v>4800</v>
      </c>
      <c r="FO32" s="35">
        <v>27160063</v>
      </c>
      <c r="FP32" s="76" t="s">
        <v>634</v>
      </c>
      <c r="FQ32" s="65">
        <v>3000</v>
      </c>
      <c r="FR32" s="73">
        <v>4000</v>
      </c>
      <c r="FS32" s="35">
        <v>27160063</v>
      </c>
      <c r="FT32" s="76" t="s">
        <v>634</v>
      </c>
      <c r="FU32" s="65">
        <v>3000</v>
      </c>
      <c r="FV32" s="73">
        <v>2600</v>
      </c>
      <c r="FW32" s="35">
        <v>27160063</v>
      </c>
      <c r="FX32" s="76" t="s">
        <v>634</v>
      </c>
      <c r="FY32" s="65">
        <v>3000</v>
      </c>
      <c r="FZ32" s="73">
        <v>1500</v>
      </c>
      <c r="GA32" s="35">
        <v>27160063</v>
      </c>
      <c r="GB32" s="76" t="s">
        <v>634</v>
      </c>
      <c r="GC32" s="65">
        <v>3000</v>
      </c>
      <c r="GD32" s="73">
        <v>700</v>
      </c>
      <c r="GE32" s="35">
        <v>27160063</v>
      </c>
      <c r="GF32" s="76" t="s">
        <v>634</v>
      </c>
      <c r="GG32" s="65">
        <v>3000</v>
      </c>
      <c r="GH32" s="73">
        <v>500</v>
      </c>
      <c r="GI32" s="35">
        <v>27160063</v>
      </c>
      <c r="GJ32" s="76" t="s">
        <v>634</v>
      </c>
      <c r="GK32" s="65">
        <v>3000</v>
      </c>
      <c r="GL32" s="73">
        <v>100</v>
      </c>
      <c r="GM32" s="35">
        <v>25510049</v>
      </c>
      <c r="GN32" s="76" t="s">
        <v>627</v>
      </c>
      <c r="GO32" s="65">
        <v>7000</v>
      </c>
      <c r="GP32" s="73">
        <v>7600</v>
      </c>
      <c r="GQ32" s="35">
        <v>25510049</v>
      </c>
      <c r="GR32" s="76" t="s">
        <v>627</v>
      </c>
      <c r="GS32" s="65">
        <v>7000</v>
      </c>
      <c r="GT32" s="73">
        <v>6800</v>
      </c>
      <c r="GU32" s="35">
        <v>25510049</v>
      </c>
      <c r="GV32" s="76" t="s">
        <v>627</v>
      </c>
      <c r="GW32" s="65">
        <v>7000</v>
      </c>
      <c r="GX32" s="73">
        <v>6000</v>
      </c>
      <c r="GY32" s="35">
        <v>25510049</v>
      </c>
      <c r="GZ32" s="76" t="s">
        <v>621</v>
      </c>
      <c r="HA32" s="65">
        <v>7000</v>
      </c>
      <c r="HB32" s="73">
        <v>4800</v>
      </c>
      <c r="HC32" s="35">
        <v>25510049</v>
      </c>
      <c r="HD32" s="76" t="s">
        <v>612</v>
      </c>
      <c r="HE32" s="65">
        <v>2000</v>
      </c>
      <c r="HF32" s="73">
        <v>3600</v>
      </c>
      <c r="HG32" s="35">
        <v>25510049</v>
      </c>
      <c r="HH32" s="76" t="s">
        <v>612</v>
      </c>
      <c r="HI32" s="65">
        <v>2000</v>
      </c>
      <c r="HJ32" s="73">
        <v>1600</v>
      </c>
      <c r="HK32" s="35">
        <v>25510049</v>
      </c>
      <c r="HL32" s="76" t="s">
        <v>612</v>
      </c>
      <c r="HM32" s="65">
        <v>2000</v>
      </c>
      <c r="HN32" s="73">
        <v>500</v>
      </c>
      <c r="HO32" s="35">
        <v>58931</v>
      </c>
      <c r="HP32" s="76" t="s">
        <v>594</v>
      </c>
      <c r="HQ32" s="65">
        <v>3400</v>
      </c>
      <c r="HR32" s="73">
        <v>4300</v>
      </c>
      <c r="HS32" s="35">
        <v>58931</v>
      </c>
      <c r="HT32" s="76" t="s">
        <v>594</v>
      </c>
      <c r="HU32" s="65">
        <v>3400</v>
      </c>
      <c r="HV32" s="73">
        <v>3300</v>
      </c>
      <c r="HW32" s="35">
        <v>58931</v>
      </c>
      <c r="HX32" s="76" t="s">
        <v>594</v>
      </c>
      <c r="HY32" s="65">
        <v>3400</v>
      </c>
      <c r="HZ32" s="73">
        <v>2600</v>
      </c>
      <c r="IA32" s="35">
        <v>58931</v>
      </c>
      <c r="IB32" s="76" t="s">
        <v>594</v>
      </c>
      <c r="IC32" s="65">
        <v>3400</v>
      </c>
      <c r="ID32" s="73">
        <v>1600</v>
      </c>
      <c r="IE32" s="35">
        <v>58931</v>
      </c>
      <c r="IF32" s="76" t="s">
        <v>594</v>
      </c>
      <c r="IG32" s="65">
        <v>3400</v>
      </c>
      <c r="IH32" s="73">
        <v>900</v>
      </c>
      <c r="II32" s="35">
        <v>58931</v>
      </c>
      <c r="IJ32" s="76" t="s">
        <v>594</v>
      </c>
      <c r="IK32" s="65">
        <v>3400</v>
      </c>
      <c r="IL32" s="73">
        <v>50</v>
      </c>
      <c r="IM32" s="35"/>
      <c r="IN32" s="76"/>
      <c r="IO32" s="65"/>
      <c r="IP32" s="73">
        <v>4200</v>
      </c>
      <c r="IQ32" s="35" t="s">
        <v>574</v>
      </c>
      <c r="IR32" s="76" t="s">
        <v>575</v>
      </c>
      <c r="IS32" s="65">
        <v>3100</v>
      </c>
      <c r="IT32" s="73">
        <v>4000</v>
      </c>
      <c r="IU32" s="35" t="s">
        <v>574</v>
      </c>
      <c r="IV32" s="76" t="s">
        <v>575</v>
      </c>
      <c r="IW32" s="65">
        <v>3100</v>
      </c>
      <c r="IX32" s="73">
        <v>3300</v>
      </c>
      <c r="IY32" s="35" t="s">
        <v>574</v>
      </c>
      <c r="IZ32" s="76" t="s">
        <v>575</v>
      </c>
      <c r="JA32" s="65">
        <v>3100</v>
      </c>
      <c r="JB32" s="73">
        <v>2500</v>
      </c>
      <c r="JC32" s="35" t="s">
        <v>574</v>
      </c>
      <c r="JD32" s="76" t="s">
        <v>575</v>
      </c>
      <c r="JE32" s="65">
        <v>3100</v>
      </c>
      <c r="JF32" s="73">
        <v>1700</v>
      </c>
      <c r="JG32" s="35" t="s">
        <v>574</v>
      </c>
      <c r="JH32" s="76" t="s">
        <v>575</v>
      </c>
      <c r="JI32" s="65">
        <v>3100</v>
      </c>
      <c r="JJ32" s="73">
        <v>500</v>
      </c>
      <c r="JK32" s="35" t="s">
        <v>574</v>
      </c>
      <c r="JL32" s="76" t="s">
        <v>575</v>
      </c>
      <c r="JM32" s="65">
        <v>3100</v>
      </c>
      <c r="JN32" s="73">
        <v>0</v>
      </c>
      <c r="JO32" s="35" t="s">
        <v>574</v>
      </c>
      <c r="JP32" s="76" t="s">
        <v>575</v>
      </c>
      <c r="JQ32" s="65">
        <v>3100</v>
      </c>
      <c r="JR32" s="73"/>
      <c r="JS32" s="35">
        <v>350266</v>
      </c>
      <c r="JT32" s="76" t="s">
        <v>552</v>
      </c>
      <c r="JU32" s="65">
        <v>4000</v>
      </c>
      <c r="JV32" s="73">
        <v>4400</v>
      </c>
      <c r="JW32" s="35">
        <v>350266</v>
      </c>
      <c r="JX32" s="76" t="s">
        <v>552</v>
      </c>
      <c r="JY32" s="65">
        <v>4000</v>
      </c>
      <c r="JZ32" s="73">
        <v>3400</v>
      </c>
      <c r="KA32" s="35">
        <v>350266</v>
      </c>
      <c r="KB32" s="76" t="s">
        <v>552</v>
      </c>
      <c r="KC32" s="65">
        <v>4000</v>
      </c>
      <c r="KD32" s="73">
        <v>2200</v>
      </c>
      <c r="KE32" s="35">
        <v>350266</v>
      </c>
      <c r="KF32" s="76" t="s">
        <v>552</v>
      </c>
      <c r="KG32" s="65">
        <v>4000</v>
      </c>
      <c r="KH32" s="73">
        <v>1600</v>
      </c>
      <c r="KI32" s="35">
        <v>350266</v>
      </c>
      <c r="KJ32" s="76" t="s">
        <v>552</v>
      </c>
      <c r="KK32" s="65">
        <v>4000</v>
      </c>
      <c r="KL32" s="73">
        <v>1400</v>
      </c>
      <c r="KM32" s="35">
        <v>350266</v>
      </c>
      <c r="KN32" s="76" t="s">
        <v>552</v>
      </c>
      <c r="KO32" s="65">
        <v>4000</v>
      </c>
      <c r="KP32" s="73">
        <v>600</v>
      </c>
      <c r="KQ32" s="35">
        <v>350266</v>
      </c>
      <c r="KR32" s="76" t="s">
        <v>552</v>
      </c>
      <c r="KS32" s="65">
        <v>4000</v>
      </c>
      <c r="KT32" s="73">
        <v>1</v>
      </c>
      <c r="KU32" s="35">
        <v>27160063</v>
      </c>
      <c r="KV32" s="76" t="s">
        <v>523</v>
      </c>
      <c r="KW32" s="65">
        <v>3000</v>
      </c>
      <c r="KX32" s="73">
        <v>3500</v>
      </c>
      <c r="KY32" s="35">
        <v>27160063</v>
      </c>
      <c r="KZ32" s="76" t="s">
        <v>523</v>
      </c>
      <c r="LA32" s="65">
        <v>3000</v>
      </c>
      <c r="LB32" s="73">
        <v>2600</v>
      </c>
      <c r="LC32" s="35">
        <v>27160063</v>
      </c>
      <c r="LD32" s="76" t="s">
        <v>523</v>
      </c>
      <c r="LE32" s="65">
        <v>3000</v>
      </c>
      <c r="LF32" s="73">
        <v>1800</v>
      </c>
      <c r="LG32" s="35">
        <v>27160063</v>
      </c>
      <c r="LH32" s="76" t="s">
        <v>523</v>
      </c>
      <c r="LI32" s="65">
        <v>3000</v>
      </c>
      <c r="LJ32" s="73">
        <v>400</v>
      </c>
      <c r="LK32" s="35">
        <v>27160063</v>
      </c>
      <c r="LL32" s="76" t="s">
        <v>523</v>
      </c>
      <c r="LM32" s="65">
        <v>3000</v>
      </c>
      <c r="LN32" s="73">
        <v>100</v>
      </c>
      <c r="LO32" s="35">
        <v>27160063</v>
      </c>
      <c r="LP32" s="76" t="s">
        <v>523</v>
      </c>
      <c r="LQ32" s="65">
        <v>3000</v>
      </c>
      <c r="LR32" s="73">
        <v>100</v>
      </c>
      <c r="LS32" s="35">
        <v>27160063</v>
      </c>
      <c r="LT32" s="76" t="s">
        <v>523</v>
      </c>
      <c r="LU32" s="65">
        <v>3000</v>
      </c>
      <c r="LV32" s="73">
        <v>0</v>
      </c>
      <c r="LW32" s="35">
        <v>27160063</v>
      </c>
      <c r="LX32" s="76" t="s">
        <v>523</v>
      </c>
      <c r="LY32" s="65">
        <v>3000</v>
      </c>
      <c r="LZ32" s="73"/>
      <c r="MA32" s="35">
        <v>27160063</v>
      </c>
      <c r="MB32" s="76" t="s">
        <v>523</v>
      </c>
      <c r="MC32" s="65">
        <v>3000</v>
      </c>
      <c r="MD32" s="73"/>
      <c r="ME32" s="35">
        <v>27160063</v>
      </c>
      <c r="MF32" s="76" t="s">
        <v>523</v>
      </c>
      <c r="MG32" s="65">
        <v>3000</v>
      </c>
      <c r="MH32" s="73"/>
      <c r="MI32" s="67">
        <v>25510094</v>
      </c>
      <c r="MJ32" s="76" t="s">
        <v>514</v>
      </c>
      <c r="MK32" s="65">
        <v>3000</v>
      </c>
      <c r="ML32" s="73">
        <v>2800</v>
      </c>
      <c r="MM32" s="67">
        <v>25510094</v>
      </c>
      <c r="MN32" s="76" t="s">
        <v>514</v>
      </c>
      <c r="MO32" s="65">
        <v>3000</v>
      </c>
      <c r="MP32" s="73">
        <v>2000</v>
      </c>
      <c r="MQ32" s="67">
        <v>25510094</v>
      </c>
      <c r="MR32" s="76" t="s">
        <v>514</v>
      </c>
      <c r="MS32" s="65">
        <v>3000</v>
      </c>
      <c r="MT32" s="73">
        <v>200</v>
      </c>
      <c r="MU32" s="67" t="s">
        <v>500</v>
      </c>
      <c r="MV32" s="76" t="s">
        <v>501</v>
      </c>
      <c r="MW32" s="65">
        <v>300</v>
      </c>
      <c r="MX32" s="73">
        <v>900</v>
      </c>
      <c r="MY32" s="67" t="s">
        <v>500</v>
      </c>
      <c r="MZ32" s="76" t="s">
        <v>501</v>
      </c>
      <c r="NA32" s="65">
        <v>300</v>
      </c>
      <c r="NB32" s="73">
        <v>55</v>
      </c>
      <c r="NC32" s="67"/>
      <c r="ND32" s="76"/>
      <c r="NE32" s="65"/>
      <c r="NF32" s="73"/>
      <c r="NG32" s="67">
        <v>355413</v>
      </c>
      <c r="NH32" s="76" t="s">
        <v>478</v>
      </c>
      <c r="NI32" s="65">
        <v>4000</v>
      </c>
      <c r="NJ32" s="73">
        <v>3600</v>
      </c>
      <c r="NK32" s="67">
        <v>355413</v>
      </c>
      <c r="NL32" s="76" t="s">
        <v>478</v>
      </c>
      <c r="NM32" s="65">
        <v>4000</v>
      </c>
      <c r="NN32" s="73">
        <v>3600</v>
      </c>
      <c r="NO32" s="67">
        <v>355413</v>
      </c>
      <c r="NP32" s="76" t="s">
        <v>478</v>
      </c>
      <c r="NQ32" s="65">
        <v>4000</v>
      </c>
      <c r="NR32" s="73">
        <v>1800</v>
      </c>
      <c r="NS32" s="67">
        <v>355413</v>
      </c>
      <c r="NT32" s="76" t="s">
        <v>478</v>
      </c>
      <c r="NU32" s="65">
        <v>4000</v>
      </c>
      <c r="NV32" s="73">
        <v>803</v>
      </c>
      <c r="NW32" s="67">
        <v>355413</v>
      </c>
      <c r="NX32" s="76" t="s">
        <v>478</v>
      </c>
      <c r="NY32" s="65">
        <v>4000</v>
      </c>
      <c r="NZ32" s="73"/>
      <c r="OA32" s="67"/>
      <c r="OB32" s="76"/>
      <c r="OC32" s="65"/>
      <c r="OD32" s="73">
        <v>1100</v>
      </c>
      <c r="OE32" s="67" t="s">
        <v>453</v>
      </c>
      <c r="OF32" s="76" t="s">
        <v>458</v>
      </c>
      <c r="OG32" s="65">
        <v>1000</v>
      </c>
      <c r="OH32" s="73">
        <v>1000</v>
      </c>
      <c r="OI32" s="67" t="s">
        <v>453</v>
      </c>
      <c r="OJ32" s="76" t="s">
        <v>458</v>
      </c>
      <c r="OK32" s="65">
        <v>1000</v>
      </c>
      <c r="OL32" s="73">
        <v>700</v>
      </c>
      <c r="OM32" s="67" t="s">
        <v>453</v>
      </c>
      <c r="ON32" s="76" t="s">
        <v>458</v>
      </c>
      <c r="OO32" s="65">
        <v>1000</v>
      </c>
      <c r="OP32" s="73">
        <v>400</v>
      </c>
      <c r="OQ32" s="67" t="s">
        <v>453</v>
      </c>
      <c r="OR32" s="76" t="s">
        <v>458</v>
      </c>
      <c r="OS32" s="65">
        <v>1000</v>
      </c>
      <c r="OT32" s="73">
        <v>50</v>
      </c>
      <c r="OU32" s="67" t="s">
        <v>453</v>
      </c>
      <c r="OV32" s="76" t="s">
        <v>458</v>
      </c>
      <c r="OW32" s="65">
        <v>1000</v>
      </c>
      <c r="OX32" s="73">
        <v>0</v>
      </c>
      <c r="OY32" s="67" t="s">
        <v>453</v>
      </c>
      <c r="OZ32" s="76"/>
      <c r="PA32" s="65"/>
      <c r="PB32" s="73"/>
      <c r="PC32" s="67"/>
      <c r="PD32" s="76"/>
      <c r="PE32" s="65"/>
      <c r="PF32" s="73"/>
      <c r="PG32" s="67"/>
      <c r="PH32" s="76"/>
      <c r="PI32" s="65"/>
      <c r="PJ32" s="73"/>
      <c r="PK32" s="67"/>
      <c r="PL32" s="76"/>
      <c r="PM32" s="65"/>
      <c r="PN32" s="73"/>
      <c r="PO32" s="67">
        <v>470084</v>
      </c>
      <c r="PP32" s="76" t="s">
        <v>416</v>
      </c>
      <c r="PQ32" s="65">
        <v>8000</v>
      </c>
      <c r="PR32" s="73">
        <v>8500</v>
      </c>
      <c r="PS32" s="67">
        <v>470084</v>
      </c>
      <c r="PT32" s="76" t="s">
        <v>416</v>
      </c>
      <c r="PU32" s="65">
        <v>8000</v>
      </c>
      <c r="PV32" s="73">
        <v>8300</v>
      </c>
      <c r="PW32" s="67">
        <v>470084</v>
      </c>
      <c r="PX32" s="76" t="s">
        <v>416</v>
      </c>
      <c r="PY32" s="65">
        <v>8000</v>
      </c>
      <c r="PZ32" s="73">
        <v>7300</v>
      </c>
      <c r="QA32" s="67">
        <v>470084</v>
      </c>
      <c r="QB32" s="76" t="s">
        <v>416</v>
      </c>
      <c r="QC32" s="65">
        <v>8000</v>
      </c>
      <c r="QD32" s="73">
        <v>6300</v>
      </c>
      <c r="QE32" s="67">
        <v>470084</v>
      </c>
      <c r="QF32" s="76" t="s">
        <v>416</v>
      </c>
      <c r="QG32" s="65">
        <v>8000</v>
      </c>
      <c r="QH32" s="73">
        <v>5100</v>
      </c>
      <c r="QI32" s="67">
        <v>470084</v>
      </c>
      <c r="QJ32" s="76" t="s">
        <v>416</v>
      </c>
      <c r="QK32" s="65">
        <v>4000</v>
      </c>
      <c r="QL32" s="73">
        <v>3400</v>
      </c>
      <c r="QM32" s="67">
        <v>470084</v>
      </c>
      <c r="QN32" s="76" t="s">
        <v>416</v>
      </c>
      <c r="QO32" s="65">
        <v>4000</v>
      </c>
      <c r="QP32" s="73">
        <v>1900</v>
      </c>
      <c r="QQ32" s="67">
        <v>470084</v>
      </c>
      <c r="QR32" s="76" t="s">
        <v>416</v>
      </c>
      <c r="QS32" s="65">
        <v>4000</v>
      </c>
      <c r="QT32" s="73">
        <v>900</v>
      </c>
      <c r="QU32" s="67">
        <v>470084</v>
      </c>
      <c r="QV32" s="76" t="s">
        <v>416</v>
      </c>
      <c r="QW32" s="65">
        <v>4000</v>
      </c>
      <c r="QX32" s="73">
        <v>50</v>
      </c>
      <c r="QY32" s="67">
        <v>470084</v>
      </c>
      <c r="QZ32" s="76" t="s">
        <v>416</v>
      </c>
      <c r="RA32" s="65">
        <v>4000</v>
      </c>
      <c r="RB32" s="73">
        <v>0</v>
      </c>
      <c r="RC32" s="67">
        <v>2360</v>
      </c>
      <c r="RD32" s="76"/>
      <c r="RE32" s="65">
        <v>1000</v>
      </c>
      <c r="RF32" s="73">
        <v>1000</v>
      </c>
      <c r="RG32" s="67">
        <v>2360</v>
      </c>
      <c r="RH32" s="76"/>
      <c r="RI32" s="65">
        <v>1000</v>
      </c>
      <c r="RJ32" s="73">
        <v>1000</v>
      </c>
      <c r="RK32" s="67">
        <v>2360</v>
      </c>
      <c r="RL32" s="76"/>
      <c r="RM32" s="65">
        <v>1000</v>
      </c>
      <c r="RN32" s="73">
        <v>300</v>
      </c>
      <c r="RO32" s="67">
        <v>2360</v>
      </c>
      <c r="RP32" s="76"/>
      <c r="RQ32" s="65">
        <v>1000</v>
      </c>
      <c r="RR32" s="73">
        <v>0</v>
      </c>
      <c r="RS32" s="67"/>
      <c r="RT32" s="76"/>
      <c r="RU32" s="65"/>
      <c r="RV32" s="73"/>
      <c r="RW32" s="67"/>
      <c r="RX32" s="76"/>
      <c r="RY32" s="65"/>
      <c r="RZ32" s="73"/>
      <c r="SA32" s="67"/>
      <c r="SB32" s="76"/>
      <c r="SC32" s="65"/>
      <c r="SD32" s="73"/>
      <c r="SE32" s="67"/>
      <c r="SF32" s="76"/>
      <c r="SG32" s="65"/>
      <c r="SH32" s="73"/>
      <c r="SI32" s="67">
        <v>350313</v>
      </c>
      <c r="SJ32" s="76" t="s">
        <v>366</v>
      </c>
      <c r="SK32" s="65">
        <v>6000</v>
      </c>
      <c r="SL32" s="73">
        <v>6500</v>
      </c>
      <c r="SM32" s="67">
        <v>350313</v>
      </c>
      <c r="SN32" s="76" t="s">
        <v>366</v>
      </c>
      <c r="SO32" s="65">
        <v>6000</v>
      </c>
      <c r="SP32" s="73">
        <v>5400</v>
      </c>
      <c r="SQ32" s="67">
        <v>350313</v>
      </c>
      <c r="SR32" s="76" t="s">
        <v>366</v>
      </c>
      <c r="SS32" s="65">
        <v>6000</v>
      </c>
      <c r="ST32" s="73">
        <v>4200</v>
      </c>
      <c r="SU32" s="67">
        <v>350313</v>
      </c>
      <c r="SV32" s="76" t="s">
        <v>366</v>
      </c>
      <c r="SW32" s="65">
        <v>6000</v>
      </c>
      <c r="SX32" s="73">
        <v>3000</v>
      </c>
      <c r="SY32" s="67">
        <v>350313</v>
      </c>
      <c r="SZ32" s="76" t="s">
        <v>366</v>
      </c>
      <c r="TA32" s="65">
        <v>6000</v>
      </c>
      <c r="TB32" s="73">
        <v>1800</v>
      </c>
      <c r="TC32" s="67">
        <v>350313</v>
      </c>
      <c r="TD32" s="76" t="s">
        <v>366</v>
      </c>
      <c r="TE32" s="65">
        <v>6000</v>
      </c>
      <c r="TF32" s="73">
        <v>100</v>
      </c>
      <c r="TG32" s="67">
        <v>350321</v>
      </c>
      <c r="TH32" s="76" t="s">
        <v>349</v>
      </c>
      <c r="TI32" s="65">
        <v>4500</v>
      </c>
      <c r="TJ32" s="73">
        <v>4700</v>
      </c>
      <c r="TK32" s="67">
        <v>350321</v>
      </c>
      <c r="TL32" s="76" t="s">
        <v>349</v>
      </c>
      <c r="TM32" s="65">
        <v>4500</v>
      </c>
      <c r="TN32" s="73">
        <v>3900</v>
      </c>
      <c r="TO32" s="67">
        <v>350321</v>
      </c>
      <c r="TP32" s="76" t="s">
        <v>349</v>
      </c>
      <c r="TQ32" s="65">
        <v>4500</v>
      </c>
      <c r="TR32" s="73">
        <v>3200</v>
      </c>
      <c r="TS32" s="67">
        <v>350321</v>
      </c>
      <c r="TT32" s="76" t="s">
        <v>349</v>
      </c>
      <c r="TU32" s="65">
        <v>4500</v>
      </c>
      <c r="TV32" s="73">
        <v>2400</v>
      </c>
      <c r="TW32" s="67">
        <v>350321</v>
      </c>
      <c r="TX32" s="76" t="s">
        <v>349</v>
      </c>
      <c r="TY32" s="65">
        <v>4500</v>
      </c>
      <c r="TZ32" s="73">
        <v>1200</v>
      </c>
      <c r="UA32" s="67">
        <v>350321</v>
      </c>
      <c r="UB32" s="76" t="s">
        <v>349</v>
      </c>
      <c r="UC32" s="65">
        <v>4500</v>
      </c>
      <c r="UD32" s="73">
        <v>500</v>
      </c>
      <c r="UE32" s="67">
        <v>350321</v>
      </c>
      <c r="UF32" s="76" t="s">
        <v>349</v>
      </c>
      <c r="UG32" s="65">
        <v>4500</v>
      </c>
      <c r="UH32" s="73">
        <v>1</v>
      </c>
      <c r="UI32" s="67"/>
      <c r="UJ32" s="76"/>
      <c r="UK32" s="65"/>
      <c r="UL32" s="73"/>
      <c r="UM32" s="67">
        <v>340350</v>
      </c>
      <c r="UN32" s="76" t="s">
        <v>332</v>
      </c>
      <c r="UO32" s="65">
        <v>2000</v>
      </c>
      <c r="UP32" s="73">
        <v>2500</v>
      </c>
      <c r="UQ32" s="67">
        <v>340350</v>
      </c>
      <c r="UR32" s="76" t="s">
        <v>332</v>
      </c>
      <c r="US32" s="65">
        <v>2000</v>
      </c>
      <c r="UT32" s="73">
        <v>800</v>
      </c>
      <c r="UU32" s="67">
        <v>340350</v>
      </c>
      <c r="UV32" s="76" t="s">
        <v>332</v>
      </c>
      <c r="UW32" s="65">
        <v>2000</v>
      </c>
      <c r="UX32" s="73">
        <v>0</v>
      </c>
      <c r="UY32" s="67">
        <v>340350</v>
      </c>
      <c r="UZ32" s="76" t="s">
        <v>332</v>
      </c>
      <c r="VA32" s="65">
        <v>2000</v>
      </c>
      <c r="VB32" s="73">
        <v>0</v>
      </c>
      <c r="VC32" s="67"/>
      <c r="VD32" s="76"/>
      <c r="VE32" s="65">
        <v>2000</v>
      </c>
      <c r="VF32" s="73">
        <v>2500</v>
      </c>
      <c r="VG32" s="67">
        <v>340130</v>
      </c>
      <c r="VH32" s="76" t="s">
        <v>323</v>
      </c>
      <c r="VI32" s="65">
        <v>2000</v>
      </c>
      <c r="VJ32" s="73">
        <v>2200</v>
      </c>
      <c r="VK32" s="67">
        <v>340130</v>
      </c>
      <c r="VL32" s="76" t="s">
        <v>323</v>
      </c>
      <c r="VM32" s="65">
        <v>2000</v>
      </c>
      <c r="VN32" s="73">
        <v>900</v>
      </c>
      <c r="VO32" s="67">
        <v>340130</v>
      </c>
      <c r="VP32" s="76" t="s">
        <v>323</v>
      </c>
      <c r="VQ32" s="65">
        <v>2000</v>
      </c>
      <c r="VR32" s="73">
        <v>0</v>
      </c>
      <c r="VS32" s="67">
        <v>390083</v>
      </c>
      <c r="VT32" s="76" t="s">
        <v>313</v>
      </c>
      <c r="VU32" s="65">
        <v>1000</v>
      </c>
      <c r="VV32" s="73">
        <v>1100</v>
      </c>
      <c r="VW32" s="67">
        <v>390083</v>
      </c>
      <c r="VX32" s="76" t="s">
        <v>313</v>
      </c>
      <c r="VY32" s="65">
        <v>1000</v>
      </c>
      <c r="VZ32" s="73">
        <v>700</v>
      </c>
      <c r="WA32" s="67">
        <v>56116</v>
      </c>
      <c r="WB32" s="76" t="s">
        <v>261</v>
      </c>
      <c r="WC32" s="65">
        <v>7000</v>
      </c>
      <c r="WD32" s="73">
        <v>7500</v>
      </c>
      <c r="WE32" s="67">
        <v>56116</v>
      </c>
      <c r="WF32" s="76" t="s">
        <v>261</v>
      </c>
      <c r="WG32" s="65">
        <v>7000</v>
      </c>
      <c r="WH32" s="73">
        <v>6900</v>
      </c>
      <c r="WI32" s="67">
        <v>56116</v>
      </c>
      <c r="WJ32" s="76" t="s">
        <v>261</v>
      </c>
      <c r="WK32" s="65">
        <v>7000</v>
      </c>
      <c r="WL32" s="73">
        <v>5300</v>
      </c>
      <c r="WM32" s="67">
        <v>56116</v>
      </c>
      <c r="WN32" s="76" t="s">
        <v>261</v>
      </c>
      <c r="WO32" s="65">
        <v>7000</v>
      </c>
      <c r="WP32" s="73">
        <v>3600</v>
      </c>
      <c r="WQ32" s="67">
        <v>56116</v>
      </c>
      <c r="WR32" s="76" t="s">
        <v>261</v>
      </c>
      <c r="WS32" s="65">
        <v>7000</v>
      </c>
      <c r="WT32" s="73">
        <v>2000</v>
      </c>
      <c r="WU32" s="67">
        <v>56116</v>
      </c>
      <c r="WV32" s="76" t="s">
        <v>261</v>
      </c>
      <c r="WW32" s="65">
        <v>7000</v>
      </c>
      <c r="WX32" s="73">
        <v>1</v>
      </c>
      <c r="WY32" s="67">
        <v>56116</v>
      </c>
      <c r="WZ32" s="76" t="s">
        <v>261</v>
      </c>
      <c r="XA32" s="65">
        <v>7000</v>
      </c>
      <c r="XB32" s="73">
        <v>1</v>
      </c>
      <c r="XC32" s="67">
        <v>56116</v>
      </c>
      <c r="XD32" s="76" t="s">
        <v>261</v>
      </c>
      <c r="XE32" s="65">
        <v>7000</v>
      </c>
      <c r="XF32" s="73">
        <v>0</v>
      </c>
      <c r="XG32" s="67">
        <v>56116</v>
      </c>
      <c r="XH32" s="76" t="s">
        <v>261</v>
      </c>
      <c r="XI32" s="65">
        <v>7000</v>
      </c>
      <c r="XJ32" s="73"/>
      <c r="XK32" s="67">
        <v>56116</v>
      </c>
      <c r="XL32" s="76" t="s">
        <v>261</v>
      </c>
      <c r="XM32" s="65">
        <v>7000</v>
      </c>
      <c r="XN32" s="73"/>
      <c r="XO32" s="67">
        <v>56116</v>
      </c>
      <c r="XP32" s="76" t="s">
        <v>261</v>
      </c>
      <c r="XQ32" s="65">
        <v>7000</v>
      </c>
      <c r="XR32" s="73"/>
      <c r="XS32" s="67">
        <v>56116</v>
      </c>
      <c r="XT32" s="76" t="s">
        <v>261</v>
      </c>
      <c r="XU32" s="65">
        <v>7000</v>
      </c>
      <c r="XV32" s="73"/>
      <c r="XW32" s="67">
        <v>56116</v>
      </c>
      <c r="XX32" s="76" t="s">
        <v>261</v>
      </c>
      <c r="XY32" s="65">
        <v>7000</v>
      </c>
      <c r="XZ32" s="73"/>
      <c r="YA32" s="67">
        <v>56116</v>
      </c>
      <c r="YB32" s="76"/>
      <c r="YC32" s="65"/>
      <c r="YD32" s="73"/>
      <c r="YE32" s="67" t="s">
        <v>242</v>
      </c>
      <c r="YF32" s="76" t="s">
        <v>243</v>
      </c>
      <c r="YG32" s="65">
        <v>1000</v>
      </c>
      <c r="YH32" s="73">
        <v>1000</v>
      </c>
      <c r="YI32" s="38" t="s">
        <v>242</v>
      </c>
      <c r="YJ32" s="76" t="s">
        <v>243</v>
      </c>
      <c r="YK32" s="65">
        <v>1000</v>
      </c>
      <c r="YL32" s="73">
        <v>700</v>
      </c>
      <c r="YM32" s="38" t="s">
        <v>242</v>
      </c>
      <c r="YN32" s="76" t="s">
        <v>243</v>
      </c>
      <c r="YO32" s="65">
        <v>1000</v>
      </c>
      <c r="YP32" s="73">
        <v>200</v>
      </c>
      <c r="YQ32" s="38" t="s">
        <v>242</v>
      </c>
      <c r="YR32" s="76" t="s">
        <v>243</v>
      </c>
      <c r="YS32" s="65">
        <v>1000</v>
      </c>
      <c r="YT32" s="73">
        <v>0</v>
      </c>
      <c r="YU32" s="38">
        <v>350266</v>
      </c>
      <c r="YV32" s="76" t="s">
        <v>216</v>
      </c>
      <c r="YW32" s="65">
        <v>4000</v>
      </c>
      <c r="YX32" s="73">
        <v>4200</v>
      </c>
      <c r="YY32" s="38">
        <v>350266</v>
      </c>
      <c r="YZ32" s="76" t="s">
        <v>216</v>
      </c>
      <c r="ZA32" s="65">
        <v>4000</v>
      </c>
      <c r="ZB32" s="73">
        <v>3200</v>
      </c>
      <c r="ZC32" s="38">
        <v>350266</v>
      </c>
      <c r="ZD32" s="76" t="s">
        <v>216</v>
      </c>
      <c r="ZE32" s="65">
        <v>4000</v>
      </c>
      <c r="ZF32" s="73">
        <v>2400</v>
      </c>
      <c r="ZG32" s="38">
        <v>350266</v>
      </c>
      <c r="ZH32" s="76" t="s">
        <v>216</v>
      </c>
      <c r="ZI32" s="65">
        <v>4000</v>
      </c>
      <c r="ZJ32" s="73">
        <v>1600</v>
      </c>
      <c r="ZK32" s="38">
        <v>350266</v>
      </c>
      <c r="ZL32" s="76" t="s">
        <v>216</v>
      </c>
      <c r="ZM32" s="65">
        <v>4000</v>
      </c>
      <c r="ZN32" s="73">
        <v>800</v>
      </c>
      <c r="ZO32" s="38">
        <v>350266</v>
      </c>
      <c r="ZP32" s="76" t="s">
        <v>216</v>
      </c>
      <c r="ZQ32" s="65">
        <v>4000</v>
      </c>
      <c r="ZR32" s="73">
        <v>100</v>
      </c>
      <c r="ZS32" s="38">
        <v>1541</v>
      </c>
      <c r="ZT32" s="76" t="s">
        <v>186</v>
      </c>
      <c r="ZU32" s="65">
        <v>2500</v>
      </c>
      <c r="ZV32" s="73">
        <v>2600</v>
      </c>
      <c r="ZW32" s="38">
        <v>1541</v>
      </c>
      <c r="ZX32" s="76" t="s">
        <v>186</v>
      </c>
      <c r="ZY32" s="65">
        <v>2500</v>
      </c>
      <c r="ZZ32" s="73">
        <v>2500</v>
      </c>
      <c r="AAA32" s="38">
        <v>1541</v>
      </c>
      <c r="AAB32" s="76" t="s">
        <v>186</v>
      </c>
      <c r="AAC32" s="65">
        <v>2500</v>
      </c>
      <c r="AAD32" s="73">
        <v>1700</v>
      </c>
      <c r="AAE32" s="38">
        <v>1541</v>
      </c>
      <c r="AAF32" s="76" t="s">
        <v>186</v>
      </c>
      <c r="AAG32" s="65">
        <v>2500</v>
      </c>
      <c r="AAH32" s="73">
        <v>800</v>
      </c>
      <c r="AAI32" s="38">
        <v>1541</v>
      </c>
      <c r="AAJ32" s="76" t="s">
        <v>186</v>
      </c>
      <c r="AAK32" s="65">
        <v>2500</v>
      </c>
      <c r="AAL32" s="73">
        <v>1</v>
      </c>
      <c r="AAM32" s="38">
        <v>25510049</v>
      </c>
      <c r="AAN32" s="76" t="s">
        <v>165</v>
      </c>
      <c r="AAO32" s="65">
        <v>10000</v>
      </c>
      <c r="AAP32" s="73">
        <v>6000</v>
      </c>
      <c r="AAQ32" s="38">
        <v>25510049</v>
      </c>
      <c r="AAR32" s="76" t="s">
        <v>165</v>
      </c>
      <c r="AAS32" s="65">
        <v>10000</v>
      </c>
      <c r="AAT32" s="73">
        <v>5500</v>
      </c>
      <c r="AAU32" s="38">
        <v>25510049</v>
      </c>
      <c r="AAV32" s="76" t="s">
        <v>165</v>
      </c>
      <c r="AAW32" s="65">
        <v>10000</v>
      </c>
      <c r="AAX32" s="73">
        <v>4800</v>
      </c>
      <c r="AAY32" s="38">
        <v>25510049</v>
      </c>
      <c r="AAZ32" s="76" t="s">
        <v>165</v>
      </c>
      <c r="ABA32" s="65">
        <v>10000</v>
      </c>
      <c r="ABB32" s="73">
        <v>3300</v>
      </c>
      <c r="ABC32" s="38">
        <v>25510049</v>
      </c>
      <c r="ABD32" s="76" t="s">
        <v>165</v>
      </c>
      <c r="ABE32" s="65">
        <v>10000</v>
      </c>
      <c r="ABF32" s="73">
        <v>2200</v>
      </c>
      <c r="ABG32" s="38">
        <v>25510049</v>
      </c>
      <c r="ABH32" s="76" t="s">
        <v>165</v>
      </c>
      <c r="ABI32" s="65">
        <v>10000</v>
      </c>
      <c r="ABJ32" s="73">
        <v>1000</v>
      </c>
      <c r="ABK32" s="38">
        <v>211439</v>
      </c>
      <c r="ABL32" s="76" t="s">
        <v>141</v>
      </c>
      <c r="ABM32" s="65">
        <v>3000</v>
      </c>
      <c r="ABN32" s="73">
        <v>3200</v>
      </c>
      <c r="ABO32" s="38">
        <v>211439</v>
      </c>
      <c r="ABP32" s="76" t="s">
        <v>141</v>
      </c>
      <c r="ABQ32" s="65">
        <v>3000</v>
      </c>
      <c r="ABR32" s="73">
        <v>2900</v>
      </c>
      <c r="ABS32" s="38">
        <v>211439</v>
      </c>
      <c r="ABT32" s="76" t="s">
        <v>141</v>
      </c>
      <c r="ABU32" s="65">
        <v>3000</v>
      </c>
      <c r="ABV32" s="73">
        <v>2200</v>
      </c>
      <c r="ABW32" s="38">
        <v>211439</v>
      </c>
      <c r="ABX32" s="76" t="s">
        <v>141</v>
      </c>
      <c r="ABY32" s="65">
        <v>3000</v>
      </c>
      <c r="ABZ32" s="73">
        <v>1700</v>
      </c>
      <c r="ACA32" s="38">
        <v>211439</v>
      </c>
      <c r="ACB32" s="76" t="s">
        <v>141</v>
      </c>
      <c r="ACC32" s="65">
        <v>3000</v>
      </c>
      <c r="ACD32" s="73">
        <v>900</v>
      </c>
      <c r="ACE32" s="38">
        <v>211439</v>
      </c>
      <c r="ACF32" s="76" t="s">
        <v>141</v>
      </c>
      <c r="ACG32" s="65">
        <v>3000</v>
      </c>
      <c r="ACH32" s="73">
        <v>200</v>
      </c>
      <c r="ACI32" s="38">
        <v>25038016</v>
      </c>
      <c r="ACJ32" s="76" t="s">
        <v>130</v>
      </c>
      <c r="ACK32" s="65">
        <v>2000</v>
      </c>
      <c r="ACL32" s="73">
        <v>2400</v>
      </c>
      <c r="ACM32" s="38">
        <v>25038016</v>
      </c>
      <c r="ACN32" s="76" t="s">
        <v>130</v>
      </c>
      <c r="ACO32" s="65">
        <v>2000</v>
      </c>
      <c r="ACP32" s="73">
        <v>2300</v>
      </c>
      <c r="ACQ32" s="38">
        <v>25038016</v>
      </c>
      <c r="ACR32" s="76" t="s">
        <v>130</v>
      </c>
      <c r="ACS32" s="65">
        <v>2000</v>
      </c>
      <c r="ACT32" s="73">
        <v>1400</v>
      </c>
      <c r="ACU32" s="38">
        <v>25038016</v>
      </c>
      <c r="ACV32" s="76" t="s">
        <v>130</v>
      </c>
      <c r="ACW32" s="65">
        <v>2000</v>
      </c>
      <c r="ACX32" s="73">
        <v>200</v>
      </c>
      <c r="ACY32" s="38">
        <v>59571</v>
      </c>
      <c r="ACZ32" s="76" t="s">
        <v>108</v>
      </c>
      <c r="ADA32" s="65">
        <v>10500</v>
      </c>
      <c r="ADB32" s="73">
        <v>10800</v>
      </c>
      <c r="ADC32" s="38">
        <v>59571</v>
      </c>
      <c r="ADD32" s="76" t="s">
        <v>108</v>
      </c>
      <c r="ADE32" s="65">
        <v>10500</v>
      </c>
      <c r="ADF32" s="73">
        <v>10300</v>
      </c>
      <c r="ADG32" s="38">
        <v>59571</v>
      </c>
      <c r="ADH32" s="76" t="s">
        <v>108</v>
      </c>
      <c r="ADI32" s="65">
        <v>10500</v>
      </c>
      <c r="ADJ32" s="73">
        <v>8200</v>
      </c>
      <c r="ADK32" s="38">
        <v>59571</v>
      </c>
      <c r="ADL32" s="76" t="s">
        <v>108</v>
      </c>
      <c r="ADM32" s="65">
        <v>10500</v>
      </c>
      <c r="ADN32" s="73">
        <v>2600</v>
      </c>
      <c r="ADO32" s="38">
        <v>59571</v>
      </c>
      <c r="ADP32" s="76" t="s">
        <v>108</v>
      </c>
      <c r="ADQ32" s="65">
        <v>10500</v>
      </c>
      <c r="ADR32" s="73">
        <v>800</v>
      </c>
      <c r="ADS32" s="38">
        <v>59571</v>
      </c>
      <c r="ADT32" s="76" t="s">
        <v>108</v>
      </c>
      <c r="ADU32" s="65">
        <v>10500</v>
      </c>
      <c r="ADV32" s="73">
        <v>0</v>
      </c>
      <c r="ADW32" s="38">
        <v>400137</v>
      </c>
      <c r="ADX32" s="76" t="s">
        <v>69</v>
      </c>
      <c r="ADY32" s="65">
        <v>5000</v>
      </c>
      <c r="ADZ32" s="73">
        <v>5300</v>
      </c>
      <c r="AEA32" s="38">
        <v>400137</v>
      </c>
      <c r="AEB32" s="76" t="s">
        <v>69</v>
      </c>
      <c r="AEC32" s="65">
        <v>5000</v>
      </c>
      <c r="AED32" s="73">
        <v>4800</v>
      </c>
      <c r="AEE32" s="38">
        <v>400137</v>
      </c>
      <c r="AEF32" s="76" t="s">
        <v>69</v>
      </c>
      <c r="AEG32" s="65">
        <v>5000</v>
      </c>
      <c r="AEH32" s="73">
        <v>4500</v>
      </c>
      <c r="AEI32" s="38">
        <v>400137</v>
      </c>
      <c r="AEJ32" s="76" t="s">
        <v>69</v>
      </c>
      <c r="AEK32" s="65">
        <v>5000</v>
      </c>
      <c r="AEL32" s="73">
        <v>4000</v>
      </c>
      <c r="AEM32" s="38">
        <v>400137</v>
      </c>
      <c r="AEN32" s="76" t="s">
        <v>69</v>
      </c>
      <c r="AEO32" s="65">
        <v>5000</v>
      </c>
      <c r="AEP32" s="73">
        <v>3600</v>
      </c>
      <c r="AEQ32" s="38">
        <v>400137</v>
      </c>
      <c r="AER32" s="76" t="s">
        <v>69</v>
      </c>
      <c r="AES32" s="65">
        <v>5000</v>
      </c>
      <c r="AET32" s="73">
        <v>3300</v>
      </c>
      <c r="AEU32" s="38">
        <v>400137</v>
      </c>
      <c r="AEV32" s="76" t="s">
        <v>69</v>
      </c>
      <c r="AEW32" s="65">
        <v>5000</v>
      </c>
    </row>
    <row r="33" spans="1:829" s="38" customFormat="1" ht="18" customHeight="1" x14ac:dyDescent="0.3">
      <c r="A33" s="35" t="s">
        <v>462</v>
      </c>
      <c r="B33" s="128"/>
      <c r="C33" s="76" t="s">
        <v>155</v>
      </c>
      <c r="D33" s="35" t="s">
        <v>298</v>
      </c>
      <c r="E33" s="52" t="s">
        <v>758</v>
      </c>
      <c r="F33" s="65">
        <v>3000</v>
      </c>
      <c r="G33" s="44">
        <v>1600</v>
      </c>
      <c r="H33" s="55">
        <f t="shared" si="0"/>
        <v>1400</v>
      </c>
      <c r="I33" s="32">
        <v>40</v>
      </c>
      <c r="J33" s="32"/>
      <c r="K33" s="35" t="s">
        <v>298</v>
      </c>
      <c r="L33" s="52" t="s">
        <v>758</v>
      </c>
      <c r="M33" s="65">
        <v>3000</v>
      </c>
      <c r="N33" s="44">
        <v>1300</v>
      </c>
      <c r="O33" s="35" t="s">
        <v>298</v>
      </c>
      <c r="P33" s="52" t="s">
        <v>758</v>
      </c>
      <c r="Q33" s="65">
        <v>3000</v>
      </c>
      <c r="R33" s="44">
        <v>1000</v>
      </c>
      <c r="S33" s="35" t="s">
        <v>298</v>
      </c>
      <c r="T33" s="52" t="s">
        <v>758</v>
      </c>
      <c r="U33" s="65">
        <v>3000</v>
      </c>
      <c r="V33" s="44">
        <v>700</v>
      </c>
      <c r="W33" s="35" t="s">
        <v>298</v>
      </c>
      <c r="X33" s="52" t="s">
        <v>758</v>
      </c>
      <c r="Y33" s="65">
        <v>3000</v>
      </c>
      <c r="Z33" s="44">
        <v>300</v>
      </c>
      <c r="AA33" s="35" t="s">
        <v>298</v>
      </c>
      <c r="AB33" s="52" t="s">
        <v>758</v>
      </c>
      <c r="AC33" s="65">
        <v>3000</v>
      </c>
      <c r="AD33" s="44">
        <v>1</v>
      </c>
      <c r="AE33" s="35">
        <v>350329</v>
      </c>
      <c r="AF33" s="52">
        <v>446</v>
      </c>
      <c r="AG33" s="65">
        <v>2000</v>
      </c>
      <c r="AH33" s="44">
        <v>2000</v>
      </c>
      <c r="AI33" s="35">
        <v>350329</v>
      </c>
      <c r="AJ33" s="52">
        <v>446</v>
      </c>
      <c r="AK33" s="65">
        <v>2000</v>
      </c>
      <c r="AL33" s="44">
        <v>1700</v>
      </c>
      <c r="AM33" s="35">
        <v>350329</v>
      </c>
      <c r="AN33" s="52">
        <v>446</v>
      </c>
      <c r="AO33" s="65">
        <v>2000</v>
      </c>
      <c r="AP33" s="44">
        <v>1400</v>
      </c>
      <c r="AQ33" s="35">
        <v>350329</v>
      </c>
      <c r="AR33" s="52">
        <v>446</v>
      </c>
      <c r="AS33" s="65">
        <v>2000</v>
      </c>
      <c r="AT33" s="44">
        <v>1000</v>
      </c>
      <c r="AU33" s="35">
        <v>350329</v>
      </c>
      <c r="AV33" s="52">
        <v>446</v>
      </c>
      <c r="AW33" s="65">
        <v>2000</v>
      </c>
      <c r="AX33" s="44">
        <v>700</v>
      </c>
      <c r="AY33" s="35">
        <v>350329</v>
      </c>
      <c r="AZ33" s="52">
        <v>446</v>
      </c>
      <c r="BA33" s="65">
        <v>2000</v>
      </c>
      <c r="BB33" s="44">
        <v>400</v>
      </c>
      <c r="BC33" s="35">
        <v>350329</v>
      </c>
      <c r="BD33" s="52">
        <v>446</v>
      </c>
      <c r="BE33" s="65">
        <v>2000</v>
      </c>
      <c r="BF33" s="44">
        <v>100</v>
      </c>
      <c r="BG33" s="35" t="s">
        <v>342</v>
      </c>
      <c r="BH33" s="52">
        <v>472</v>
      </c>
      <c r="BI33" s="65">
        <v>3000</v>
      </c>
      <c r="BJ33" s="44">
        <v>1600</v>
      </c>
      <c r="BK33" s="35" t="s">
        <v>342</v>
      </c>
      <c r="BL33" s="52">
        <v>472</v>
      </c>
      <c r="BM33" s="65">
        <v>3000</v>
      </c>
      <c r="BN33" s="44">
        <v>1400</v>
      </c>
      <c r="BO33" s="35" t="s">
        <v>342</v>
      </c>
      <c r="BP33" s="52">
        <v>472</v>
      </c>
      <c r="BQ33" s="65">
        <v>3000</v>
      </c>
      <c r="BR33" s="44">
        <v>800</v>
      </c>
      <c r="BS33" s="35" t="s">
        <v>342</v>
      </c>
      <c r="BT33" s="52">
        <v>472</v>
      </c>
      <c r="BU33" s="65">
        <v>3000</v>
      </c>
      <c r="BV33" s="44">
        <v>300</v>
      </c>
      <c r="BW33" s="35">
        <v>25510137</v>
      </c>
      <c r="BX33" s="52">
        <v>459</v>
      </c>
      <c r="BY33" s="65">
        <v>1000</v>
      </c>
      <c r="BZ33" s="44">
        <v>1000</v>
      </c>
      <c r="CA33" s="35">
        <v>25510137</v>
      </c>
      <c r="CB33" s="52">
        <v>459</v>
      </c>
      <c r="CC33" s="65">
        <v>1000</v>
      </c>
      <c r="CD33" s="44">
        <v>700</v>
      </c>
      <c r="CE33" s="35">
        <v>58614</v>
      </c>
      <c r="CF33" s="52">
        <v>463</v>
      </c>
      <c r="CG33" s="65">
        <v>4000</v>
      </c>
      <c r="CH33" s="44">
        <v>4400</v>
      </c>
      <c r="CI33" s="35">
        <v>58614</v>
      </c>
      <c r="CJ33" s="52">
        <v>463</v>
      </c>
      <c r="CK33" s="65">
        <v>4000</v>
      </c>
      <c r="CL33" s="44">
        <v>4200</v>
      </c>
      <c r="CM33" s="35">
        <v>58614</v>
      </c>
      <c r="CN33" s="52">
        <v>463</v>
      </c>
      <c r="CO33" s="65">
        <v>4000</v>
      </c>
      <c r="CP33" s="44">
        <v>3800</v>
      </c>
      <c r="CQ33" s="35">
        <v>58614</v>
      </c>
      <c r="CR33" s="52">
        <v>463</v>
      </c>
      <c r="CS33" s="65">
        <v>4000</v>
      </c>
      <c r="CT33" s="44">
        <v>3300</v>
      </c>
      <c r="CU33" s="35">
        <v>58614</v>
      </c>
      <c r="CV33" s="52">
        <v>463</v>
      </c>
      <c r="CW33" s="65">
        <v>4000</v>
      </c>
      <c r="CX33" s="44">
        <v>2800</v>
      </c>
      <c r="CY33" s="35">
        <v>58614</v>
      </c>
      <c r="CZ33" s="52">
        <v>463</v>
      </c>
      <c r="DA33" s="65">
        <v>4000</v>
      </c>
      <c r="DB33" s="44">
        <v>1800</v>
      </c>
      <c r="DC33" s="35">
        <v>58614</v>
      </c>
      <c r="DD33" s="52">
        <v>463</v>
      </c>
      <c r="DE33" s="65">
        <v>4000</v>
      </c>
      <c r="DF33" s="44">
        <v>1200</v>
      </c>
      <c r="DG33" s="35">
        <v>58614</v>
      </c>
      <c r="DH33" s="52">
        <v>463</v>
      </c>
      <c r="DI33" s="65">
        <v>4000</v>
      </c>
      <c r="DJ33" s="44">
        <v>600</v>
      </c>
      <c r="DK33" s="35">
        <v>58614</v>
      </c>
      <c r="DL33" s="52">
        <v>463</v>
      </c>
      <c r="DM33" s="65">
        <v>4000</v>
      </c>
      <c r="DN33" s="44">
        <v>1</v>
      </c>
      <c r="DO33" s="35">
        <v>58614</v>
      </c>
      <c r="DP33" s="52">
        <v>463</v>
      </c>
      <c r="DQ33" s="65">
        <v>4000</v>
      </c>
      <c r="DR33" s="44">
        <v>0</v>
      </c>
      <c r="DS33" s="35">
        <v>211843</v>
      </c>
      <c r="DT33" s="52">
        <v>399</v>
      </c>
      <c r="DU33" s="65">
        <v>500</v>
      </c>
      <c r="DV33" s="44">
        <v>600</v>
      </c>
      <c r="DW33" s="35">
        <v>211843</v>
      </c>
      <c r="DX33" s="52">
        <v>399</v>
      </c>
      <c r="DY33" s="65">
        <v>500</v>
      </c>
      <c r="DZ33" s="44">
        <v>100</v>
      </c>
      <c r="EA33" s="35" t="s">
        <v>374</v>
      </c>
      <c r="EB33" s="52">
        <v>390</v>
      </c>
      <c r="EC33" s="65">
        <v>3700</v>
      </c>
      <c r="ED33" s="44">
        <v>5500</v>
      </c>
      <c r="EE33" s="35" t="s">
        <v>374</v>
      </c>
      <c r="EF33" s="52">
        <v>390</v>
      </c>
      <c r="EG33" s="65">
        <v>3700</v>
      </c>
      <c r="EH33" s="44">
        <v>5200</v>
      </c>
      <c r="EI33" s="35" t="s">
        <v>374</v>
      </c>
      <c r="EJ33" s="52">
        <v>390</v>
      </c>
      <c r="EK33" s="65">
        <v>3700</v>
      </c>
      <c r="EL33" s="44">
        <v>4700</v>
      </c>
      <c r="EM33" s="35" t="s">
        <v>374</v>
      </c>
      <c r="EN33" s="52">
        <v>390</v>
      </c>
      <c r="EO33" s="65">
        <v>3700</v>
      </c>
      <c r="EP33" s="44">
        <v>3900</v>
      </c>
      <c r="EQ33" s="35" t="s">
        <v>374</v>
      </c>
      <c r="ER33" s="52">
        <v>390</v>
      </c>
      <c r="ES33" s="65">
        <v>3700</v>
      </c>
      <c r="ET33" s="44">
        <v>3300</v>
      </c>
      <c r="EU33" s="35" t="s">
        <v>374</v>
      </c>
      <c r="EV33" s="52">
        <v>390</v>
      </c>
      <c r="EW33" s="65">
        <v>3700</v>
      </c>
      <c r="EX33" s="44">
        <v>2900</v>
      </c>
      <c r="EY33" s="35" t="s">
        <v>374</v>
      </c>
      <c r="EZ33" s="52">
        <v>390</v>
      </c>
      <c r="FA33" s="65">
        <v>3700</v>
      </c>
      <c r="FB33" s="44">
        <v>100</v>
      </c>
      <c r="FC33" s="35" t="s">
        <v>374</v>
      </c>
      <c r="FD33" s="52">
        <v>390</v>
      </c>
      <c r="FE33" s="65">
        <v>3700</v>
      </c>
      <c r="FF33" s="44">
        <v>0</v>
      </c>
      <c r="FG33" s="35" t="s">
        <v>374</v>
      </c>
      <c r="FH33" s="52">
        <v>390</v>
      </c>
      <c r="FI33" s="65">
        <v>3700</v>
      </c>
      <c r="FJ33" s="44">
        <v>0</v>
      </c>
      <c r="FK33" s="35">
        <v>61704</v>
      </c>
      <c r="FL33" s="52">
        <v>313</v>
      </c>
      <c r="FM33" s="65">
        <v>4000</v>
      </c>
      <c r="FN33" s="44">
        <v>4600</v>
      </c>
      <c r="FO33" s="35">
        <v>61704</v>
      </c>
      <c r="FP33" s="52">
        <v>313</v>
      </c>
      <c r="FQ33" s="65">
        <v>4000</v>
      </c>
      <c r="FR33" s="44">
        <v>4100</v>
      </c>
      <c r="FS33" s="35">
        <v>61704</v>
      </c>
      <c r="FT33" s="52">
        <v>313</v>
      </c>
      <c r="FU33" s="65">
        <v>4000</v>
      </c>
      <c r="FV33" s="44">
        <v>3500</v>
      </c>
      <c r="FW33" s="35">
        <v>61704</v>
      </c>
      <c r="FX33" s="52">
        <v>313</v>
      </c>
      <c r="FY33" s="65">
        <v>4000</v>
      </c>
      <c r="FZ33" s="44">
        <v>2900</v>
      </c>
      <c r="GA33" s="35">
        <v>61704</v>
      </c>
      <c r="GB33" s="52">
        <v>313</v>
      </c>
      <c r="GC33" s="65">
        <v>4000</v>
      </c>
      <c r="GD33" s="44">
        <v>2200</v>
      </c>
      <c r="GE33" s="35">
        <v>61704</v>
      </c>
      <c r="GF33" s="52">
        <v>313</v>
      </c>
      <c r="GG33" s="65">
        <v>4000</v>
      </c>
      <c r="GH33" s="44">
        <v>1400</v>
      </c>
      <c r="GI33" s="35">
        <v>61704</v>
      </c>
      <c r="GJ33" s="52">
        <v>313</v>
      </c>
      <c r="GK33" s="65">
        <v>4000</v>
      </c>
      <c r="GL33" s="44">
        <v>300</v>
      </c>
      <c r="GM33" s="35">
        <v>61704</v>
      </c>
      <c r="GN33" s="52">
        <v>313</v>
      </c>
      <c r="GO33" s="65">
        <v>4000</v>
      </c>
      <c r="GP33" s="44">
        <v>1</v>
      </c>
      <c r="GQ33" s="35">
        <v>61704</v>
      </c>
      <c r="GR33" s="52">
        <v>313</v>
      </c>
      <c r="GS33" s="65">
        <v>4000</v>
      </c>
      <c r="GT33" s="44">
        <v>1</v>
      </c>
      <c r="GU33" s="35">
        <v>61704</v>
      </c>
      <c r="GV33" s="52">
        <v>313</v>
      </c>
      <c r="GW33" s="65">
        <v>4000</v>
      </c>
      <c r="GX33" s="44">
        <v>1</v>
      </c>
      <c r="GY33" s="35">
        <v>350251</v>
      </c>
      <c r="GZ33" s="52">
        <v>386</v>
      </c>
      <c r="HA33" s="65">
        <v>1500</v>
      </c>
      <c r="HB33" s="44">
        <v>1600</v>
      </c>
      <c r="HC33" s="35">
        <v>350251</v>
      </c>
      <c r="HD33" s="52">
        <v>386</v>
      </c>
      <c r="HE33" s="65">
        <v>1500</v>
      </c>
      <c r="HF33" s="44">
        <v>1100</v>
      </c>
      <c r="HG33" s="35">
        <v>350320</v>
      </c>
      <c r="HH33" s="52">
        <v>353</v>
      </c>
      <c r="HI33" s="65">
        <v>2500</v>
      </c>
      <c r="HJ33" s="44">
        <v>2800</v>
      </c>
      <c r="HK33" s="35">
        <v>350320</v>
      </c>
      <c r="HL33" s="52">
        <v>353</v>
      </c>
      <c r="HM33" s="65">
        <v>2500</v>
      </c>
      <c r="HN33" s="44">
        <v>2500</v>
      </c>
      <c r="HO33" s="35">
        <v>350320</v>
      </c>
      <c r="HP33" s="52">
        <v>353</v>
      </c>
      <c r="HQ33" s="65">
        <v>1500</v>
      </c>
      <c r="HR33" s="44">
        <v>1900</v>
      </c>
      <c r="HS33" s="35">
        <v>350320</v>
      </c>
      <c r="HT33" s="52">
        <v>353</v>
      </c>
      <c r="HU33" s="65">
        <v>1500</v>
      </c>
      <c r="HV33" s="44">
        <v>1400</v>
      </c>
      <c r="HW33" s="35">
        <v>350320</v>
      </c>
      <c r="HX33" s="52">
        <v>353</v>
      </c>
      <c r="HY33" s="65">
        <v>1500</v>
      </c>
      <c r="HZ33" s="44">
        <v>600</v>
      </c>
      <c r="IA33" s="35">
        <v>350320</v>
      </c>
      <c r="IB33" s="52">
        <v>353</v>
      </c>
      <c r="IC33" s="65">
        <v>1500</v>
      </c>
      <c r="ID33" s="44">
        <v>10</v>
      </c>
      <c r="IE33" s="35" t="s">
        <v>298</v>
      </c>
      <c r="IF33" s="52" t="s">
        <v>576</v>
      </c>
      <c r="IG33" s="65">
        <v>3000</v>
      </c>
      <c r="IH33" s="44">
        <v>3200</v>
      </c>
      <c r="II33" s="35" t="s">
        <v>298</v>
      </c>
      <c r="IJ33" s="52" t="s">
        <v>576</v>
      </c>
      <c r="IK33" s="65">
        <v>3000</v>
      </c>
      <c r="IL33" s="44">
        <v>3000</v>
      </c>
      <c r="IM33" s="35" t="s">
        <v>298</v>
      </c>
      <c r="IN33" s="52" t="s">
        <v>576</v>
      </c>
      <c r="IO33" s="65">
        <v>3000</v>
      </c>
      <c r="IP33" s="44">
        <v>2500</v>
      </c>
      <c r="IQ33" s="35" t="s">
        <v>298</v>
      </c>
      <c r="IR33" s="52" t="s">
        <v>576</v>
      </c>
      <c r="IS33" s="65">
        <v>3000</v>
      </c>
      <c r="IT33" s="44">
        <v>2100</v>
      </c>
      <c r="IU33" s="35" t="s">
        <v>298</v>
      </c>
      <c r="IV33" s="52" t="s">
        <v>576</v>
      </c>
      <c r="IW33" s="65">
        <v>3000</v>
      </c>
      <c r="IX33" s="44">
        <v>1800</v>
      </c>
      <c r="IY33" s="35" t="s">
        <v>298</v>
      </c>
      <c r="IZ33" s="52" t="s">
        <v>576</v>
      </c>
      <c r="JA33" s="65">
        <v>3000</v>
      </c>
      <c r="JB33" s="44">
        <v>1400</v>
      </c>
      <c r="JC33" s="35" t="s">
        <v>298</v>
      </c>
      <c r="JD33" s="52" t="s">
        <v>576</v>
      </c>
      <c r="JE33" s="65">
        <v>3000</v>
      </c>
      <c r="JF33" s="44">
        <v>1000</v>
      </c>
      <c r="JG33" s="35" t="s">
        <v>298</v>
      </c>
      <c r="JH33" s="52" t="s">
        <v>576</v>
      </c>
      <c r="JI33" s="65">
        <v>3000</v>
      </c>
      <c r="JJ33" s="44">
        <v>300</v>
      </c>
      <c r="JK33" s="35" t="s">
        <v>298</v>
      </c>
      <c r="JL33" s="52" t="s">
        <v>576</v>
      </c>
      <c r="JM33" s="65">
        <v>3000</v>
      </c>
      <c r="JN33" s="44">
        <v>1</v>
      </c>
      <c r="JO33" s="35" t="s">
        <v>298</v>
      </c>
      <c r="JP33" s="52" t="s">
        <v>576</v>
      </c>
      <c r="JQ33" s="65">
        <v>3000</v>
      </c>
      <c r="JR33" s="44"/>
      <c r="JS33" s="35">
        <v>3320038</v>
      </c>
      <c r="JT33" s="52">
        <v>480</v>
      </c>
      <c r="JU33" s="65">
        <v>2500</v>
      </c>
      <c r="JV33" s="44">
        <v>2600</v>
      </c>
      <c r="JW33" s="35">
        <v>3320038</v>
      </c>
      <c r="JX33" s="52">
        <v>480</v>
      </c>
      <c r="JY33" s="65">
        <v>2500</v>
      </c>
      <c r="JZ33" s="44">
        <v>2000</v>
      </c>
      <c r="KA33" s="35">
        <v>3320038</v>
      </c>
      <c r="KB33" s="52">
        <v>480</v>
      </c>
      <c r="KC33" s="65">
        <v>2500</v>
      </c>
      <c r="KD33" s="44">
        <v>1300</v>
      </c>
      <c r="KE33" s="35">
        <v>3320038</v>
      </c>
      <c r="KF33" s="52">
        <v>480</v>
      </c>
      <c r="KG33" s="65">
        <v>2500</v>
      </c>
      <c r="KH33" s="44">
        <v>800</v>
      </c>
      <c r="KI33" s="35">
        <v>3320038</v>
      </c>
      <c r="KJ33" s="52">
        <v>480</v>
      </c>
      <c r="KK33" s="65">
        <v>2500</v>
      </c>
      <c r="KL33" s="44">
        <v>200</v>
      </c>
      <c r="KM33" s="35" t="s">
        <v>275</v>
      </c>
      <c r="KN33" s="52" t="s">
        <v>544</v>
      </c>
      <c r="KO33" s="65">
        <v>1700</v>
      </c>
      <c r="KP33" s="44">
        <v>2500</v>
      </c>
      <c r="KQ33" s="35" t="s">
        <v>275</v>
      </c>
      <c r="KR33" s="52" t="s">
        <v>544</v>
      </c>
      <c r="KS33" s="65">
        <v>1700</v>
      </c>
      <c r="KT33" s="44">
        <v>2300</v>
      </c>
      <c r="KU33" s="35" t="s">
        <v>275</v>
      </c>
      <c r="KV33" s="52" t="s">
        <v>544</v>
      </c>
      <c r="KW33" s="65">
        <v>1700</v>
      </c>
      <c r="KX33" s="44">
        <v>1400</v>
      </c>
      <c r="KY33" s="35" t="s">
        <v>275</v>
      </c>
      <c r="KZ33" s="52" t="s">
        <v>544</v>
      </c>
      <c r="LA33" s="65">
        <v>1700</v>
      </c>
      <c r="LB33" s="44">
        <v>900</v>
      </c>
      <c r="LC33" s="35" t="s">
        <v>275</v>
      </c>
      <c r="LD33" s="52" t="s">
        <v>544</v>
      </c>
      <c r="LE33" s="65">
        <v>1700</v>
      </c>
      <c r="LF33" s="44">
        <v>500</v>
      </c>
      <c r="LG33" s="35" t="s">
        <v>298</v>
      </c>
      <c r="LH33" s="52">
        <v>279</v>
      </c>
      <c r="LI33" s="65">
        <v>3000</v>
      </c>
      <c r="LJ33" s="44">
        <v>3400</v>
      </c>
      <c r="LK33" s="35" t="s">
        <v>298</v>
      </c>
      <c r="LL33" s="52">
        <v>279</v>
      </c>
      <c r="LM33" s="65">
        <v>3000</v>
      </c>
      <c r="LN33" s="44">
        <v>3300</v>
      </c>
      <c r="LO33" s="35" t="s">
        <v>298</v>
      </c>
      <c r="LP33" s="52">
        <v>279</v>
      </c>
      <c r="LQ33" s="65">
        <v>3000</v>
      </c>
      <c r="LR33" s="44">
        <v>3000</v>
      </c>
      <c r="LS33" s="35" t="s">
        <v>298</v>
      </c>
      <c r="LT33" s="52">
        <v>279</v>
      </c>
      <c r="LU33" s="65">
        <v>3000</v>
      </c>
      <c r="LV33" s="44">
        <v>2600</v>
      </c>
      <c r="LW33" s="35" t="s">
        <v>298</v>
      </c>
      <c r="LX33" s="52">
        <v>279</v>
      </c>
      <c r="LY33" s="65">
        <v>3000</v>
      </c>
      <c r="LZ33" s="44">
        <v>2300</v>
      </c>
      <c r="MA33" s="35" t="s">
        <v>298</v>
      </c>
      <c r="MB33" s="52">
        <v>279</v>
      </c>
      <c r="MC33" s="65">
        <v>3000</v>
      </c>
      <c r="MD33" s="44">
        <v>1900</v>
      </c>
      <c r="ME33" s="35" t="s">
        <v>298</v>
      </c>
      <c r="MF33" s="52">
        <v>279</v>
      </c>
      <c r="MG33" s="65">
        <v>3000</v>
      </c>
      <c r="MH33" s="44">
        <v>1800</v>
      </c>
      <c r="MI33" s="35" t="s">
        <v>298</v>
      </c>
      <c r="MJ33" s="52">
        <v>279</v>
      </c>
      <c r="MK33" s="65">
        <v>3000</v>
      </c>
      <c r="ML33" s="44">
        <v>1500</v>
      </c>
      <c r="MM33" s="35" t="s">
        <v>298</v>
      </c>
      <c r="MN33" s="52">
        <v>279</v>
      </c>
      <c r="MO33" s="65">
        <v>3000</v>
      </c>
      <c r="MP33" s="44">
        <v>1300</v>
      </c>
      <c r="MQ33" s="35" t="s">
        <v>298</v>
      </c>
      <c r="MR33" s="52">
        <v>279</v>
      </c>
      <c r="MS33" s="65">
        <v>3000</v>
      </c>
      <c r="MT33" s="44">
        <v>1000</v>
      </c>
      <c r="MU33" s="35" t="s">
        <v>298</v>
      </c>
      <c r="MV33" s="52">
        <v>279</v>
      </c>
      <c r="MW33" s="65">
        <v>3000</v>
      </c>
      <c r="MX33" s="44">
        <v>700</v>
      </c>
      <c r="MY33" s="35" t="s">
        <v>298</v>
      </c>
      <c r="MZ33" s="52">
        <v>279</v>
      </c>
      <c r="NA33" s="65">
        <v>3000</v>
      </c>
      <c r="NB33" s="44">
        <v>0</v>
      </c>
      <c r="NC33" s="35" t="s">
        <v>206</v>
      </c>
      <c r="ND33" s="52">
        <v>209</v>
      </c>
      <c r="NE33" s="65">
        <v>3000</v>
      </c>
      <c r="NF33" s="44">
        <v>3000</v>
      </c>
      <c r="NG33" s="35" t="s">
        <v>206</v>
      </c>
      <c r="NH33" s="52">
        <v>209</v>
      </c>
      <c r="NI33" s="65">
        <v>3000</v>
      </c>
      <c r="NJ33" s="44">
        <v>2000</v>
      </c>
      <c r="NK33" s="35" t="s">
        <v>206</v>
      </c>
      <c r="NL33" s="52">
        <v>209</v>
      </c>
      <c r="NM33" s="65">
        <v>3000</v>
      </c>
      <c r="NN33" s="44">
        <v>700</v>
      </c>
      <c r="NO33" s="35"/>
      <c r="NP33" s="52"/>
      <c r="NQ33" s="65"/>
      <c r="NR33" s="44"/>
      <c r="NS33" s="35"/>
      <c r="NT33" s="52"/>
      <c r="NU33" s="65"/>
      <c r="NV33" s="44"/>
      <c r="NW33" s="35"/>
      <c r="NX33" s="52"/>
      <c r="NY33" s="65"/>
      <c r="NZ33" s="44"/>
      <c r="OA33" s="35"/>
      <c r="OB33" s="52"/>
      <c r="OC33" s="65"/>
      <c r="OD33" s="44"/>
      <c r="OE33" s="35"/>
      <c r="OF33" s="52"/>
      <c r="OG33" s="65"/>
      <c r="OH33" s="44"/>
      <c r="OI33" s="35"/>
      <c r="OJ33" s="52"/>
      <c r="OK33" s="65"/>
      <c r="OL33" s="44"/>
      <c r="OM33" s="35"/>
      <c r="ON33" s="52"/>
      <c r="OO33" s="65"/>
      <c r="OP33" s="44"/>
      <c r="OQ33" s="35"/>
      <c r="OR33" s="52"/>
      <c r="OS33" s="65"/>
      <c r="OT33" s="44"/>
      <c r="OU33" s="35">
        <v>332040</v>
      </c>
      <c r="OV33" s="52">
        <v>241</v>
      </c>
      <c r="OW33" s="65">
        <v>1000</v>
      </c>
      <c r="OX33" s="44">
        <v>1100</v>
      </c>
      <c r="OY33" s="35">
        <v>332040</v>
      </c>
      <c r="OZ33" s="52">
        <v>241</v>
      </c>
      <c r="PA33" s="65">
        <v>1000</v>
      </c>
      <c r="PB33" s="44">
        <v>1000</v>
      </c>
      <c r="PC33" s="35">
        <v>332040</v>
      </c>
      <c r="PD33" s="52">
        <v>241</v>
      </c>
      <c r="PE33" s="65">
        <v>1000</v>
      </c>
      <c r="PF33" s="44">
        <v>600</v>
      </c>
      <c r="PG33" s="35">
        <v>332040</v>
      </c>
      <c r="PH33" s="52">
        <v>241</v>
      </c>
      <c r="PI33" s="65">
        <v>1000</v>
      </c>
      <c r="PJ33" s="44">
        <v>200</v>
      </c>
      <c r="PK33" s="35">
        <v>332040</v>
      </c>
      <c r="PL33" s="52">
        <v>241</v>
      </c>
      <c r="PM33" s="65">
        <v>1000</v>
      </c>
      <c r="PN33" s="44">
        <v>1</v>
      </c>
      <c r="PO33" s="35" t="s">
        <v>387</v>
      </c>
      <c r="PP33" s="52">
        <v>78</v>
      </c>
      <c r="PQ33" s="65">
        <v>12500</v>
      </c>
      <c r="PR33" s="44">
        <v>12800</v>
      </c>
      <c r="PS33" s="35" t="s">
        <v>387</v>
      </c>
      <c r="PT33" s="52">
        <v>78</v>
      </c>
      <c r="PU33" s="65">
        <v>12500</v>
      </c>
      <c r="PV33" s="44">
        <v>12000</v>
      </c>
      <c r="PW33" s="35" t="s">
        <v>387</v>
      </c>
      <c r="PX33" s="52">
        <v>78</v>
      </c>
      <c r="PY33" s="65">
        <v>12500</v>
      </c>
      <c r="PZ33" s="44">
        <v>10900</v>
      </c>
      <c r="QA33" s="35" t="s">
        <v>387</v>
      </c>
      <c r="QB33" s="52">
        <v>78</v>
      </c>
      <c r="QC33" s="65">
        <v>12500</v>
      </c>
      <c r="QD33" s="44">
        <v>10100</v>
      </c>
      <c r="QE33" s="35" t="s">
        <v>387</v>
      </c>
      <c r="QF33" s="52">
        <v>78</v>
      </c>
      <c r="QG33" s="65">
        <v>12500</v>
      </c>
      <c r="QH33" s="44">
        <v>8600</v>
      </c>
      <c r="QI33" s="35" t="s">
        <v>387</v>
      </c>
      <c r="QJ33" s="52">
        <v>78</v>
      </c>
      <c r="QK33" s="65">
        <v>12500</v>
      </c>
      <c r="QL33" s="44">
        <v>6900</v>
      </c>
      <c r="QM33" s="35" t="s">
        <v>387</v>
      </c>
      <c r="QN33" s="52">
        <v>78</v>
      </c>
      <c r="QO33" s="65">
        <v>12500</v>
      </c>
      <c r="QP33" s="44">
        <v>5600</v>
      </c>
      <c r="QQ33" s="35" t="s">
        <v>387</v>
      </c>
      <c r="QR33" s="52">
        <v>78</v>
      </c>
      <c r="QS33" s="65">
        <v>12500</v>
      </c>
      <c r="QT33" s="44">
        <v>4800</v>
      </c>
      <c r="QU33" s="35" t="s">
        <v>387</v>
      </c>
      <c r="QV33" s="52">
        <v>78</v>
      </c>
      <c r="QW33" s="65">
        <v>12500</v>
      </c>
      <c r="QX33" s="44">
        <v>3700</v>
      </c>
      <c r="QY33" s="35" t="s">
        <v>387</v>
      </c>
      <c r="QZ33" s="52">
        <v>78</v>
      </c>
      <c r="RA33" s="65">
        <v>12500</v>
      </c>
      <c r="RB33" s="44">
        <v>3100</v>
      </c>
      <c r="RC33" s="35" t="s">
        <v>387</v>
      </c>
      <c r="RD33" s="52">
        <v>78</v>
      </c>
      <c r="RE33" s="65">
        <v>12500</v>
      </c>
      <c r="RF33" s="44">
        <v>1600</v>
      </c>
      <c r="RG33" s="35" t="s">
        <v>387</v>
      </c>
      <c r="RH33" s="52">
        <v>78</v>
      </c>
      <c r="RI33" s="65">
        <v>12500</v>
      </c>
      <c r="RJ33" s="44">
        <v>1</v>
      </c>
      <c r="RK33" s="35" t="s">
        <v>387</v>
      </c>
      <c r="RL33" s="52">
        <v>78</v>
      </c>
      <c r="RM33" s="65">
        <v>12500</v>
      </c>
      <c r="RN33" s="44"/>
      <c r="RO33" s="35" t="s">
        <v>387</v>
      </c>
      <c r="RP33" s="52">
        <v>78</v>
      </c>
      <c r="RQ33" s="65">
        <v>12500</v>
      </c>
      <c r="RR33" s="44"/>
      <c r="RS33" s="35" t="s">
        <v>387</v>
      </c>
      <c r="RT33" s="52">
        <v>78</v>
      </c>
      <c r="RU33" s="65">
        <v>12500</v>
      </c>
      <c r="RV33" s="44"/>
      <c r="RW33" s="35" t="s">
        <v>387</v>
      </c>
      <c r="RX33" s="52">
        <v>78</v>
      </c>
      <c r="RY33" s="65">
        <v>12500</v>
      </c>
      <c r="RZ33" s="44"/>
      <c r="SA33" s="35" t="s">
        <v>387</v>
      </c>
      <c r="SB33" s="52">
        <v>78</v>
      </c>
      <c r="SC33" s="65">
        <v>12500</v>
      </c>
      <c r="SD33" s="44"/>
      <c r="SE33" s="35">
        <v>25510049</v>
      </c>
      <c r="SF33" s="52" t="s">
        <v>380</v>
      </c>
      <c r="SG33" s="65">
        <v>5000</v>
      </c>
      <c r="SH33" s="44">
        <v>7200</v>
      </c>
      <c r="SI33" s="35">
        <v>25510049</v>
      </c>
      <c r="SJ33" s="52" t="s">
        <v>380</v>
      </c>
      <c r="SK33" s="65">
        <v>5000</v>
      </c>
      <c r="SL33" s="44">
        <v>6200</v>
      </c>
      <c r="SM33" s="35">
        <v>25510049</v>
      </c>
      <c r="SN33" s="52" t="s">
        <v>361</v>
      </c>
      <c r="SO33" s="65">
        <v>5000</v>
      </c>
      <c r="SP33" s="44">
        <v>5200</v>
      </c>
      <c r="SQ33" s="35">
        <v>25510049</v>
      </c>
      <c r="SR33" s="52" t="s">
        <v>361</v>
      </c>
      <c r="SS33" s="65">
        <v>5000</v>
      </c>
      <c r="ST33" s="44">
        <v>4400</v>
      </c>
      <c r="SU33" s="35">
        <v>25510049</v>
      </c>
      <c r="SV33" s="52" t="s">
        <v>361</v>
      </c>
      <c r="SW33" s="65">
        <v>5000</v>
      </c>
      <c r="SX33" s="44">
        <v>3500</v>
      </c>
      <c r="SY33" s="35">
        <v>25510049</v>
      </c>
      <c r="SZ33" s="52" t="s">
        <v>361</v>
      </c>
      <c r="TA33" s="65">
        <v>5000</v>
      </c>
      <c r="TB33" s="44">
        <v>2600</v>
      </c>
      <c r="TC33" s="35">
        <v>25510049</v>
      </c>
      <c r="TD33" s="52" t="s">
        <v>361</v>
      </c>
      <c r="TE33" s="65">
        <v>5000</v>
      </c>
      <c r="TF33" s="44">
        <v>1400</v>
      </c>
      <c r="TG33" s="35">
        <v>25510049</v>
      </c>
      <c r="TH33" s="52" t="s">
        <v>361</v>
      </c>
      <c r="TI33" s="65">
        <v>5000</v>
      </c>
      <c r="TJ33" s="44">
        <v>700</v>
      </c>
      <c r="TK33" s="35">
        <v>25510049</v>
      </c>
      <c r="TL33" s="52" t="s">
        <v>361</v>
      </c>
      <c r="TM33" s="65">
        <v>5000</v>
      </c>
      <c r="TN33" s="44">
        <v>0</v>
      </c>
      <c r="TO33" s="35" t="s">
        <v>342</v>
      </c>
      <c r="TP33" s="52">
        <v>89</v>
      </c>
      <c r="TQ33" s="65">
        <v>3000</v>
      </c>
      <c r="TR33" s="44">
        <v>1050</v>
      </c>
      <c r="TS33" s="35" t="s">
        <v>342</v>
      </c>
      <c r="TT33" s="52">
        <v>89</v>
      </c>
      <c r="TU33" s="65">
        <v>3000</v>
      </c>
      <c r="TV33" s="44">
        <v>1000</v>
      </c>
      <c r="TW33" s="35" t="s">
        <v>342</v>
      </c>
      <c r="TX33" s="52">
        <v>89</v>
      </c>
      <c r="TY33" s="65">
        <v>3000</v>
      </c>
      <c r="TZ33" s="44">
        <v>700</v>
      </c>
      <c r="UA33" s="35" t="s">
        <v>342</v>
      </c>
      <c r="UB33" s="52">
        <v>89</v>
      </c>
      <c r="UC33" s="65">
        <v>3000</v>
      </c>
      <c r="UD33" s="44">
        <v>500</v>
      </c>
      <c r="UE33" s="35" t="s">
        <v>342</v>
      </c>
      <c r="UF33" s="52">
        <v>89</v>
      </c>
      <c r="UG33" s="65">
        <v>3000</v>
      </c>
      <c r="UH33" s="44">
        <v>300</v>
      </c>
      <c r="UI33" s="35" t="s">
        <v>342</v>
      </c>
      <c r="UJ33" s="52">
        <v>89</v>
      </c>
      <c r="UK33" s="65">
        <v>3000</v>
      </c>
      <c r="UL33" s="44">
        <v>50</v>
      </c>
      <c r="UM33" s="35" t="s">
        <v>342</v>
      </c>
      <c r="UN33" s="52">
        <v>89</v>
      </c>
      <c r="UO33" s="65">
        <v>3000</v>
      </c>
      <c r="UP33" s="44">
        <v>0</v>
      </c>
      <c r="UQ33" s="35" t="s">
        <v>342</v>
      </c>
      <c r="UR33" s="52">
        <v>89</v>
      </c>
      <c r="US33" s="65">
        <v>3000</v>
      </c>
      <c r="UT33" s="44">
        <v>0</v>
      </c>
      <c r="UU33" s="35" t="s">
        <v>242</v>
      </c>
      <c r="UV33" s="52">
        <v>153</v>
      </c>
      <c r="UW33" s="65">
        <v>1000</v>
      </c>
      <c r="UX33" s="44">
        <v>1400</v>
      </c>
      <c r="UY33" s="35" t="s">
        <v>242</v>
      </c>
      <c r="UZ33" s="52">
        <v>153</v>
      </c>
      <c r="VA33" s="65">
        <v>1000</v>
      </c>
      <c r="VB33" s="44">
        <v>1200</v>
      </c>
      <c r="VC33" s="35" t="s">
        <v>242</v>
      </c>
      <c r="VD33" s="52">
        <v>153</v>
      </c>
      <c r="VE33" s="65">
        <v>1000</v>
      </c>
      <c r="VF33" s="44">
        <v>500</v>
      </c>
      <c r="VG33" s="35" t="s">
        <v>242</v>
      </c>
      <c r="VH33" s="52">
        <v>153</v>
      </c>
      <c r="VI33" s="65">
        <v>1000</v>
      </c>
      <c r="VJ33" s="44">
        <v>0</v>
      </c>
      <c r="VK33" s="35" t="s">
        <v>309</v>
      </c>
      <c r="VL33" s="52">
        <v>152</v>
      </c>
      <c r="VM33" s="65">
        <v>4000</v>
      </c>
      <c r="VN33" s="44">
        <v>5100</v>
      </c>
      <c r="VO33" s="35" t="s">
        <v>309</v>
      </c>
      <c r="VP33" s="52">
        <v>152</v>
      </c>
      <c r="VQ33" s="65">
        <v>4000</v>
      </c>
      <c r="VR33" s="44">
        <v>4900</v>
      </c>
      <c r="VS33" s="35" t="s">
        <v>309</v>
      </c>
      <c r="VT33" s="52">
        <v>152</v>
      </c>
      <c r="VU33" s="65">
        <v>4000</v>
      </c>
      <c r="VV33" s="44">
        <v>3700</v>
      </c>
      <c r="VW33" s="35" t="s">
        <v>309</v>
      </c>
      <c r="VX33" s="52">
        <v>152</v>
      </c>
      <c r="VY33" s="65">
        <v>4000</v>
      </c>
      <c r="VZ33" s="44">
        <v>2700</v>
      </c>
      <c r="WA33" s="35" t="s">
        <v>309</v>
      </c>
      <c r="WB33" s="52">
        <v>152</v>
      </c>
      <c r="WC33" s="65">
        <v>4000</v>
      </c>
      <c r="WD33" s="44">
        <v>900</v>
      </c>
      <c r="WE33" s="35" t="s">
        <v>309</v>
      </c>
      <c r="WF33" s="52">
        <v>152</v>
      </c>
      <c r="WG33" s="65">
        <v>4000</v>
      </c>
      <c r="WH33" s="44">
        <v>1</v>
      </c>
      <c r="WI33" s="35"/>
      <c r="WJ33" s="52"/>
      <c r="WK33" s="65"/>
      <c r="WL33" s="44"/>
      <c r="WM33" s="35">
        <v>3320046</v>
      </c>
      <c r="WN33" s="52">
        <v>96</v>
      </c>
      <c r="WO33" s="65">
        <v>4000</v>
      </c>
      <c r="WP33" s="44">
        <v>4500</v>
      </c>
      <c r="WQ33" s="35">
        <v>3320046</v>
      </c>
      <c r="WR33" s="52">
        <v>96</v>
      </c>
      <c r="WS33" s="65">
        <v>4000</v>
      </c>
      <c r="WT33" s="44">
        <v>3900</v>
      </c>
      <c r="WU33" s="35">
        <v>3320046</v>
      </c>
      <c r="WV33" s="52">
        <v>96</v>
      </c>
      <c r="WW33" s="65">
        <v>4000</v>
      </c>
      <c r="WX33" s="44">
        <v>2900</v>
      </c>
      <c r="WY33" s="35">
        <v>3320046</v>
      </c>
      <c r="WZ33" s="52">
        <v>96</v>
      </c>
      <c r="XA33" s="65">
        <v>4000</v>
      </c>
      <c r="XB33" s="44">
        <v>2200</v>
      </c>
      <c r="XC33" s="35">
        <v>3320046</v>
      </c>
      <c r="XD33" s="52">
        <v>96</v>
      </c>
      <c r="XE33" s="65">
        <v>4000</v>
      </c>
      <c r="XF33" s="44">
        <v>1500</v>
      </c>
      <c r="XG33" s="35">
        <v>3320046</v>
      </c>
      <c r="XH33" s="52">
        <v>96</v>
      </c>
      <c r="XI33" s="65">
        <v>4000</v>
      </c>
      <c r="XJ33" s="44">
        <v>1100</v>
      </c>
      <c r="XK33" s="35">
        <v>3320046</v>
      </c>
      <c r="XL33" s="52">
        <v>96</v>
      </c>
      <c r="XM33" s="65">
        <v>4000</v>
      </c>
      <c r="XN33" s="44">
        <v>500</v>
      </c>
      <c r="XO33" s="35">
        <v>3320046</v>
      </c>
      <c r="XP33" s="52">
        <v>96</v>
      </c>
      <c r="XQ33" s="65">
        <v>4000</v>
      </c>
      <c r="XR33" s="44">
        <v>0</v>
      </c>
      <c r="XS33" s="35"/>
      <c r="XT33" s="52"/>
      <c r="XU33" s="65"/>
      <c r="XV33" s="44"/>
      <c r="XW33" s="35">
        <v>14</v>
      </c>
      <c r="XX33" s="52">
        <v>105</v>
      </c>
      <c r="XY33" s="65">
        <v>2000</v>
      </c>
      <c r="XZ33" s="44">
        <v>2100</v>
      </c>
      <c r="YA33" s="35">
        <v>14</v>
      </c>
      <c r="YB33" s="52">
        <v>105</v>
      </c>
      <c r="YC33" s="65">
        <v>2000</v>
      </c>
      <c r="YD33" s="44">
        <v>1300</v>
      </c>
      <c r="YE33" s="35">
        <v>14</v>
      </c>
      <c r="YF33" s="52">
        <v>105</v>
      </c>
      <c r="YG33" s="65">
        <v>2000</v>
      </c>
      <c r="YH33" s="44">
        <v>700</v>
      </c>
      <c r="YI33" s="35" t="s">
        <v>213</v>
      </c>
      <c r="YJ33" s="52">
        <v>40</v>
      </c>
      <c r="YK33" s="65">
        <v>7600</v>
      </c>
      <c r="YL33" s="44">
        <v>7800</v>
      </c>
      <c r="YM33" s="35" t="s">
        <v>213</v>
      </c>
      <c r="YN33" s="52">
        <v>40</v>
      </c>
      <c r="YO33" s="65">
        <v>7600</v>
      </c>
      <c r="YP33" s="44">
        <v>7400</v>
      </c>
      <c r="YQ33" s="35" t="s">
        <v>213</v>
      </c>
      <c r="YR33" s="52">
        <v>40</v>
      </c>
      <c r="YS33" s="65">
        <v>7600</v>
      </c>
      <c r="YT33" s="44">
        <v>6800</v>
      </c>
      <c r="YU33" s="35" t="s">
        <v>213</v>
      </c>
      <c r="YV33" s="52">
        <v>40</v>
      </c>
      <c r="YW33" s="65">
        <v>7600</v>
      </c>
      <c r="YX33" s="44">
        <v>6100</v>
      </c>
      <c r="YY33" s="35" t="s">
        <v>213</v>
      </c>
      <c r="YZ33" s="52">
        <v>40</v>
      </c>
      <c r="ZA33" s="65">
        <v>7600</v>
      </c>
      <c r="ZB33" s="44">
        <v>5100</v>
      </c>
      <c r="ZC33" s="35" t="s">
        <v>213</v>
      </c>
      <c r="ZD33" s="52">
        <v>40</v>
      </c>
      <c r="ZE33" s="65">
        <v>7600</v>
      </c>
      <c r="ZF33" s="44">
        <v>4200</v>
      </c>
      <c r="ZG33" s="35" t="s">
        <v>213</v>
      </c>
      <c r="ZH33" s="52">
        <v>40</v>
      </c>
      <c r="ZI33" s="65">
        <v>7600</v>
      </c>
      <c r="ZJ33" s="44">
        <v>3400</v>
      </c>
      <c r="ZK33" s="35" t="s">
        <v>213</v>
      </c>
      <c r="ZL33" s="52">
        <v>40</v>
      </c>
      <c r="ZM33" s="65">
        <v>7600</v>
      </c>
      <c r="ZN33" s="44">
        <v>2500</v>
      </c>
      <c r="ZO33" s="35" t="s">
        <v>213</v>
      </c>
      <c r="ZP33" s="52">
        <v>40</v>
      </c>
      <c r="ZQ33" s="65">
        <v>7600</v>
      </c>
      <c r="ZR33" s="44">
        <v>1800</v>
      </c>
      <c r="ZS33" s="35" t="s">
        <v>213</v>
      </c>
      <c r="ZT33" s="52">
        <v>40</v>
      </c>
      <c r="ZU33" s="65">
        <v>7600</v>
      </c>
      <c r="ZV33" s="44">
        <v>600</v>
      </c>
      <c r="ZW33" s="34">
        <v>470084</v>
      </c>
      <c r="ZX33" s="52">
        <v>465</v>
      </c>
      <c r="ZY33" s="65">
        <v>8000</v>
      </c>
      <c r="ZZ33" s="44">
        <v>8300</v>
      </c>
      <c r="AAA33" s="34">
        <v>470084</v>
      </c>
      <c r="AAB33" s="52">
        <v>465</v>
      </c>
      <c r="AAC33" s="65">
        <v>8000</v>
      </c>
      <c r="AAD33" s="44">
        <v>7500</v>
      </c>
      <c r="AAE33" s="34">
        <v>470084</v>
      </c>
      <c r="AAF33" s="52">
        <v>465</v>
      </c>
      <c r="AAG33" s="65">
        <v>8000</v>
      </c>
      <c r="AAH33" s="44">
        <v>6200</v>
      </c>
      <c r="AAI33" s="34">
        <v>470084</v>
      </c>
      <c r="AAJ33" s="52">
        <v>465</v>
      </c>
      <c r="AAK33" s="65">
        <v>8000</v>
      </c>
      <c r="AAL33" s="44">
        <v>6000</v>
      </c>
      <c r="AAM33" s="34">
        <v>470084</v>
      </c>
      <c r="AAN33" s="52">
        <v>465</v>
      </c>
      <c r="AAO33" s="65">
        <v>8000</v>
      </c>
      <c r="AAP33" s="44">
        <v>4100</v>
      </c>
      <c r="AAQ33" s="34">
        <v>470084</v>
      </c>
      <c r="AAR33" s="52">
        <v>465</v>
      </c>
      <c r="AAS33" s="65">
        <v>8000</v>
      </c>
      <c r="AAT33" s="44">
        <v>2800</v>
      </c>
      <c r="AAU33" s="34">
        <v>470084</v>
      </c>
      <c r="AAV33" s="52">
        <v>465</v>
      </c>
      <c r="AAW33" s="65">
        <v>8000</v>
      </c>
      <c r="AAX33" s="44">
        <v>1400</v>
      </c>
      <c r="AAY33" s="34">
        <v>470084</v>
      </c>
      <c r="AAZ33" s="52">
        <v>465</v>
      </c>
      <c r="ABA33" s="65">
        <v>8000</v>
      </c>
      <c r="ABB33" s="44">
        <v>1</v>
      </c>
      <c r="ABC33" s="34">
        <v>355169</v>
      </c>
      <c r="ABD33" s="52">
        <v>464</v>
      </c>
      <c r="ABE33" s="65">
        <v>24000</v>
      </c>
      <c r="ABF33" s="44">
        <v>24600</v>
      </c>
      <c r="ABG33" s="34">
        <v>355169</v>
      </c>
      <c r="ABH33" s="52">
        <v>464</v>
      </c>
      <c r="ABI33" s="65">
        <v>24000</v>
      </c>
      <c r="ABJ33" s="44">
        <v>23700</v>
      </c>
      <c r="ABK33" s="34">
        <v>355169</v>
      </c>
      <c r="ABL33" s="52">
        <v>464</v>
      </c>
      <c r="ABM33" s="65">
        <v>24000</v>
      </c>
      <c r="ABN33" s="44">
        <v>23100</v>
      </c>
      <c r="ABO33" s="34">
        <v>355169</v>
      </c>
      <c r="ABP33" s="52">
        <v>464</v>
      </c>
      <c r="ABQ33" s="65">
        <v>24000</v>
      </c>
      <c r="ABR33" s="44">
        <v>22200</v>
      </c>
      <c r="ABS33" s="34">
        <v>355169</v>
      </c>
      <c r="ABT33" s="52">
        <v>464</v>
      </c>
      <c r="ABU33" s="65">
        <v>24000</v>
      </c>
      <c r="ABV33" s="44">
        <v>21400</v>
      </c>
      <c r="ABW33" s="34">
        <v>355169</v>
      </c>
      <c r="ABX33" s="52">
        <v>464</v>
      </c>
      <c r="ABY33" s="65">
        <v>24000</v>
      </c>
      <c r="ABZ33" s="44">
        <v>20800</v>
      </c>
      <c r="ACA33" s="34">
        <v>355169</v>
      </c>
      <c r="ACB33" s="52">
        <v>464</v>
      </c>
      <c r="ACC33" s="65">
        <v>24000</v>
      </c>
      <c r="ACD33" s="44">
        <v>19600</v>
      </c>
      <c r="ACE33" s="34">
        <v>355169</v>
      </c>
      <c r="ACF33" s="52">
        <v>464</v>
      </c>
      <c r="ACG33" s="65">
        <v>24000</v>
      </c>
      <c r="ACH33" s="44">
        <v>19000</v>
      </c>
      <c r="ACI33" s="34">
        <v>355169</v>
      </c>
      <c r="ACJ33" s="52">
        <v>464</v>
      </c>
      <c r="ACK33" s="65">
        <v>24000</v>
      </c>
      <c r="ACL33" s="44">
        <v>18000</v>
      </c>
      <c r="ACM33" s="34">
        <v>355169</v>
      </c>
      <c r="ACN33" s="52">
        <v>464</v>
      </c>
      <c r="ACO33" s="65">
        <v>24000</v>
      </c>
      <c r="ACP33" s="44">
        <v>17000</v>
      </c>
      <c r="ACQ33" s="34">
        <v>355169</v>
      </c>
      <c r="ACR33" s="52">
        <v>464</v>
      </c>
      <c r="ACS33" s="65">
        <v>24000</v>
      </c>
      <c r="ACT33" s="44">
        <v>16000</v>
      </c>
      <c r="ACU33" s="34">
        <v>355169</v>
      </c>
      <c r="ACV33" s="52">
        <v>464</v>
      </c>
      <c r="ACW33" s="65">
        <v>24000</v>
      </c>
      <c r="ACX33" s="44">
        <v>14700</v>
      </c>
      <c r="ACY33" s="34">
        <v>355169</v>
      </c>
      <c r="ACZ33" s="52">
        <v>464</v>
      </c>
      <c r="ADA33" s="65">
        <v>24000</v>
      </c>
      <c r="ADB33" s="44">
        <v>14000</v>
      </c>
      <c r="ADC33" s="34">
        <v>355169</v>
      </c>
      <c r="ADD33" s="52">
        <v>464</v>
      </c>
      <c r="ADE33" s="65">
        <v>24000</v>
      </c>
      <c r="ADF33" s="44">
        <v>13100</v>
      </c>
      <c r="ADG33" s="34">
        <v>355169</v>
      </c>
      <c r="ADH33" s="52">
        <v>464</v>
      </c>
      <c r="ADI33" s="65">
        <v>24000</v>
      </c>
      <c r="ADJ33" s="44">
        <v>11800</v>
      </c>
      <c r="ADK33" s="34">
        <v>355169</v>
      </c>
      <c r="ADL33" s="52">
        <v>464</v>
      </c>
      <c r="ADM33" s="65">
        <v>24000</v>
      </c>
      <c r="ADN33" s="44">
        <v>9500</v>
      </c>
      <c r="ADO33" s="34">
        <v>355169</v>
      </c>
      <c r="ADP33" s="52">
        <v>464</v>
      </c>
      <c r="ADQ33" s="65">
        <v>24000</v>
      </c>
      <c r="ADR33" s="44">
        <v>8600</v>
      </c>
      <c r="ADS33" s="34">
        <v>355169</v>
      </c>
      <c r="ADT33" s="52">
        <v>464</v>
      </c>
      <c r="ADU33" s="65">
        <v>24000</v>
      </c>
      <c r="ADV33" s="44">
        <v>7900</v>
      </c>
      <c r="ADW33" s="34">
        <v>355169</v>
      </c>
      <c r="ADX33" s="52">
        <v>464</v>
      </c>
      <c r="ADY33" s="65">
        <v>24000</v>
      </c>
      <c r="ADZ33" s="44">
        <v>7000</v>
      </c>
      <c r="AEA33" s="34">
        <v>355169</v>
      </c>
      <c r="AEB33" s="52">
        <v>464</v>
      </c>
      <c r="AEC33" s="65">
        <v>24000</v>
      </c>
      <c r="AED33" s="44">
        <v>6200</v>
      </c>
      <c r="AEE33" s="34">
        <v>355169</v>
      </c>
      <c r="AEF33" s="52">
        <v>464</v>
      </c>
      <c r="AEG33" s="65">
        <v>24000</v>
      </c>
      <c r="AEH33" s="44">
        <v>5100</v>
      </c>
      <c r="AEI33" s="34">
        <v>355169</v>
      </c>
      <c r="AEJ33" s="52">
        <v>464</v>
      </c>
      <c r="AEK33" s="65">
        <v>24000</v>
      </c>
      <c r="AEL33" s="44">
        <v>4200</v>
      </c>
      <c r="AEM33" s="39">
        <v>355169</v>
      </c>
      <c r="AEN33" s="52">
        <v>464</v>
      </c>
      <c r="AEO33" s="65">
        <v>24000</v>
      </c>
      <c r="AEP33" s="44">
        <v>3400</v>
      </c>
      <c r="AEQ33" s="34">
        <v>355169</v>
      </c>
      <c r="AER33" s="52">
        <v>464</v>
      </c>
      <c r="AES33" s="65">
        <v>24000</v>
      </c>
      <c r="AET33" s="44">
        <v>2700</v>
      </c>
      <c r="AEU33" s="34">
        <v>355169</v>
      </c>
      <c r="AEV33" s="52">
        <v>464</v>
      </c>
      <c r="AEW33" s="65">
        <v>24000</v>
      </c>
    </row>
    <row r="34" spans="1:829" s="38" customFormat="1" ht="18" customHeight="1" x14ac:dyDescent="0.3">
      <c r="A34" s="35" t="s">
        <v>70</v>
      </c>
      <c r="B34" s="128"/>
      <c r="C34" s="76" t="s">
        <v>96</v>
      </c>
      <c r="D34" s="74" t="s">
        <v>190</v>
      </c>
      <c r="E34" s="76" t="s">
        <v>434</v>
      </c>
      <c r="F34" s="65">
        <v>2000</v>
      </c>
      <c r="G34" s="73">
        <v>1700</v>
      </c>
      <c r="H34" s="55">
        <f t="shared" si="0"/>
        <v>300</v>
      </c>
      <c r="I34" s="32">
        <v>41</v>
      </c>
      <c r="J34" s="32"/>
      <c r="K34" s="74" t="s">
        <v>190</v>
      </c>
      <c r="L34" s="76" t="s">
        <v>434</v>
      </c>
      <c r="M34" s="65">
        <v>2000</v>
      </c>
      <c r="N34" s="73">
        <v>1400</v>
      </c>
      <c r="O34" s="74" t="s">
        <v>190</v>
      </c>
      <c r="P34" s="76" t="s">
        <v>434</v>
      </c>
      <c r="Q34" s="65">
        <v>2000</v>
      </c>
      <c r="R34" s="73">
        <v>900</v>
      </c>
      <c r="S34" s="74" t="s">
        <v>190</v>
      </c>
      <c r="T34" s="76" t="s">
        <v>434</v>
      </c>
      <c r="U34" s="65">
        <v>2000</v>
      </c>
      <c r="V34" s="73">
        <v>400</v>
      </c>
      <c r="W34" s="74" t="s">
        <v>190</v>
      </c>
      <c r="X34" s="76" t="s">
        <v>434</v>
      </c>
      <c r="Y34" s="65">
        <v>2000</v>
      </c>
      <c r="Z34" s="73">
        <v>1</v>
      </c>
      <c r="AA34" s="74" t="s">
        <v>280</v>
      </c>
      <c r="AB34" s="76" t="s">
        <v>753</v>
      </c>
      <c r="AC34" s="65">
        <v>3000</v>
      </c>
      <c r="AD34" s="73">
        <v>3200</v>
      </c>
      <c r="AE34" s="74" t="s">
        <v>280</v>
      </c>
      <c r="AF34" s="76" t="s">
        <v>753</v>
      </c>
      <c r="AG34" s="65">
        <v>3000</v>
      </c>
      <c r="AH34" s="73">
        <v>2400</v>
      </c>
      <c r="AI34" s="74" t="s">
        <v>280</v>
      </c>
      <c r="AJ34" s="76" t="s">
        <v>753</v>
      </c>
      <c r="AK34" s="65">
        <v>3000</v>
      </c>
      <c r="AL34" s="73">
        <v>1600</v>
      </c>
      <c r="AM34" s="74" t="s">
        <v>280</v>
      </c>
      <c r="AN34" s="76" t="s">
        <v>753</v>
      </c>
      <c r="AO34" s="65">
        <v>3000</v>
      </c>
      <c r="AP34" s="73">
        <v>800</v>
      </c>
      <c r="AQ34" s="74" t="s">
        <v>742</v>
      </c>
      <c r="AR34" s="76" t="s">
        <v>743</v>
      </c>
      <c r="AS34" s="65">
        <v>5000</v>
      </c>
      <c r="AT34" s="73">
        <v>5200</v>
      </c>
      <c r="AU34" s="74" t="s">
        <v>742</v>
      </c>
      <c r="AV34" s="76" t="s">
        <v>743</v>
      </c>
      <c r="AW34" s="65">
        <v>5000</v>
      </c>
      <c r="AX34" s="73">
        <v>4600</v>
      </c>
      <c r="AY34" s="74" t="s">
        <v>742</v>
      </c>
      <c r="AZ34" s="76" t="s">
        <v>743</v>
      </c>
      <c r="BA34" s="65">
        <v>5000</v>
      </c>
      <c r="BB34" s="73">
        <v>3600</v>
      </c>
      <c r="BC34" s="74" t="s">
        <v>742</v>
      </c>
      <c r="BD34" s="76" t="s">
        <v>743</v>
      </c>
      <c r="BE34" s="65">
        <v>5000</v>
      </c>
      <c r="BF34" s="73">
        <v>1800</v>
      </c>
      <c r="BG34" s="74" t="s">
        <v>280</v>
      </c>
      <c r="BH34" s="76" t="s">
        <v>727</v>
      </c>
      <c r="BI34" s="65">
        <v>6000</v>
      </c>
      <c r="BJ34" s="73">
        <v>3000</v>
      </c>
      <c r="BK34" s="74" t="s">
        <v>280</v>
      </c>
      <c r="BL34" s="76" t="s">
        <v>727</v>
      </c>
      <c r="BM34" s="65">
        <v>6000</v>
      </c>
      <c r="BN34" s="73">
        <v>2500</v>
      </c>
      <c r="BO34" s="74" t="s">
        <v>280</v>
      </c>
      <c r="BP34" s="76" t="s">
        <v>727</v>
      </c>
      <c r="BQ34" s="65">
        <v>6000</v>
      </c>
      <c r="BR34" s="73">
        <v>1700</v>
      </c>
      <c r="BS34" s="74" t="s">
        <v>280</v>
      </c>
      <c r="BT34" s="76" t="s">
        <v>727</v>
      </c>
      <c r="BU34" s="65">
        <v>6000</v>
      </c>
      <c r="BV34" s="73">
        <v>1100</v>
      </c>
      <c r="BW34" s="74" t="s">
        <v>280</v>
      </c>
      <c r="BX34" s="76" t="s">
        <v>727</v>
      </c>
      <c r="BY34" s="65">
        <v>6000</v>
      </c>
      <c r="BZ34" s="73">
        <v>1100</v>
      </c>
      <c r="CA34" s="74" t="s">
        <v>280</v>
      </c>
      <c r="CB34" s="76" t="s">
        <v>727</v>
      </c>
      <c r="CC34" s="65">
        <v>6000</v>
      </c>
      <c r="CD34" s="73">
        <v>800</v>
      </c>
      <c r="CE34" s="74" t="s">
        <v>280</v>
      </c>
      <c r="CF34" s="76" t="s">
        <v>727</v>
      </c>
      <c r="CG34" s="65">
        <v>6000</v>
      </c>
      <c r="CH34" s="73">
        <v>100</v>
      </c>
      <c r="CI34" s="74" t="s">
        <v>705</v>
      </c>
      <c r="CJ34" s="76" t="s">
        <v>706</v>
      </c>
      <c r="CK34" s="65">
        <v>2100</v>
      </c>
      <c r="CL34" s="73">
        <v>3000</v>
      </c>
      <c r="CM34" s="74" t="s">
        <v>705</v>
      </c>
      <c r="CN34" s="76" t="s">
        <v>706</v>
      </c>
      <c r="CO34" s="65">
        <v>2100</v>
      </c>
      <c r="CP34" s="73">
        <v>2700</v>
      </c>
      <c r="CQ34" s="74" t="s">
        <v>705</v>
      </c>
      <c r="CR34" s="76" t="s">
        <v>706</v>
      </c>
      <c r="CS34" s="65">
        <v>2100</v>
      </c>
      <c r="CT34" s="73">
        <v>2200</v>
      </c>
      <c r="CU34" s="74" t="s">
        <v>705</v>
      </c>
      <c r="CV34" s="76" t="s">
        <v>706</v>
      </c>
      <c r="CW34" s="65">
        <v>2100</v>
      </c>
      <c r="CX34" s="73">
        <v>1600</v>
      </c>
      <c r="CY34" s="74" t="s">
        <v>705</v>
      </c>
      <c r="CZ34" s="76" t="s">
        <v>706</v>
      </c>
      <c r="DA34" s="65">
        <v>2100</v>
      </c>
      <c r="DB34" s="73">
        <v>400</v>
      </c>
      <c r="DC34" s="74" t="s">
        <v>705</v>
      </c>
      <c r="DD34" s="76" t="s">
        <v>706</v>
      </c>
      <c r="DE34" s="65">
        <v>2100</v>
      </c>
      <c r="DF34" s="73">
        <v>1</v>
      </c>
      <c r="DG34" s="74" t="s">
        <v>705</v>
      </c>
      <c r="DH34" s="76" t="s">
        <v>706</v>
      </c>
      <c r="DI34" s="65">
        <v>2100</v>
      </c>
      <c r="DJ34" s="73">
        <v>0</v>
      </c>
      <c r="DK34" s="74" t="s">
        <v>682</v>
      </c>
      <c r="DL34" s="76" t="s">
        <v>683</v>
      </c>
      <c r="DM34" s="65">
        <v>5000</v>
      </c>
      <c r="DN34" s="73">
        <v>200</v>
      </c>
      <c r="DO34" s="74" t="s">
        <v>682</v>
      </c>
      <c r="DP34" s="76" t="s">
        <v>683</v>
      </c>
      <c r="DQ34" s="65">
        <v>5000</v>
      </c>
      <c r="DR34" s="73">
        <v>5000</v>
      </c>
      <c r="DS34" s="74" t="s">
        <v>682</v>
      </c>
      <c r="DT34" s="76" t="s">
        <v>683</v>
      </c>
      <c r="DU34" s="65">
        <v>5000</v>
      </c>
      <c r="DV34" s="73">
        <v>3900</v>
      </c>
      <c r="DW34" s="74" t="s">
        <v>682</v>
      </c>
      <c r="DX34" s="76" t="s">
        <v>683</v>
      </c>
      <c r="DY34" s="65">
        <v>5000</v>
      </c>
      <c r="DZ34" s="73">
        <v>3300</v>
      </c>
      <c r="EA34" s="74" t="s">
        <v>682</v>
      </c>
      <c r="EB34" s="76" t="s">
        <v>683</v>
      </c>
      <c r="EC34" s="65">
        <v>5000</v>
      </c>
      <c r="ED34" s="73">
        <v>2000</v>
      </c>
      <c r="EE34" s="74" t="s">
        <v>682</v>
      </c>
      <c r="EF34" s="76" t="s">
        <v>683</v>
      </c>
      <c r="EG34" s="65">
        <v>5000</v>
      </c>
      <c r="EH34" s="73">
        <v>600</v>
      </c>
      <c r="EI34" s="74" t="s">
        <v>665</v>
      </c>
      <c r="EJ34" s="76" t="s">
        <v>666</v>
      </c>
      <c r="EK34" s="65">
        <v>1500</v>
      </c>
      <c r="EL34" s="73">
        <v>1500</v>
      </c>
      <c r="EM34" s="74" t="s">
        <v>665</v>
      </c>
      <c r="EN34" s="76" t="s">
        <v>666</v>
      </c>
      <c r="EO34" s="65">
        <v>1500</v>
      </c>
      <c r="EP34" s="73">
        <v>900</v>
      </c>
      <c r="EQ34" s="74" t="s">
        <v>665</v>
      </c>
      <c r="ER34" s="76" t="s">
        <v>666</v>
      </c>
      <c r="ES34" s="65">
        <v>1500</v>
      </c>
      <c r="ET34" s="73">
        <v>800</v>
      </c>
      <c r="EU34" s="74" t="s">
        <v>665</v>
      </c>
      <c r="EV34" s="76" t="s">
        <v>666</v>
      </c>
      <c r="EW34" s="65">
        <v>1500</v>
      </c>
      <c r="EX34" s="73">
        <v>300</v>
      </c>
      <c r="EY34" s="74" t="s">
        <v>651</v>
      </c>
      <c r="EZ34" s="76" t="s">
        <v>652</v>
      </c>
      <c r="FA34" s="65">
        <v>2000</v>
      </c>
      <c r="FB34" s="73">
        <v>3200</v>
      </c>
      <c r="FC34" s="74" t="s">
        <v>651</v>
      </c>
      <c r="FD34" s="76" t="s">
        <v>652</v>
      </c>
      <c r="FE34" s="65">
        <v>2000</v>
      </c>
      <c r="FF34" s="73">
        <v>2800</v>
      </c>
      <c r="FG34" s="74" t="s">
        <v>651</v>
      </c>
      <c r="FH34" s="76" t="s">
        <v>652</v>
      </c>
      <c r="FI34" s="65">
        <v>2000</v>
      </c>
      <c r="FJ34" s="73">
        <v>1100</v>
      </c>
      <c r="FK34" s="74" t="s">
        <v>651</v>
      </c>
      <c r="FL34" s="76" t="s">
        <v>652</v>
      </c>
      <c r="FM34" s="65">
        <v>2000</v>
      </c>
      <c r="FN34" s="73">
        <v>1</v>
      </c>
      <c r="FO34" s="74" t="s">
        <v>651</v>
      </c>
      <c r="FP34" s="76" t="s">
        <v>652</v>
      </c>
      <c r="FQ34" s="65">
        <v>2000</v>
      </c>
      <c r="FR34" s="73">
        <v>0</v>
      </c>
      <c r="FS34" s="74" t="s">
        <v>639</v>
      </c>
      <c r="FT34" s="76" t="s">
        <v>640</v>
      </c>
      <c r="FU34" s="65">
        <v>900</v>
      </c>
      <c r="FV34" s="73">
        <v>1100</v>
      </c>
      <c r="FW34" s="74" t="s">
        <v>639</v>
      </c>
      <c r="FX34" s="76" t="s">
        <v>640</v>
      </c>
      <c r="FY34" s="65">
        <v>900</v>
      </c>
      <c r="FZ34" s="73">
        <v>400</v>
      </c>
      <c r="GA34" s="74" t="s">
        <v>639</v>
      </c>
      <c r="GB34" s="76" t="s">
        <v>640</v>
      </c>
      <c r="GC34" s="65">
        <v>900</v>
      </c>
      <c r="GD34" s="73">
        <v>1</v>
      </c>
      <c r="GE34" s="74" t="s">
        <v>597</v>
      </c>
      <c r="GF34" s="76" t="s">
        <v>598</v>
      </c>
      <c r="GG34" s="65">
        <v>42800</v>
      </c>
      <c r="GH34" s="73">
        <v>43500</v>
      </c>
      <c r="GI34" s="74" t="s">
        <v>597</v>
      </c>
      <c r="GJ34" s="76" t="s">
        <v>598</v>
      </c>
      <c r="GK34" s="65">
        <v>42800</v>
      </c>
      <c r="GL34" s="73">
        <v>40500</v>
      </c>
      <c r="GM34" s="74" t="s">
        <v>597</v>
      </c>
      <c r="GN34" s="76" t="s">
        <v>598</v>
      </c>
      <c r="GO34" s="65">
        <v>42800</v>
      </c>
      <c r="GP34" s="73">
        <v>37700</v>
      </c>
      <c r="GQ34" s="74" t="s">
        <v>597</v>
      </c>
      <c r="GR34" s="76" t="s">
        <v>598</v>
      </c>
      <c r="GS34" s="65">
        <v>42800</v>
      </c>
      <c r="GT34" s="73">
        <v>36500</v>
      </c>
      <c r="GU34" s="74" t="s">
        <v>597</v>
      </c>
      <c r="GV34" s="76" t="s">
        <v>598</v>
      </c>
      <c r="GW34" s="65">
        <v>42800</v>
      </c>
      <c r="GX34" s="73">
        <v>33800</v>
      </c>
      <c r="GY34" s="74" t="s">
        <v>597</v>
      </c>
      <c r="GZ34" s="76" t="s">
        <v>598</v>
      </c>
      <c r="HA34" s="65">
        <v>42800</v>
      </c>
      <c r="HB34" s="73">
        <v>31000</v>
      </c>
      <c r="HC34" s="74" t="s">
        <v>597</v>
      </c>
      <c r="HD34" s="76" t="s">
        <v>598</v>
      </c>
      <c r="HE34" s="65">
        <v>42800</v>
      </c>
      <c r="HF34" s="73">
        <v>27000</v>
      </c>
      <c r="HG34" s="74" t="s">
        <v>597</v>
      </c>
      <c r="HH34" s="76" t="s">
        <v>598</v>
      </c>
      <c r="HI34" s="65">
        <v>42800</v>
      </c>
      <c r="HJ34" s="73">
        <v>22000</v>
      </c>
      <c r="HK34" s="74" t="s">
        <v>597</v>
      </c>
      <c r="HL34" s="76" t="s">
        <v>598</v>
      </c>
      <c r="HM34" s="65">
        <v>42800</v>
      </c>
      <c r="HN34" s="73">
        <v>19200</v>
      </c>
      <c r="HO34" s="74" t="s">
        <v>597</v>
      </c>
      <c r="HP34" s="76" t="s">
        <v>598</v>
      </c>
      <c r="HQ34" s="65">
        <v>42800</v>
      </c>
      <c r="HR34" s="73">
        <v>16400</v>
      </c>
      <c r="HS34" s="74" t="s">
        <v>597</v>
      </c>
      <c r="HT34" s="76" t="s">
        <v>598</v>
      </c>
      <c r="HU34" s="65">
        <v>42800</v>
      </c>
      <c r="HV34" s="73">
        <v>8300</v>
      </c>
      <c r="HW34" s="74" t="s">
        <v>597</v>
      </c>
      <c r="HX34" s="76" t="s">
        <v>598</v>
      </c>
      <c r="HY34" s="65">
        <v>42800</v>
      </c>
      <c r="HZ34" s="73">
        <v>5500</v>
      </c>
      <c r="IA34" s="74" t="s">
        <v>597</v>
      </c>
      <c r="IB34" s="76" t="s">
        <v>598</v>
      </c>
      <c r="IC34" s="65">
        <v>42800</v>
      </c>
      <c r="ID34" s="73">
        <v>2600</v>
      </c>
      <c r="IE34" s="74" t="s">
        <v>597</v>
      </c>
      <c r="IF34" s="76" t="s">
        <v>598</v>
      </c>
      <c r="IG34" s="65">
        <v>42800</v>
      </c>
      <c r="IH34" s="73">
        <v>800</v>
      </c>
      <c r="II34" s="74" t="s">
        <v>597</v>
      </c>
      <c r="IJ34" s="76" t="s">
        <v>598</v>
      </c>
      <c r="IK34" s="65">
        <v>42800</v>
      </c>
      <c r="IL34" s="73">
        <v>1</v>
      </c>
      <c r="IM34" s="74" t="s">
        <v>577</v>
      </c>
      <c r="IN34" s="76" t="s">
        <v>578</v>
      </c>
      <c r="IO34" s="65">
        <v>3500</v>
      </c>
      <c r="IP34" s="73">
        <v>3700</v>
      </c>
      <c r="IQ34" s="74" t="s">
        <v>577</v>
      </c>
      <c r="IR34" s="76" t="s">
        <v>578</v>
      </c>
      <c r="IS34" s="65">
        <v>3500</v>
      </c>
      <c r="IT34" s="73">
        <v>3100</v>
      </c>
      <c r="IU34" s="74" t="s">
        <v>577</v>
      </c>
      <c r="IV34" s="76" t="s">
        <v>578</v>
      </c>
      <c r="IW34" s="65">
        <v>3500</v>
      </c>
      <c r="IX34" s="73">
        <v>2700</v>
      </c>
      <c r="IY34" s="74" t="s">
        <v>577</v>
      </c>
      <c r="IZ34" s="76" t="s">
        <v>578</v>
      </c>
      <c r="JA34" s="65">
        <v>3500</v>
      </c>
      <c r="JB34" s="73">
        <v>2000</v>
      </c>
      <c r="JC34" s="74" t="s">
        <v>577</v>
      </c>
      <c r="JD34" s="76" t="s">
        <v>578</v>
      </c>
      <c r="JE34" s="65">
        <v>3500</v>
      </c>
      <c r="JF34" s="73">
        <v>1300</v>
      </c>
      <c r="JG34" s="74" t="s">
        <v>577</v>
      </c>
      <c r="JH34" s="76" t="s">
        <v>578</v>
      </c>
      <c r="JI34" s="65">
        <v>3500</v>
      </c>
      <c r="JJ34" s="73">
        <v>250</v>
      </c>
      <c r="JK34" s="74" t="s">
        <v>577</v>
      </c>
      <c r="JL34" s="76" t="s">
        <v>578</v>
      </c>
      <c r="JM34" s="65">
        <v>3500</v>
      </c>
      <c r="JN34" s="73">
        <v>200</v>
      </c>
      <c r="JO34" s="74" t="s">
        <v>577</v>
      </c>
      <c r="JP34" s="76" t="s">
        <v>578</v>
      </c>
      <c r="JQ34" s="65">
        <v>3500</v>
      </c>
      <c r="JR34" s="73">
        <v>0</v>
      </c>
      <c r="JS34" s="74" t="s">
        <v>561</v>
      </c>
      <c r="JT34" s="76" t="s">
        <v>562</v>
      </c>
      <c r="JU34" s="65">
        <v>10000</v>
      </c>
      <c r="JV34" s="73">
        <v>12000</v>
      </c>
      <c r="JW34" s="74" t="s">
        <v>561</v>
      </c>
      <c r="JX34" s="76" t="s">
        <v>562</v>
      </c>
      <c r="JY34" s="65">
        <v>10000</v>
      </c>
      <c r="JZ34" s="73">
        <v>9000</v>
      </c>
      <c r="KA34" s="74" t="s">
        <v>561</v>
      </c>
      <c r="KB34" s="76" t="s">
        <v>562</v>
      </c>
      <c r="KC34" s="65">
        <v>10000</v>
      </c>
      <c r="KD34" s="73">
        <v>5300</v>
      </c>
      <c r="KE34" s="74" t="s">
        <v>561</v>
      </c>
      <c r="KF34" s="76" t="s">
        <v>562</v>
      </c>
      <c r="KG34" s="65">
        <v>10000</v>
      </c>
      <c r="KH34" s="73">
        <v>2800</v>
      </c>
      <c r="KI34" s="74" t="s">
        <v>561</v>
      </c>
      <c r="KJ34" s="76" t="s">
        <v>562</v>
      </c>
      <c r="KK34" s="65">
        <v>10000</v>
      </c>
      <c r="KL34" s="73">
        <v>300</v>
      </c>
      <c r="KM34" s="74" t="s">
        <v>368</v>
      </c>
      <c r="KN34" s="76" t="s">
        <v>558</v>
      </c>
      <c r="KO34" s="65">
        <v>5000</v>
      </c>
      <c r="KP34" s="73">
        <v>1</v>
      </c>
      <c r="KQ34" s="74" t="s">
        <v>237</v>
      </c>
      <c r="KR34" s="76" t="s">
        <v>502</v>
      </c>
      <c r="KS34" s="65">
        <v>9000</v>
      </c>
      <c r="KT34" s="73">
        <v>10300</v>
      </c>
      <c r="KU34" s="74" t="s">
        <v>237</v>
      </c>
      <c r="KV34" s="76" t="s">
        <v>502</v>
      </c>
      <c r="KW34" s="65">
        <v>9000</v>
      </c>
      <c r="KX34" s="73">
        <v>10000</v>
      </c>
      <c r="KY34" s="74" t="s">
        <v>237</v>
      </c>
      <c r="KZ34" s="76" t="s">
        <v>502</v>
      </c>
      <c r="LA34" s="65">
        <v>9000</v>
      </c>
      <c r="LB34" s="73">
        <v>9300</v>
      </c>
      <c r="LC34" s="74" t="s">
        <v>237</v>
      </c>
      <c r="LD34" s="76" t="s">
        <v>502</v>
      </c>
      <c r="LE34" s="65">
        <v>9000</v>
      </c>
      <c r="LF34" s="73">
        <v>8800</v>
      </c>
      <c r="LG34" s="74" t="s">
        <v>237</v>
      </c>
      <c r="LH34" s="76" t="s">
        <v>502</v>
      </c>
      <c r="LI34" s="65">
        <v>9000</v>
      </c>
      <c r="LJ34" s="73">
        <v>8000</v>
      </c>
      <c r="LK34" s="74" t="s">
        <v>237</v>
      </c>
      <c r="LL34" s="76" t="s">
        <v>502</v>
      </c>
      <c r="LM34" s="65">
        <v>9000</v>
      </c>
      <c r="LN34" s="73">
        <v>7400</v>
      </c>
      <c r="LO34" s="74" t="s">
        <v>237</v>
      </c>
      <c r="LP34" s="76" t="s">
        <v>502</v>
      </c>
      <c r="LQ34" s="65">
        <v>9000</v>
      </c>
      <c r="LR34" s="73">
        <v>7000</v>
      </c>
      <c r="LS34" s="74" t="s">
        <v>237</v>
      </c>
      <c r="LT34" s="76" t="s">
        <v>502</v>
      </c>
      <c r="LU34" s="65">
        <v>9000</v>
      </c>
      <c r="LV34" s="73">
        <v>6300</v>
      </c>
      <c r="LW34" s="74" t="s">
        <v>237</v>
      </c>
      <c r="LX34" s="76" t="s">
        <v>502</v>
      </c>
      <c r="LY34" s="65">
        <v>9000</v>
      </c>
      <c r="LZ34" s="73">
        <v>5700</v>
      </c>
      <c r="MA34" s="74" t="s">
        <v>237</v>
      </c>
      <c r="MB34" s="76" t="s">
        <v>502</v>
      </c>
      <c r="MC34" s="65">
        <v>9000</v>
      </c>
      <c r="MD34" s="73">
        <v>5100</v>
      </c>
      <c r="ME34" s="74" t="s">
        <v>237</v>
      </c>
      <c r="MF34" s="76" t="s">
        <v>502</v>
      </c>
      <c r="MG34" s="65">
        <v>9000</v>
      </c>
      <c r="MH34" s="73">
        <v>4600</v>
      </c>
      <c r="MI34" s="74" t="s">
        <v>237</v>
      </c>
      <c r="MJ34" s="76" t="s">
        <v>502</v>
      </c>
      <c r="MK34" s="65">
        <v>9000</v>
      </c>
      <c r="ML34" s="73">
        <v>4100</v>
      </c>
      <c r="MM34" s="74" t="s">
        <v>237</v>
      </c>
      <c r="MN34" s="76" t="s">
        <v>502</v>
      </c>
      <c r="MO34" s="65">
        <v>9000</v>
      </c>
      <c r="MP34" s="73">
        <v>3600</v>
      </c>
      <c r="MQ34" s="74" t="s">
        <v>237</v>
      </c>
      <c r="MR34" s="76" t="s">
        <v>502</v>
      </c>
      <c r="MS34" s="65">
        <v>9000</v>
      </c>
      <c r="MT34" s="73">
        <v>2900</v>
      </c>
      <c r="MU34" s="74" t="s">
        <v>237</v>
      </c>
      <c r="MV34" s="76" t="s">
        <v>502</v>
      </c>
      <c r="MW34" s="65">
        <v>9000</v>
      </c>
      <c r="MX34" s="73">
        <v>2300</v>
      </c>
      <c r="MY34" s="74" t="s">
        <v>237</v>
      </c>
      <c r="MZ34" s="76" t="s">
        <v>502</v>
      </c>
      <c r="NA34" s="65">
        <v>9000</v>
      </c>
      <c r="NB34" s="73">
        <v>600</v>
      </c>
      <c r="NC34" s="74" t="s">
        <v>493</v>
      </c>
      <c r="ND34" s="76" t="s">
        <v>494</v>
      </c>
      <c r="NE34" s="65">
        <v>1000</v>
      </c>
      <c r="NF34" s="73">
        <v>1500</v>
      </c>
      <c r="NG34" s="74" t="s">
        <v>493</v>
      </c>
      <c r="NH34" s="76" t="s">
        <v>494</v>
      </c>
      <c r="NI34" s="65">
        <v>1000</v>
      </c>
      <c r="NJ34" s="73">
        <v>800</v>
      </c>
      <c r="NK34" s="74" t="s">
        <v>466</v>
      </c>
      <c r="NL34" s="76" t="s">
        <v>467</v>
      </c>
      <c r="NM34" s="65">
        <v>1000</v>
      </c>
      <c r="NN34" s="73">
        <v>1500</v>
      </c>
      <c r="NO34" s="74" t="s">
        <v>466</v>
      </c>
      <c r="NP34" s="76" t="s">
        <v>467</v>
      </c>
      <c r="NQ34" s="65">
        <v>1000</v>
      </c>
      <c r="NR34" s="73">
        <v>1500</v>
      </c>
      <c r="NS34" s="74" t="s">
        <v>466</v>
      </c>
      <c r="NT34" s="76" t="s">
        <v>467</v>
      </c>
      <c r="NU34" s="65">
        <v>1000</v>
      </c>
      <c r="NV34" s="73">
        <v>990</v>
      </c>
      <c r="NW34" s="74" t="s">
        <v>466</v>
      </c>
      <c r="NX34" s="76" t="s">
        <v>467</v>
      </c>
      <c r="NY34" s="65">
        <v>1000</v>
      </c>
      <c r="NZ34" s="73">
        <v>230</v>
      </c>
      <c r="OA34" s="74" t="s">
        <v>466</v>
      </c>
      <c r="OB34" s="76" t="s">
        <v>467</v>
      </c>
      <c r="OC34" s="65">
        <v>1000</v>
      </c>
      <c r="OD34" s="73">
        <v>30</v>
      </c>
      <c r="OE34" s="74" t="s">
        <v>466</v>
      </c>
      <c r="OF34" s="76" t="s">
        <v>467</v>
      </c>
      <c r="OG34" s="65">
        <v>1000</v>
      </c>
      <c r="OH34" s="73">
        <v>0</v>
      </c>
      <c r="OI34" s="74" t="s">
        <v>431</v>
      </c>
      <c r="OJ34" s="76" t="s">
        <v>432</v>
      </c>
      <c r="OK34" s="65">
        <v>6000</v>
      </c>
      <c r="OL34" s="73">
        <v>6200</v>
      </c>
      <c r="OM34" s="74" t="s">
        <v>431</v>
      </c>
      <c r="ON34" s="76" t="s">
        <v>432</v>
      </c>
      <c r="OO34" s="65">
        <v>6000</v>
      </c>
      <c r="OP34" s="73">
        <v>5900</v>
      </c>
      <c r="OQ34" s="74" t="s">
        <v>431</v>
      </c>
      <c r="OR34" s="76" t="s">
        <v>432</v>
      </c>
      <c r="OS34" s="65">
        <v>6000</v>
      </c>
      <c r="OT34" s="73">
        <v>4900</v>
      </c>
      <c r="OU34" s="74" t="s">
        <v>431</v>
      </c>
      <c r="OV34" s="76" t="s">
        <v>432</v>
      </c>
      <c r="OW34" s="65">
        <v>6000</v>
      </c>
      <c r="OX34" s="73">
        <v>4400</v>
      </c>
      <c r="OY34" s="74" t="s">
        <v>431</v>
      </c>
      <c r="OZ34" s="76" t="s">
        <v>432</v>
      </c>
      <c r="PA34" s="65">
        <v>6000</v>
      </c>
      <c r="PB34" s="73">
        <v>3700</v>
      </c>
      <c r="PC34" s="74" t="s">
        <v>431</v>
      </c>
      <c r="PD34" s="76" t="s">
        <v>432</v>
      </c>
      <c r="PE34" s="65">
        <v>6000</v>
      </c>
      <c r="PF34" s="73">
        <v>3000</v>
      </c>
      <c r="PG34" s="74" t="s">
        <v>431</v>
      </c>
      <c r="PH34" s="76" t="s">
        <v>432</v>
      </c>
      <c r="PI34" s="65">
        <v>6000</v>
      </c>
      <c r="PJ34" s="73">
        <v>3000</v>
      </c>
      <c r="PK34" s="74" t="s">
        <v>431</v>
      </c>
      <c r="PL34" s="76" t="s">
        <v>432</v>
      </c>
      <c r="PM34" s="65">
        <v>3000</v>
      </c>
      <c r="PN34" s="73">
        <v>2500</v>
      </c>
      <c r="PO34" s="74" t="s">
        <v>431</v>
      </c>
      <c r="PP34" s="76" t="s">
        <v>432</v>
      </c>
      <c r="PQ34" s="65">
        <v>3000</v>
      </c>
      <c r="PR34" s="73">
        <v>1700</v>
      </c>
      <c r="PS34" s="74" t="s">
        <v>431</v>
      </c>
      <c r="PT34" s="76" t="s">
        <v>432</v>
      </c>
      <c r="PU34" s="65">
        <v>3000</v>
      </c>
      <c r="PV34" s="73">
        <v>100</v>
      </c>
      <c r="PW34" s="74" t="s">
        <v>431</v>
      </c>
      <c r="PX34" s="76" t="s">
        <v>432</v>
      </c>
      <c r="PY34" s="65">
        <v>3000</v>
      </c>
      <c r="PZ34" s="73">
        <v>0</v>
      </c>
      <c r="QA34" s="74" t="s">
        <v>431</v>
      </c>
      <c r="QB34" s="76" t="s">
        <v>432</v>
      </c>
      <c r="QC34" s="65">
        <v>3000</v>
      </c>
      <c r="QD34" s="73"/>
      <c r="QE34" s="74" t="s">
        <v>411</v>
      </c>
      <c r="QF34" s="76" t="s">
        <v>410</v>
      </c>
      <c r="QG34" s="65">
        <v>5000</v>
      </c>
      <c r="QH34" s="73">
        <v>4400</v>
      </c>
      <c r="QI34" s="74" t="s">
        <v>411</v>
      </c>
      <c r="QJ34" s="76" t="s">
        <v>410</v>
      </c>
      <c r="QK34" s="65">
        <v>5000</v>
      </c>
      <c r="QL34" s="73">
        <v>4400</v>
      </c>
      <c r="QM34" s="74" t="s">
        <v>411</v>
      </c>
      <c r="QN34" s="76" t="s">
        <v>410</v>
      </c>
      <c r="QO34" s="65">
        <v>5000</v>
      </c>
      <c r="QP34" s="73">
        <v>3400</v>
      </c>
      <c r="QQ34" s="74" t="s">
        <v>411</v>
      </c>
      <c r="QR34" s="76" t="s">
        <v>410</v>
      </c>
      <c r="QS34" s="65">
        <v>5000</v>
      </c>
      <c r="QT34" s="73">
        <v>2400</v>
      </c>
      <c r="QU34" s="74" t="s">
        <v>411</v>
      </c>
      <c r="QV34" s="76" t="s">
        <v>410</v>
      </c>
      <c r="QW34" s="65">
        <v>5000</v>
      </c>
      <c r="QX34" s="73">
        <v>1400</v>
      </c>
      <c r="QY34" s="74" t="s">
        <v>411</v>
      </c>
      <c r="QZ34" s="76" t="s">
        <v>410</v>
      </c>
      <c r="RA34" s="65">
        <v>5000</v>
      </c>
      <c r="RB34" s="73">
        <v>500</v>
      </c>
      <c r="RC34" s="74" t="s">
        <v>368</v>
      </c>
      <c r="RD34" s="76" t="s">
        <v>369</v>
      </c>
      <c r="RE34" s="65">
        <v>10000</v>
      </c>
      <c r="RF34" s="73">
        <v>4600</v>
      </c>
      <c r="RG34" s="74" t="s">
        <v>368</v>
      </c>
      <c r="RH34" s="76" t="s">
        <v>369</v>
      </c>
      <c r="RI34" s="65">
        <v>10000</v>
      </c>
      <c r="RJ34" s="73">
        <v>4600</v>
      </c>
      <c r="RK34" s="74" t="s">
        <v>368</v>
      </c>
      <c r="RL34" s="76" t="s">
        <v>369</v>
      </c>
      <c r="RM34" s="65">
        <v>10000</v>
      </c>
      <c r="RN34" s="73">
        <v>4200</v>
      </c>
      <c r="RO34" s="74" t="s">
        <v>368</v>
      </c>
      <c r="RP34" s="76" t="s">
        <v>369</v>
      </c>
      <c r="RQ34" s="65">
        <v>10000</v>
      </c>
      <c r="RR34" s="73">
        <v>3700</v>
      </c>
      <c r="RS34" s="74" t="s">
        <v>368</v>
      </c>
      <c r="RT34" s="76" t="s">
        <v>369</v>
      </c>
      <c r="RU34" s="65">
        <v>10000</v>
      </c>
      <c r="RV34" s="73">
        <v>3400</v>
      </c>
      <c r="RW34" s="74" t="s">
        <v>368</v>
      </c>
      <c r="RX34" s="76" t="s">
        <v>369</v>
      </c>
      <c r="RY34" s="65">
        <v>10000</v>
      </c>
      <c r="RZ34" s="73">
        <v>3100</v>
      </c>
      <c r="SA34" s="74" t="s">
        <v>368</v>
      </c>
      <c r="SB34" s="76" t="s">
        <v>369</v>
      </c>
      <c r="SC34" s="65">
        <v>10000</v>
      </c>
      <c r="SD34" s="73">
        <v>2600</v>
      </c>
      <c r="SE34" s="74" t="s">
        <v>368</v>
      </c>
      <c r="SF34" s="76" t="s">
        <v>369</v>
      </c>
      <c r="SG34" s="65">
        <v>10000</v>
      </c>
      <c r="SH34" s="73">
        <v>2200</v>
      </c>
      <c r="SI34" s="74" t="s">
        <v>368</v>
      </c>
      <c r="SJ34" s="76" t="s">
        <v>369</v>
      </c>
      <c r="SK34" s="65">
        <v>10000</v>
      </c>
      <c r="SL34" s="73">
        <v>1900</v>
      </c>
      <c r="SM34" s="74" t="s">
        <v>368</v>
      </c>
      <c r="SN34" s="76" t="s">
        <v>369</v>
      </c>
      <c r="SO34" s="65">
        <v>10000</v>
      </c>
      <c r="SP34" s="73">
        <v>1400</v>
      </c>
      <c r="SQ34" s="74" t="s">
        <v>368</v>
      </c>
      <c r="SR34" s="76" t="s">
        <v>369</v>
      </c>
      <c r="SS34" s="65">
        <v>10000</v>
      </c>
      <c r="ST34" s="73">
        <v>900</v>
      </c>
      <c r="SU34" s="74" t="s">
        <v>368</v>
      </c>
      <c r="SV34" s="76" t="s">
        <v>369</v>
      </c>
      <c r="SW34" s="65">
        <v>10000</v>
      </c>
      <c r="SX34" s="73">
        <v>500</v>
      </c>
      <c r="SY34" s="74" t="s">
        <v>368</v>
      </c>
      <c r="SZ34" s="76" t="s">
        <v>369</v>
      </c>
      <c r="TA34" s="65">
        <v>10000</v>
      </c>
      <c r="TB34" s="73">
        <v>10</v>
      </c>
      <c r="TC34" s="74">
        <v>403621</v>
      </c>
      <c r="TD34" s="76" t="s">
        <v>352</v>
      </c>
      <c r="TE34" s="65">
        <v>2500</v>
      </c>
      <c r="TF34" s="73">
        <v>3200</v>
      </c>
      <c r="TG34" s="74">
        <v>403621</v>
      </c>
      <c r="TH34" s="76" t="s">
        <v>352</v>
      </c>
      <c r="TI34" s="65">
        <v>2500</v>
      </c>
      <c r="TJ34" s="73">
        <v>2900</v>
      </c>
      <c r="TK34" s="74">
        <v>403621</v>
      </c>
      <c r="TL34" s="76" t="s">
        <v>352</v>
      </c>
      <c r="TM34" s="65">
        <v>2500</v>
      </c>
      <c r="TN34" s="73">
        <v>2300</v>
      </c>
      <c r="TO34" s="74">
        <v>403621</v>
      </c>
      <c r="TP34" s="76" t="s">
        <v>352</v>
      </c>
      <c r="TQ34" s="65">
        <v>2500</v>
      </c>
      <c r="TR34" s="73">
        <v>1700</v>
      </c>
      <c r="TS34" s="74">
        <v>403621</v>
      </c>
      <c r="TT34" s="76" t="s">
        <v>352</v>
      </c>
      <c r="TU34" s="65">
        <v>2500</v>
      </c>
      <c r="TV34" s="73">
        <v>1000</v>
      </c>
      <c r="TW34" s="74">
        <v>403621</v>
      </c>
      <c r="TX34" s="76" t="s">
        <v>352</v>
      </c>
      <c r="TY34" s="65">
        <v>2500</v>
      </c>
      <c r="TZ34" s="73">
        <v>50</v>
      </c>
      <c r="UA34" s="114">
        <v>403621</v>
      </c>
      <c r="UB34" s="76" t="s">
        <v>352</v>
      </c>
      <c r="UC34" s="65">
        <v>2500</v>
      </c>
      <c r="UD34" s="73">
        <v>0</v>
      </c>
      <c r="UE34" s="114"/>
      <c r="UF34" s="76"/>
      <c r="UG34" s="65"/>
      <c r="UH34" s="73"/>
      <c r="UI34" s="114"/>
      <c r="UJ34" s="76"/>
      <c r="UK34" s="65"/>
      <c r="UL34" s="73"/>
      <c r="UM34" s="114">
        <v>48</v>
      </c>
      <c r="UN34" s="76" t="s">
        <v>316</v>
      </c>
      <c r="UO34" s="65">
        <v>2000</v>
      </c>
      <c r="UP34" s="73"/>
      <c r="UQ34" s="114">
        <v>48</v>
      </c>
      <c r="UR34" s="76" t="s">
        <v>316</v>
      </c>
      <c r="US34" s="65">
        <v>2000</v>
      </c>
      <c r="UT34" s="73">
        <v>4700</v>
      </c>
      <c r="UU34" s="114">
        <v>48</v>
      </c>
      <c r="UV34" s="76" t="s">
        <v>316</v>
      </c>
      <c r="UW34" s="65">
        <v>2000</v>
      </c>
      <c r="UX34" s="73">
        <v>4100</v>
      </c>
      <c r="UY34" s="114">
        <v>48</v>
      </c>
      <c r="UZ34" s="76" t="s">
        <v>316</v>
      </c>
      <c r="VA34" s="65">
        <v>2000</v>
      </c>
      <c r="VB34" s="73">
        <v>3600</v>
      </c>
      <c r="VC34" s="114">
        <v>48</v>
      </c>
      <c r="VD34" s="76" t="s">
        <v>316</v>
      </c>
      <c r="VE34" s="65">
        <v>2000</v>
      </c>
      <c r="VF34" s="73">
        <v>3100</v>
      </c>
      <c r="VG34" s="114">
        <v>48</v>
      </c>
      <c r="VH34" s="76" t="s">
        <v>316</v>
      </c>
      <c r="VI34" s="65">
        <v>2000</v>
      </c>
      <c r="VJ34" s="73">
        <v>2600</v>
      </c>
      <c r="VK34" s="114">
        <v>48</v>
      </c>
      <c r="VL34" s="76" t="s">
        <v>316</v>
      </c>
      <c r="VM34" s="65">
        <v>2000</v>
      </c>
      <c r="VN34" s="73">
        <v>2000</v>
      </c>
      <c r="VO34" s="114">
        <v>48</v>
      </c>
      <c r="VP34" s="76" t="s">
        <v>316</v>
      </c>
      <c r="VQ34" s="65">
        <v>2000</v>
      </c>
      <c r="VR34" s="73">
        <v>1200</v>
      </c>
      <c r="VS34" s="114">
        <v>48</v>
      </c>
      <c r="VT34" s="76" t="s">
        <v>316</v>
      </c>
      <c r="VU34" s="65">
        <v>2000</v>
      </c>
      <c r="VV34" s="73">
        <v>600</v>
      </c>
      <c r="VW34" s="114">
        <v>48</v>
      </c>
      <c r="VX34" s="76" t="s">
        <v>316</v>
      </c>
      <c r="VY34" s="65">
        <v>2000</v>
      </c>
      <c r="VZ34" s="73">
        <v>0</v>
      </c>
      <c r="WA34" s="114" t="s">
        <v>237</v>
      </c>
      <c r="WB34" s="76" t="s">
        <v>238</v>
      </c>
      <c r="WC34" s="65">
        <v>9000</v>
      </c>
      <c r="WD34" s="73">
        <v>10200</v>
      </c>
      <c r="WE34" s="114" t="s">
        <v>237</v>
      </c>
      <c r="WF34" s="76" t="s">
        <v>238</v>
      </c>
      <c r="WG34" s="65">
        <v>9000</v>
      </c>
      <c r="WH34" s="73">
        <v>9700</v>
      </c>
      <c r="WI34" s="114" t="s">
        <v>237</v>
      </c>
      <c r="WJ34" s="76" t="s">
        <v>238</v>
      </c>
      <c r="WK34" s="65">
        <v>9000</v>
      </c>
      <c r="WL34" s="73">
        <v>9100</v>
      </c>
      <c r="WM34" s="114" t="s">
        <v>237</v>
      </c>
      <c r="WN34" s="76" t="s">
        <v>238</v>
      </c>
      <c r="WO34" s="65">
        <v>9000</v>
      </c>
      <c r="WP34" s="73">
        <v>8500</v>
      </c>
      <c r="WQ34" s="114" t="s">
        <v>237</v>
      </c>
      <c r="WR34" s="76" t="s">
        <v>238</v>
      </c>
      <c r="WS34" s="65">
        <v>9000</v>
      </c>
      <c r="WT34" s="73">
        <v>7900</v>
      </c>
      <c r="WU34" s="114" t="s">
        <v>237</v>
      </c>
      <c r="WV34" s="76" t="s">
        <v>238</v>
      </c>
      <c r="WW34" s="65">
        <v>9000</v>
      </c>
      <c r="WX34" s="73">
        <v>6800</v>
      </c>
      <c r="WY34" s="114" t="s">
        <v>237</v>
      </c>
      <c r="WZ34" s="76" t="s">
        <v>238</v>
      </c>
      <c r="XA34" s="65">
        <v>9000</v>
      </c>
      <c r="XB34" s="73">
        <v>6200</v>
      </c>
      <c r="XC34" s="114" t="s">
        <v>237</v>
      </c>
      <c r="XD34" s="76" t="s">
        <v>238</v>
      </c>
      <c r="XE34" s="65">
        <v>9000</v>
      </c>
      <c r="XF34" s="73">
        <v>5300</v>
      </c>
      <c r="XG34" s="114" t="s">
        <v>237</v>
      </c>
      <c r="XH34" s="76" t="s">
        <v>238</v>
      </c>
      <c r="XI34" s="65">
        <v>9000</v>
      </c>
      <c r="XJ34" s="73">
        <v>4500</v>
      </c>
      <c r="XK34" s="114" t="s">
        <v>237</v>
      </c>
      <c r="XL34" s="76" t="s">
        <v>238</v>
      </c>
      <c r="XM34" s="65">
        <v>9000</v>
      </c>
      <c r="XN34" s="73">
        <v>4000</v>
      </c>
      <c r="XO34" s="114" t="s">
        <v>237</v>
      </c>
      <c r="XP34" s="76" t="s">
        <v>238</v>
      </c>
      <c r="XQ34" s="65">
        <v>9000</v>
      </c>
      <c r="XR34" s="73">
        <v>3400</v>
      </c>
      <c r="XS34" s="114" t="s">
        <v>237</v>
      </c>
      <c r="XT34" s="76" t="s">
        <v>238</v>
      </c>
      <c r="XU34" s="65">
        <v>9000</v>
      </c>
      <c r="XV34" s="73">
        <v>2700</v>
      </c>
      <c r="XW34" s="114" t="s">
        <v>237</v>
      </c>
      <c r="XX34" s="76" t="s">
        <v>238</v>
      </c>
      <c r="XY34" s="65">
        <v>9000</v>
      </c>
      <c r="XZ34" s="73">
        <v>2200</v>
      </c>
      <c r="YA34" s="114" t="s">
        <v>237</v>
      </c>
      <c r="YB34" s="76" t="s">
        <v>238</v>
      </c>
      <c r="YC34" s="65">
        <v>9000</v>
      </c>
      <c r="YD34" s="73">
        <v>1600</v>
      </c>
      <c r="YE34" s="114" t="s">
        <v>237</v>
      </c>
      <c r="YF34" s="76" t="s">
        <v>238</v>
      </c>
      <c r="YG34" s="65">
        <v>9000</v>
      </c>
      <c r="YH34" s="73">
        <v>1100</v>
      </c>
      <c r="YI34" s="114" t="s">
        <v>237</v>
      </c>
      <c r="YJ34" s="76" t="s">
        <v>238</v>
      </c>
      <c r="YK34" s="65">
        <v>9000</v>
      </c>
      <c r="YL34" s="73">
        <v>600</v>
      </c>
      <c r="YM34" s="114" t="s">
        <v>237</v>
      </c>
      <c r="YN34" s="76" t="s">
        <v>238</v>
      </c>
      <c r="YO34" s="65">
        <v>9000</v>
      </c>
      <c r="YP34" s="73">
        <v>0</v>
      </c>
      <c r="YQ34" s="114" t="s">
        <v>237</v>
      </c>
      <c r="YR34" s="76" t="s">
        <v>238</v>
      </c>
      <c r="YS34" s="65">
        <v>9000</v>
      </c>
      <c r="YT34" s="73">
        <v>0</v>
      </c>
      <c r="YU34" s="114" t="s">
        <v>237</v>
      </c>
      <c r="YV34" s="76" t="s">
        <v>238</v>
      </c>
      <c r="YW34" s="65">
        <v>9000</v>
      </c>
      <c r="YX34" s="73">
        <v>0</v>
      </c>
      <c r="YY34" s="114" t="s">
        <v>211</v>
      </c>
      <c r="YZ34" s="76" t="s">
        <v>212</v>
      </c>
      <c r="ZA34" s="65">
        <v>2100</v>
      </c>
      <c r="ZB34" s="73">
        <v>3200</v>
      </c>
      <c r="ZC34" s="114" t="s">
        <v>211</v>
      </c>
      <c r="ZD34" s="76" t="s">
        <v>212</v>
      </c>
      <c r="ZE34" s="65">
        <v>2100</v>
      </c>
      <c r="ZF34" s="73">
        <v>2400</v>
      </c>
      <c r="ZG34" s="114" t="s">
        <v>211</v>
      </c>
      <c r="ZH34" s="76" t="s">
        <v>212</v>
      </c>
      <c r="ZI34" s="65">
        <v>2100</v>
      </c>
      <c r="ZJ34" s="73">
        <v>1600</v>
      </c>
      <c r="ZK34" s="114" t="s">
        <v>211</v>
      </c>
      <c r="ZL34" s="76" t="s">
        <v>212</v>
      </c>
      <c r="ZM34" s="65">
        <v>2100</v>
      </c>
      <c r="ZN34" s="73">
        <v>700</v>
      </c>
      <c r="ZO34" s="114" t="s">
        <v>211</v>
      </c>
      <c r="ZP34" s="76" t="s">
        <v>212</v>
      </c>
      <c r="ZQ34" s="65">
        <v>2100</v>
      </c>
      <c r="ZR34" s="73">
        <v>30</v>
      </c>
      <c r="ZS34" s="114" t="s">
        <v>211</v>
      </c>
      <c r="ZT34" s="76" t="s">
        <v>212</v>
      </c>
      <c r="ZU34" s="65">
        <v>2100</v>
      </c>
      <c r="ZV34" s="73">
        <v>0</v>
      </c>
      <c r="ZW34" s="114" t="s">
        <v>190</v>
      </c>
      <c r="ZX34" s="76" t="s">
        <v>191</v>
      </c>
      <c r="ZY34" s="65">
        <v>2000</v>
      </c>
      <c r="ZZ34" s="73">
        <v>2200</v>
      </c>
      <c r="AAA34" s="114" t="s">
        <v>190</v>
      </c>
      <c r="AAB34" s="76" t="s">
        <v>191</v>
      </c>
      <c r="AAC34" s="65">
        <v>2000</v>
      </c>
      <c r="AAD34" s="73">
        <v>1700</v>
      </c>
      <c r="AAE34" s="114" t="s">
        <v>190</v>
      </c>
      <c r="AAF34" s="76" t="s">
        <v>191</v>
      </c>
      <c r="AAG34" s="65">
        <v>2000</v>
      </c>
      <c r="AAH34" s="73">
        <v>1000</v>
      </c>
      <c r="AAI34" s="114" t="s">
        <v>190</v>
      </c>
      <c r="AAJ34" s="76" t="s">
        <v>191</v>
      </c>
      <c r="AAK34" s="65">
        <v>2000</v>
      </c>
      <c r="AAL34" s="73">
        <v>400</v>
      </c>
      <c r="AAM34" s="38">
        <v>3401</v>
      </c>
      <c r="AAN34" s="76" t="s">
        <v>171</v>
      </c>
      <c r="AAO34" s="65">
        <v>500</v>
      </c>
      <c r="AAP34" s="73">
        <v>550</v>
      </c>
      <c r="AAQ34" s="38">
        <v>3401</v>
      </c>
      <c r="AAR34" s="76" t="s">
        <v>171</v>
      </c>
      <c r="AAS34" s="65">
        <v>500</v>
      </c>
      <c r="AAT34" s="73">
        <v>400</v>
      </c>
      <c r="AAU34" s="38">
        <v>3401</v>
      </c>
      <c r="AAV34" s="76" t="s">
        <v>171</v>
      </c>
      <c r="AAW34" s="65">
        <v>500</v>
      </c>
      <c r="AAX34" s="73">
        <v>1</v>
      </c>
      <c r="AAY34" s="38">
        <v>3401</v>
      </c>
      <c r="AAZ34" s="76" t="s">
        <v>171</v>
      </c>
      <c r="ABA34" s="65">
        <v>500</v>
      </c>
      <c r="ABB34" s="73">
        <v>0</v>
      </c>
      <c r="ABC34" s="38">
        <v>27510120</v>
      </c>
      <c r="ABD34" s="76" t="s">
        <v>161</v>
      </c>
      <c r="ABE34" s="65">
        <v>5000</v>
      </c>
      <c r="ABF34" s="73">
        <v>5500</v>
      </c>
      <c r="ABG34" s="38">
        <v>27510120</v>
      </c>
      <c r="ABH34" s="76" t="s">
        <v>161</v>
      </c>
      <c r="ABI34" s="65">
        <v>5000</v>
      </c>
      <c r="ABJ34" s="73">
        <v>4600</v>
      </c>
      <c r="ABK34" s="38">
        <v>27510120</v>
      </c>
      <c r="ABL34" s="76" t="s">
        <v>161</v>
      </c>
      <c r="ABM34" s="65">
        <v>5000</v>
      </c>
      <c r="ABN34" s="73">
        <v>3400</v>
      </c>
      <c r="ABO34" s="38">
        <v>27510120</v>
      </c>
      <c r="ABP34" s="76" t="s">
        <v>161</v>
      </c>
      <c r="ABQ34" s="65">
        <v>5000</v>
      </c>
      <c r="ABR34" s="73">
        <v>1600</v>
      </c>
      <c r="ABS34" s="38">
        <v>27510120</v>
      </c>
      <c r="ABT34" s="76" t="s">
        <v>161</v>
      </c>
      <c r="ABU34" s="65">
        <v>5000</v>
      </c>
      <c r="ABV34" s="73">
        <v>1</v>
      </c>
      <c r="ABW34" s="38">
        <v>25510094</v>
      </c>
      <c r="ABX34" s="76" t="s">
        <v>143</v>
      </c>
      <c r="ABY34" s="65">
        <v>3000</v>
      </c>
      <c r="ABZ34" s="73">
        <v>3300</v>
      </c>
      <c r="ACA34" s="38">
        <v>25510094</v>
      </c>
      <c r="ACB34" s="76" t="s">
        <v>143</v>
      </c>
      <c r="ACC34" s="65">
        <v>3000</v>
      </c>
      <c r="ACD34" s="73">
        <v>2600</v>
      </c>
      <c r="ACE34" s="38">
        <v>25510094</v>
      </c>
      <c r="ACF34" s="76" t="s">
        <v>143</v>
      </c>
      <c r="ACG34" s="65">
        <v>3000</v>
      </c>
      <c r="ACH34" s="73">
        <v>100</v>
      </c>
      <c r="ACI34" s="38">
        <v>14</v>
      </c>
      <c r="ACJ34" s="76" t="s">
        <v>96</v>
      </c>
      <c r="ACK34" s="65">
        <v>2000</v>
      </c>
      <c r="ACL34" s="73">
        <v>2100</v>
      </c>
      <c r="ACM34" s="38">
        <v>14</v>
      </c>
      <c r="ACN34" s="76" t="s">
        <v>96</v>
      </c>
      <c r="ACO34" s="65">
        <v>2000</v>
      </c>
      <c r="ACP34" s="73">
        <v>1100</v>
      </c>
      <c r="ACQ34" s="38">
        <v>14</v>
      </c>
      <c r="ACR34" s="76" t="s">
        <v>96</v>
      </c>
      <c r="ACS34" s="65">
        <v>2000</v>
      </c>
      <c r="ACT34" s="73">
        <v>100</v>
      </c>
      <c r="ACU34" s="38">
        <v>51008</v>
      </c>
      <c r="ACV34" s="76" t="s">
        <v>120</v>
      </c>
      <c r="ACW34" s="65">
        <v>1000</v>
      </c>
      <c r="ACX34" s="73">
        <v>1600</v>
      </c>
      <c r="ACY34" s="38">
        <v>51008</v>
      </c>
      <c r="ACZ34" s="76" t="s">
        <v>120</v>
      </c>
      <c r="ADA34" s="65">
        <v>1000</v>
      </c>
      <c r="ADB34" s="73">
        <v>1000</v>
      </c>
      <c r="ADC34" s="38">
        <v>51008</v>
      </c>
      <c r="ADD34" s="76" t="s">
        <v>120</v>
      </c>
      <c r="ADE34" s="65">
        <v>1000</v>
      </c>
      <c r="ADF34" s="73">
        <v>0</v>
      </c>
      <c r="ADG34" s="38">
        <v>403621</v>
      </c>
      <c r="ADH34" s="76" t="s">
        <v>93</v>
      </c>
      <c r="ADI34" s="65">
        <v>2500</v>
      </c>
      <c r="ADJ34" s="73">
        <v>2800</v>
      </c>
      <c r="ADK34" s="38">
        <v>403621</v>
      </c>
      <c r="ADL34" s="76" t="s">
        <v>93</v>
      </c>
      <c r="ADM34" s="65">
        <v>2500</v>
      </c>
      <c r="ADN34" s="73">
        <v>2700</v>
      </c>
      <c r="ADO34" s="38">
        <v>403621</v>
      </c>
      <c r="ADP34" s="76" t="s">
        <v>93</v>
      </c>
      <c r="ADQ34" s="65">
        <v>2500</v>
      </c>
      <c r="ADR34" s="73">
        <v>2200</v>
      </c>
      <c r="ADS34" s="38">
        <v>403621</v>
      </c>
      <c r="ADT34" s="76" t="s">
        <v>93</v>
      </c>
      <c r="ADU34" s="65">
        <v>2500</v>
      </c>
      <c r="ADV34" s="73">
        <v>1500</v>
      </c>
      <c r="ADW34" s="38">
        <v>403621</v>
      </c>
      <c r="ADX34" s="76" t="s">
        <v>93</v>
      </c>
      <c r="ADY34" s="65">
        <v>2500</v>
      </c>
      <c r="ADZ34" s="73">
        <v>700</v>
      </c>
      <c r="AEA34" s="38">
        <v>403621</v>
      </c>
      <c r="AEB34" s="76" t="s">
        <v>93</v>
      </c>
      <c r="AEC34" s="65">
        <v>2500</v>
      </c>
      <c r="AED34" s="73">
        <v>50</v>
      </c>
      <c r="AEE34" s="38">
        <v>403621</v>
      </c>
      <c r="AEF34" s="76" t="s">
        <v>93</v>
      </c>
      <c r="AEG34" s="65">
        <v>2500</v>
      </c>
      <c r="AEH34" s="73">
        <v>0</v>
      </c>
      <c r="AEI34" s="38">
        <v>403621</v>
      </c>
      <c r="AEJ34" s="76" t="s">
        <v>93</v>
      </c>
      <c r="AEK34" s="65">
        <v>2500</v>
      </c>
      <c r="AEL34" s="73"/>
      <c r="AEM34" s="41">
        <v>2357</v>
      </c>
      <c r="AEN34" s="86" t="s">
        <v>71</v>
      </c>
      <c r="AEO34" s="65">
        <v>5000</v>
      </c>
      <c r="AEP34" s="73">
        <v>5900</v>
      </c>
      <c r="AEQ34" s="172" t="s">
        <v>72</v>
      </c>
      <c r="AER34" s="173"/>
      <c r="AES34" s="174"/>
      <c r="AET34" s="93" t="s">
        <v>73</v>
      </c>
      <c r="AEU34" s="35">
        <v>25510049</v>
      </c>
      <c r="AEV34" s="94" t="s">
        <v>74</v>
      </c>
      <c r="AEW34" s="65">
        <v>5000</v>
      </c>
    </row>
    <row r="35" spans="1:829" s="38" customFormat="1" ht="18" customHeight="1" x14ac:dyDescent="0.3">
      <c r="A35" s="35" t="s">
        <v>75</v>
      </c>
      <c r="B35" s="34"/>
      <c r="C35" s="76" t="s">
        <v>96</v>
      </c>
      <c r="D35" s="35" t="s">
        <v>772</v>
      </c>
      <c r="E35" s="92" t="s">
        <v>773</v>
      </c>
      <c r="F35" s="65">
        <v>10000</v>
      </c>
      <c r="G35" s="65">
        <v>50</v>
      </c>
      <c r="H35" s="55">
        <f t="shared" si="0"/>
        <v>9950</v>
      </c>
      <c r="I35" s="32">
        <v>42</v>
      </c>
      <c r="K35" s="35" t="s">
        <v>772</v>
      </c>
      <c r="L35" s="92" t="s">
        <v>773</v>
      </c>
      <c r="M35" s="65">
        <v>10000</v>
      </c>
      <c r="N35" s="65">
        <v>0</v>
      </c>
      <c r="O35" s="35">
        <v>350320</v>
      </c>
      <c r="P35" s="92" t="s">
        <v>764</v>
      </c>
      <c r="Q35" s="65">
        <v>2500</v>
      </c>
      <c r="R35" s="65">
        <v>2600</v>
      </c>
      <c r="S35" s="35">
        <v>350320</v>
      </c>
      <c r="T35" s="92" t="s">
        <v>764</v>
      </c>
      <c r="U35" s="65">
        <v>2500</v>
      </c>
      <c r="V35" s="65">
        <v>2000</v>
      </c>
      <c r="W35" s="35">
        <v>350320</v>
      </c>
      <c r="X35" s="92" t="s">
        <v>764</v>
      </c>
      <c r="Y35" s="65">
        <v>2500</v>
      </c>
      <c r="Z35" s="65">
        <v>1000</v>
      </c>
      <c r="AA35" s="35">
        <v>350312</v>
      </c>
      <c r="AB35" s="92" t="s">
        <v>69</v>
      </c>
      <c r="AC35" s="65">
        <v>6000</v>
      </c>
      <c r="AD35" s="65">
        <v>6300</v>
      </c>
      <c r="AE35" s="35">
        <v>350312</v>
      </c>
      <c r="AF35" s="92" t="s">
        <v>69</v>
      </c>
      <c r="AG35" s="65">
        <v>6000</v>
      </c>
      <c r="AH35" s="65">
        <v>5900</v>
      </c>
      <c r="AI35" s="35">
        <v>350312</v>
      </c>
      <c r="AJ35" s="92" t="s">
        <v>69</v>
      </c>
      <c r="AK35" s="65">
        <v>6000</v>
      </c>
      <c r="AL35" s="65">
        <v>4600</v>
      </c>
      <c r="AM35" s="35">
        <v>350312</v>
      </c>
      <c r="AN35" s="92" t="s">
        <v>69</v>
      </c>
      <c r="AO35" s="65">
        <v>6000</v>
      </c>
      <c r="AP35" s="65">
        <v>3200</v>
      </c>
      <c r="AQ35" s="35">
        <v>350312</v>
      </c>
      <c r="AR35" s="92" t="s">
        <v>69</v>
      </c>
      <c r="AS35" s="65">
        <v>6000</v>
      </c>
      <c r="AT35" s="65">
        <v>1600</v>
      </c>
      <c r="AU35" s="35">
        <v>350316</v>
      </c>
      <c r="AV35" s="92" t="s">
        <v>730</v>
      </c>
      <c r="AW35" s="65">
        <v>10000</v>
      </c>
      <c r="AX35" s="65">
        <v>10200</v>
      </c>
      <c r="AY35" s="35">
        <v>350316</v>
      </c>
      <c r="AZ35" s="92" t="s">
        <v>730</v>
      </c>
      <c r="BA35" s="65">
        <v>10000</v>
      </c>
      <c r="BB35" s="65">
        <v>9300</v>
      </c>
      <c r="BC35" s="35">
        <v>350316</v>
      </c>
      <c r="BD35" s="92" t="s">
        <v>730</v>
      </c>
      <c r="BE35" s="65">
        <v>10000</v>
      </c>
      <c r="BF35" s="65">
        <v>7900</v>
      </c>
      <c r="BG35" s="35">
        <v>350316</v>
      </c>
      <c r="BH35" s="92" t="s">
        <v>730</v>
      </c>
      <c r="BI35" s="65">
        <v>5000</v>
      </c>
      <c r="BJ35" s="65">
        <v>6700</v>
      </c>
      <c r="BK35" s="35">
        <v>350316</v>
      </c>
      <c r="BL35" s="92" t="s">
        <v>730</v>
      </c>
      <c r="BM35" s="65">
        <v>5000</v>
      </c>
      <c r="BN35" s="65">
        <v>5000</v>
      </c>
      <c r="BO35" s="35">
        <v>350316</v>
      </c>
      <c r="BP35" s="92" t="s">
        <v>730</v>
      </c>
      <c r="BQ35" s="65">
        <v>5000</v>
      </c>
      <c r="BR35" s="65">
        <v>3700</v>
      </c>
      <c r="BS35" s="35">
        <v>350318</v>
      </c>
      <c r="BT35" s="92" t="s">
        <v>730</v>
      </c>
      <c r="BU35" s="65">
        <v>5000</v>
      </c>
      <c r="BV35" s="65">
        <v>2500</v>
      </c>
      <c r="BW35" s="35">
        <v>350318</v>
      </c>
      <c r="BX35" s="92" t="s">
        <v>730</v>
      </c>
      <c r="BY35" s="65">
        <v>5000</v>
      </c>
      <c r="BZ35" s="65">
        <v>1300</v>
      </c>
      <c r="CA35" s="35">
        <v>350321</v>
      </c>
      <c r="CB35" s="92" t="s">
        <v>717</v>
      </c>
      <c r="CC35" s="65">
        <v>4500</v>
      </c>
      <c r="CD35" s="65">
        <v>4600</v>
      </c>
      <c r="CE35" s="35">
        <v>350321</v>
      </c>
      <c r="CF35" s="92" t="s">
        <v>717</v>
      </c>
      <c r="CG35" s="65">
        <v>4500</v>
      </c>
      <c r="CH35" s="65">
        <v>4000</v>
      </c>
      <c r="CI35" s="35">
        <v>350321</v>
      </c>
      <c r="CJ35" s="92" t="s">
        <v>717</v>
      </c>
      <c r="CK35" s="65">
        <v>4500</v>
      </c>
      <c r="CL35" s="65">
        <v>2700</v>
      </c>
      <c r="CM35" s="35">
        <v>350321</v>
      </c>
      <c r="CN35" s="92" t="s">
        <v>717</v>
      </c>
      <c r="CO35" s="65">
        <v>4500</v>
      </c>
      <c r="CP35" s="65">
        <v>1500</v>
      </c>
      <c r="CQ35" s="35">
        <v>350321</v>
      </c>
      <c r="CR35" s="92" t="s">
        <v>717</v>
      </c>
      <c r="CS35" s="65">
        <v>4500</v>
      </c>
      <c r="CT35" s="65">
        <v>500</v>
      </c>
      <c r="CU35" s="35">
        <v>350318</v>
      </c>
      <c r="CV35" s="92" t="s">
        <v>701</v>
      </c>
      <c r="CW35" s="65">
        <v>10000</v>
      </c>
      <c r="CX35" s="65">
        <v>10300</v>
      </c>
      <c r="CY35" s="35">
        <v>350318</v>
      </c>
      <c r="CZ35" s="92" t="s">
        <v>701</v>
      </c>
      <c r="DA35" s="65">
        <v>10000</v>
      </c>
      <c r="DB35" s="65">
        <v>8300</v>
      </c>
      <c r="DC35" s="35">
        <v>350318</v>
      </c>
      <c r="DD35" s="92" t="s">
        <v>701</v>
      </c>
      <c r="DE35" s="65">
        <v>10000</v>
      </c>
      <c r="DF35" s="65">
        <v>7600</v>
      </c>
      <c r="DG35" s="35">
        <v>350318</v>
      </c>
      <c r="DH35" s="92" t="s">
        <v>701</v>
      </c>
      <c r="DI35" s="65">
        <v>10000</v>
      </c>
      <c r="DJ35" s="65">
        <v>6500</v>
      </c>
      <c r="DK35" s="35">
        <v>350318</v>
      </c>
      <c r="DL35" s="92" t="s">
        <v>701</v>
      </c>
      <c r="DM35" s="65">
        <v>10000</v>
      </c>
      <c r="DN35" s="65">
        <v>5500</v>
      </c>
      <c r="DO35" s="35">
        <v>350318</v>
      </c>
      <c r="DP35" s="92" t="s">
        <v>686</v>
      </c>
      <c r="DQ35" s="65">
        <v>5000</v>
      </c>
      <c r="DR35" s="65">
        <v>5300</v>
      </c>
      <c r="DS35" s="35">
        <v>350318</v>
      </c>
      <c r="DT35" s="92" t="s">
        <v>686</v>
      </c>
      <c r="DU35" s="65">
        <v>5000</v>
      </c>
      <c r="DV35" s="65">
        <v>3800</v>
      </c>
      <c r="DW35" s="35">
        <v>350318</v>
      </c>
      <c r="DX35" s="92" t="s">
        <v>686</v>
      </c>
      <c r="DY35" s="65">
        <v>5000</v>
      </c>
      <c r="DZ35" s="65">
        <v>2600</v>
      </c>
      <c r="EA35" s="35">
        <v>350318</v>
      </c>
      <c r="EB35" s="92" t="s">
        <v>686</v>
      </c>
      <c r="EC35" s="65">
        <v>5000</v>
      </c>
      <c r="ED35" s="65">
        <v>1600</v>
      </c>
      <c r="EE35" s="35">
        <v>350312</v>
      </c>
      <c r="EF35" s="92" t="s">
        <v>671</v>
      </c>
      <c r="EG35" s="65">
        <v>6000</v>
      </c>
      <c r="EH35" s="65">
        <v>6100</v>
      </c>
      <c r="EI35" s="35">
        <v>350312</v>
      </c>
      <c r="EJ35" s="92" t="s">
        <v>671</v>
      </c>
      <c r="EK35" s="65">
        <v>6000</v>
      </c>
      <c r="EL35" s="65">
        <v>5900</v>
      </c>
      <c r="EM35" s="35">
        <v>350312</v>
      </c>
      <c r="EN35" s="92" t="s">
        <v>671</v>
      </c>
      <c r="EO35" s="65">
        <v>6000</v>
      </c>
      <c r="EP35" s="65">
        <v>2200</v>
      </c>
      <c r="EQ35" s="35">
        <v>350312</v>
      </c>
      <c r="ER35" s="92" t="s">
        <v>671</v>
      </c>
      <c r="ES35" s="65">
        <v>6000</v>
      </c>
      <c r="ET35" s="65">
        <v>800</v>
      </c>
      <c r="EU35" s="35" t="s">
        <v>249</v>
      </c>
      <c r="EV35" s="92" t="s">
        <v>656</v>
      </c>
      <c r="EW35" s="65">
        <v>3000</v>
      </c>
      <c r="EX35" s="65">
        <v>3300</v>
      </c>
      <c r="EY35" s="35" t="s">
        <v>249</v>
      </c>
      <c r="EZ35" s="92" t="s">
        <v>656</v>
      </c>
      <c r="FA35" s="65">
        <v>3000</v>
      </c>
      <c r="FB35" s="65">
        <v>1700</v>
      </c>
      <c r="FC35" s="35" t="s">
        <v>249</v>
      </c>
      <c r="FD35" s="92" t="s">
        <v>656</v>
      </c>
      <c r="FE35" s="65">
        <v>3000</v>
      </c>
      <c r="FF35" s="65">
        <v>1200</v>
      </c>
      <c r="FG35" s="35" t="s">
        <v>249</v>
      </c>
      <c r="FH35" s="92" t="s">
        <v>656</v>
      </c>
      <c r="FI35" s="65">
        <v>3000</v>
      </c>
      <c r="FJ35" s="65">
        <v>600</v>
      </c>
      <c r="FK35" s="35" t="s">
        <v>249</v>
      </c>
      <c r="FL35" s="92" t="s">
        <v>656</v>
      </c>
      <c r="FM35" s="65">
        <v>3000</v>
      </c>
      <c r="FN35" s="65">
        <v>100</v>
      </c>
      <c r="FO35" s="35">
        <v>500225</v>
      </c>
      <c r="FP35" s="92" t="s">
        <v>557</v>
      </c>
      <c r="FQ35" s="65">
        <v>20000</v>
      </c>
      <c r="FR35" s="65">
        <v>22000</v>
      </c>
      <c r="FS35" s="35">
        <v>500225</v>
      </c>
      <c r="FT35" s="92" t="s">
        <v>557</v>
      </c>
      <c r="FU35" s="65">
        <v>20000</v>
      </c>
      <c r="FV35" s="65">
        <v>21900</v>
      </c>
      <c r="FW35" s="35">
        <v>500225</v>
      </c>
      <c r="FX35" s="92" t="s">
        <v>557</v>
      </c>
      <c r="FY35" s="65">
        <v>20000</v>
      </c>
      <c r="FZ35" s="65">
        <v>21300</v>
      </c>
      <c r="GA35" s="35">
        <v>500225</v>
      </c>
      <c r="GB35" s="92" t="s">
        <v>557</v>
      </c>
      <c r="GC35" s="65">
        <v>20000</v>
      </c>
      <c r="GD35" s="65">
        <v>20600</v>
      </c>
      <c r="GE35" s="35">
        <v>500225</v>
      </c>
      <c r="GF35" s="92" t="s">
        <v>557</v>
      </c>
      <c r="GG35" s="65">
        <v>20000</v>
      </c>
      <c r="GH35" s="65">
        <v>19900</v>
      </c>
      <c r="GI35" s="35">
        <v>500225</v>
      </c>
      <c r="GJ35" s="92" t="s">
        <v>557</v>
      </c>
      <c r="GK35" s="65">
        <v>20000</v>
      </c>
      <c r="GL35" s="65">
        <v>18800</v>
      </c>
      <c r="GM35" s="35">
        <v>500225</v>
      </c>
      <c r="GN35" s="92" t="s">
        <v>557</v>
      </c>
      <c r="GO35" s="65">
        <v>20000</v>
      </c>
      <c r="GP35" s="65">
        <v>18200</v>
      </c>
      <c r="GQ35" s="35">
        <v>500225</v>
      </c>
      <c r="GR35" s="92" t="s">
        <v>557</v>
      </c>
      <c r="GS35" s="65">
        <v>20000</v>
      </c>
      <c r="GT35" s="65">
        <v>17600</v>
      </c>
      <c r="GU35" s="35">
        <v>500225</v>
      </c>
      <c r="GV35" s="92" t="s">
        <v>557</v>
      </c>
      <c r="GW35" s="65">
        <v>20000</v>
      </c>
      <c r="GX35" s="65">
        <v>16900</v>
      </c>
      <c r="GY35" s="35">
        <v>500225</v>
      </c>
      <c r="GZ35" s="92" t="s">
        <v>557</v>
      </c>
      <c r="HA35" s="65">
        <v>20000</v>
      </c>
      <c r="HB35" s="65">
        <v>16300</v>
      </c>
      <c r="HC35" s="35">
        <v>500225</v>
      </c>
      <c r="HD35" s="92" t="s">
        <v>557</v>
      </c>
      <c r="HE35" s="65">
        <v>20000</v>
      </c>
      <c r="HF35" s="65">
        <v>14900</v>
      </c>
      <c r="HG35" s="35">
        <v>500225</v>
      </c>
      <c r="HH35" s="92" t="s">
        <v>557</v>
      </c>
      <c r="HI35" s="65">
        <v>20000</v>
      </c>
      <c r="HJ35" s="65">
        <v>13800</v>
      </c>
      <c r="HK35" s="35">
        <v>500225</v>
      </c>
      <c r="HL35" s="92" t="s">
        <v>557</v>
      </c>
      <c r="HM35" s="65">
        <v>20000</v>
      </c>
      <c r="HN35" s="65">
        <v>13000</v>
      </c>
      <c r="HO35" s="35">
        <v>500225</v>
      </c>
      <c r="HP35" s="92" t="s">
        <v>557</v>
      </c>
      <c r="HQ35" s="65">
        <v>20000</v>
      </c>
      <c r="HR35" s="65">
        <v>12400</v>
      </c>
      <c r="HS35" s="35">
        <v>500225</v>
      </c>
      <c r="HT35" s="92" t="s">
        <v>557</v>
      </c>
      <c r="HU35" s="65">
        <v>20000</v>
      </c>
      <c r="HV35" s="65">
        <v>11100</v>
      </c>
      <c r="HW35" s="35">
        <v>500225</v>
      </c>
      <c r="HX35" s="92" t="s">
        <v>557</v>
      </c>
      <c r="HY35" s="65">
        <v>20000</v>
      </c>
      <c r="HZ35" s="65">
        <v>10500</v>
      </c>
      <c r="IA35" s="35">
        <v>500225</v>
      </c>
      <c r="IB35" s="92" t="s">
        <v>557</v>
      </c>
      <c r="IC35" s="65">
        <v>20000</v>
      </c>
      <c r="ID35" s="65">
        <v>9800</v>
      </c>
      <c r="IE35" s="35">
        <v>500225</v>
      </c>
      <c r="IF35" s="92" t="s">
        <v>557</v>
      </c>
      <c r="IG35" s="65">
        <v>20000</v>
      </c>
      <c r="IH35" s="65">
        <v>9200</v>
      </c>
      <c r="II35" s="35">
        <v>500225</v>
      </c>
      <c r="IJ35" s="92" t="s">
        <v>557</v>
      </c>
      <c r="IK35" s="65">
        <v>20000</v>
      </c>
      <c r="IL35" s="65">
        <v>8600</v>
      </c>
      <c r="IM35" s="35">
        <v>500225</v>
      </c>
      <c r="IN35" s="92" t="s">
        <v>557</v>
      </c>
      <c r="IO35" s="65">
        <v>20000</v>
      </c>
      <c r="IP35" s="65">
        <v>7800</v>
      </c>
      <c r="IQ35" s="35">
        <v>500225</v>
      </c>
      <c r="IR35" s="92" t="s">
        <v>557</v>
      </c>
      <c r="IS35" s="65">
        <v>20000</v>
      </c>
      <c r="IT35" s="65">
        <v>7200</v>
      </c>
      <c r="IU35" s="35">
        <v>500225</v>
      </c>
      <c r="IV35" s="92" t="s">
        <v>557</v>
      </c>
      <c r="IW35" s="65">
        <v>20000</v>
      </c>
      <c r="IX35" s="65">
        <v>6700</v>
      </c>
      <c r="IY35" s="35">
        <v>500225</v>
      </c>
      <c r="IZ35" s="92" t="s">
        <v>557</v>
      </c>
      <c r="JA35" s="65">
        <v>20000</v>
      </c>
      <c r="JB35" s="65">
        <v>6000</v>
      </c>
      <c r="JC35" s="35">
        <v>500225</v>
      </c>
      <c r="JD35" s="92" t="s">
        <v>557</v>
      </c>
      <c r="JE35" s="65">
        <v>20000</v>
      </c>
      <c r="JF35" s="65">
        <v>5400</v>
      </c>
      <c r="JG35" s="35">
        <v>500225</v>
      </c>
      <c r="JH35" s="92" t="s">
        <v>557</v>
      </c>
      <c r="JI35" s="65">
        <v>20000</v>
      </c>
      <c r="JJ35" s="65">
        <v>4400</v>
      </c>
      <c r="JK35" s="35">
        <v>500225</v>
      </c>
      <c r="JL35" s="92" t="s">
        <v>557</v>
      </c>
      <c r="JM35" s="65">
        <v>20000</v>
      </c>
      <c r="JN35" s="65">
        <v>4000</v>
      </c>
      <c r="JO35" s="35">
        <v>500225</v>
      </c>
      <c r="JP35" s="92" t="s">
        <v>557</v>
      </c>
      <c r="JQ35" s="65">
        <v>20000</v>
      </c>
      <c r="JR35" s="65">
        <v>3600</v>
      </c>
      <c r="JS35" s="35">
        <v>500225</v>
      </c>
      <c r="JT35" s="92" t="s">
        <v>557</v>
      </c>
      <c r="JU35" s="65">
        <v>20000</v>
      </c>
      <c r="JV35" s="65">
        <v>3000</v>
      </c>
      <c r="JW35" s="35">
        <v>500225</v>
      </c>
      <c r="JX35" s="92" t="s">
        <v>557</v>
      </c>
      <c r="JY35" s="65">
        <v>20000</v>
      </c>
      <c r="JZ35" s="65">
        <v>2400</v>
      </c>
      <c r="KA35" s="35">
        <v>500225</v>
      </c>
      <c r="KB35" s="92" t="s">
        <v>557</v>
      </c>
      <c r="KC35" s="65">
        <v>20000</v>
      </c>
      <c r="KD35" s="65">
        <v>1100</v>
      </c>
      <c r="KE35" s="35">
        <v>500225</v>
      </c>
      <c r="KF35" s="92" t="s">
        <v>557</v>
      </c>
      <c r="KG35" s="65">
        <v>20000</v>
      </c>
      <c r="KH35" s="65">
        <v>700</v>
      </c>
      <c r="KI35" s="35">
        <v>500225</v>
      </c>
      <c r="KJ35" s="92" t="s">
        <v>557</v>
      </c>
      <c r="KK35" s="65">
        <v>10000</v>
      </c>
      <c r="KL35" s="65">
        <v>200</v>
      </c>
      <c r="KM35" s="35">
        <v>500225</v>
      </c>
      <c r="KN35" s="92" t="s">
        <v>557</v>
      </c>
      <c r="KO35" s="65">
        <v>10000</v>
      </c>
      <c r="KP35" s="65">
        <v>1</v>
      </c>
      <c r="KQ35" s="35" t="s">
        <v>222</v>
      </c>
      <c r="KR35" s="92" t="s">
        <v>517</v>
      </c>
      <c r="KS35" s="65">
        <v>8000</v>
      </c>
      <c r="KT35" s="65">
        <v>8700</v>
      </c>
      <c r="KU35" s="35" t="s">
        <v>222</v>
      </c>
      <c r="KV35" s="92" t="s">
        <v>517</v>
      </c>
      <c r="KW35" s="65">
        <v>8000</v>
      </c>
      <c r="KX35" s="65">
        <v>7400</v>
      </c>
      <c r="KY35" s="35" t="s">
        <v>222</v>
      </c>
      <c r="KZ35" s="92" t="s">
        <v>517</v>
      </c>
      <c r="LA35" s="65">
        <v>8000</v>
      </c>
      <c r="LB35" s="65">
        <v>6800</v>
      </c>
      <c r="LC35" s="35" t="s">
        <v>222</v>
      </c>
      <c r="LD35" s="92" t="s">
        <v>517</v>
      </c>
      <c r="LE35" s="65">
        <v>16000</v>
      </c>
      <c r="LF35" s="65">
        <v>6200</v>
      </c>
      <c r="LG35" s="35" t="s">
        <v>222</v>
      </c>
      <c r="LH35" s="92" t="s">
        <v>517</v>
      </c>
      <c r="LI35" s="65">
        <v>16000</v>
      </c>
      <c r="LJ35" s="65">
        <v>5300</v>
      </c>
      <c r="LK35" s="35" t="s">
        <v>222</v>
      </c>
      <c r="LL35" s="92" t="s">
        <v>517</v>
      </c>
      <c r="LM35" s="65">
        <v>16000</v>
      </c>
      <c r="LN35" s="65">
        <v>4700</v>
      </c>
      <c r="LO35" s="35" t="s">
        <v>222</v>
      </c>
      <c r="LP35" s="92" t="s">
        <v>517</v>
      </c>
      <c r="LQ35" s="65">
        <v>16000</v>
      </c>
      <c r="LR35" s="65">
        <v>4200</v>
      </c>
      <c r="LS35" s="35" t="s">
        <v>222</v>
      </c>
      <c r="LT35" s="92" t="s">
        <v>517</v>
      </c>
      <c r="LU35" s="65">
        <v>16000</v>
      </c>
      <c r="LV35" s="65">
        <v>3500</v>
      </c>
      <c r="LW35" s="35" t="s">
        <v>222</v>
      </c>
      <c r="LX35" s="92" t="s">
        <v>517</v>
      </c>
      <c r="LY35" s="65">
        <v>16000</v>
      </c>
      <c r="LZ35" s="65">
        <v>2800</v>
      </c>
      <c r="MA35" s="35" t="s">
        <v>222</v>
      </c>
      <c r="MB35" s="92" t="s">
        <v>517</v>
      </c>
      <c r="MC35" s="65">
        <v>16000</v>
      </c>
      <c r="MD35" s="65">
        <v>2200</v>
      </c>
      <c r="ME35" s="35" t="s">
        <v>222</v>
      </c>
      <c r="MF35" s="92" t="s">
        <v>517</v>
      </c>
      <c r="MG35" s="65">
        <v>16000</v>
      </c>
      <c r="MH35" s="65">
        <v>1700</v>
      </c>
      <c r="MI35" s="35" t="s">
        <v>222</v>
      </c>
      <c r="MJ35" s="92" t="s">
        <v>517</v>
      </c>
      <c r="MK35" s="65">
        <v>16000</v>
      </c>
      <c r="ML35" s="65">
        <v>1100</v>
      </c>
      <c r="MM35" s="35" t="s">
        <v>222</v>
      </c>
      <c r="MN35" s="92" t="s">
        <v>517</v>
      </c>
      <c r="MO35" s="65">
        <v>16000</v>
      </c>
      <c r="MP35" s="65">
        <v>600</v>
      </c>
      <c r="MQ35" s="35" t="s">
        <v>490</v>
      </c>
      <c r="MR35" s="92" t="s">
        <v>80</v>
      </c>
      <c r="MS35" s="65">
        <v>5000</v>
      </c>
      <c r="MT35" s="65">
        <v>5600</v>
      </c>
      <c r="MU35" s="35" t="s">
        <v>490</v>
      </c>
      <c r="MV35" s="92" t="s">
        <v>80</v>
      </c>
      <c r="MW35" s="65">
        <v>5000</v>
      </c>
      <c r="MX35" s="65">
        <v>5100</v>
      </c>
      <c r="MY35" s="35" t="s">
        <v>490</v>
      </c>
      <c r="MZ35" s="92" t="s">
        <v>80</v>
      </c>
      <c r="NA35" s="65">
        <v>5000</v>
      </c>
      <c r="NB35" s="65">
        <v>3700</v>
      </c>
      <c r="NC35" s="35" t="s">
        <v>490</v>
      </c>
      <c r="ND35" s="92" t="s">
        <v>80</v>
      </c>
      <c r="NE35" s="65">
        <v>5000</v>
      </c>
      <c r="NF35" s="65">
        <v>2200</v>
      </c>
      <c r="NG35" s="35" t="s">
        <v>490</v>
      </c>
      <c r="NH35" s="92" t="s">
        <v>80</v>
      </c>
      <c r="NI35" s="65">
        <v>5000</v>
      </c>
      <c r="NJ35" s="65">
        <v>1200</v>
      </c>
      <c r="NK35" s="35" t="s">
        <v>473</v>
      </c>
      <c r="NL35" s="92" t="s">
        <v>474</v>
      </c>
      <c r="NM35" s="65">
        <v>10000</v>
      </c>
      <c r="NN35" s="65">
        <v>5080</v>
      </c>
      <c r="NO35" s="35" t="s">
        <v>473</v>
      </c>
      <c r="NP35" s="92" t="s">
        <v>474</v>
      </c>
      <c r="NQ35" s="65">
        <v>10000</v>
      </c>
      <c r="NR35" s="65">
        <v>2300</v>
      </c>
      <c r="NS35" s="35" t="s">
        <v>473</v>
      </c>
      <c r="NT35" s="92" t="s">
        <v>474</v>
      </c>
      <c r="NU35" s="65">
        <v>10000</v>
      </c>
      <c r="NV35" s="65">
        <v>1600</v>
      </c>
      <c r="NW35" s="35" t="s">
        <v>473</v>
      </c>
      <c r="NX35" s="92" t="s">
        <v>474</v>
      </c>
      <c r="NY35" s="65">
        <v>10000</v>
      </c>
      <c r="NZ35" s="65">
        <v>190</v>
      </c>
      <c r="OA35" s="35" t="s">
        <v>249</v>
      </c>
      <c r="OB35" s="92" t="s">
        <v>470</v>
      </c>
      <c r="OC35" s="65">
        <v>6000</v>
      </c>
      <c r="OD35" s="65">
        <v>3470</v>
      </c>
      <c r="OE35" s="35" t="s">
        <v>249</v>
      </c>
      <c r="OF35" s="92" t="s">
        <v>470</v>
      </c>
      <c r="OG35" s="65">
        <v>6000</v>
      </c>
      <c r="OH35" s="65">
        <v>3000</v>
      </c>
      <c r="OI35" s="35" t="s">
        <v>249</v>
      </c>
      <c r="OJ35" s="92" t="s">
        <v>253</v>
      </c>
      <c r="OK35" s="65">
        <v>3000</v>
      </c>
      <c r="OL35" s="65">
        <v>2400</v>
      </c>
      <c r="OM35" s="35" t="s">
        <v>249</v>
      </c>
      <c r="ON35" s="92" t="s">
        <v>253</v>
      </c>
      <c r="OO35" s="65">
        <v>3000</v>
      </c>
      <c r="OP35" s="65">
        <v>1900</v>
      </c>
      <c r="OQ35" s="35" t="s">
        <v>249</v>
      </c>
      <c r="OR35" s="92" t="s">
        <v>253</v>
      </c>
      <c r="OS35" s="65">
        <v>3000</v>
      </c>
      <c r="OT35" s="65">
        <v>1200</v>
      </c>
      <c r="OU35" s="35" t="s">
        <v>249</v>
      </c>
      <c r="OV35" s="92" t="s">
        <v>253</v>
      </c>
      <c r="OW35" s="65">
        <v>3000</v>
      </c>
      <c r="OX35" s="65">
        <v>600</v>
      </c>
      <c r="OY35" s="35" t="s">
        <v>249</v>
      </c>
      <c r="OZ35" s="92" t="s">
        <v>253</v>
      </c>
      <c r="PA35" s="65">
        <v>3000</v>
      </c>
      <c r="PB35" s="65">
        <v>150</v>
      </c>
      <c r="PC35" s="35" t="s">
        <v>249</v>
      </c>
      <c r="PD35" s="92" t="s">
        <v>253</v>
      </c>
      <c r="PE35" s="65">
        <v>3000</v>
      </c>
      <c r="PF35" s="65">
        <v>0</v>
      </c>
      <c r="PG35" s="35" t="s">
        <v>417</v>
      </c>
      <c r="PH35" s="92" t="s">
        <v>418</v>
      </c>
      <c r="PI35" s="65">
        <v>5000</v>
      </c>
      <c r="PJ35" s="65">
        <v>5200</v>
      </c>
      <c r="PK35" s="35" t="s">
        <v>417</v>
      </c>
      <c r="PL35" s="92" t="s">
        <v>418</v>
      </c>
      <c r="PM35" s="65">
        <v>5000</v>
      </c>
      <c r="PN35" s="65">
        <v>5000</v>
      </c>
      <c r="PO35" s="35" t="s">
        <v>417</v>
      </c>
      <c r="PP35" s="92" t="s">
        <v>418</v>
      </c>
      <c r="PQ35" s="65">
        <v>5000</v>
      </c>
      <c r="PR35" s="65">
        <v>4500</v>
      </c>
      <c r="PS35" s="35" t="s">
        <v>417</v>
      </c>
      <c r="PT35" s="92" t="s">
        <v>418</v>
      </c>
      <c r="PU35" s="65">
        <v>5000</v>
      </c>
      <c r="PV35" s="65">
        <v>3700</v>
      </c>
      <c r="PW35" s="35" t="s">
        <v>417</v>
      </c>
      <c r="PX35" s="92" t="s">
        <v>418</v>
      </c>
      <c r="PY35" s="65">
        <v>5000</v>
      </c>
      <c r="PZ35" s="65">
        <v>3300</v>
      </c>
      <c r="QA35" s="35" t="s">
        <v>417</v>
      </c>
      <c r="QB35" s="92" t="s">
        <v>418</v>
      </c>
      <c r="QC35" s="65">
        <v>5000</v>
      </c>
      <c r="QD35" s="65">
        <v>2800</v>
      </c>
      <c r="QE35" s="35" t="s">
        <v>417</v>
      </c>
      <c r="QF35" s="92" t="s">
        <v>418</v>
      </c>
      <c r="QG35" s="65">
        <v>5000</v>
      </c>
      <c r="QH35" s="65">
        <v>2400</v>
      </c>
      <c r="QI35" s="35" t="s">
        <v>417</v>
      </c>
      <c r="QJ35" s="92" t="s">
        <v>418</v>
      </c>
      <c r="QK35" s="65">
        <v>5000</v>
      </c>
      <c r="QL35" s="65">
        <v>1300</v>
      </c>
      <c r="QM35" s="35" t="s">
        <v>417</v>
      </c>
      <c r="QN35" s="92" t="s">
        <v>418</v>
      </c>
      <c r="QO35" s="65">
        <v>5000</v>
      </c>
      <c r="QP35" s="65">
        <v>800</v>
      </c>
      <c r="QQ35" s="35" t="s">
        <v>417</v>
      </c>
      <c r="QR35" s="92" t="s">
        <v>418</v>
      </c>
      <c r="QS35" s="65">
        <v>5000</v>
      </c>
      <c r="QT35" s="65">
        <v>500</v>
      </c>
      <c r="QU35" s="35" t="s">
        <v>417</v>
      </c>
      <c r="QV35" s="92" t="s">
        <v>418</v>
      </c>
      <c r="QW35" s="65">
        <v>5000</v>
      </c>
      <c r="QX35" s="65">
        <v>200</v>
      </c>
      <c r="QY35" s="35" t="s">
        <v>417</v>
      </c>
      <c r="QZ35" s="92" t="s">
        <v>418</v>
      </c>
      <c r="RA35" s="65">
        <v>5000</v>
      </c>
      <c r="RB35" s="65">
        <v>1</v>
      </c>
      <c r="RC35" s="35" t="s">
        <v>342</v>
      </c>
      <c r="RD35" s="92" t="s">
        <v>391</v>
      </c>
      <c r="RE35" s="65">
        <v>2000</v>
      </c>
      <c r="RF35" s="65">
        <v>2000</v>
      </c>
      <c r="RG35" s="35" t="s">
        <v>342</v>
      </c>
      <c r="RH35" s="92" t="s">
        <v>391</v>
      </c>
      <c r="RI35" s="65">
        <v>2000</v>
      </c>
      <c r="RJ35" s="65">
        <v>1800</v>
      </c>
      <c r="RK35" s="35" t="s">
        <v>342</v>
      </c>
      <c r="RL35" s="92" t="s">
        <v>391</v>
      </c>
      <c r="RM35" s="65">
        <v>2000</v>
      </c>
      <c r="RN35" s="65">
        <v>1400</v>
      </c>
      <c r="RO35" s="35" t="s">
        <v>342</v>
      </c>
      <c r="RP35" s="92" t="s">
        <v>391</v>
      </c>
      <c r="RQ35" s="65">
        <v>2000</v>
      </c>
      <c r="RR35" s="65">
        <v>800</v>
      </c>
      <c r="RS35" s="35" t="s">
        <v>342</v>
      </c>
      <c r="RT35" s="92" t="s">
        <v>391</v>
      </c>
      <c r="RU35" s="65">
        <v>2000</v>
      </c>
      <c r="RV35" s="65">
        <v>400</v>
      </c>
      <c r="RW35" s="35" t="s">
        <v>342</v>
      </c>
      <c r="RX35" s="92" t="s">
        <v>391</v>
      </c>
      <c r="RY35" s="65">
        <v>2000</v>
      </c>
      <c r="RZ35" s="65">
        <v>100</v>
      </c>
      <c r="SA35" s="35">
        <v>3320062</v>
      </c>
      <c r="SB35" s="92" t="s">
        <v>300</v>
      </c>
      <c r="SC35" s="65">
        <v>19000</v>
      </c>
      <c r="SD35" s="65">
        <v>20600</v>
      </c>
      <c r="SE35" s="35">
        <v>3320062</v>
      </c>
      <c r="SF35" s="92" t="s">
        <v>300</v>
      </c>
      <c r="SG35" s="65">
        <v>19000</v>
      </c>
      <c r="SH35" s="65">
        <v>20200</v>
      </c>
      <c r="SI35" s="35">
        <v>3320062</v>
      </c>
      <c r="SJ35" s="92" t="s">
        <v>300</v>
      </c>
      <c r="SK35" s="65">
        <v>19000</v>
      </c>
      <c r="SL35" s="65">
        <v>19400</v>
      </c>
      <c r="SM35" s="35">
        <v>3320062</v>
      </c>
      <c r="SN35" s="92" t="s">
        <v>300</v>
      </c>
      <c r="SO35" s="65">
        <v>19000</v>
      </c>
      <c r="SP35" s="65">
        <v>18800</v>
      </c>
      <c r="SQ35" s="35">
        <v>3320062</v>
      </c>
      <c r="SR35" s="92" t="s">
        <v>300</v>
      </c>
      <c r="SS35" s="65">
        <v>19000</v>
      </c>
      <c r="ST35" s="65">
        <v>18200</v>
      </c>
      <c r="SU35" s="35">
        <v>3320062</v>
      </c>
      <c r="SV35" s="92" t="s">
        <v>300</v>
      </c>
      <c r="SW35" s="65">
        <v>19000</v>
      </c>
      <c r="SX35" s="65">
        <v>17500</v>
      </c>
      <c r="SY35" s="35">
        <v>3320062</v>
      </c>
      <c r="SZ35" s="92" t="s">
        <v>300</v>
      </c>
      <c r="TA35" s="65">
        <v>19000</v>
      </c>
      <c r="TB35" s="65">
        <v>17000</v>
      </c>
      <c r="TC35" s="35">
        <v>3320062</v>
      </c>
      <c r="TD35" s="92" t="s">
        <v>300</v>
      </c>
      <c r="TE35" s="65">
        <v>19000</v>
      </c>
      <c r="TF35" s="65">
        <v>15800</v>
      </c>
      <c r="TG35" s="35">
        <v>3320062</v>
      </c>
      <c r="TH35" s="92" t="s">
        <v>300</v>
      </c>
      <c r="TI35" s="65">
        <v>19000</v>
      </c>
      <c r="TJ35" s="65">
        <v>15200</v>
      </c>
      <c r="TK35" s="35">
        <v>3320062</v>
      </c>
      <c r="TL35" s="92" t="s">
        <v>300</v>
      </c>
      <c r="TM35" s="65">
        <v>19000</v>
      </c>
      <c r="TN35" s="65">
        <v>14600</v>
      </c>
      <c r="TO35" s="35">
        <v>3320062</v>
      </c>
      <c r="TP35" s="92" t="s">
        <v>300</v>
      </c>
      <c r="TQ35" s="65">
        <v>19000</v>
      </c>
      <c r="TR35" s="65">
        <v>14000</v>
      </c>
      <c r="TS35" s="35">
        <v>3320062</v>
      </c>
      <c r="TT35" s="92" t="s">
        <v>300</v>
      </c>
      <c r="TU35" s="65">
        <v>19000</v>
      </c>
      <c r="TV35" s="65">
        <v>13500</v>
      </c>
      <c r="TW35" s="35">
        <v>3320062</v>
      </c>
      <c r="TX35" s="92" t="s">
        <v>300</v>
      </c>
      <c r="TY35" s="65">
        <v>19000</v>
      </c>
      <c r="TZ35" s="65">
        <v>12600</v>
      </c>
      <c r="UA35" s="35">
        <v>3320062</v>
      </c>
      <c r="UB35" s="92" t="s">
        <v>300</v>
      </c>
      <c r="UC35" s="65">
        <v>19000</v>
      </c>
      <c r="UD35" s="65">
        <v>12100</v>
      </c>
      <c r="UE35" s="35">
        <v>3320062</v>
      </c>
      <c r="UF35" s="92" t="s">
        <v>300</v>
      </c>
      <c r="UG35" s="65">
        <v>19000</v>
      </c>
      <c r="UH35" s="65">
        <v>11600</v>
      </c>
      <c r="UI35" s="35">
        <v>3320062</v>
      </c>
      <c r="UJ35" s="92" t="s">
        <v>300</v>
      </c>
      <c r="UK35" s="65">
        <v>19000</v>
      </c>
      <c r="UL35" s="65">
        <v>11100</v>
      </c>
      <c r="UM35" s="35">
        <v>3320062</v>
      </c>
      <c r="UN35" s="92" t="s">
        <v>300</v>
      </c>
      <c r="UO35" s="65">
        <v>19000</v>
      </c>
      <c r="UP35" s="65">
        <v>10600</v>
      </c>
      <c r="UQ35" s="35">
        <v>3320062</v>
      </c>
      <c r="UR35" s="92" t="s">
        <v>300</v>
      </c>
      <c r="US35" s="65">
        <v>19000</v>
      </c>
      <c r="UT35" s="65">
        <v>9400</v>
      </c>
      <c r="UU35" s="35">
        <v>3320062</v>
      </c>
      <c r="UV35" s="92" t="s">
        <v>300</v>
      </c>
      <c r="UW35" s="65">
        <v>19000</v>
      </c>
      <c r="UX35" s="65">
        <v>8800</v>
      </c>
      <c r="UY35" s="35">
        <v>3320062</v>
      </c>
      <c r="UZ35" s="92" t="s">
        <v>300</v>
      </c>
      <c r="VA35" s="65">
        <v>19000</v>
      </c>
      <c r="VB35" s="65">
        <v>8300</v>
      </c>
      <c r="VC35" s="35">
        <v>3320062</v>
      </c>
      <c r="VD35" s="92" t="s">
        <v>300</v>
      </c>
      <c r="VE35" s="65">
        <v>19000</v>
      </c>
      <c r="VF35" s="65">
        <v>7700</v>
      </c>
      <c r="VG35" s="35">
        <v>3320062</v>
      </c>
      <c r="VH35" s="92" t="s">
        <v>300</v>
      </c>
      <c r="VI35" s="65">
        <v>19000</v>
      </c>
      <c r="VJ35" s="65">
        <v>6800</v>
      </c>
      <c r="VK35" s="35">
        <v>3320062</v>
      </c>
      <c r="VL35" s="92" t="s">
        <v>300</v>
      </c>
      <c r="VM35" s="65">
        <v>19000</v>
      </c>
      <c r="VN35" s="65">
        <v>6000</v>
      </c>
      <c r="VO35" s="35">
        <v>3320062</v>
      </c>
      <c r="VP35" s="92" t="s">
        <v>300</v>
      </c>
      <c r="VQ35" s="65">
        <v>19000</v>
      </c>
      <c r="VR35" s="65">
        <v>5400</v>
      </c>
      <c r="VS35" s="35">
        <v>3320062</v>
      </c>
      <c r="VT35" s="92" t="s">
        <v>300</v>
      </c>
      <c r="VU35" s="65">
        <v>19000</v>
      </c>
      <c r="VV35" s="65">
        <v>4600</v>
      </c>
      <c r="VW35" s="35">
        <v>3320062</v>
      </c>
      <c r="VX35" s="92" t="s">
        <v>300</v>
      </c>
      <c r="VY35" s="65">
        <v>19000</v>
      </c>
      <c r="VZ35" s="65">
        <v>3900</v>
      </c>
      <c r="WA35" s="35">
        <v>3320062</v>
      </c>
      <c r="WB35" s="92" t="s">
        <v>300</v>
      </c>
      <c r="WC35" s="65">
        <v>19000</v>
      </c>
      <c r="WD35" s="65">
        <v>2800</v>
      </c>
      <c r="WE35" s="35">
        <v>3320062</v>
      </c>
      <c r="WF35" s="92" t="s">
        <v>300</v>
      </c>
      <c r="WG35" s="65">
        <v>19000</v>
      </c>
      <c r="WH35" s="65">
        <v>2100</v>
      </c>
      <c r="WI35" s="35">
        <v>3320062</v>
      </c>
      <c r="WJ35" s="92" t="s">
        <v>300</v>
      </c>
      <c r="WK35" s="65">
        <v>19000</v>
      </c>
      <c r="WL35" s="65">
        <v>1400</v>
      </c>
      <c r="WM35" s="35">
        <v>3320062</v>
      </c>
      <c r="WN35" s="92" t="s">
        <v>300</v>
      </c>
      <c r="WO35" s="65">
        <v>19000</v>
      </c>
      <c r="WP35" s="65">
        <v>700</v>
      </c>
      <c r="WQ35" s="35" t="s">
        <v>193</v>
      </c>
      <c r="WR35" s="92" t="s">
        <v>277</v>
      </c>
      <c r="WS35" s="65">
        <v>5000</v>
      </c>
      <c r="WT35" s="65">
        <v>5300</v>
      </c>
      <c r="WU35" s="35" t="s">
        <v>193</v>
      </c>
      <c r="WV35" s="92" t="s">
        <v>277</v>
      </c>
      <c r="WW35" s="65">
        <v>5000</v>
      </c>
      <c r="WX35" s="65">
        <v>4600</v>
      </c>
      <c r="WY35" s="35" t="s">
        <v>193</v>
      </c>
      <c r="WZ35" s="92" t="s">
        <v>277</v>
      </c>
      <c r="XA35" s="65">
        <v>5000</v>
      </c>
      <c r="XB35" s="65">
        <v>3700</v>
      </c>
      <c r="XC35" s="35" t="s">
        <v>193</v>
      </c>
      <c r="XD35" s="92" t="s">
        <v>277</v>
      </c>
      <c r="XE35" s="65">
        <v>5000</v>
      </c>
      <c r="XF35" s="65">
        <v>2800</v>
      </c>
      <c r="XG35" s="35" t="s">
        <v>193</v>
      </c>
      <c r="XH35" s="92" t="s">
        <v>277</v>
      </c>
      <c r="XI35" s="65">
        <v>5000</v>
      </c>
      <c r="XJ35" s="65">
        <v>2000</v>
      </c>
      <c r="XK35" s="35" t="s">
        <v>193</v>
      </c>
      <c r="XL35" s="92" t="s">
        <v>277</v>
      </c>
      <c r="XM35" s="65">
        <v>5000</v>
      </c>
      <c r="XN35" s="65">
        <v>1200</v>
      </c>
      <c r="XO35" s="35" t="s">
        <v>222</v>
      </c>
      <c r="XP35" s="92" t="s">
        <v>223</v>
      </c>
      <c r="XQ35" s="65">
        <v>8000</v>
      </c>
      <c r="XR35" s="65">
        <v>8700</v>
      </c>
      <c r="XS35" s="35" t="s">
        <v>222</v>
      </c>
      <c r="XT35" s="92" t="s">
        <v>223</v>
      </c>
      <c r="XU35" s="65">
        <v>8000</v>
      </c>
      <c r="XV35" s="65">
        <v>8500</v>
      </c>
      <c r="XW35" s="35" t="s">
        <v>222</v>
      </c>
      <c r="XX35" s="92" t="s">
        <v>223</v>
      </c>
      <c r="XY35" s="65">
        <v>8000</v>
      </c>
      <c r="XZ35" s="65">
        <v>7800</v>
      </c>
      <c r="YA35" s="35" t="s">
        <v>222</v>
      </c>
      <c r="YB35" s="92" t="s">
        <v>223</v>
      </c>
      <c r="YC35" s="65">
        <v>8000</v>
      </c>
      <c r="YD35" s="65">
        <v>7200</v>
      </c>
      <c r="YE35" s="35" t="s">
        <v>222</v>
      </c>
      <c r="YF35" s="92" t="s">
        <v>223</v>
      </c>
      <c r="YG35" s="65">
        <v>8000</v>
      </c>
      <c r="YH35" s="65">
        <v>6700</v>
      </c>
      <c r="YI35" s="35" t="s">
        <v>222</v>
      </c>
      <c r="YJ35" s="92" t="s">
        <v>223</v>
      </c>
      <c r="YK35" s="65">
        <v>8000</v>
      </c>
      <c r="YL35" s="65">
        <v>6000</v>
      </c>
      <c r="YM35" s="35" t="s">
        <v>222</v>
      </c>
      <c r="YN35" s="92" t="s">
        <v>223</v>
      </c>
      <c r="YO35" s="65">
        <v>8000</v>
      </c>
      <c r="YP35" s="65">
        <v>5200</v>
      </c>
      <c r="YQ35" s="35" t="s">
        <v>222</v>
      </c>
      <c r="YR35" s="92" t="s">
        <v>223</v>
      </c>
      <c r="YS35" s="65">
        <v>8000</v>
      </c>
      <c r="YT35" s="65">
        <v>4500</v>
      </c>
      <c r="YU35" s="35" t="s">
        <v>222</v>
      </c>
      <c r="YV35" s="92" t="s">
        <v>223</v>
      </c>
      <c r="YW35" s="65">
        <v>8000</v>
      </c>
      <c r="YX35" s="65">
        <v>3700</v>
      </c>
      <c r="YY35" s="35" t="s">
        <v>222</v>
      </c>
      <c r="YZ35" s="92" t="s">
        <v>223</v>
      </c>
      <c r="ZA35" s="65">
        <v>8000</v>
      </c>
      <c r="ZB35" s="65">
        <v>2600</v>
      </c>
      <c r="ZC35" s="35" t="s">
        <v>222</v>
      </c>
      <c r="ZD35" s="92" t="s">
        <v>223</v>
      </c>
      <c r="ZE35" s="65">
        <v>8000</v>
      </c>
      <c r="ZF35" s="65">
        <v>1800</v>
      </c>
      <c r="ZG35" s="35" t="s">
        <v>222</v>
      </c>
      <c r="ZH35" s="92" t="s">
        <v>223</v>
      </c>
      <c r="ZI35" s="65">
        <v>8000</v>
      </c>
      <c r="ZJ35" s="65">
        <v>1100</v>
      </c>
      <c r="ZK35" s="35" t="s">
        <v>193</v>
      </c>
      <c r="ZL35" s="92" t="s">
        <v>194</v>
      </c>
      <c r="ZM35" s="65">
        <v>10000</v>
      </c>
      <c r="ZN35" s="65">
        <v>5200</v>
      </c>
      <c r="ZO35" s="35" t="s">
        <v>193</v>
      </c>
      <c r="ZP35" s="92" t="s">
        <v>194</v>
      </c>
      <c r="ZQ35" s="65">
        <v>10000</v>
      </c>
      <c r="ZR35" s="65">
        <v>5100</v>
      </c>
      <c r="ZS35" s="35" t="s">
        <v>193</v>
      </c>
      <c r="ZT35" s="92" t="s">
        <v>194</v>
      </c>
      <c r="ZU35" s="65">
        <v>10000</v>
      </c>
      <c r="ZV35" s="65">
        <v>3900</v>
      </c>
      <c r="ZW35" s="35" t="s">
        <v>193</v>
      </c>
      <c r="ZX35" s="92" t="s">
        <v>194</v>
      </c>
      <c r="ZY35" s="65">
        <v>10000</v>
      </c>
      <c r="ZZ35" s="65">
        <v>2900</v>
      </c>
      <c r="AAA35" s="35" t="s">
        <v>193</v>
      </c>
      <c r="AAB35" s="92" t="s">
        <v>194</v>
      </c>
      <c r="AAC35" s="65">
        <v>10000</v>
      </c>
      <c r="AAD35" s="65">
        <v>2100</v>
      </c>
      <c r="AAE35" s="35" t="s">
        <v>193</v>
      </c>
      <c r="AAF35" s="92" t="s">
        <v>194</v>
      </c>
      <c r="AAG35" s="65">
        <v>10000</v>
      </c>
      <c r="AAH35" s="65">
        <v>1200</v>
      </c>
      <c r="AAI35" s="35" t="s">
        <v>193</v>
      </c>
      <c r="AAJ35" s="92" t="s">
        <v>194</v>
      </c>
      <c r="AAK35" s="65">
        <v>10000</v>
      </c>
      <c r="AAL35" s="65">
        <v>300</v>
      </c>
      <c r="AAM35" s="35">
        <v>500225</v>
      </c>
      <c r="AAN35" s="92" t="s">
        <v>128</v>
      </c>
      <c r="AAO35" s="65">
        <v>8000</v>
      </c>
      <c r="AAP35" s="65">
        <v>8800</v>
      </c>
      <c r="AAQ35" s="35">
        <v>500225</v>
      </c>
      <c r="AAR35" s="92" t="s">
        <v>128</v>
      </c>
      <c r="AAS35" s="65">
        <v>8000</v>
      </c>
      <c r="AAT35" s="65">
        <v>8500</v>
      </c>
      <c r="AAU35" s="35">
        <v>500225</v>
      </c>
      <c r="AAV35" s="92" t="s">
        <v>128</v>
      </c>
      <c r="AAW35" s="65">
        <v>8000</v>
      </c>
      <c r="AAX35" s="65">
        <v>8100</v>
      </c>
      <c r="AAY35" s="35">
        <v>500225</v>
      </c>
      <c r="AAZ35" s="92" t="s">
        <v>128</v>
      </c>
      <c r="ABA35" s="65">
        <v>8000</v>
      </c>
      <c r="ABB35" s="65">
        <v>7100</v>
      </c>
      <c r="ABC35" s="35">
        <v>500225</v>
      </c>
      <c r="ABD35" s="92" t="s">
        <v>128</v>
      </c>
      <c r="ABE35" s="65">
        <v>8000</v>
      </c>
      <c r="ABF35" s="65">
        <v>6300</v>
      </c>
      <c r="ABG35" s="35">
        <v>500225</v>
      </c>
      <c r="ABH35" s="92" t="s">
        <v>128</v>
      </c>
      <c r="ABI35" s="65">
        <v>8000</v>
      </c>
      <c r="ABJ35" s="65">
        <v>5600</v>
      </c>
      <c r="ABK35" s="35">
        <v>500225</v>
      </c>
      <c r="ABL35" s="92" t="s">
        <v>128</v>
      </c>
      <c r="ABM35" s="65">
        <v>8000</v>
      </c>
      <c r="ABN35" s="65">
        <v>5100</v>
      </c>
      <c r="ABO35" s="35">
        <v>500225</v>
      </c>
      <c r="ABP35" s="92" t="s">
        <v>128</v>
      </c>
      <c r="ABQ35" s="65">
        <v>8000</v>
      </c>
      <c r="ABR35" s="65">
        <v>4300</v>
      </c>
      <c r="ABS35" s="35">
        <v>500225</v>
      </c>
      <c r="ABT35" s="92" t="s">
        <v>128</v>
      </c>
      <c r="ABU35" s="65">
        <v>8000</v>
      </c>
      <c r="ABV35" s="65">
        <v>3600</v>
      </c>
      <c r="ABW35" s="35">
        <v>500225</v>
      </c>
      <c r="ABX35" s="92" t="s">
        <v>128</v>
      </c>
      <c r="ABY35" s="65">
        <v>8000</v>
      </c>
      <c r="ABZ35" s="65">
        <v>3000</v>
      </c>
      <c r="ACA35" s="35">
        <v>500225</v>
      </c>
      <c r="ACB35" s="92" t="s">
        <v>128</v>
      </c>
      <c r="ACC35" s="65">
        <v>8000</v>
      </c>
      <c r="ACD35" s="65">
        <v>2300</v>
      </c>
      <c r="ACE35" s="35">
        <v>500225</v>
      </c>
      <c r="ACF35" s="92" t="s">
        <v>128</v>
      </c>
      <c r="ACG35" s="65">
        <v>8000</v>
      </c>
      <c r="ACH35" s="65">
        <v>1700</v>
      </c>
      <c r="ACI35" s="35">
        <v>500225</v>
      </c>
      <c r="ACJ35" s="92" t="s">
        <v>128</v>
      </c>
      <c r="ACK35" s="65">
        <v>8000</v>
      </c>
      <c r="ACL35" s="65">
        <v>900</v>
      </c>
      <c r="ACM35" s="35">
        <v>500225</v>
      </c>
      <c r="ACN35" s="92" t="s">
        <v>128</v>
      </c>
      <c r="ACO35" s="65">
        <v>8000</v>
      </c>
      <c r="ACP35" s="65">
        <v>400</v>
      </c>
      <c r="ACQ35" s="35">
        <v>500225</v>
      </c>
      <c r="ACR35" s="92" t="s">
        <v>128</v>
      </c>
      <c r="ACS35" s="65">
        <v>8000</v>
      </c>
      <c r="ACT35" s="65">
        <v>0</v>
      </c>
      <c r="ACU35" s="35">
        <v>500225</v>
      </c>
      <c r="ACV35" s="92" t="s">
        <v>128</v>
      </c>
      <c r="ACW35" s="65">
        <v>8000</v>
      </c>
      <c r="ACX35" s="65">
        <v>0</v>
      </c>
      <c r="ACY35" s="35">
        <v>87671364</v>
      </c>
      <c r="ACZ35" s="92" t="s">
        <v>117</v>
      </c>
      <c r="ADA35" s="65">
        <v>2500</v>
      </c>
      <c r="ADB35" s="65">
        <v>2800</v>
      </c>
      <c r="ADC35" s="35">
        <v>87671364</v>
      </c>
      <c r="ADD35" s="92" t="s">
        <v>117</v>
      </c>
      <c r="ADE35" s="65">
        <v>2500</v>
      </c>
      <c r="ADF35" s="65">
        <v>2200</v>
      </c>
      <c r="ADG35" s="35">
        <v>87671364</v>
      </c>
      <c r="ADH35" s="92" t="s">
        <v>117</v>
      </c>
      <c r="ADI35" s="65">
        <v>2500</v>
      </c>
      <c r="ADJ35" s="65">
        <v>900</v>
      </c>
      <c r="ADK35" s="35">
        <v>87671362</v>
      </c>
      <c r="ADL35" s="92" t="s">
        <v>97</v>
      </c>
      <c r="ADM35" s="65">
        <v>2500</v>
      </c>
      <c r="ADN35" s="65">
        <v>2500</v>
      </c>
      <c r="ADO35" s="35">
        <v>87671362</v>
      </c>
      <c r="ADP35" s="92" t="s">
        <v>97</v>
      </c>
      <c r="ADQ35" s="65">
        <v>2500</v>
      </c>
      <c r="ADR35" s="65">
        <v>2000</v>
      </c>
      <c r="ADS35" s="35">
        <v>87671362</v>
      </c>
      <c r="ADT35" s="92" t="s">
        <v>97</v>
      </c>
      <c r="ADU35" s="65">
        <v>2500</v>
      </c>
      <c r="ADV35" s="65">
        <v>1600</v>
      </c>
      <c r="ADW35" s="35">
        <v>87671362</v>
      </c>
      <c r="ADX35" s="92" t="s">
        <v>97</v>
      </c>
      <c r="ADY35" s="65">
        <v>2500</v>
      </c>
      <c r="ADZ35" s="65">
        <v>1100</v>
      </c>
      <c r="AEA35" s="35">
        <v>87671362</v>
      </c>
      <c r="AEB35" s="92" t="s">
        <v>97</v>
      </c>
      <c r="AEC35" s="65">
        <v>2500</v>
      </c>
      <c r="AED35" s="65">
        <v>800</v>
      </c>
      <c r="AEE35" s="35">
        <v>87671362</v>
      </c>
      <c r="AEF35" s="92" t="s">
        <v>97</v>
      </c>
      <c r="AEG35" s="65">
        <v>2500</v>
      </c>
      <c r="AEH35" s="65">
        <v>300</v>
      </c>
      <c r="AEI35" s="35">
        <v>87671362</v>
      </c>
      <c r="AEJ35" s="92" t="s">
        <v>97</v>
      </c>
      <c r="AEK35" s="65">
        <v>2500</v>
      </c>
      <c r="AEL35" s="65">
        <v>0</v>
      </c>
      <c r="AEM35" s="35">
        <v>25510137</v>
      </c>
      <c r="AEN35" s="92" t="s">
        <v>76</v>
      </c>
      <c r="AEO35" s="65">
        <v>1000</v>
      </c>
      <c r="AEP35" s="65">
        <v>1300</v>
      </c>
      <c r="AEQ35" s="35">
        <v>2357</v>
      </c>
      <c r="AER35" s="76" t="s">
        <v>71</v>
      </c>
      <c r="AES35" s="65">
        <v>5000</v>
      </c>
      <c r="AET35" s="73">
        <v>5900</v>
      </c>
      <c r="AEU35" s="35">
        <v>2357</v>
      </c>
      <c r="AEV35" s="76" t="s">
        <v>71</v>
      </c>
      <c r="AEW35" s="65">
        <v>5000</v>
      </c>
    </row>
    <row r="36" spans="1:829" s="38" customFormat="1" ht="18" customHeight="1" x14ac:dyDescent="0.3">
      <c r="A36" s="35" t="s">
        <v>77</v>
      </c>
      <c r="C36" s="76" t="s">
        <v>76</v>
      </c>
      <c r="D36" s="35" t="s">
        <v>302</v>
      </c>
      <c r="E36" s="86" t="s">
        <v>693</v>
      </c>
      <c r="F36" s="73">
        <v>21000</v>
      </c>
      <c r="G36" s="73">
        <v>20200</v>
      </c>
      <c r="H36" s="55">
        <f t="shared" si="0"/>
        <v>800</v>
      </c>
      <c r="I36" s="38">
        <v>43</v>
      </c>
      <c r="K36" s="35" t="s">
        <v>302</v>
      </c>
      <c r="L36" s="86" t="s">
        <v>693</v>
      </c>
      <c r="M36" s="73">
        <v>21000</v>
      </c>
      <c r="N36" s="73">
        <v>19800</v>
      </c>
      <c r="O36" s="35" t="s">
        <v>302</v>
      </c>
      <c r="P36" s="86" t="s">
        <v>693</v>
      </c>
      <c r="Q36" s="73">
        <v>21000</v>
      </c>
      <c r="R36" s="73">
        <v>19400</v>
      </c>
      <c r="S36" s="35" t="s">
        <v>302</v>
      </c>
      <c r="T36" s="86" t="s">
        <v>693</v>
      </c>
      <c r="U36" s="73">
        <v>21000</v>
      </c>
      <c r="V36" s="73">
        <v>19000</v>
      </c>
      <c r="W36" s="35" t="s">
        <v>302</v>
      </c>
      <c r="X36" s="86" t="s">
        <v>693</v>
      </c>
      <c r="Y36" s="73">
        <v>21000</v>
      </c>
      <c r="Z36" s="73">
        <v>18500</v>
      </c>
      <c r="AA36" s="35" t="s">
        <v>302</v>
      </c>
      <c r="AB36" s="86" t="s">
        <v>693</v>
      </c>
      <c r="AC36" s="73">
        <v>21000</v>
      </c>
      <c r="AD36" s="73">
        <v>18000</v>
      </c>
      <c r="AE36" s="35" t="s">
        <v>302</v>
      </c>
      <c r="AF36" s="86" t="s">
        <v>693</v>
      </c>
      <c r="AG36" s="73">
        <v>21000</v>
      </c>
      <c r="AH36" s="73">
        <v>16900</v>
      </c>
      <c r="AI36" s="35" t="s">
        <v>302</v>
      </c>
      <c r="AJ36" s="86" t="s">
        <v>693</v>
      </c>
      <c r="AK36" s="73">
        <v>21000</v>
      </c>
      <c r="AL36" s="73">
        <v>16400</v>
      </c>
      <c r="AM36" s="35" t="s">
        <v>302</v>
      </c>
      <c r="AN36" s="86" t="s">
        <v>693</v>
      </c>
      <c r="AO36" s="73">
        <v>21000</v>
      </c>
      <c r="AP36" s="73">
        <v>15800</v>
      </c>
      <c r="AQ36" s="35" t="s">
        <v>302</v>
      </c>
      <c r="AR36" s="86" t="s">
        <v>693</v>
      </c>
      <c r="AS36" s="73">
        <v>21000</v>
      </c>
      <c r="AT36" s="73">
        <v>15300</v>
      </c>
      <c r="AU36" s="35" t="s">
        <v>302</v>
      </c>
      <c r="AV36" s="86" t="s">
        <v>693</v>
      </c>
      <c r="AW36" s="73">
        <v>21000</v>
      </c>
      <c r="AX36" s="73">
        <v>14700</v>
      </c>
      <c r="AY36" s="35" t="s">
        <v>302</v>
      </c>
      <c r="AZ36" s="86" t="s">
        <v>693</v>
      </c>
      <c r="BA36" s="73">
        <v>21000</v>
      </c>
      <c r="BB36" s="73">
        <v>13200</v>
      </c>
      <c r="BC36" s="35" t="s">
        <v>302</v>
      </c>
      <c r="BD36" s="86" t="s">
        <v>693</v>
      </c>
      <c r="BE36" s="73">
        <v>21000</v>
      </c>
      <c r="BF36" s="73">
        <v>12500</v>
      </c>
      <c r="BG36" s="35" t="s">
        <v>302</v>
      </c>
      <c r="BH36" s="86" t="s">
        <v>693</v>
      </c>
      <c r="BI36" s="73">
        <v>21000</v>
      </c>
      <c r="BJ36" s="73">
        <v>11900</v>
      </c>
      <c r="BK36" s="35" t="s">
        <v>302</v>
      </c>
      <c r="BL36" s="86" t="s">
        <v>693</v>
      </c>
      <c r="BM36" s="73">
        <v>21000</v>
      </c>
      <c r="BN36" s="73">
        <v>10700</v>
      </c>
      <c r="BO36" s="35" t="s">
        <v>302</v>
      </c>
      <c r="BP36" s="86" t="s">
        <v>693</v>
      </c>
      <c r="BQ36" s="73">
        <v>21000</v>
      </c>
      <c r="BR36" s="73">
        <v>10100</v>
      </c>
      <c r="BS36" s="35" t="s">
        <v>302</v>
      </c>
      <c r="BT36" s="86" t="s">
        <v>693</v>
      </c>
      <c r="BU36" s="73">
        <v>21000</v>
      </c>
      <c r="BV36" s="73">
        <v>9500</v>
      </c>
      <c r="BW36" s="35" t="s">
        <v>302</v>
      </c>
      <c r="BX36" s="86" t="s">
        <v>693</v>
      </c>
      <c r="BY36" s="73">
        <v>21000</v>
      </c>
      <c r="BZ36" s="73">
        <v>8900</v>
      </c>
      <c r="CA36" s="35" t="s">
        <v>302</v>
      </c>
      <c r="CB36" s="86" t="s">
        <v>693</v>
      </c>
      <c r="CC36" s="73">
        <v>21000</v>
      </c>
      <c r="CD36" s="73">
        <v>8300</v>
      </c>
      <c r="CE36" s="35" t="s">
        <v>302</v>
      </c>
      <c r="CF36" s="86" t="s">
        <v>693</v>
      </c>
      <c r="CG36" s="73">
        <v>21000</v>
      </c>
      <c r="CH36" s="73">
        <v>7000</v>
      </c>
      <c r="CI36" s="35" t="s">
        <v>302</v>
      </c>
      <c r="CJ36" s="86" t="s">
        <v>693</v>
      </c>
      <c r="CK36" s="73">
        <v>21000</v>
      </c>
      <c r="CL36" s="73">
        <v>6400</v>
      </c>
      <c r="CM36" s="35" t="s">
        <v>302</v>
      </c>
      <c r="CN36" s="86" t="s">
        <v>693</v>
      </c>
      <c r="CO36" s="73">
        <v>21000</v>
      </c>
      <c r="CP36" s="73">
        <v>5900</v>
      </c>
      <c r="CQ36" s="35" t="s">
        <v>302</v>
      </c>
      <c r="CR36" s="86" t="s">
        <v>693</v>
      </c>
      <c r="CS36" s="73">
        <v>21000</v>
      </c>
      <c r="CT36" s="73">
        <v>5400</v>
      </c>
      <c r="CU36" s="35" t="s">
        <v>302</v>
      </c>
      <c r="CV36" s="86" t="s">
        <v>693</v>
      </c>
      <c r="CW36" s="73">
        <v>21000</v>
      </c>
      <c r="CX36" s="73">
        <v>4900</v>
      </c>
      <c r="CY36" s="35" t="s">
        <v>302</v>
      </c>
      <c r="CZ36" s="86" t="s">
        <v>693</v>
      </c>
      <c r="DA36" s="73">
        <v>21000</v>
      </c>
      <c r="DB36" s="73">
        <v>3900</v>
      </c>
      <c r="DC36" s="35" t="s">
        <v>302</v>
      </c>
      <c r="DD36" s="86" t="s">
        <v>693</v>
      </c>
      <c r="DE36" s="73">
        <v>21000</v>
      </c>
      <c r="DF36" s="73">
        <v>3400</v>
      </c>
      <c r="DG36" s="35" t="s">
        <v>302</v>
      </c>
      <c r="DH36" s="86" t="s">
        <v>693</v>
      </c>
      <c r="DI36" s="73">
        <v>21000</v>
      </c>
      <c r="DJ36" s="73">
        <v>2800</v>
      </c>
      <c r="DK36" s="35" t="s">
        <v>302</v>
      </c>
      <c r="DL36" s="86" t="s">
        <v>693</v>
      </c>
      <c r="DM36" s="73">
        <v>21000</v>
      </c>
      <c r="DN36" s="73">
        <v>2200</v>
      </c>
      <c r="DO36" s="35" t="s">
        <v>302</v>
      </c>
      <c r="DP36" s="86" t="s">
        <v>693</v>
      </c>
      <c r="DQ36" s="73">
        <v>21000</v>
      </c>
      <c r="DR36" s="73">
        <v>1600</v>
      </c>
      <c r="DS36" s="35" t="s">
        <v>302</v>
      </c>
      <c r="DT36" s="86" t="s">
        <v>693</v>
      </c>
      <c r="DU36" s="73">
        <v>21000</v>
      </c>
      <c r="DV36" s="73">
        <v>300</v>
      </c>
      <c r="DW36" s="35" t="s">
        <v>302</v>
      </c>
      <c r="DX36" s="86" t="s">
        <v>690</v>
      </c>
      <c r="DY36" s="73">
        <v>8000</v>
      </c>
      <c r="DZ36" s="73">
        <v>0</v>
      </c>
      <c r="EA36" s="35">
        <v>3320062</v>
      </c>
      <c r="EB36" s="86" t="s">
        <v>667</v>
      </c>
      <c r="EC36" s="73">
        <v>3000</v>
      </c>
      <c r="ED36" s="73">
        <v>3400</v>
      </c>
      <c r="EE36" s="35">
        <v>3320062</v>
      </c>
      <c r="EF36" s="86" t="s">
        <v>667</v>
      </c>
      <c r="EG36" s="73">
        <v>3000</v>
      </c>
      <c r="EH36" s="73">
        <v>2900</v>
      </c>
      <c r="EI36" s="35">
        <v>3320062</v>
      </c>
      <c r="EJ36" s="86" t="s">
        <v>667</v>
      </c>
      <c r="EK36" s="73">
        <v>3000</v>
      </c>
      <c r="EL36" s="73">
        <v>2500</v>
      </c>
      <c r="EM36" s="35">
        <v>3320062</v>
      </c>
      <c r="EN36" s="86" t="s">
        <v>667</v>
      </c>
      <c r="EO36" s="73">
        <v>3000</v>
      </c>
      <c r="EP36" s="73">
        <v>1800</v>
      </c>
      <c r="EQ36" s="35">
        <v>3320062</v>
      </c>
      <c r="ER36" s="86" t="s">
        <v>667</v>
      </c>
      <c r="ES36" s="73">
        <v>3000</v>
      </c>
      <c r="ET36" s="73">
        <v>1400</v>
      </c>
      <c r="EU36" s="35">
        <v>3320062</v>
      </c>
      <c r="EV36" s="86" t="s">
        <v>667</v>
      </c>
      <c r="EW36" s="73">
        <v>3000</v>
      </c>
      <c r="EX36" s="73">
        <v>1000</v>
      </c>
      <c r="EY36" s="35">
        <v>3320062</v>
      </c>
      <c r="EZ36" s="86" t="s">
        <v>636</v>
      </c>
      <c r="FA36" s="73">
        <v>6000</v>
      </c>
      <c r="FB36" s="73">
        <v>2800</v>
      </c>
      <c r="FC36" s="35">
        <v>3320062</v>
      </c>
      <c r="FD36" s="86" t="s">
        <v>636</v>
      </c>
      <c r="FE36" s="73">
        <v>6000</v>
      </c>
      <c r="FF36" s="73">
        <v>2500</v>
      </c>
      <c r="FG36" s="35">
        <v>3320062</v>
      </c>
      <c r="FH36" s="86" t="s">
        <v>636</v>
      </c>
      <c r="FI36" s="73">
        <v>6000</v>
      </c>
      <c r="FJ36" s="73">
        <v>2100</v>
      </c>
      <c r="FK36" s="35">
        <v>3320062</v>
      </c>
      <c r="FL36" s="86" t="s">
        <v>636</v>
      </c>
      <c r="FM36" s="73">
        <v>6000</v>
      </c>
      <c r="FN36" s="73">
        <v>1800</v>
      </c>
      <c r="FO36" s="35">
        <v>3320062</v>
      </c>
      <c r="FP36" s="86" t="s">
        <v>636</v>
      </c>
      <c r="FQ36" s="73">
        <v>6000</v>
      </c>
      <c r="FR36" s="73">
        <v>1400</v>
      </c>
      <c r="FS36" s="35">
        <v>3320062</v>
      </c>
      <c r="FT36" s="86" t="s">
        <v>636</v>
      </c>
      <c r="FU36" s="73">
        <v>6000</v>
      </c>
      <c r="FV36" s="73">
        <v>1000</v>
      </c>
      <c r="FW36" s="35">
        <v>3320062</v>
      </c>
      <c r="FX36" s="86" t="s">
        <v>636</v>
      </c>
      <c r="FY36" s="73">
        <v>6000</v>
      </c>
      <c r="FZ36" s="73">
        <v>600</v>
      </c>
      <c r="GA36" s="35">
        <v>3320062</v>
      </c>
      <c r="GB36" s="86" t="s">
        <v>636</v>
      </c>
      <c r="GC36" s="73">
        <v>6000</v>
      </c>
      <c r="GD36" s="73">
        <v>200</v>
      </c>
      <c r="GE36" s="35">
        <v>3320062</v>
      </c>
      <c r="GF36" s="86" t="s">
        <v>636</v>
      </c>
      <c r="GG36" s="73">
        <v>6000</v>
      </c>
      <c r="GH36" s="73">
        <v>0</v>
      </c>
      <c r="GI36" s="35" t="s">
        <v>521</v>
      </c>
      <c r="GJ36" s="86" t="s">
        <v>609</v>
      </c>
      <c r="GK36" s="73">
        <v>10000</v>
      </c>
      <c r="GL36" s="73">
        <v>10200</v>
      </c>
      <c r="GM36" s="35" t="s">
        <v>521</v>
      </c>
      <c r="GN36" s="86" t="s">
        <v>609</v>
      </c>
      <c r="GO36" s="73">
        <v>10000</v>
      </c>
      <c r="GP36" s="73">
        <v>10000</v>
      </c>
      <c r="GQ36" s="35" t="s">
        <v>521</v>
      </c>
      <c r="GR36" s="86" t="s">
        <v>609</v>
      </c>
      <c r="GS36" s="73">
        <v>10000</v>
      </c>
      <c r="GT36" s="73">
        <v>9100</v>
      </c>
      <c r="GU36" s="35" t="s">
        <v>521</v>
      </c>
      <c r="GV36" s="86" t="s">
        <v>609</v>
      </c>
      <c r="GW36" s="73">
        <v>10000</v>
      </c>
      <c r="GX36" s="73">
        <v>8300</v>
      </c>
      <c r="GY36" s="35" t="s">
        <v>521</v>
      </c>
      <c r="GZ36" s="86" t="s">
        <v>609</v>
      </c>
      <c r="HA36" s="73">
        <v>10000</v>
      </c>
      <c r="HB36" s="73">
        <v>7400</v>
      </c>
      <c r="HC36" s="35" t="s">
        <v>521</v>
      </c>
      <c r="HD36" s="86" t="s">
        <v>609</v>
      </c>
      <c r="HE36" s="73">
        <v>10000</v>
      </c>
      <c r="HF36" s="73">
        <v>5400</v>
      </c>
      <c r="HG36" s="35" t="s">
        <v>521</v>
      </c>
      <c r="HH36" s="86" t="s">
        <v>609</v>
      </c>
      <c r="HI36" s="73">
        <v>10000</v>
      </c>
      <c r="HJ36" s="73">
        <v>3600</v>
      </c>
      <c r="HK36" s="35" t="s">
        <v>521</v>
      </c>
      <c r="HL36" s="86" t="s">
        <v>609</v>
      </c>
      <c r="HM36" s="73">
        <v>10000</v>
      </c>
      <c r="HN36" s="73">
        <v>2700</v>
      </c>
      <c r="HO36" s="35" t="s">
        <v>521</v>
      </c>
      <c r="HP36" s="86" t="s">
        <v>609</v>
      </c>
      <c r="HQ36" s="73">
        <v>10000</v>
      </c>
      <c r="HR36" s="73">
        <v>1800</v>
      </c>
      <c r="HS36" s="35">
        <v>55513</v>
      </c>
      <c r="HT36" s="86" t="s">
        <v>599</v>
      </c>
      <c r="HU36" s="73">
        <v>2000</v>
      </c>
      <c r="HV36" s="73">
        <v>2100</v>
      </c>
      <c r="HW36" s="35">
        <v>55513</v>
      </c>
      <c r="HX36" s="86" t="s">
        <v>599</v>
      </c>
      <c r="HY36" s="73">
        <v>2000</v>
      </c>
      <c r="HZ36" s="73">
        <v>1700</v>
      </c>
      <c r="IA36" s="35">
        <v>55513</v>
      </c>
      <c r="IB36" s="86" t="s">
        <v>599</v>
      </c>
      <c r="IC36" s="73">
        <v>2000</v>
      </c>
      <c r="ID36" s="73">
        <v>1200</v>
      </c>
      <c r="IE36" s="35">
        <v>55513</v>
      </c>
      <c r="IF36" s="86" t="s">
        <v>599</v>
      </c>
      <c r="IG36" s="73">
        <v>2000</v>
      </c>
      <c r="IH36" s="73">
        <v>800</v>
      </c>
      <c r="II36" s="35">
        <v>55513</v>
      </c>
      <c r="IJ36" s="86" t="s">
        <v>599</v>
      </c>
      <c r="IK36" s="73">
        <v>2000</v>
      </c>
      <c r="IL36" s="73">
        <v>300</v>
      </c>
      <c r="IM36" s="35">
        <v>55510</v>
      </c>
      <c r="IN36" s="86" t="s">
        <v>573</v>
      </c>
      <c r="IO36" s="73">
        <v>2100</v>
      </c>
      <c r="IP36" s="73">
        <v>2100</v>
      </c>
      <c r="IQ36" s="35">
        <v>55510</v>
      </c>
      <c r="IR36" s="86" t="s">
        <v>573</v>
      </c>
      <c r="IS36" s="73">
        <v>2100</v>
      </c>
      <c r="IT36" s="73">
        <v>2000</v>
      </c>
      <c r="IU36" s="35">
        <v>55510</v>
      </c>
      <c r="IV36" s="86" t="s">
        <v>573</v>
      </c>
      <c r="IW36" s="73">
        <v>2100</v>
      </c>
      <c r="IX36" s="73">
        <v>1700</v>
      </c>
      <c r="IY36" s="35">
        <v>55510</v>
      </c>
      <c r="IZ36" s="86" t="s">
        <v>573</v>
      </c>
      <c r="JA36" s="73">
        <v>2100</v>
      </c>
      <c r="JB36" s="73">
        <v>1400</v>
      </c>
      <c r="JC36" s="35">
        <v>55510</v>
      </c>
      <c r="JD36" s="86" t="s">
        <v>573</v>
      </c>
      <c r="JE36" s="73">
        <v>2100</v>
      </c>
      <c r="JF36" s="73">
        <v>1100</v>
      </c>
      <c r="JG36" s="35">
        <v>55510</v>
      </c>
      <c r="JH36" s="86" t="s">
        <v>573</v>
      </c>
      <c r="JI36" s="73">
        <v>2100</v>
      </c>
      <c r="JJ36" s="73">
        <v>600</v>
      </c>
      <c r="JK36" s="35">
        <v>55510</v>
      </c>
      <c r="JL36" s="86" t="s">
        <v>573</v>
      </c>
      <c r="JM36" s="73">
        <v>2100</v>
      </c>
      <c r="JN36" s="73">
        <v>300</v>
      </c>
      <c r="JO36" s="35">
        <v>55510</v>
      </c>
      <c r="JP36" s="86" t="s">
        <v>573</v>
      </c>
      <c r="JQ36" s="73">
        <v>2100</v>
      </c>
      <c r="JR36" s="73">
        <v>50</v>
      </c>
      <c r="JS36" s="35">
        <v>55510</v>
      </c>
      <c r="JT36" s="86" t="s">
        <v>573</v>
      </c>
      <c r="JU36" s="73">
        <v>2100</v>
      </c>
      <c r="JV36" s="73">
        <v>0</v>
      </c>
      <c r="JW36" s="35" t="s">
        <v>115</v>
      </c>
      <c r="JX36" s="86" t="s">
        <v>553</v>
      </c>
      <c r="JY36" s="73">
        <v>3500</v>
      </c>
      <c r="JZ36" s="73">
        <v>3700</v>
      </c>
      <c r="KA36" s="35" t="s">
        <v>115</v>
      </c>
      <c r="KB36" s="86" t="s">
        <v>553</v>
      </c>
      <c r="KC36" s="73">
        <v>3500</v>
      </c>
      <c r="KD36" s="73">
        <v>3200</v>
      </c>
      <c r="KE36" s="35" t="s">
        <v>115</v>
      </c>
      <c r="KF36" s="86" t="s">
        <v>553</v>
      </c>
      <c r="KG36" s="73">
        <v>3500</v>
      </c>
      <c r="KH36" s="73">
        <v>2600</v>
      </c>
      <c r="KI36" s="35" t="s">
        <v>115</v>
      </c>
      <c r="KJ36" s="86" t="s">
        <v>553</v>
      </c>
      <c r="KK36" s="73">
        <v>1500</v>
      </c>
      <c r="KL36" s="73">
        <v>2100</v>
      </c>
      <c r="KM36" s="35" t="s">
        <v>115</v>
      </c>
      <c r="KN36" s="86" t="s">
        <v>553</v>
      </c>
      <c r="KO36" s="73">
        <v>1500</v>
      </c>
      <c r="KP36" s="73">
        <v>1500</v>
      </c>
      <c r="KQ36" s="35" t="s">
        <v>115</v>
      </c>
      <c r="KR36" s="86" t="s">
        <v>553</v>
      </c>
      <c r="KS36" s="73">
        <v>1500</v>
      </c>
      <c r="KT36" s="73">
        <v>900</v>
      </c>
      <c r="KU36" s="35" t="s">
        <v>483</v>
      </c>
      <c r="KV36" s="86" t="s">
        <v>484</v>
      </c>
      <c r="KW36" s="73">
        <v>11000</v>
      </c>
      <c r="KX36" s="73">
        <v>11700</v>
      </c>
      <c r="KY36" s="35" t="s">
        <v>483</v>
      </c>
      <c r="KZ36" s="86" t="s">
        <v>484</v>
      </c>
      <c r="LA36" s="73">
        <v>19000</v>
      </c>
      <c r="LB36" s="73">
        <v>11300</v>
      </c>
      <c r="LC36" s="35" t="s">
        <v>483</v>
      </c>
      <c r="LD36" s="86" t="s">
        <v>484</v>
      </c>
      <c r="LE36" s="73">
        <v>11000</v>
      </c>
      <c r="LF36" s="73">
        <v>10900</v>
      </c>
      <c r="LG36" s="35" t="s">
        <v>483</v>
      </c>
      <c r="LH36" s="86" t="s">
        <v>484</v>
      </c>
      <c r="LI36" s="73">
        <v>11000</v>
      </c>
      <c r="LJ36" s="73">
        <v>10500</v>
      </c>
      <c r="LK36" s="35" t="s">
        <v>483</v>
      </c>
      <c r="LL36" s="86" t="s">
        <v>484</v>
      </c>
      <c r="LM36" s="73">
        <v>11000</v>
      </c>
      <c r="LN36" s="73">
        <v>10300</v>
      </c>
      <c r="LO36" s="35" t="s">
        <v>483</v>
      </c>
      <c r="LP36" s="86" t="s">
        <v>484</v>
      </c>
      <c r="LQ36" s="73">
        <v>11000</v>
      </c>
      <c r="LR36" s="73">
        <v>10000</v>
      </c>
      <c r="LS36" s="35" t="s">
        <v>483</v>
      </c>
      <c r="LT36" s="86" t="s">
        <v>484</v>
      </c>
      <c r="LU36" s="73">
        <v>11000</v>
      </c>
      <c r="LV36" s="73">
        <v>9400</v>
      </c>
      <c r="LW36" s="35" t="s">
        <v>483</v>
      </c>
      <c r="LX36" s="86" t="s">
        <v>484</v>
      </c>
      <c r="LY36" s="73">
        <v>11000</v>
      </c>
      <c r="LZ36" s="73">
        <v>8900</v>
      </c>
      <c r="MA36" s="35" t="s">
        <v>483</v>
      </c>
      <c r="MB36" s="86" t="s">
        <v>484</v>
      </c>
      <c r="MC36" s="73">
        <v>11000</v>
      </c>
      <c r="MD36" s="73">
        <v>8400</v>
      </c>
      <c r="ME36" s="35" t="s">
        <v>483</v>
      </c>
      <c r="MF36" s="86" t="s">
        <v>484</v>
      </c>
      <c r="MG36" s="73">
        <v>11000</v>
      </c>
      <c r="MH36" s="73">
        <v>8000</v>
      </c>
      <c r="MI36" s="35" t="s">
        <v>483</v>
      </c>
      <c r="MJ36" s="86" t="s">
        <v>484</v>
      </c>
      <c r="MK36" s="73">
        <v>8000</v>
      </c>
      <c r="ML36" s="73">
        <v>7500</v>
      </c>
      <c r="MM36" s="35" t="s">
        <v>483</v>
      </c>
      <c r="MN36" s="86" t="s">
        <v>484</v>
      </c>
      <c r="MO36" s="73">
        <v>8000</v>
      </c>
      <c r="MP36" s="73">
        <v>7100</v>
      </c>
      <c r="MQ36" s="35" t="s">
        <v>483</v>
      </c>
      <c r="MR36" s="86" t="s">
        <v>484</v>
      </c>
      <c r="MS36" s="73">
        <v>8000</v>
      </c>
      <c r="MT36" s="73">
        <v>6600</v>
      </c>
      <c r="MU36" s="35" t="s">
        <v>483</v>
      </c>
      <c r="MV36" s="86" t="s">
        <v>484</v>
      </c>
      <c r="MW36" s="73">
        <v>8000</v>
      </c>
      <c r="MX36" s="73">
        <v>6000</v>
      </c>
      <c r="MY36" s="35" t="s">
        <v>483</v>
      </c>
      <c r="MZ36" s="86" t="s">
        <v>484</v>
      </c>
      <c r="NA36" s="73">
        <v>8000</v>
      </c>
      <c r="NB36" s="73">
        <v>4800</v>
      </c>
      <c r="NC36" s="35" t="s">
        <v>483</v>
      </c>
      <c r="ND36" s="86" t="s">
        <v>484</v>
      </c>
      <c r="NE36" s="73">
        <v>8000</v>
      </c>
      <c r="NF36" s="73">
        <v>3400</v>
      </c>
      <c r="NG36" s="35" t="s">
        <v>483</v>
      </c>
      <c r="NH36" s="86" t="s">
        <v>484</v>
      </c>
      <c r="NI36" s="73">
        <v>8000</v>
      </c>
      <c r="NJ36" s="73">
        <v>2100</v>
      </c>
      <c r="NK36" s="35" t="s">
        <v>483</v>
      </c>
      <c r="NL36" s="86" t="s">
        <v>484</v>
      </c>
      <c r="NM36" s="73">
        <v>8000</v>
      </c>
      <c r="NN36" s="73">
        <v>600</v>
      </c>
      <c r="NO36" s="35" t="s">
        <v>483</v>
      </c>
      <c r="NP36" s="86" t="s">
        <v>484</v>
      </c>
      <c r="NQ36" s="73">
        <v>8000</v>
      </c>
      <c r="NR36" s="73">
        <v>0</v>
      </c>
      <c r="NS36" s="35">
        <v>331670</v>
      </c>
      <c r="NT36" s="86" t="s">
        <v>452</v>
      </c>
      <c r="NU36" s="73">
        <v>3000</v>
      </c>
      <c r="NV36" s="73">
        <v>3100</v>
      </c>
      <c r="NW36" s="35">
        <v>331670</v>
      </c>
      <c r="NX36" s="86" t="s">
        <v>452</v>
      </c>
      <c r="NY36" s="73">
        <v>3000</v>
      </c>
      <c r="NZ36" s="73">
        <v>2300</v>
      </c>
      <c r="OA36" s="35">
        <v>331670</v>
      </c>
      <c r="OB36" s="86" t="s">
        <v>452</v>
      </c>
      <c r="OC36" s="73">
        <v>3000</v>
      </c>
      <c r="OD36" s="73">
        <v>2100</v>
      </c>
      <c r="OE36" s="35">
        <v>331670</v>
      </c>
      <c r="OF36" s="86" t="s">
        <v>452</v>
      </c>
      <c r="OG36" s="73">
        <v>3000</v>
      </c>
      <c r="OH36" s="73">
        <v>1500</v>
      </c>
      <c r="OI36" s="35">
        <v>331670</v>
      </c>
      <c r="OJ36" s="86" t="s">
        <v>452</v>
      </c>
      <c r="OK36" s="73">
        <v>3000</v>
      </c>
      <c r="OL36" s="73">
        <v>1100</v>
      </c>
      <c r="OM36" s="35">
        <v>331670</v>
      </c>
      <c r="ON36" s="86" t="s">
        <v>452</v>
      </c>
      <c r="OO36" s="73">
        <v>3000</v>
      </c>
      <c r="OP36" s="73">
        <v>800</v>
      </c>
      <c r="OQ36" s="35">
        <v>331670</v>
      </c>
      <c r="OR36" s="86" t="s">
        <v>452</v>
      </c>
      <c r="OS36" s="73">
        <v>3000</v>
      </c>
      <c r="OT36" s="73">
        <v>400</v>
      </c>
      <c r="OU36" s="35">
        <v>331670</v>
      </c>
      <c r="OV36" s="86" t="s">
        <v>452</v>
      </c>
      <c r="OW36" s="73">
        <v>3000</v>
      </c>
      <c r="OX36" s="73">
        <v>10</v>
      </c>
      <c r="OY36" s="35">
        <v>331670</v>
      </c>
      <c r="OZ36" s="86" t="s">
        <v>452</v>
      </c>
      <c r="PA36" s="73">
        <v>3000</v>
      </c>
      <c r="PB36" s="73">
        <v>0</v>
      </c>
      <c r="PC36" s="35" t="s">
        <v>441</v>
      </c>
      <c r="PD36" s="86" t="s">
        <v>442</v>
      </c>
      <c r="PE36" s="73">
        <v>2000</v>
      </c>
      <c r="PF36" s="73">
        <v>2500</v>
      </c>
      <c r="PG36" s="35" t="s">
        <v>441</v>
      </c>
      <c r="PH36" s="86" t="s">
        <v>442</v>
      </c>
      <c r="PI36" s="73">
        <v>2000</v>
      </c>
      <c r="PJ36" s="73">
        <v>1800</v>
      </c>
      <c r="PK36" s="35" t="s">
        <v>441</v>
      </c>
      <c r="PL36" s="86" t="s">
        <v>442</v>
      </c>
      <c r="PM36" s="73">
        <v>2000</v>
      </c>
      <c r="PN36" s="73">
        <v>1100</v>
      </c>
      <c r="PO36" s="35">
        <v>25510137</v>
      </c>
      <c r="PP36" s="86" t="s">
        <v>433</v>
      </c>
      <c r="PQ36" s="73">
        <v>1000</v>
      </c>
      <c r="PR36" s="73">
        <v>1200</v>
      </c>
      <c r="PS36" s="35">
        <v>25510137</v>
      </c>
      <c r="PT36" s="86" t="s">
        <v>433</v>
      </c>
      <c r="PU36" s="73">
        <v>1000</v>
      </c>
      <c r="PV36" s="73">
        <v>800</v>
      </c>
      <c r="PW36" s="35">
        <v>25510137</v>
      </c>
      <c r="PX36" s="86" t="s">
        <v>433</v>
      </c>
      <c r="PY36" s="73">
        <v>1000</v>
      </c>
      <c r="PZ36" s="73">
        <v>200</v>
      </c>
      <c r="QA36" s="35">
        <v>25510137</v>
      </c>
      <c r="QB36" s="86" t="s">
        <v>433</v>
      </c>
      <c r="QC36" s="73">
        <v>1000</v>
      </c>
      <c r="QD36" s="73">
        <v>0</v>
      </c>
      <c r="QE36" s="35" t="s">
        <v>421</v>
      </c>
      <c r="QF36" s="86" t="s">
        <v>422</v>
      </c>
      <c r="QG36" s="73">
        <v>1500</v>
      </c>
      <c r="QH36" s="73">
        <v>1300</v>
      </c>
      <c r="QI36" s="35" t="s">
        <v>421</v>
      </c>
      <c r="QJ36" s="86" t="s">
        <v>422</v>
      </c>
      <c r="QK36" s="73">
        <v>1500</v>
      </c>
      <c r="QL36" s="73">
        <v>800</v>
      </c>
      <c r="QM36" s="35" t="s">
        <v>421</v>
      </c>
      <c r="QN36" s="86" t="s">
        <v>422</v>
      </c>
      <c r="QO36" s="73">
        <v>1500</v>
      </c>
      <c r="QP36" s="73">
        <v>300</v>
      </c>
      <c r="QQ36" s="35" t="s">
        <v>421</v>
      </c>
      <c r="QR36" s="86" t="s">
        <v>422</v>
      </c>
      <c r="QS36" s="73">
        <v>1500</v>
      </c>
      <c r="QT36" s="73">
        <v>20</v>
      </c>
      <c r="QU36" s="35" t="s">
        <v>115</v>
      </c>
      <c r="QV36" s="86" t="s">
        <v>402</v>
      </c>
      <c r="QW36" s="73">
        <v>4000</v>
      </c>
      <c r="QX36" s="73">
        <v>4500</v>
      </c>
      <c r="QY36" s="35" t="s">
        <v>115</v>
      </c>
      <c r="QZ36" s="86" t="s">
        <v>402</v>
      </c>
      <c r="RA36" s="73">
        <v>4000</v>
      </c>
      <c r="RB36" s="73">
        <v>4400</v>
      </c>
      <c r="RC36" s="35" t="s">
        <v>115</v>
      </c>
      <c r="RD36" s="86" t="s">
        <v>402</v>
      </c>
      <c r="RE36" s="73">
        <v>4000</v>
      </c>
      <c r="RF36" s="73">
        <v>1600</v>
      </c>
      <c r="RG36" s="35" t="s">
        <v>115</v>
      </c>
      <c r="RH36" s="86" t="s">
        <v>402</v>
      </c>
      <c r="RI36" s="73">
        <v>4000</v>
      </c>
      <c r="RJ36" s="73">
        <v>700</v>
      </c>
      <c r="RK36" s="35" t="s">
        <v>374</v>
      </c>
      <c r="RL36" s="86" t="s">
        <v>375</v>
      </c>
      <c r="RM36" s="73">
        <v>5000</v>
      </c>
      <c r="RN36" s="73">
        <v>5100</v>
      </c>
      <c r="RO36" s="35" t="s">
        <v>374</v>
      </c>
      <c r="RP36" s="86" t="s">
        <v>375</v>
      </c>
      <c r="RQ36" s="73">
        <v>5000</v>
      </c>
      <c r="RR36" s="73">
        <v>4200</v>
      </c>
      <c r="RS36" s="35" t="s">
        <v>374</v>
      </c>
      <c r="RT36" s="86" t="s">
        <v>375</v>
      </c>
      <c r="RU36" s="73">
        <v>5000</v>
      </c>
      <c r="RV36" s="73">
        <v>3600</v>
      </c>
      <c r="RW36" s="35" t="s">
        <v>374</v>
      </c>
      <c r="RX36" s="86" t="s">
        <v>375</v>
      </c>
      <c r="RY36" s="73">
        <v>5000</v>
      </c>
      <c r="RZ36" s="73">
        <v>3000</v>
      </c>
      <c r="SA36" s="35" t="s">
        <v>374</v>
      </c>
      <c r="SB36" s="86" t="s">
        <v>375</v>
      </c>
      <c r="SC36" s="73">
        <v>5000</v>
      </c>
      <c r="SD36" s="73">
        <v>2300</v>
      </c>
      <c r="SE36" s="35" t="s">
        <v>374</v>
      </c>
      <c r="SF36" s="86" t="s">
        <v>375</v>
      </c>
      <c r="SG36" s="73">
        <v>5000</v>
      </c>
      <c r="SH36" s="73">
        <v>1800</v>
      </c>
      <c r="SI36" s="35" t="s">
        <v>374</v>
      </c>
      <c r="SJ36" s="86" t="s">
        <v>375</v>
      </c>
      <c r="SK36" s="73">
        <v>5000</v>
      </c>
      <c r="SL36" s="73">
        <v>900</v>
      </c>
      <c r="SM36" s="35" t="s">
        <v>374</v>
      </c>
      <c r="SN36" s="86" t="s">
        <v>375</v>
      </c>
      <c r="SO36" s="73">
        <v>5000</v>
      </c>
      <c r="SP36" s="73">
        <v>300</v>
      </c>
      <c r="SQ36" s="35" t="s">
        <v>84</v>
      </c>
      <c r="SR36" s="86" t="s">
        <v>357</v>
      </c>
      <c r="SS36" s="73">
        <v>4000</v>
      </c>
      <c r="ST36" s="73">
        <v>4200</v>
      </c>
      <c r="SU36" s="35" t="s">
        <v>84</v>
      </c>
      <c r="SV36" s="86" t="s">
        <v>357</v>
      </c>
      <c r="SW36" s="73">
        <v>4000</v>
      </c>
      <c r="SX36" s="73">
        <v>3700</v>
      </c>
      <c r="SY36" s="35" t="s">
        <v>84</v>
      </c>
      <c r="SZ36" s="86" t="s">
        <v>357</v>
      </c>
      <c r="TA36" s="73">
        <v>4000</v>
      </c>
      <c r="TB36" s="73">
        <v>3000</v>
      </c>
      <c r="TC36" s="35" t="s">
        <v>84</v>
      </c>
      <c r="TD36" s="86" t="s">
        <v>357</v>
      </c>
      <c r="TE36" s="73">
        <v>4000</v>
      </c>
      <c r="TF36" s="73">
        <v>1900</v>
      </c>
      <c r="TG36" s="35" t="s">
        <v>84</v>
      </c>
      <c r="TH36" s="86" t="s">
        <v>357</v>
      </c>
      <c r="TI36" s="73">
        <v>4000</v>
      </c>
      <c r="TJ36" s="73">
        <v>1100</v>
      </c>
      <c r="TK36" s="35" t="s">
        <v>84</v>
      </c>
      <c r="TL36" s="86" t="s">
        <v>357</v>
      </c>
      <c r="TM36" s="73">
        <v>4000</v>
      </c>
      <c r="TN36" s="73">
        <v>500</v>
      </c>
      <c r="TO36" s="35" t="s">
        <v>84</v>
      </c>
      <c r="TP36" s="86" t="s">
        <v>357</v>
      </c>
      <c r="TQ36" s="73">
        <v>4000</v>
      </c>
      <c r="TR36" s="73">
        <v>1</v>
      </c>
      <c r="TS36" s="35">
        <v>3320051</v>
      </c>
      <c r="TT36" s="86" t="s">
        <v>336</v>
      </c>
      <c r="TU36" s="73">
        <v>4000</v>
      </c>
      <c r="TV36" s="73">
        <v>4600</v>
      </c>
      <c r="TW36" s="35">
        <v>3320051</v>
      </c>
      <c r="TX36" s="86" t="s">
        <v>336</v>
      </c>
      <c r="TY36" s="73">
        <v>4000</v>
      </c>
      <c r="TZ36" s="73">
        <v>4000</v>
      </c>
      <c r="UA36" s="35">
        <v>3320051</v>
      </c>
      <c r="UB36" s="86" t="s">
        <v>336</v>
      </c>
      <c r="UC36" s="73">
        <v>4000</v>
      </c>
      <c r="UD36" s="73">
        <v>3400</v>
      </c>
      <c r="UE36" s="35">
        <v>3320051</v>
      </c>
      <c r="UF36" s="86" t="s">
        <v>336</v>
      </c>
      <c r="UG36" s="73">
        <v>4000</v>
      </c>
      <c r="UH36" s="73">
        <v>3000</v>
      </c>
      <c r="UI36" s="35">
        <v>3320051</v>
      </c>
      <c r="UJ36" s="86" t="s">
        <v>336</v>
      </c>
      <c r="UK36" s="73">
        <v>4000</v>
      </c>
      <c r="UL36" s="73">
        <v>2400</v>
      </c>
      <c r="UM36" s="35">
        <v>3320051</v>
      </c>
      <c r="UN36" s="86" t="s">
        <v>336</v>
      </c>
      <c r="UO36" s="73">
        <v>4000</v>
      </c>
      <c r="UP36" s="73">
        <v>2000</v>
      </c>
      <c r="UQ36" s="35">
        <v>3320051</v>
      </c>
      <c r="UR36" s="86" t="s">
        <v>336</v>
      </c>
      <c r="US36" s="73">
        <v>4000</v>
      </c>
      <c r="UT36" s="73">
        <v>900</v>
      </c>
      <c r="UU36" s="35">
        <v>3320051</v>
      </c>
      <c r="UV36" s="86" t="s">
        <v>336</v>
      </c>
      <c r="UW36" s="73">
        <v>4000</v>
      </c>
      <c r="UX36" s="73">
        <v>500</v>
      </c>
      <c r="UY36" s="35">
        <v>3320051</v>
      </c>
      <c r="UZ36" s="86" t="s">
        <v>336</v>
      </c>
      <c r="VA36" s="73">
        <v>4000</v>
      </c>
      <c r="VB36" s="73">
        <v>1</v>
      </c>
      <c r="VC36" s="35">
        <v>3320045</v>
      </c>
      <c r="VD36" s="86" t="s">
        <v>301</v>
      </c>
      <c r="VE36" s="73">
        <v>8000</v>
      </c>
      <c r="VF36" s="73">
        <v>8600</v>
      </c>
      <c r="VG36" s="35">
        <v>3320045</v>
      </c>
      <c r="VH36" s="86" t="s">
        <v>301</v>
      </c>
      <c r="VI36" s="73">
        <v>8000</v>
      </c>
      <c r="VJ36" s="73">
        <v>8000</v>
      </c>
      <c r="VK36" s="35">
        <v>3320045</v>
      </c>
      <c r="VL36" s="86" t="s">
        <v>301</v>
      </c>
      <c r="VM36" s="73">
        <v>8000</v>
      </c>
      <c r="VN36" s="73">
        <v>7200</v>
      </c>
      <c r="VO36" s="35">
        <v>3320045</v>
      </c>
      <c r="VP36" s="86" t="s">
        <v>301</v>
      </c>
      <c r="VQ36" s="73">
        <v>8000</v>
      </c>
      <c r="VR36" s="73">
        <v>6300</v>
      </c>
      <c r="VS36" s="35">
        <v>3320045</v>
      </c>
      <c r="VT36" s="86" t="s">
        <v>301</v>
      </c>
      <c r="VU36" s="73">
        <v>8000</v>
      </c>
      <c r="VV36" s="73">
        <v>5400</v>
      </c>
      <c r="VW36" s="35">
        <v>3320045</v>
      </c>
      <c r="VX36" s="86" t="s">
        <v>301</v>
      </c>
      <c r="VY36" s="73">
        <v>8000</v>
      </c>
      <c r="VZ36" s="73">
        <v>4500</v>
      </c>
      <c r="WA36" s="35">
        <v>3320045</v>
      </c>
      <c r="WB36" s="86" t="s">
        <v>301</v>
      </c>
      <c r="WC36" s="73">
        <v>8000</v>
      </c>
      <c r="WD36" s="73">
        <v>3400</v>
      </c>
      <c r="WE36" s="35">
        <v>3320045</v>
      </c>
      <c r="WF36" s="86" t="s">
        <v>301</v>
      </c>
      <c r="WG36" s="73">
        <v>8000</v>
      </c>
      <c r="WH36" s="73">
        <v>2300</v>
      </c>
      <c r="WI36" s="35">
        <v>3320045</v>
      </c>
      <c r="WJ36" s="86" t="s">
        <v>301</v>
      </c>
      <c r="WK36" s="73">
        <v>8000</v>
      </c>
      <c r="WL36" s="73">
        <v>1500</v>
      </c>
      <c r="WM36" s="35">
        <v>3320045</v>
      </c>
      <c r="WN36" s="86" t="s">
        <v>301</v>
      </c>
      <c r="WO36" s="73">
        <v>8000</v>
      </c>
      <c r="WP36" s="73">
        <v>500</v>
      </c>
      <c r="WQ36" s="35">
        <v>3320076</v>
      </c>
      <c r="WR36" s="86" t="s">
        <v>288</v>
      </c>
      <c r="WS36" s="73">
        <v>2000</v>
      </c>
      <c r="WT36" s="73">
        <v>2000</v>
      </c>
      <c r="WU36" s="35">
        <v>3320076</v>
      </c>
      <c r="WV36" s="86" t="s">
        <v>288</v>
      </c>
      <c r="WW36" s="73">
        <v>2000</v>
      </c>
      <c r="WX36" s="73">
        <v>1100</v>
      </c>
      <c r="WY36" s="35">
        <v>3320076</v>
      </c>
      <c r="WZ36" s="86" t="s">
        <v>288</v>
      </c>
      <c r="XA36" s="73">
        <v>2000</v>
      </c>
      <c r="XB36" s="73">
        <v>400</v>
      </c>
      <c r="XC36" s="35">
        <v>3320073</v>
      </c>
      <c r="XD36" s="86" t="s">
        <v>266</v>
      </c>
      <c r="XE36" s="73">
        <v>2000</v>
      </c>
      <c r="XF36" s="73">
        <v>2200</v>
      </c>
      <c r="XG36" s="35">
        <v>3320073</v>
      </c>
      <c r="XH36" s="86" t="s">
        <v>266</v>
      </c>
      <c r="XI36" s="73">
        <v>2000</v>
      </c>
      <c r="XJ36" s="73">
        <v>1700</v>
      </c>
      <c r="XK36" s="35">
        <v>3320073</v>
      </c>
      <c r="XL36" s="86" t="s">
        <v>266</v>
      </c>
      <c r="XM36" s="73">
        <v>2000</v>
      </c>
      <c r="XN36" s="73">
        <v>1100</v>
      </c>
      <c r="XO36" s="35">
        <v>3320073</v>
      </c>
      <c r="XP36" s="86" t="s">
        <v>266</v>
      </c>
      <c r="XQ36" s="73">
        <v>2000</v>
      </c>
      <c r="XR36" s="73">
        <v>500</v>
      </c>
      <c r="XS36" s="35">
        <v>3320073</v>
      </c>
      <c r="XT36" s="86" t="s">
        <v>266</v>
      </c>
      <c r="XU36" s="73">
        <v>2000</v>
      </c>
      <c r="XV36" s="73">
        <v>100</v>
      </c>
      <c r="XW36" s="35">
        <v>3320044</v>
      </c>
      <c r="XX36" s="86" t="s">
        <v>205</v>
      </c>
      <c r="XY36" s="73">
        <v>10000</v>
      </c>
      <c r="XZ36" s="73">
        <v>10800</v>
      </c>
      <c r="YA36" s="35">
        <v>3320044</v>
      </c>
      <c r="YB36" s="86" t="s">
        <v>205</v>
      </c>
      <c r="YC36" s="73">
        <v>10000</v>
      </c>
      <c r="YD36" s="73">
        <v>10200</v>
      </c>
      <c r="YE36" s="35">
        <v>3320044</v>
      </c>
      <c r="YF36" s="86" t="s">
        <v>205</v>
      </c>
      <c r="YG36" s="73">
        <v>10000</v>
      </c>
      <c r="YH36" s="73">
        <v>9700</v>
      </c>
      <c r="YI36" s="35">
        <v>3320044</v>
      </c>
      <c r="YJ36" s="86" t="s">
        <v>205</v>
      </c>
      <c r="YK36" s="73">
        <v>10000</v>
      </c>
      <c r="YL36" s="73">
        <v>9100</v>
      </c>
      <c r="YM36" s="35">
        <v>3320044</v>
      </c>
      <c r="YN36" s="86" t="s">
        <v>205</v>
      </c>
      <c r="YO36" s="73">
        <v>10000</v>
      </c>
      <c r="YP36" s="73">
        <v>8100</v>
      </c>
      <c r="YQ36" s="35">
        <v>3320044</v>
      </c>
      <c r="YR36" s="86" t="s">
        <v>205</v>
      </c>
      <c r="YS36" s="73">
        <v>10000</v>
      </c>
      <c r="YT36" s="73">
        <v>7300</v>
      </c>
      <c r="YU36" s="35">
        <v>3320044</v>
      </c>
      <c r="YV36" s="86" t="s">
        <v>205</v>
      </c>
      <c r="YW36" s="73">
        <v>10000</v>
      </c>
      <c r="YX36" s="73">
        <v>6500</v>
      </c>
      <c r="YY36" s="35">
        <v>3320044</v>
      </c>
      <c r="YZ36" s="86" t="s">
        <v>205</v>
      </c>
      <c r="ZA36" s="73">
        <v>10000</v>
      </c>
      <c r="ZB36" s="73">
        <v>5200</v>
      </c>
      <c r="ZC36" s="35">
        <v>3320044</v>
      </c>
      <c r="ZD36" s="86" t="s">
        <v>205</v>
      </c>
      <c r="ZE36" s="73">
        <v>10000</v>
      </c>
      <c r="ZF36" s="73">
        <v>4200</v>
      </c>
      <c r="ZG36" s="35">
        <v>3320044</v>
      </c>
      <c r="ZH36" s="86" t="s">
        <v>205</v>
      </c>
      <c r="ZI36" s="73">
        <v>10000</v>
      </c>
      <c r="ZJ36" s="73">
        <v>3400</v>
      </c>
      <c r="ZK36" s="35">
        <v>3320044</v>
      </c>
      <c r="ZL36" s="86" t="s">
        <v>205</v>
      </c>
      <c r="ZM36" s="73">
        <v>10000</v>
      </c>
      <c r="ZN36" s="73">
        <v>2600</v>
      </c>
      <c r="ZO36" s="35">
        <v>3320044</v>
      </c>
      <c r="ZP36" s="86" t="s">
        <v>205</v>
      </c>
      <c r="ZQ36" s="73">
        <v>10000</v>
      </c>
      <c r="ZR36" s="73">
        <v>2100</v>
      </c>
      <c r="ZS36" s="35">
        <v>3320044</v>
      </c>
      <c r="ZT36" s="86" t="s">
        <v>205</v>
      </c>
      <c r="ZU36" s="73">
        <v>10000</v>
      </c>
      <c r="ZV36" s="73">
        <v>1300</v>
      </c>
      <c r="ZW36" s="35">
        <v>3320044</v>
      </c>
      <c r="ZX36" s="86" t="s">
        <v>205</v>
      </c>
      <c r="ZY36" s="73">
        <v>10000</v>
      </c>
      <c r="ZZ36" s="73">
        <v>500</v>
      </c>
      <c r="AAA36" s="35" t="s">
        <v>187</v>
      </c>
      <c r="AAB36" s="86" t="s">
        <v>188</v>
      </c>
      <c r="AAC36" s="73">
        <v>2000</v>
      </c>
      <c r="AAD36" s="73">
        <v>2200</v>
      </c>
      <c r="AAE36" s="35" t="s">
        <v>187</v>
      </c>
      <c r="AAF36" s="86" t="s">
        <v>188</v>
      </c>
      <c r="AAG36" s="73">
        <v>2000</v>
      </c>
      <c r="AAH36" s="73">
        <v>1900</v>
      </c>
      <c r="AAI36" s="35" t="s">
        <v>187</v>
      </c>
      <c r="AAJ36" s="86" t="s">
        <v>188</v>
      </c>
      <c r="AAK36" s="73">
        <v>2000</v>
      </c>
      <c r="AAL36" s="73">
        <v>1000</v>
      </c>
      <c r="AAM36" s="35" t="s">
        <v>146</v>
      </c>
      <c r="AAN36" s="86" t="s">
        <v>147</v>
      </c>
      <c r="AAO36" s="73">
        <v>7000</v>
      </c>
      <c r="AAP36" s="73">
        <v>7300</v>
      </c>
      <c r="AAQ36" s="35" t="s">
        <v>146</v>
      </c>
      <c r="AAR36" s="86" t="s">
        <v>147</v>
      </c>
      <c r="AAS36" s="73">
        <v>7000</v>
      </c>
      <c r="AAT36" s="73">
        <v>7100</v>
      </c>
      <c r="AAU36" s="35" t="s">
        <v>146</v>
      </c>
      <c r="AAV36" s="86" t="s">
        <v>147</v>
      </c>
      <c r="AAW36" s="73">
        <v>7000</v>
      </c>
      <c r="AAX36" s="73">
        <v>6500</v>
      </c>
      <c r="AAY36" s="35" t="s">
        <v>146</v>
      </c>
      <c r="AAZ36" s="86" t="s">
        <v>147</v>
      </c>
      <c r="ABA36" s="73">
        <v>7000</v>
      </c>
      <c r="ABB36" s="73">
        <v>5200</v>
      </c>
      <c r="ABC36" s="35" t="s">
        <v>146</v>
      </c>
      <c r="ABD36" s="86" t="s">
        <v>147</v>
      </c>
      <c r="ABE36" s="73">
        <v>7000</v>
      </c>
      <c r="ABF36" s="73">
        <v>4500</v>
      </c>
      <c r="ABG36" s="35" t="s">
        <v>146</v>
      </c>
      <c r="ABH36" s="86" t="s">
        <v>147</v>
      </c>
      <c r="ABI36" s="73">
        <v>7000</v>
      </c>
      <c r="ABJ36" s="73">
        <v>4200</v>
      </c>
      <c r="ABK36" s="35" t="s">
        <v>146</v>
      </c>
      <c r="ABL36" s="86" t="s">
        <v>147</v>
      </c>
      <c r="ABM36" s="73">
        <v>7000</v>
      </c>
      <c r="ABN36" s="73">
        <v>3400</v>
      </c>
      <c r="ABO36" s="35" t="s">
        <v>146</v>
      </c>
      <c r="ABP36" s="86" t="s">
        <v>147</v>
      </c>
      <c r="ABQ36" s="73">
        <v>7000</v>
      </c>
      <c r="ABR36" s="73">
        <v>2300</v>
      </c>
      <c r="ABS36" s="35" t="s">
        <v>146</v>
      </c>
      <c r="ABT36" s="86" t="s">
        <v>147</v>
      </c>
      <c r="ABU36" s="73">
        <v>7000</v>
      </c>
      <c r="ABV36" s="73">
        <v>1200</v>
      </c>
      <c r="ABW36" s="35" t="s">
        <v>146</v>
      </c>
      <c r="ABX36" s="86" t="s">
        <v>147</v>
      </c>
      <c r="ABY36" s="73">
        <v>7000</v>
      </c>
      <c r="ABZ36" s="73">
        <v>400</v>
      </c>
      <c r="ACA36" s="35" t="s">
        <v>146</v>
      </c>
      <c r="ACB36" s="86" t="s">
        <v>147</v>
      </c>
      <c r="ACC36" s="73">
        <v>7000</v>
      </c>
      <c r="ACD36" s="73">
        <v>0</v>
      </c>
      <c r="ACE36" s="38">
        <v>3320040</v>
      </c>
      <c r="ACF36" s="86" t="s">
        <v>137</v>
      </c>
      <c r="ACG36" s="73">
        <v>1000</v>
      </c>
      <c r="ACH36" s="73">
        <v>1100</v>
      </c>
      <c r="ACI36" s="38">
        <v>3320040</v>
      </c>
      <c r="ACJ36" s="86" t="s">
        <v>137</v>
      </c>
      <c r="ACK36" s="73">
        <v>1000</v>
      </c>
      <c r="ACL36" s="73">
        <v>400</v>
      </c>
      <c r="ACM36" s="38">
        <v>3320040</v>
      </c>
      <c r="ACN36" s="86" t="s">
        <v>137</v>
      </c>
      <c r="ACO36" s="73">
        <v>1000</v>
      </c>
      <c r="ACP36" s="73">
        <v>0</v>
      </c>
      <c r="ACQ36" s="38">
        <v>3320041</v>
      </c>
      <c r="ACR36" s="86" t="s">
        <v>127</v>
      </c>
      <c r="ACS36" s="73">
        <v>1000</v>
      </c>
      <c r="ACT36" s="73">
        <v>1000</v>
      </c>
      <c r="ACU36" s="38">
        <v>3320041</v>
      </c>
      <c r="ACV36" s="86" t="s">
        <v>127</v>
      </c>
      <c r="ACW36" s="73">
        <v>1000</v>
      </c>
      <c r="ACX36" s="73">
        <v>300</v>
      </c>
      <c r="ACY36" s="38">
        <v>3320039</v>
      </c>
      <c r="ACZ36" s="86" t="s">
        <v>121</v>
      </c>
      <c r="ADA36" s="73">
        <v>1000</v>
      </c>
      <c r="ADB36" s="73">
        <v>950</v>
      </c>
      <c r="ADC36" s="38">
        <v>3320039</v>
      </c>
      <c r="ADD36" s="86" t="s">
        <v>121</v>
      </c>
      <c r="ADE36" s="73">
        <v>1000</v>
      </c>
      <c r="ADF36" s="73">
        <v>700</v>
      </c>
      <c r="ADG36" s="35" t="s">
        <v>115</v>
      </c>
      <c r="ADH36" s="86" t="s">
        <v>96</v>
      </c>
      <c r="ADI36" s="73">
        <v>2000</v>
      </c>
      <c r="ADJ36" s="73">
        <v>2100</v>
      </c>
      <c r="ADK36" s="35" t="s">
        <v>115</v>
      </c>
      <c r="ADL36" s="86" t="s">
        <v>96</v>
      </c>
      <c r="ADM36" s="73">
        <v>2000</v>
      </c>
      <c r="ADN36" s="73">
        <v>500</v>
      </c>
      <c r="ADO36" s="35">
        <v>370319</v>
      </c>
      <c r="ADP36" s="86" t="s">
        <v>78</v>
      </c>
      <c r="ADQ36" s="73">
        <v>12000</v>
      </c>
      <c r="ADR36" s="73">
        <v>12700</v>
      </c>
      <c r="ADS36" s="35">
        <v>370319</v>
      </c>
      <c r="ADT36" s="86" t="s">
        <v>78</v>
      </c>
      <c r="ADU36" s="73">
        <v>12000</v>
      </c>
      <c r="ADV36" s="73">
        <v>12500</v>
      </c>
      <c r="ADW36" s="35">
        <v>370319</v>
      </c>
      <c r="ADX36" s="86" t="s">
        <v>78</v>
      </c>
      <c r="ADY36" s="73">
        <v>12000</v>
      </c>
      <c r="ADZ36" s="73">
        <v>11000</v>
      </c>
      <c r="AEA36" s="35">
        <v>370319</v>
      </c>
      <c r="AEB36" s="86" t="s">
        <v>78</v>
      </c>
      <c r="AEC36" s="73">
        <v>12000</v>
      </c>
      <c r="AED36" s="73">
        <v>9300</v>
      </c>
      <c r="AEE36" s="35">
        <v>370319</v>
      </c>
      <c r="AEF36" s="86" t="s">
        <v>78</v>
      </c>
      <c r="AEG36" s="73">
        <v>12000</v>
      </c>
      <c r="AEH36" s="73">
        <v>7700</v>
      </c>
      <c r="AEI36" s="35">
        <v>370319</v>
      </c>
      <c r="AEJ36" s="86" t="s">
        <v>78</v>
      </c>
      <c r="AEK36" s="73">
        <v>12000</v>
      </c>
      <c r="AEL36" s="73">
        <v>6000</v>
      </c>
      <c r="AEM36" s="35">
        <v>370319</v>
      </c>
      <c r="AEN36" s="86" t="s">
        <v>78</v>
      </c>
      <c r="AEO36" s="73">
        <v>12000</v>
      </c>
      <c r="AEP36" s="73">
        <v>4500</v>
      </c>
      <c r="AEQ36" s="35">
        <v>25510137</v>
      </c>
      <c r="AER36" s="92" t="s">
        <v>76</v>
      </c>
      <c r="AES36" s="65">
        <v>1000</v>
      </c>
      <c r="AET36" s="65">
        <v>900</v>
      </c>
      <c r="AEU36" s="35" t="s">
        <v>79</v>
      </c>
      <c r="AEV36" s="92" t="s">
        <v>80</v>
      </c>
      <c r="AEW36" s="65">
        <v>4500</v>
      </c>
    </row>
    <row r="37" spans="1:829" s="38" customFormat="1" ht="18" customHeight="1" x14ac:dyDescent="0.3">
      <c r="A37" s="35" t="s">
        <v>81</v>
      </c>
      <c r="B37" s="34"/>
      <c r="C37" s="76" t="s">
        <v>15</v>
      </c>
      <c r="D37" s="35">
        <v>59818</v>
      </c>
      <c r="E37" s="86" t="s">
        <v>751</v>
      </c>
      <c r="F37" s="73">
        <v>10000</v>
      </c>
      <c r="G37" s="36">
        <v>8100</v>
      </c>
      <c r="H37" s="55">
        <f t="shared" si="0"/>
        <v>1900</v>
      </c>
      <c r="I37" s="32">
        <v>44</v>
      </c>
      <c r="K37" s="35">
        <v>59818</v>
      </c>
      <c r="L37" s="86" t="s">
        <v>751</v>
      </c>
      <c r="M37" s="73">
        <v>10000</v>
      </c>
      <c r="N37" s="36">
        <v>7400</v>
      </c>
      <c r="O37" s="35">
        <v>59818</v>
      </c>
      <c r="P37" s="86" t="s">
        <v>751</v>
      </c>
      <c r="Q37" s="73">
        <v>10000</v>
      </c>
      <c r="R37" s="36">
        <v>6700</v>
      </c>
      <c r="S37" s="35">
        <v>59818</v>
      </c>
      <c r="T37" s="86" t="s">
        <v>751</v>
      </c>
      <c r="U37" s="73">
        <v>10000</v>
      </c>
      <c r="V37" s="36">
        <v>6000</v>
      </c>
      <c r="W37" s="35">
        <v>59818</v>
      </c>
      <c r="X37" s="86" t="s">
        <v>751</v>
      </c>
      <c r="Y37" s="73">
        <v>10000</v>
      </c>
      <c r="Z37" s="36">
        <v>5200</v>
      </c>
      <c r="AA37" s="35">
        <v>59818</v>
      </c>
      <c r="AB37" s="86" t="s">
        <v>751</v>
      </c>
      <c r="AC37" s="73">
        <v>10000</v>
      </c>
      <c r="AD37" s="36">
        <v>4400</v>
      </c>
      <c r="AE37" s="35">
        <v>59818</v>
      </c>
      <c r="AF37" s="86" t="s">
        <v>751</v>
      </c>
      <c r="AG37" s="73">
        <v>10000</v>
      </c>
      <c r="AH37" s="36">
        <v>2900</v>
      </c>
      <c r="AI37" s="35">
        <v>59818</v>
      </c>
      <c r="AJ37" s="86" t="s">
        <v>751</v>
      </c>
      <c r="AK37" s="73">
        <v>10000</v>
      </c>
      <c r="AL37" s="36">
        <v>2000</v>
      </c>
      <c r="AM37" s="35">
        <v>59818</v>
      </c>
      <c r="AN37" s="86" t="s">
        <v>751</v>
      </c>
      <c r="AO37" s="73">
        <v>10000</v>
      </c>
      <c r="AP37" s="36">
        <v>1100</v>
      </c>
      <c r="AQ37" s="35">
        <v>59818</v>
      </c>
      <c r="AR37" s="86" t="s">
        <v>751</v>
      </c>
      <c r="AS37" s="73">
        <v>10000</v>
      </c>
      <c r="AT37" s="36">
        <v>200</v>
      </c>
      <c r="AU37" s="35">
        <v>50553</v>
      </c>
      <c r="AV37" s="86" t="s">
        <v>78</v>
      </c>
      <c r="AW37" s="73">
        <v>2300</v>
      </c>
      <c r="AX37" s="36">
        <v>2300</v>
      </c>
      <c r="AY37" s="35">
        <v>50553</v>
      </c>
      <c r="AZ37" s="86" t="s">
        <v>78</v>
      </c>
      <c r="BA37" s="73">
        <v>2300</v>
      </c>
      <c r="BB37" s="36">
        <v>2200</v>
      </c>
      <c r="BC37" s="35">
        <v>50553</v>
      </c>
      <c r="BD37" s="86" t="s">
        <v>78</v>
      </c>
      <c r="BE37" s="73">
        <v>2300</v>
      </c>
      <c r="BF37" s="36">
        <v>1300</v>
      </c>
      <c r="BG37" s="35">
        <v>50553</v>
      </c>
      <c r="BH37" s="86" t="s">
        <v>78</v>
      </c>
      <c r="BI37" s="73">
        <v>2300</v>
      </c>
      <c r="BJ37" s="36">
        <v>500</v>
      </c>
      <c r="BK37" s="35">
        <v>61033</v>
      </c>
      <c r="BL37" s="86" t="s">
        <v>718</v>
      </c>
      <c r="BM37" s="73">
        <v>9400</v>
      </c>
      <c r="BN37" s="36">
        <v>9700</v>
      </c>
      <c r="BO37" s="35">
        <v>61033</v>
      </c>
      <c r="BP37" s="86" t="s">
        <v>718</v>
      </c>
      <c r="BQ37" s="73">
        <v>9400</v>
      </c>
      <c r="BR37" s="36">
        <v>8600</v>
      </c>
      <c r="BS37" s="35">
        <v>61033</v>
      </c>
      <c r="BT37" s="86" t="s">
        <v>718</v>
      </c>
      <c r="BU37" s="73">
        <v>9400</v>
      </c>
      <c r="BV37" s="36">
        <v>7000</v>
      </c>
      <c r="BW37" s="35">
        <v>61033</v>
      </c>
      <c r="BX37" s="86" t="s">
        <v>718</v>
      </c>
      <c r="BY37" s="73">
        <v>9400</v>
      </c>
      <c r="BZ37" s="36">
        <v>5500</v>
      </c>
      <c r="CA37" s="35">
        <v>61033</v>
      </c>
      <c r="CB37" s="86" t="s">
        <v>718</v>
      </c>
      <c r="CC37" s="73">
        <v>9400</v>
      </c>
      <c r="CD37" s="36">
        <v>3900</v>
      </c>
      <c r="CE37" s="35">
        <v>61033</v>
      </c>
      <c r="CF37" s="86" t="s">
        <v>718</v>
      </c>
      <c r="CG37" s="73">
        <v>9400</v>
      </c>
      <c r="CH37" s="36">
        <v>1500</v>
      </c>
      <c r="CI37" s="35">
        <v>61033</v>
      </c>
      <c r="CJ37" s="86" t="s">
        <v>718</v>
      </c>
      <c r="CK37" s="73">
        <v>9400</v>
      </c>
      <c r="CL37" s="36">
        <v>500</v>
      </c>
      <c r="CM37" s="35">
        <v>61033</v>
      </c>
      <c r="CN37" s="86" t="s">
        <v>718</v>
      </c>
      <c r="CO37" s="73">
        <v>9400</v>
      </c>
      <c r="CP37" s="36">
        <v>1</v>
      </c>
      <c r="CQ37" s="35">
        <v>61033</v>
      </c>
      <c r="CR37" s="86" t="s">
        <v>718</v>
      </c>
      <c r="CS37" s="73">
        <v>9400</v>
      </c>
      <c r="CT37" s="36">
        <v>1</v>
      </c>
      <c r="CU37" s="35">
        <v>50580</v>
      </c>
      <c r="CV37" s="86" t="s">
        <v>695</v>
      </c>
      <c r="CW37" s="73">
        <v>3000</v>
      </c>
      <c r="CX37" s="36">
        <v>3100</v>
      </c>
      <c r="CY37" s="35">
        <v>50580</v>
      </c>
      <c r="CZ37" s="86" t="s">
        <v>695</v>
      </c>
      <c r="DA37" s="73">
        <v>3000</v>
      </c>
      <c r="DB37" s="36">
        <v>2600</v>
      </c>
      <c r="DC37" s="35">
        <v>50580</v>
      </c>
      <c r="DD37" s="86" t="s">
        <v>695</v>
      </c>
      <c r="DE37" s="73">
        <v>3000</v>
      </c>
      <c r="DF37" s="36">
        <v>1900</v>
      </c>
      <c r="DG37" s="35">
        <v>50580</v>
      </c>
      <c r="DH37" s="86" t="s">
        <v>695</v>
      </c>
      <c r="DI37" s="73">
        <v>3000</v>
      </c>
      <c r="DJ37" s="36">
        <v>1100</v>
      </c>
      <c r="DK37" s="35">
        <v>50580</v>
      </c>
      <c r="DL37" s="86" t="s">
        <v>695</v>
      </c>
      <c r="DM37" s="73">
        <v>3000</v>
      </c>
      <c r="DN37" s="36">
        <v>400</v>
      </c>
      <c r="DO37" s="35">
        <v>50580</v>
      </c>
      <c r="DP37" s="86" t="s">
        <v>695</v>
      </c>
      <c r="DQ37" s="73">
        <v>3000</v>
      </c>
      <c r="DR37" s="36">
        <v>0</v>
      </c>
      <c r="DS37" s="35">
        <v>59824</v>
      </c>
      <c r="DT37" s="86" t="s">
        <v>684</v>
      </c>
      <c r="DU37" s="73">
        <v>2500</v>
      </c>
      <c r="DV37" s="36">
        <v>2900</v>
      </c>
      <c r="DW37" s="35">
        <v>59824</v>
      </c>
      <c r="DX37" s="86" t="s">
        <v>684</v>
      </c>
      <c r="DY37" s="73">
        <v>2500</v>
      </c>
      <c r="DZ37" s="36">
        <v>2100</v>
      </c>
      <c r="EA37" s="35">
        <v>59824</v>
      </c>
      <c r="EB37" s="86" t="s">
        <v>684</v>
      </c>
      <c r="EC37" s="73">
        <v>2500</v>
      </c>
      <c r="ED37" s="36">
        <v>1400</v>
      </c>
      <c r="EE37" s="35">
        <v>59824</v>
      </c>
      <c r="EF37" s="86" t="s">
        <v>684</v>
      </c>
      <c r="EG37" s="73">
        <v>2500</v>
      </c>
      <c r="EH37" s="36">
        <v>700</v>
      </c>
      <c r="EI37" s="35">
        <v>59818</v>
      </c>
      <c r="EJ37" s="86" t="s">
        <v>646</v>
      </c>
      <c r="EK37" s="73">
        <v>8300</v>
      </c>
      <c r="EL37" s="36">
        <v>8700</v>
      </c>
      <c r="EM37" s="35">
        <v>59818</v>
      </c>
      <c r="EN37" s="86" t="s">
        <v>646</v>
      </c>
      <c r="EO37" s="73">
        <v>8300</v>
      </c>
      <c r="EP37" s="36">
        <v>8600</v>
      </c>
      <c r="EQ37" s="35">
        <v>59818</v>
      </c>
      <c r="ER37" s="86" t="s">
        <v>646</v>
      </c>
      <c r="ES37" s="73">
        <v>8300</v>
      </c>
      <c r="ET37" s="36">
        <v>7800</v>
      </c>
      <c r="EU37" s="35">
        <v>59818</v>
      </c>
      <c r="EV37" s="86" t="s">
        <v>646</v>
      </c>
      <c r="EW37" s="73">
        <v>8300</v>
      </c>
      <c r="EX37" s="36">
        <v>7100</v>
      </c>
      <c r="EY37" s="35">
        <v>59818</v>
      </c>
      <c r="EZ37" s="86" t="s">
        <v>646</v>
      </c>
      <c r="FA37" s="73">
        <v>8300</v>
      </c>
      <c r="FB37" s="36">
        <v>5300</v>
      </c>
      <c r="FC37" s="35">
        <v>59818</v>
      </c>
      <c r="FD37" s="86" t="s">
        <v>646</v>
      </c>
      <c r="FE37" s="73">
        <v>8300</v>
      </c>
      <c r="FF37" s="36">
        <v>4500</v>
      </c>
      <c r="FG37" s="35">
        <v>59818</v>
      </c>
      <c r="FH37" s="86" t="s">
        <v>646</v>
      </c>
      <c r="FI37" s="73">
        <v>8300</v>
      </c>
      <c r="FJ37" s="36">
        <v>3500</v>
      </c>
      <c r="FK37" s="35">
        <v>59818</v>
      </c>
      <c r="FL37" s="86" t="s">
        <v>646</v>
      </c>
      <c r="FM37" s="73">
        <v>8300</v>
      </c>
      <c r="FN37" s="36">
        <v>2800</v>
      </c>
      <c r="FO37" s="35">
        <v>59818</v>
      </c>
      <c r="FP37" s="86" t="s">
        <v>646</v>
      </c>
      <c r="FQ37" s="73">
        <v>8300</v>
      </c>
      <c r="FR37" s="36">
        <v>1500</v>
      </c>
      <c r="FS37" s="35">
        <v>59818</v>
      </c>
      <c r="FT37" s="86" t="s">
        <v>646</v>
      </c>
      <c r="FU37" s="73">
        <v>8300</v>
      </c>
      <c r="FV37" s="36">
        <v>500</v>
      </c>
      <c r="FW37" s="35">
        <v>59824</v>
      </c>
      <c r="FX37" s="86" t="s">
        <v>637</v>
      </c>
      <c r="FY37" s="73">
        <v>1000</v>
      </c>
      <c r="FZ37" s="36">
        <v>1100</v>
      </c>
      <c r="GA37" s="35">
        <v>59824</v>
      </c>
      <c r="GB37" s="86" t="s">
        <v>637</v>
      </c>
      <c r="GC37" s="73">
        <v>1000</v>
      </c>
      <c r="GD37" s="36">
        <v>700</v>
      </c>
      <c r="GE37" s="35">
        <v>59824</v>
      </c>
      <c r="GF37" s="86" t="s">
        <v>637</v>
      </c>
      <c r="GG37" s="73">
        <v>1000</v>
      </c>
      <c r="GH37" s="36">
        <v>1</v>
      </c>
      <c r="GI37" s="35">
        <v>27510120</v>
      </c>
      <c r="GJ37" s="86" t="s">
        <v>624</v>
      </c>
      <c r="GK37" s="73">
        <v>5000</v>
      </c>
      <c r="GL37" s="36">
        <v>5500</v>
      </c>
      <c r="GM37" s="35">
        <v>27510120</v>
      </c>
      <c r="GN37" s="86" t="s">
        <v>624</v>
      </c>
      <c r="GO37" s="73">
        <v>5000</v>
      </c>
      <c r="GP37" s="36">
        <v>4000</v>
      </c>
      <c r="GQ37" s="35">
        <v>27510120</v>
      </c>
      <c r="GR37" s="86" t="s">
        <v>624</v>
      </c>
      <c r="GS37" s="73">
        <v>5000</v>
      </c>
      <c r="GT37" s="36">
        <v>2400</v>
      </c>
      <c r="GU37" s="35">
        <v>27510120</v>
      </c>
      <c r="GV37" s="86" t="s">
        <v>624</v>
      </c>
      <c r="GW37" s="73">
        <v>5000</v>
      </c>
      <c r="GX37" s="36">
        <v>1100</v>
      </c>
      <c r="GY37" s="35" t="s">
        <v>195</v>
      </c>
      <c r="GZ37" s="86" t="s">
        <v>607</v>
      </c>
      <c r="HA37" s="73">
        <v>3000</v>
      </c>
      <c r="HB37" s="36">
        <v>3200</v>
      </c>
      <c r="HC37" s="35" t="s">
        <v>195</v>
      </c>
      <c r="HD37" s="86" t="s">
        <v>607</v>
      </c>
      <c r="HE37" s="73">
        <v>3000</v>
      </c>
      <c r="HF37" s="36">
        <v>3000</v>
      </c>
      <c r="HG37" s="35" t="s">
        <v>195</v>
      </c>
      <c r="HH37" s="86" t="s">
        <v>607</v>
      </c>
      <c r="HI37" s="73">
        <v>3000</v>
      </c>
      <c r="HJ37" s="36">
        <v>1400</v>
      </c>
      <c r="HK37" s="35" t="s">
        <v>195</v>
      </c>
      <c r="HL37" s="86" t="s">
        <v>607</v>
      </c>
      <c r="HM37" s="73">
        <v>1500</v>
      </c>
      <c r="HN37" s="36">
        <v>1600</v>
      </c>
      <c r="HO37" s="35" t="s">
        <v>195</v>
      </c>
      <c r="HP37" s="86" t="s">
        <v>607</v>
      </c>
      <c r="HQ37" s="73">
        <v>1500</v>
      </c>
      <c r="HR37" s="36">
        <v>200</v>
      </c>
      <c r="HS37" s="35" t="s">
        <v>195</v>
      </c>
      <c r="HT37" s="86" t="s">
        <v>607</v>
      </c>
      <c r="HU37" s="73">
        <v>600</v>
      </c>
      <c r="HV37" s="36">
        <v>600</v>
      </c>
      <c r="HW37" s="35">
        <v>59141</v>
      </c>
      <c r="HX37" s="86" t="s">
        <v>512</v>
      </c>
      <c r="HY37" s="73">
        <v>32500</v>
      </c>
      <c r="HZ37" s="36">
        <v>32600</v>
      </c>
      <c r="IA37" s="35">
        <v>59141</v>
      </c>
      <c r="IB37" s="86" t="s">
        <v>512</v>
      </c>
      <c r="IC37" s="73">
        <v>32500</v>
      </c>
      <c r="ID37" s="36">
        <v>32000</v>
      </c>
      <c r="IE37" s="35">
        <v>59141</v>
      </c>
      <c r="IF37" s="86" t="s">
        <v>512</v>
      </c>
      <c r="IG37" s="73">
        <v>32500</v>
      </c>
      <c r="IH37" s="36">
        <v>31000</v>
      </c>
      <c r="II37" s="35">
        <v>59141</v>
      </c>
      <c r="IJ37" s="86" t="s">
        <v>512</v>
      </c>
      <c r="IK37" s="73">
        <v>32500</v>
      </c>
      <c r="IL37" s="36">
        <v>29800</v>
      </c>
      <c r="IM37" s="35">
        <v>59141</v>
      </c>
      <c r="IN37" s="86" t="s">
        <v>512</v>
      </c>
      <c r="IO37" s="73">
        <v>25500</v>
      </c>
      <c r="IP37" s="36">
        <v>28300</v>
      </c>
      <c r="IQ37" s="35">
        <v>59141</v>
      </c>
      <c r="IR37" s="86" t="s">
        <v>512</v>
      </c>
      <c r="IS37" s="73">
        <v>25500</v>
      </c>
      <c r="IT37" s="36">
        <v>27100</v>
      </c>
      <c r="IU37" s="35">
        <v>59141</v>
      </c>
      <c r="IV37" s="86" t="s">
        <v>512</v>
      </c>
      <c r="IW37" s="73">
        <v>25500</v>
      </c>
      <c r="IX37" s="36">
        <v>26200</v>
      </c>
      <c r="IY37" s="35">
        <v>59141</v>
      </c>
      <c r="IZ37" s="86" t="s">
        <v>512</v>
      </c>
      <c r="JA37" s="73">
        <v>25500</v>
      </c>
      <c r="JB37" s="36">
        <v>25000</v>
      </c>
      <c r="JC37" s="35">
        <v>59141</v>
      </c>
      <c r="JD37" s="86" t="s">
        <v>512</v>
      </c>
      <c r="JE37" s="73">
        <v>25500</v>
      </c>
      <c r="JF37" s="36">
        <v>24000</v>
      </c>
      <c r="JG37" s="35">
        <v>59141</v>
      </c>
      <c r="JH37" s="86" t="s">
        <v>512</v>
      </c>
      <c r="JI37" s="73">
        <v>25500</v>
      </c>
      <c r="JJ37" s="36">
        <v>22500</v>
      </c>
      <c r="JK37" s="35">
        <v>59141</v>
      </c>
      <c r="JL37" s="86" t="s">
        <v>512</v>
      </c>
      <c r="JM37" s="73">
        <v>25500</v>
      </c>
      <c r="JN37" s="36">
        <v>21400</v>
      </c>
      <c r="JO37" s="35">
        <v>59141</v>
      </c>
      <c r="JP37" s="86" t="s">
        <v>512</v>
      </c>
      <c r="JQ37" s="73">
        <v>25500</v>
      </c>
      <c r="JR37" s="36">
        <v>20300</v>
      </c>
      <c r="JS37" s="35">
        <v>59141</v>
      </c>
      <c r="JT37" s="86" t="s">
        <v>512</v>
      </c>
      <c r="JU37" s="73">
        <v>25500</v>
      </c>
      <c r="JV37" s="36">
        <v>19300</v>
      </c>
      <c r="JW37" s="35">
        <v>59141</v>
      </c>
      <c r="JX37" s="86" t="s">
        <v>512</v>
      </c>
      <c r="JY37" s="73">
        <v>25500</v>
      </c>
      <c r="JZ37" s="36">
        <v>18000</v>
      </c>
      <c r="KA37" s="35">
        <v>59141</v>
      </c>
      <c r="KB37" s="86" t="s">
        <v>512</v>
      </c>
      <c r="KC37" s="73">
        <v>25500</v>
      </c>
      <c r="KD37" s="36">
        <v>16300</v>
      </c>
      <c r="KE37" s="35">
        <v>59141</v>
      </c>
      <c r="KF37" s="86" t="s">
        <v>512</v>
      </c>
      <c r="KG37" s="73">
        <v>25500</v>
      </c>
      <c r="KH37" s="36">
        <v>15500</v>
      </c>
      <c r="KI37" s="35">
        <v>59141</v>
      </c>
      <c r="KJ37" s="86" t="s">
        <v>512</v>
      </c>
      <c r="KK37" s="73">
        <v>25500</v>
      </c>
      <c r="KL37" s="36">
        <v>14300</v>
      </c>
      <c r="KM37" s="35">
        <v>59141</v>
      </c>
      <c r="KN37" s="86" t="s">
        <v>512</v>
      </c>
      <c r="KO37" s="73">
        <v>25500</v>
      </c>
      <c r="KP37" s="36">
        <v>13300</v>
      </c>
      <c r="KQ37" s="35">
        <v>59141</v>
      </c>
      <c r="KR37" s="86" t="s">
        <v>512</v>
      </c>
      <c r="KS37" s="73">
        <v>25500</v>
      </c>
      <c r="KT37" s="36">
        <v>12200</v>
      </c>
      <c r="KU37" s="35">
        <v>59141</v>
      </c>
      <c r="KV37" s="86" t="s">
        <v>512</v>
      </c>
      <c r="KW37" s="73">
        <v>25500</v>
      </c>
      <c r="KX37" s="36">
        <v>11000</v>
      </c>
      <c r="KY37" s="35">
        <v>59141</v>
      </c>
      <c r="KZ37" s="86" t="s">
        <v>512</v>
      </c>
      <c r="LA37" s="73">
        <v>25500</v>
      </c>
      <c r="LB37" s="36">
        <v>10300</v>
      </c>
      <c r="LC37" s="35">
        <v>59141</v>
      </c>
      <c r="LD37" s="86" t="s">
        <v>512</v>
      </c>
      <c r="LE37" s="73">
        <v>25500</v>
      </c>
      <c r="LF37" s="36">
        <v>9800</v>
      </c>
      <c r="LG37" s="35">
        <v>59141</v>
      </c>
      <c r="LH37" s="86" t="s">
        <v>512</v>
      </c>
      <c r="LI37" s="73">
        <v>25500</v>
      </c>
      <c r="LJ37" s="36">
        <v>8500</v>
      </c>
      <c r="LK37" s="35">
        <v>59141</v>
      </c>
      <c r="LL37" s="86" t="s">
        <v>512</v>
      </c>
      <c r="LM37" s="73">
        <v>25500</v>
      </c>
      <c r="LN37" s="36">
        <v>7500</v>
      </c>
      <c r="LO37" s="35">
        <v>59141</v>
      </c>
      <c r="LP37" s="86" t="s">
        <v>512</v>
      </c>
      <c r="LQ37" s="73">
        <v>25500</v>
      </c>
      <c r="LR37" s="36">
        <v>6900</v>
      </c>
      <c r="LS37" s="35">
        <v>59141</v>
      </c>
      <c r="LT37" s="86" t="s">
        <v>512</v>
      </c>
      <c r="LU37" s="73">
        <v>25500</v>
      </c>
      <c r="LV37" s="36">
        <v>5900</v>
      </c>
      <c r="LW37" s="35">
        <v>59141</v>
      </c>
      <c r="LX37" s="86" t="s">
        <v>512</v>
      </c>
      <c r="LY37" s="73">
        <v>25500</v>
      </c>
      <c r="LZ37" s="36">
        <v>5100</v>
      </c>
      <c r="MA37" s="35">
        <v>59141</v>
      </c>
      <c r="MB37" s="86" t="s">
        <v>512</v>
      </c>
      <c r="MC37" s="73">
        <v>25500</v>
      </c>
      <c r="MD37" s="36">
        <v>4400</v>
      </c>
      <c r="ME37" s="35">
        <v>59141</v>
      </c>
      <c r="MF37" s="86" t="s">
        <v>512</v>
      </c>
      <c r="MG37" s="73">
        <v>25500</v>
      </c>
      <c r="MH37" s="36">
        <v>3700</v>
      </c>
      <c r="MI37" s="35">
        <v>59141</v>
      </c>
      <c r="MJ37" s="86" t="s">
        <v>512</v>
      </c>
      <c r="MK37" s="73">
        <v>25500</v>
      </c>
      <c r="ML37" s="36">
        <v>2900</v>
      </c>
      <c r="MM37" s="35">
        <v>59141</v>
      </c>
      <c r="MN37" s="86" t="s">
        <v>512</v>
      </c>
      <c r="MO37" s="73">
        <v>25500</v>
      </c>
      <c r="MP37" s="36">
        <v>2200</v>
      </c>
      <c r="MQ37" s="35">
        <v>59141</v>
      </c>
      <c r="MR37" s="86" t="s">
        <v>512</v>
      </c>
      <c r="MS37" s="73">
        <v>25500</v>
      </c>
      <c r="MT37" s="36">
        <v>1300</v>
      </c>
      <c r="MU37" s="35">
        <v>59824</v>
      </c>
      <c r="MV37" s="86" t="s">
        <v>503</v>
      </c>
      <c r="MW37" s="73">
        <v>3000</v>
      </c>
      <c r="MX37" s="36">
        <v>2500</v>
      </c>
      <c r="MY37" s="35">
        <v>59824</v>
      </c>
      <c r="MZ37" s="86" t="s">
        <v>503</v>
      </c>
      <c r="NA37" s="73">
        <v>3000</v>
      </c>
      <c r="NB37" s="36">
        <v>1600</v>
      </c>
      <c r="NC37" s="35"/>
      <c r="ND37" s="86"/>
      <c r="NE37" s="73"/>
      <c r="NF37" s="36"/>
      <c r="NG37" s="35">
        <v>57575</v>
      </c>
      <c r="NH37" s="86" t="s">
        <v>475</v>
      </c>
      <c r="NI37" s="73">
        <v>16000</v>
      </c>
      <c r="NJ37" s="36">
        <v>16000</v>
      </c>
      <c r="NK37" s="35">
        <v>57575</v>
      </c>
      <c r="NL37" s="86" t="s">
        <v>475</v>
      </c>
      <c r="NM37" s="73">
        <v>16000</v>
      </c>
      <c r="NN37" s="36">
        <v>14000</v>
      </c>
      <c r="NO37" s="35">
        <v>57575</v>
      </c>
      <c r="NP37" s="86" t="s">
        <v>475</v>
      </c>
      <c r="NQ37" s="73">
        <v>16000</v>
      </c>
      <c r="NR37" s="36">
        <v>8900</v>
      </c>
      <c r="NS37" s="35">
        <v>57575</v>
      </c>
      <c r="NT37" s="86" t="s">
        <v>475</v>
      </c>
      <c r="NU37" s="73">
        <v>16000</v>
      </c>
      <c r="NV37" s="36">
        <v>6100</v>
      </c>
      <c r="NW37" s="35">
        <v>57575</v>
      </c>
      <c r="NX37" s="86" t="s">
        <v>475</v>
      </c>
      <c r="NY37" s="73">
        <v>16000</v>
      </c>
      <c r="NZ37" s="36">
        <v>1200</v>
      </c>
      <c r="OA37" s="35">
        <v>57481</v>
      </c>
      <c r="OB37" s="86" t="s">
        <v>459</v>
      </c>
      <c r="OC37" s="73">
        <v>7000</v>
      </c>
      <c r="OD37" s="36">
        <v>7100</v>
      </c>
      <c r="OE37" s="35">
        <v>57481</v>
      </c>
      <c r="OF37" s="86" t="s">
        <v>459</v>
      </c>
      <c r="OG37" s="73">
        <v>7000</v>
      </c>
      <c r="OH37" s="36">
        <v>4500</v>
      </c>
      <c r="OI37" s="35">
        <v>57481</v>
      </c>
      <c r="OJ37" s="86" t="s">
        <v>459</v>
      </c>
      <c r="OK37" s="73">
        <v>7000</v>
      </c>
      <c r="OL37" s="36">
        <v>3300</v>
      </c>
      <c r="OM37" s="35">
        <v>57481</v>
      </c>
      <c r="ON37" s="86" t="s">
        <v>459</v>
      </c>
      <c r="OO37" s="73">
        <v>7000</v>
      </c>
      <c r="OP37" s="36">
        <v>2000</v>
      </c>
      <c r="OQ37" s="35">
        <v>57481</v>
      </c>
      <c r="OR37" s="86" t="s">
        <v>459</v>
      </c>
      <c r="OS37" s="73">
        <v>7000</v>
      </c>
      <c r="OT37" s="36">
        <v>300</v>
      </c>
      <c r="OU37" s="35">
        <v>57481</v>
      </c>
      <c r="OV37" s="86" t="s">
        <v>459</v>
      </c>
      <c r="OW37" s="73">
        <v>7000</v>
      </c>
      <c r="OX37" s="36">
        <v>0</v>
      </c>
      <c r="OY37" s="35">
        <v>54526</v>
      </c>
      <c r="OZ37" s="86" t="s">
        <v>429</v>
      </c>
      <c r="PA37" s="73">
        <v>9000</v>
      </c>
      <c r="PB37" s="36">
        <v>9400</v>
      </c>
      <c r="PC37" s="35">
        <v>54526</v>
      </c>
      <c r="PD37" s="86" t="s">
        <v>429</v>
      </c>
      <c r="PE37" s="73">
        <v>9000</v>
      </c>
      <c r="PF37" s="36">
        <v>8300</v>
      </c>
      <c r="PG37" s="35">
        <v>54526</v>
      </c>
      <c r="PH37" s="86" t="s">
        <v>429</v>
      </c>
      <c r="PI37" s="73">
        <v>9000</v>
      </c>
      <c r="PJ37" s="36">
        <v>7600</v>
      </c>
      <c r="PK37" s="35">
        <v>54526</v>
      </c>
      <c r="PL37" s="86" t="s">
        <v>429</v>
      </c>
      <c r="PM37" s="73">
        <v>9000</v>
      </c>
      <c r="PN37" s="36">
        <v>6600</v>
      </c>
      <c r="PO37" s="35">
        <v>54526</v>
      </c>
      <c r="PP37" s="86" t="s">
        <v>429</v>
      </c>
      <c r="PQ37" s="73">
        <v>9000</v>
      </c>
      <c r="PR37" s="36">
        <v>6000</v>
      </c>
      <c r="PS37" s="35">
        <v>54526</v>
      </c>
      <c r="PT37" s="86" t="s">
        <v>429</v>
      </c>
      <c r="PU37" s="73">
        <v>9000</v>
      </c>
      <c r="PV37" s="36">
        <v>4600</v>
      </c>
      <c r="PW37" s="35">
        <v>54526</v>
      </c>
      <c r="PX37" s="86" t="s">
        <v>429</v>
      </c>
      <c r="PY37" s="73">
        <v>9000</v>
      </c>
      <c r="PZ37" s="36">
        <v>3600</v>
      </c>
      <c r="QA37" s="35">
        <v>54526</v>
      </c>
      <c r="QB37" s="86" t="s">
        <v>429</v>
      </c>
      <c r="QC37" s="73">
        <v>9000</v>
      </c>
      <c r="QD37" s="36">
        <v>2700</v>
      </c>
      <c r="QE37" s="35">
        <v>54526</v>
      </c>
      <c r="QF37" s="86" t="s">
        <v>429</v>
      </c>
      <c r="QG37" s="73">
        <v>9000</v>
      </c>
      <c r="QH37" s="36">
        <v>1600</v>
      </c>
      <c r="QI37" s="35" t="s">
        <v>407</v>
      </c>
      <c r="QJ37" s="86" t="s">
        <v>408</v>
      </c>
      <c r="QK37" s="73">
        <v>3250</v>
      </c>
      <c r="QL37" s="36">
        <v>3350</v>
      </c>
      <c r="QM37" s="35" t="s">
        <v>407</v>
      </c>
      <c r="QN37" s="86" t="s">
        <v>408</v>
      </c>
      <c r="QO37" s="73">
        <v>3250</v>
      </c>
      <c r="QP37" s="36">
        <v>3100</v>
      </c>
      <c r="QQ37" s="35" t="s">
        <v>407</v>
      </c>
      <c r="QR37" s="86" t="s">
        <v>408</v>
      </c>
      <c r="QS37" s="73">
        <v>3250</v>
      </c>
      <c r="QT37" s="36">
        <v>2500</v>
      </c>
      <c r="QU37" s="35" t="s">
        <v>407</v>
      </c>
      <c r="QV37" s="86" t="s">
        <v>408</v>
      </c>
      <c r="QW37" s="73">
        <v>3250</v>
      </c>
      <c r="QX37" s="36">
        <v>2000</v>
      </c>
      <c r="QY37" s="35" t="s">
        <v>407</v>
      </c>
      <c r="QZ37" s="86" t="s">
        <v>408</v>
      </c>
      <c r="RA37" s="73">
        <v>3250</v>
      </c>
      <c r="RB37" s="36">
        <v>1400</v>
      </c>
      <c r="RC37" s="35" t="s">
        <v>407</v>
      </c>
      <c r="RD37" s="86" t="s">
        <v>408</v>
      </c>
      <c r="RE37" s="73">
        <v>3250</v>
      </c>
      <c r="RF37" s="36">
        <v>200</v>
      </c>
      <c r="RG37" s="35">
        <v>59141</v>
      </c>
      <c r="RH37" s="86" t="s">
        <v>311</v>
      </c>
      <c r="RI37" s="73">
        <v>23900</v>
      </c>
      <c r="RJ37" s="36">
        <v>25700</v>
      </c>
      <c r="RK37" s="35">
        <v>59141</v>
      </c>
      <c r="RL37" s="86" t="s">
        <v>311</v>
      </c>
      <c r="RM37" s="73">
        <v>23900</v>
      </c>
      <c r="RN37" s="36">
        <v>25200</v>
      </c>
      <c r="RO37" s="35">
        <v>59141</v>
      </c>
      <c r="RP37" s="86" t="s">
        <v>311</v>
      </c>
      <c r="RQ37" s="73">
        <v>23900</v>
      </c>
      <c r="RR37" s="36">
        <v>24200</v>
      </c>
      <c r="RS37" s="35">
        <v>59141</v>
      </c>
      <c r="RT37" s="86" t="s">
        <v>311</v>
      </c>
      <c r="RU37" s="73">
        <v>23900</v>
      </c>
      <c r="RV37" s="36">
        <v>23700</v>
      </c>
      <c r="RW37" s="35">
        <v>59141</v>
      </c>
      <c r="RX37" s="86" t="s">
        <v>311</v>
      </c>
      <c r="RY37" s="73">
        <v>23900</v>
      </c>
      <c r="RZ37" s="36">
        <v>22900</v>
      </c>
      <c r="SA37" s="35">
        <v>59141</v>
      </c>
      <c r="SB37" s="86" t="s">
        <v>311</v>
      </c>
      <c r="SC37" s="73">
        <v>23900</v>
      </c>
      <c r="SD37" s="36">
        <v>22000</v>
      </c>
      <c r="SE37" s="35">
        <v>59141</v>
      </c>
      <c r="SF37" s="86" t="s">
        <v>311</v>
      </c>
      <c r="SG37" s="73">
        <v>23900</v>
      </c>
      <c r="SH37" s="36">
        <v>21100</v>
      </c>
      <c r="SI37" s="35">
        <v>59141</v>
      </c>
      <c r="SJ37" s="86" t="s">
        <v>311</v>
      </c>
      <c r="SK37" s="73">
        <v>23900</v>
      </c>
      <c r="SL37" s="36">
        <v>20200</v>
      </c>
      <c r="SM37" s="35">
        <v>59141</v>
      </c>
      <c r="SN37" s="86" t="s">
        <v>311</v>
      </c>
      <c r="SO37" s="73">
        <v>23900</v>
      </c>
      <c r="SP37" s="36">
        <v>19400</v>
      </c>
      <c r="SQ37" s="35">
        <v>59141</v>
      </c>
      <c r="SR37" s="86" t="s">
        <v>311</v>
      </c>
      <c r="SS37" s="73">
        <v>23900</v>
      </c>
      <c r="ST37" s="36">
        <v>18500</v>
      </c>
      <c r="SU37" s="35">
        <v>59141</v>
      </c>
      <c r="SV37" s="86" t="s">
        <v>311</v>
      </c>
      <c r="SW37" s="73">
        <v>23900</v>
      </c>
      <c r="SX37" s="36">
        <v>17700</v>
      </c>
      <c r="SY37" s="35">
        <v>59141</v>
      </c>
      <c r="SZ37" s="86" t="s">
        <v>311</v>
      </c>
      <c r="TA37" s="73">
        <v>23900</v>
      </c>
      <c r="TB37" s="36">
        <v>17000</v>
      </c>
      <c r="TC37" s="35">
        <v>59141</v>
      </c>
      <c r="TD37" s="86" t="s">
        <v>311</v>
      </c>
      <c r="TE37" s="73">
        <v>23900</v>
      </c>
      <c r="TF37" s="36">
        <v>15500</v>
      </c>
      <c r="TG37" s="35">
        <v>59141</v>
      </c>
      <c r="TH37" s="86" t="s">
        <v>311</v>
      </c>
      <c r="TI37" s="73">
        <v>23900</v>
      </c>
      <c r="TJ37" s="36">
        <v>14900</v>
      </c>
      <c r="TK37" s="35">
        <v>59141</v>
      </c>
      <c r="TL37" s="86" t="s">
        <v>311</v>
      </c>
      <c r="TM37" s="73">
        <v>23900</v>
      </c>
      <c r="TN37" s="36">
        <v>14200</v>
      </c>
      <c r="TO37" s="35">
        <v>59141</v>
      </c>
      <c r="TP37" s="86" t="s">
        <v>311</v>
      </c>
      <c r="TQ37" s="73">
        <v>23900</v>
      </c>
      <c r="TR37" s="36">
        <v>13400</v>
      </c>
      <c r="TS37" s="35">
        <v>59141</v>
      </c>
      <c r="TT37" s="86" t="s">
        <v>311</v>
      </c>
      <c r="TU37" s="73">
        <v>23900</v>
      </c>
      <c r="TV37" s="36">
        <v>12800</v>
      </c>
      <c r="TW37" s="35">
        <v>59141</v>
      </c>
      <c r="TX37" s="86" t="s">
        <v>311</v>
      </c>
      <c r="TY37" s="73">
        <v>23900</v>
      </c>
      <c r="TZ37" s="36">
        <v>11700</v>
      </c>
      <c r="UA37" s="35">
        <v>59141</v>
      </c>
      <c r="UB37" s="86" t="s">
        <v>311</v>
      </c>
      <c r="UC37" s="73">
        <v>23900</v>
      </c>
      <c r="UD37" s="36">
        <v>11000</v>
      </c>
      <c r="UE37" s="35">
        <v>59141</v>
      </c>
      <c r="UF37" s="86" t="s">
        <v>311</v>
      </c>
      <c r="UG37" s="73">
        <v>23900</v>
      </c>
      <c r="UH37" s="36">
        <v>10300</v>
      </c>
      <c r="UI37" s="35">
        <v>59141</v>
      </c>
      <c r="UJ37" s="86" t="s">
        <v>311</v>
      </c>
      <c r="UK37" s="73">
        <v>23900</v>
      </c>
      <c r="UL37" s="36">
        <v>9700</v>
      </c>
      <c r="UM37" s="35">
        <v>59141</v>
      </c>
      <c r="UN37" s="86" t="s">
        <v>311</v>
      </c>
      <c r="UO37" s="73">
        <v>23900</v>
      </c>
      <c r="UP37" s="36">
        <v>9000</v>
      </c>
      <c r="UQ37" s="35">
        <v>59141</v>
      </c>
      <c r="UR37" s="86" t="s">
        <v>311</v>
      </c>
      <c r="US37" s="73">
        <v>23900</v>
      </c>
      <c r="UT37" s="36">
        <v>7400</v>
      </c>
      <c r="UU37" s="35">
        <v>59141</v>
      </c>
      <c r="UV37" s="86" t="s">
        <v>311</v>
      </c>
      <c r="UW37" s="73">
        <v>23900</v>
      </c>
      <c r="UX37" s="36">
        <v>6700</v>
      </c>
      <c r="UY37" s="35">
        <v>59141</v>
      </c>
      <c r="UZ37" s="86" t="s">
        <v>311</v>
      </c>
      <c r="VA37" s="73">
        <v>23900</v>
      </c>
      <c r="VB37" s="36">
        <v>6000</v>
      </c>
      <c r="VC37" s="35">
        <v>59141</v>
      </c>
      <c r="VD37" s="86" t="s">
        <v>311</v>
      </c>
      <c r="VE37" s="73">
        <v>23900</v>
      </c>
      <c r="VF37" s="36">
        <v>5400</v>
      </c>
      <c r="VG37" s="35">
        <v>59141</v>
      </c>
      <c r="VH37" s="86" t="s">
        <v>311</v>
      </c>
      <c r="VI37" s="73">
        <v>23900</v>
      </c>
      <c r="VJ37" s="36">
        <v>4000</v>
      </c>
      <c r="VK37" s="35">
        <v>59141</v>
      </c>
      <c r="VL37" s="86" t="s">
        <v>311</v>
      </c>
      <c r="VM37" s="73">
        <v>23900</v>
      </c>
      <c r="VN37" s="36">
        <v>2800</v>
      </c>
      <c r="VO37" s="35">
        <v>59141</v>
      </c>
      <c r="VP37" s="86" t="s">
        <v>311</v>
      </c>
      <c r="VQ37" s="73">
        <v>23900</v>
      </c>
      <c r="VR37" s="36">
        <v>2400</v>
      </c>
      <c r="VS37" s="35">
        <v>59141</v>
      </c>
      <c r="VT37" s="86" t="s">
        <v>311</v>
      </c>
      <c r="VU37" s="73">
        <v>23900</v>
      </c>
      <c r="VV37" s="36">
        <v>1700</v>
      </c>
      <c r="VW37" s="35">
        <v>59141</v>
      </c>
      <c r="VX37" s="86" t="s">
        <v>311</v>
      </c>
      <c r="VY37" s="73">
        <v>23900</v>
      </c>
      <c r="VZ37" s="36">
        <v>1400</v>
      </c>
      <c r="WA37" s="35">
        <v>59141</v>
      </c>
      <c r="WB37" s="86" t="s">
        <v>311</v>
      </c>
      <c r="WC37" s="73">
        <v>23900</v>
      </c>
      <c r="WD37" s="36">
        <v>200</v>
      </c>
      <c r="WE37" s="35" t="s">
        <v>280</v>
      </c>
      <c r="WF37" s="86" t="s">
        <v>281</v>
      </c>
      <c r="WG37" s="73">
        <v>5000</v>
      </c>
      <c r="WH37" s="36">
        <v>5300</v>
      </c>
      <c r="WI37" s="35" t="s">
        <v>280</v>
      </c>
      <c r="WJ37" s="86" t="s">
        <v>281</v>
      </c>
      <c r="WK37" s="73">
        <v>5000</v>
      </c>
      <c r="WL37" s="36">
        <v>4400</v>
      </c>
      <c r="WM37" s="35" t="s">
        <v>280</v>
      </c>
      <c r="WN37" s="86" t="s">
        <v>281</v>
      </c>
      <c r="WO37" s="73">
        <v>5000</v>
      </c>
      <c r="WP37" s="36">
        <v>3700</v>
      </c>
      <c r="WQ37" s="35" t="s">
        <v>280</v>
      </c>
      <c r="WR37" s="86" t="s">
        <v>281</v>
      </c>
      <c r="WS37" s="73">
        <v>5000</v>
      </c>
      <c r="WT37" s="36">
        <v>2600</v>
      </c>
      <c r="WU37" s="35" t="s">
        <v>280</v>
      </c>
      <c r="WV37" s="86" t="s">
        <v>281</v>
      </c>
      <c r="WW37" s="73">
        <v>5000</v>
      </c>
      <c r="WX37" s="36">
        <v>1100</v>
      </c>
      <c r="WY37" s="35" t="s">
        <v>280</v>
      </c>
      <c r="WZ37" s="86" t="s">
        <v>281</v>
      </c>
      <c r="XA37" s="73">
        <v>5000</v>
      </c>
      <c r="XB37" s="36">
        <v>10</v>
      </c>
      <c r="XC37" s="35" t="s">
        <v>280</v>
      </c>
      <c r="XD37" s="86" t="s">
        <v>281</v>
      </c>
      <c r="XE37" s="73">
        <v>5000</v>
      </c>
      <c r="XF37" s="36">
        <v>1</v>
      </c>
      <c r="XG37" s="35">
        <v>59141</v>
      </c>
      <c r="XH37" s="86" t="s">
        <v>245</v>
      </c>
      <c r="XI37" s="73">
        <v>6000</v>
      </c>
      <c r="XJ37" s="36">
        <v>6400</v>
      </c>
      <c r="XK37" s="35">
        <v>59141</v>
      </c>
      <c r="XL37" s="86" t="s">
        <v>245</v>
      </c>
      <c r="XM37" s="73">
        <v>6000</v>
      </c>
      <c r="XN37" s="36">
        <v>6200</v>
      </c>
      <c r="XO37" s="35">
        <v>59141</v>
      </c>
      <c r="XP37" s="86" t="s">
        <v>245</v>
      </c>
      <c r="XQ37" s="73">
        <v>6000</v>
      </c>
      <c r="XR37" s="36">
        <v>5200</v>
      </c>
      <c r="XS37" s="35">
        <v>59141</v>
      </c>
      <c r="XT37" s="86" t="s">
        <v>245</v>
      </c>
      <c r="XU37" s="73">
        <v>6000</v>
      </c>
      <c r="XV37" s="36">
        <v>4400</v>
      </c>
      <c r="XW37" s="35">
        <v>59141</v>
      </c>
      <c r="XX37" s="86" t="s">
        <v>245</v>
      </c>
      <c r="XY37" s="73">
        <v>6000</v>
      </c>
      <c r="XZ37" s="36">
        <v>3700</v>
      </c>
      <c r="YA37" s="35">
        <v>59141</v>
      </c>
      <c r="YB37" s="86" t="s">
        <v>245</v>
      </c>
      <c r="YC37" s="73">
        <v>6000</v>
      </c>
      <c r="YD37" s="36">
        <v>3100</v>
      </c>
      <c r="YE37" s="35">
        <v>59141</v>
      </c>
      <c r="YF37" s="86" t="s">
        <v>245</v>
      </c>
      <c r="YG37" s="73">
        <v>6000</v>
      </c>
      <c r="YH37" s="36">
        <v>2500</v>
      </c>
      <c r="YI37" s="35">
        <v>59141</v>
      </c>
      <c r="YJ37" s="86" t="s">
        <v>245</v>
      </c>
      <c r="YK37" s="73">
        <v>6000</v>
      </c>
      <c r="YL37" s="36">
        <v>1900</v>
      </c>
      <c r="YM37" s="35">
        <v>59141</v>
      </c>
      <c r="YN37" s="86" t="s">
        <v>245</v>
      </c>
      <c r="YO37" s="73">
        <v>6000</v>
      </c>
      <c r="YP37" s="36">
        <v>800</v>
      </c>
      <c r="YQ37" s="35">
        <v>59824</v>
      </c>
      <c r="YR37" s="86" t="s">
        <v>136</v>
      </c>
      <c r="YS37" s="73">
        <v>4000</v>
      </c>
      <c r="YT37" s="36">
        <v>4500</v>
      </c>
      <c r="YU37" s="35">
        <v>59824</v>
      </c>
      <c r="YV37" s="86" t="s">
        <v>136</v>
      </c>
      <c r="YW37" s="73">
        <v>4000</v>
      </c>
      <c r="YX37" s="36">
        <v>4200</v>
      </c>
      <c r="YY37" s="35">
        <v>59824</v>
      </c>
      <c r="YZ37" s="86" t="s">
        <v>136</v>
      </c>
      <c r="ZA37" s="73">
        <v>4000</v>
      </c>
      <c r="ZB37" s="36">
        <v>3100</v>
      </c>
      <c r="ZC37" s="35">
        <v>59824</v>
      </c>
      <c r="ZD37" s="86" t="s">
        <v>136</v>
      </c>
      <c r="ZE37" s="73">
        <v>4000</v>
      </c>
      <c r="ZF37" s="36">
        <v>2200</v>
      </c>
      <c r="ZG37" s="35">
        <v>59824</v>
      </c>
      <c r="ZH37" s="86" t="s">
        <v>136</v>
      </c>
      <c r="ZI37" s="73">
        <v>4000</v>
      </c>
      <c r="ZJ37" s="36">
        <v>1500</v>
      </c>
      <c r="ZK37" s="35">
        <v>59824</v>
      </c>
      <c r="ZL37" s="86" t="s">
        <v>136</v>
      </c>
      <c r="ZM37" s="73">
        <v>4000</v>
      </c>
      <c r="ZN37" s="36">
        <v>700</v>
      </c>
      <c r="ZO37" s="35">
        <v>59141</v>
      </c>
      <c r="ZP37" s="86" t="s">
        <v>145</v>
      </c>
      <c r="ZQ37" s="73">
        <v>22000</v>
      </c>
      <c r="ZR37" s="36">
        <v>16300</v>
      </c>
      <c r="ZS37" s="35">
        <v>59141</v>
      </c>
      <c r="ZT37" s="86" t="s">
        <v>145</v>
      </c>
      <c r="ZU37" s="73">
        <v>22000</v>
      </c>
      <c r="ZV37" s="36">
        <v>15900</v>
      </c>
      <c r="ZW37" s="35">
        <v>59141</v>
      </c>
      <c r="ZX37" s="86" t="s">
        <v>145</v>
      </c>
      <c r="ZY37" s="73">
        <v>22000</v>
      </c>
      <c r="ZZ37" s="36">
        <v>14700</v>
      </c>
      <c r="AAA37" s="35">
        <v>59141</v>
      </c>
      <c r="AAB37" s="86" t="s">
        <v>145</v>
      </c>
      <c r="AAC37" s="73">
        <v>22000</v>
      </c>
      <c r="AAD37" s="36">
        <v>13900</v>
      </c>
      <c r="AAE37" s="35">
        <v>59141</v>
      </c>
      <c r="AAF37" s="86" t="s">
        <v>145</v>
      </c>
      <c r="AAG37" s="73">
        <v>22000</v>
      </c>
      <c r="AAH37" s="36">
        <v>12900</v>
      </c>
      <c r="AAI37" s="35">
        <v>59141</v>
      </c>
      <c r="AAJ37" s="86" t="s">
        <v>145</v>
      </c>
      <c r="AAK37" s="73">
        <v>22000</v>
      </c>
      <c r="AAL37" s="36">
        <v>12000</v>
      </c>
      <c r="AAM37" s="35">
        <v>59141</v>
      </c>
      <c r="AAN37" s="86" t="s">
        <v>145</v>
      </c>
      <c r="AAO37" s="73">
        <v>22000</v>
      </c>
      <c r="AAP37" s="36">
        <v>11000</v>
      </c>
      <c r="AAQ37" s="35">
        <v>59141</v>
      </c>
      <c r="AAR37" s="86" t="s">
        <v>145</v>
      </c>
      <c r="AAS37" s="73">
        <v>22000</v>
      </c>
      <c r="AAT37" s="36">
        <v>10100</v>
      </c>
      <c r="AAU37" s="35">
        <v>59141</v>
      </c>
      <c r="AAV37" s="86" t="s">
        <v>145</v>
      </c>
      <c r="AAW37" s="73">
        <v>22000</v>
      </c>
      <c r="AAX37" s="36">
        <v>9200</v>
      </c>
      <c r="AAY37" s="35">
        <v>59141</v>
      </c>
      <c r="AAZ37" s="86" t="s">
        <v>145</v>
      </c>
      <c r="ABA37" s="73">
        <v>22000</v>
      </c>
      <c r="ABB37" s="36">
        <v>8000</v>
      </c>
      <c r="ABC37" s="35">
        <v>59141</v>
      </c>
      <c r="ABD37" s="86" t="s">
        <v>145</v>
      </c>
      <c r="ABE37" s="73">
        <v>22000</v>
      </c>
      <c r="ABF37" s="36">
        <v>7000</v>
      </c>
      <c r="ABG37" s="35">
        <v>59141</v>
      </c>
      <c r="ABH37" s="86" t="s">
        <v>145</v>
      </c>
      <c r="ABI37" s="73">
        <v>22000</v>
      </c>
      <c r="ABJ37" s="36">
        <v>5900</v>
      </c>
      <c r="ABK37" s="35">
        <v>59141</v>
      </c>
      <c r="ABL37" s="86" t="s">
        <v>145</v>
      </c>
      <c r="ABM37" s="73">
        <v>22000</v>
      </c>
      <c r="ABN37" s="36">
        <v>5100</v>
      </c>
      <c r="ABO37" s="35">
        <v>59141</v>
      </c>
      <c r="ABP37" s="86" t="s">
        <v>145</v>
      </c>
      <c r="ABQ37" s="73">
        <v>22000</v>
      </c>
      <c r="ABR37" s="36">
        <v>4200</v>
      </c>
      <c r="ABS37" s="35">
        <v>59141</v>
      </c>
      <c r="ABT37" s="86" t="s">
        <v>145</v>
      </c>
      <c r="ABU37" s="73">
        <v>22000</v>
      </c>
      <c r="ABV37" s="36">
        <v>3300</v>
      </c>
      <c r="ABW37" s="35">
        <v>59141</v>
      </c>
      <c r="ABX37" s="86" t="s">
        <v>145</v>
      </c>
      <c r="ABY37" s="73">
        <v>22000</v>
      </c>
      <c r="ABZ37" s="36">
        <v>2500</v>
      </c>
      <c r="ACA37" s="35">
        <v>59141</v>
      </c>
      <c r="ACB37" s="86" t="s">
        <v>145</v>
      </c>
      <c r="ACC37" s="73">
        <v>22000</v>
      </c>
      <c r="ACD37" s="36">
        <v>1300</v>
      </c>
      <c r="ACE37" s="35">
        <v>59141</v>
      </c>
      <c r="ACF37" s="86" t="s">
        <v>145</v>
      </c>
      <c r="ACG37" s="73">
        <v>22000</v>
      </c>
      <c r="ACH37" s="36">
        <v>300</v>
      </c>
      <c r="ACI37" s="35">
        <v>59824</v>
      </c>
      <c r="ACJ37" s="86" t="s">
        <v>136</v>
      </c>
      <c r="ACK37" s="73">
        <v>4000</v>
      </c>
      <c r="ACL37" s="36">
        <v>0</v>
      </c>
      <c r="ACM37" s="35">
        <v>59824</v>
      </c>
      <c r="ACN37" s="86" t="s">
        <v>136</v>
      </c>
      <c r="ACO37" s="73">
        <v>4000</v>
      </c>
      <c r="ACP37" s="36">
        <v>0</v>
      </c>
      <c r="ACQ37" s="35">
        <v>59824</v>
      </c>
      <c r="ACR37" s="86"/>
      <c r="ACS37" s="73"/>
      <c r="ACT37" s="36">
        <v>0</v>
      </c>
      <c r="ACU37" s="35">
        <v>25944000</v>
      </c>
      <c r="ACV37" s="86" t="s">
        <v>82</v>
      </c>
      <c r="ACW37" s="73">
        <v>27000</v>
      </c>
      <c r="ACX37" s="36">
        <v>15000</v>
      </c>
      <c r="ACY37" s="35">
        <v>25944000</v>
      </c>
      <c r="ACZ37" s="86" t="s">
        <v>82</v>
      </c>
      <c r="ADA37" s="73">
        <v>27000</v>
      </c>
      <c r="ADB37" s="36">
        <v>14100</v>
      </c>
      <c r="ADC37" s="35">
        <v>25944000</v>
      </c>
      <c r="ADD37" s="86" t="s">
        <v>82</v>
      </c>
      <c r="ADE37" s="73">
        <v>27000</v>
      </c>
      <c r="ADF37" s="36">
        <v>13000</v>
      </c>
      <c r="ADG37" s="35">
        <v>25944000</v>
      </c>
      <c r="ADH37" s="86" t="s">
        <v>82</v>
      </c>
      <c r="ADI37" s="73">
        <v>27000</v>
      </c>
      <c r="ADJ37" s="36">
        <v>11200</v>
      </c>
      <c r="ADK37" s="35">
        <v>25944000</v>
      </c>
      <c r="ADL37" s="86" t="s">
        <v>82</v>
      </c>
      <c r="ADM37" s="73">
        <v>27000</v>
      </c>
      <c r="ADN37" s="36">
        <v>9100</v>
      </c>
      <c r="ADO37" s="35">
        <v>25944000</v>
      </c>
      <c r="ADP37" s="86" t="s">
        <v>82</v>
      </c>
      <c r="ADQ37" s="73">
        <v>27000</v>
      </c>
      <c r="ADR37" s="36">
        <v>8000</v>
      </c>
      <c r="ADS37" s="35">
        <v>25944000</v>
      </c>
      <c r="ADT37" s="86" t="s">
        <v>82</v>
      </c>
      <c r="ADU37" s="73">
        <v>27000</v>
      </c>
      <c r="ADV37" s="36">
        <v>6900</v>
      </c>
      <c r="ADW37" s="35">
        <v>25944000</v>
      </c>
      <c r="ADX37" s="86" t="s">
        <v>82</v>
      </c>
      <c r="ADY37" s="73">
        <v>27000</v>
      </c>
      <c r="ADZ37" s="36">
        <v>5800</v>
      </c>
      <c r="AEA37" s="35">
        <v>25944000</v>
      </c>
      <c r="AEB37" s="86" t="s">
        <v>82</v>
      </c>
      <c r="AEC37" s="73">
        <v>27000</v>
      </c>
      <c r="AED37" s="36">
        <v>4700</v>
      </c>
      <c r="AEE37" s="35">
        <v>25944000</v>
      </c>
      <c r="AEF37" s="86" t="s">
        <v>82</v>
      </c>
      <c r="AEG37" s="73">
        <v>27000</v>
      </c>
      <c r="AEH37" s="36">
        <v>3600</v>
      </c>
      <c r="AEI37" s="35">
        <v>25944000</v>
      </c>
      <c r="AEJ37" s="86" t="s">
        <v>82</v>
      </c>
      <c r="AEK37" s="73">
        <v>27000</v>
      </c>
      <c r="AEL37" s="36">
        <v>2600</v>
      </c>
      <c r="AEM37" s="35">
        <v>25944000</v>
      </c>
      <c r="AEN37" s="86" t="s">
        <v>82</v>
      </c>
      <c r="AEO37" s="73">
        <v>27000</v>
      </c>
      <c r="AEP37" s="36">
        <v>1600</v>
      </c>
      <c r="AEQ37" s="35">
        <v>370319</v>
      </c>
      <c r="AER37" s="86" t="s">
        <v>78</v>
      </c>
      <c r="AES37" s="73">
        <v>12000</v>
      </c>
      <c r="AET37" s="73">
        <v>3200</v>
      </c>
      <c r="AEU37" s="35">
        <v>370319</v>
      </c>
      <c r="AEV37" s="86" t="s">
        <v>78</v>
      </c>
      <c r="AEW37" s="73">
        <v>12000</v>
      </c>
    </row>
    <row r="38" spans="1:829" s="38" customFormat="1" ht="18" customHeight="1" x14ac:dyDescent="0.3">
      <c r="A38" s="35" t="s">
        <v>83</v>
      </c>
      <c r="B38" s="129"/>
      <c r="C38" s="76" t="s">
        <v>96</v>
      </c>
      <c r="D38" s="35" t="s">
        <v>755</v>
      </c>
      <c r="E38" s="76" t="s">
        <v>672</v>
      </c>
      <c r="F38" s="65">
        <v>10000</v>
      </c>
      <c r="G38" s="73">
        <v>7600</v>
      </c>
      <c r="H38" s="55">
        <f t="shared" si="0"/>
        <v>2400</v>
      </c>
      <c r="I38" s="95">
        <v>47</v>
      </c>
      <c r="K38" s="35" t="s">
        <v>755</v>
      </c>
      <c r="L38" s="76" t="s">
        <v>672</v>
      </c>
      <c r="M38" s="65">
        <v>10000</v>
      </c>
      <c r="N38" s="73">
        <v>6600</v>
      </c>
      <c r="O38" s="35" t="s">
        <v>755</v>
      </c>
      <c r="P38" s="76" t="s">
        <v>672</v>
      </c>
      <c r="Q38" s="65">
        <v>10000</v>
      </c>
      <c r="R38" s="73">
        <v>5500</v>
      </c>
      <c r="S38" s="35" t="s">
        <v>755</v>
      </c>
      <c r="T38" s="76" t="s">
        <v>672</v>
      </c>
      <c r="U38" s="65">
        <v>10000</v>
      </c>
      <c r="V38" s="73">
        <v>4600</v>
      </c>
      <c r="W38" s="35" t="s">
        <v>755</v>
      </c>
      <c r="X38" s="76" t="s">
        <v>672</v>
      </c>
      <c r="Y38" s="65">
        <v>10000</v>
      </c>
      <c r="Z38" s="73">
        <v>3400</v>
      </c>
      <c r="AA38" s="35" t="s">
        <v>755</v>
      </c>
      <c r="AB38" s="76" t="s">
        <v>672</v>
      </c>
      <c r="AC38" s="65">
        <v>10000</v>
      </c>
      <c r="AD38" s="73">
        <v>2400</v>
      </c>
      <c r="AE38" s="35" t="s">
        <v>755</v>
      </c>
      <c r="AF38" s="76" t="s">
        <v>672</v>
      </c>
      <c r="AG38" s="65">
        <v>10000</v>
      </c>
      <c r="AH38" s="73">
        <v>800</v>
      </c>
      <c r="AI38" s="35" t="s">
        <v>755</v>
      </c>
      <c r="AJ38" s="76" t="s">
        <v>672</v>
      </c>
      <c r="AK38" s="65">
        <v>10000</v>
      </c>
      <c r="AL38" s="73">
        <v>1</v>
      </c>
      <c r="AM38" s="35">
        <v>25510049</v>
      </c>
      <c r="AN38" s="76" t="s">
        <v>735</v>
      </c>
      <c r="AO38" s="65">
        <v>19000</v>
      </c>
      <c r="AP38" s="73">
        <v>10700</v>
      </c>
      <c r="AQ38" s="35">
        <v>25510049</v>
      </c>
      <c r="AR38" s="76" t="s">
        <v>735</v>
      </c>
      <c r="AS38" s="65">
        <v>19000</v>
      </c>
      <c r="AT38" s="73">
        <v>9400</v>
      </c>
      <c r="AU38" s="35">
        <v>25510049</v>
      </c>
      <c r="AV38" s="76" t="s">
        <v>735</v>
      </c>
      <c r="AW38" s="65">
        <v>19000</v>
      </c>
      <c r="AX38" s="73">
        <v>8500</v>
      </c>
      <c r="AY38" s="35">
        <v>25510049</v>
      </c>
      <c r="AZ38" s="76" t="s">
        <v>735</v>
      </c>
      <c r="BA38" s="65">
        <v>19000</v>
      </c>
      <c r="BB38" s="73">
        <v>6400</v>
      </c>
      <c r="BC38" s="35">
        <v>25510049</v>
      </c>
      <c r="BD38" s="76" t="s">
        <v>735</v>
      </c>
      <c r="BE38" s="65">
        <v>19000</v>
      </c>
      <c r="BF38" s="73">
        <v>5000</v>
      </c>
      <c r="BG38" s="35">
        <v>25510049</v>
      </c>
      <c r="BH38" s="76" t="s">
        <v>735</v>
      </c>
      <c r="BI38" s="65">
        <v>19000</v>
      </c>
      <c r="BJ38" s="73">
        <v>3700</v>
      </c>
      <c r="BK38" s="35">
        <v>25510049</v>
      </c>
      <c r="BL38" s="76" t="s">
        <v>735</v>
      </c>
      <c r="BM38" s="65">
        <v>19000</v>
      </c>
      <c r="BN38" s="73">
        <v>1900</v>
      </c>
      <c r="BO38" s="35">
        <v>25510049</v>
      </c>
      <c r="BP38" s="76" t="s">
        <v>735</v>
      </c>
      <c r="BQ38" s="65">
        <v>19000</v>
      </c>
      <c r="BR38" s="73">
        <v>600</v>
      </c>
      <c r="BS38" s="35">
        <v>350263</v>
      </c>
      <c r="BT38" s="76" t="s">
        <v>369</v>
      </c>
      <c r="BU38" s="65">
        <v>5000</v>
      </c>
      <c r="BV38" s="73">
        <v>3300</v>
      </c>
      <c r="BW38" s="35">
        <v>350263</v>
      </c>
      <c r="BX38" s="76" t="s">
        <v>369</v>
      </c>
      <c r="BY38" s="65">
        <v>5000</v>
      </c>
      <c r="BZ38" s="73">
        <v>3200</v>
      </c>
      <c r="CA38" s="35">
        <v>350263</v>
      </c>
      <c r="CB38" s="76" t="s">
        <v>369</v>
      </c>
      <c r="CC38" s="65">
        <v>5000</v>
      </c>
      <c r="CD38" s="73">
        <v>2800</v>
      </c>
      <c r="CE38" s="35">
        <v>350263</v>
      </c>
      <c r="CF38" s="76" t="s">
        <v>369</v>
      </c>
      <c r="CG38" s="65">
        <v>5000</v>
      </c>
      <c r="CH38" s="73">
        <v>2000</v>
      </c>
      <c r="CI38" s="35">
        <v>350263</v>
      </c>
      <c r="CJ38" s="76" t="s">
        <v>369</v>
      </c>
      <c r="CK38" s="65">
        <v>5000</v>
      </c>
      <c r="CL38" s="73">
        <v>1500</v>
      </c>
      <c r="CM38" s="35">
        <v>350263</v>
      </c>
      <c r="CN38" s="76" t="s">
        <v>369</v>
      </c>
      <c r="CO38" s="65">
        <v>5000</v>
      </c>
      <c r="CP38" s="73">
        <v>1000</v>
      </c>
      <c r="CQ38" s="35">
        <v>350263</v>
      </c>
      <c r="CR38" s="76" t="s">
        <v>369</v>
      </c>
      <c r="CS38" s="65">
        <v>5000</v>
      </c>
      <c r="CT38" s="73">
        <v>500</v>
      </c>
      <c r="CU38" s="35" t="s">
        <v>79</v>
      </c>
      <c r="CV38" s="76" t="s">
        <v>687</v>
      </c>
      <c r="CW38" s="65">
        <v>5000</v>
      </c>
      <c r="CX38" s="73">
        <v>5300</v>
      </c>
      <c r="CY38" s="35" t="s">
        <v>79</v>
      </c>
      <c r="CZ38" s="76" t="s">
        <v>687</v>
      </c>
      <c r="DA38" s="65">
        <v>5000</v>
      </c>
      <c r="DB38" s="73">
        <v>4700</v>
      </c>
      <c r="DC38" s="35" t="s">
        <v>79</v>
      </c>
      <c r="DD38" s="76" t="s">
        <v>687</v>
      </c>
      <c r="DE38" s="65">
        <v>5000</v>
      </c>
      <c r="DF38" s="73">
        <v>4000</v>
      </c>
      <c r="DG38" s="35" t="s">
        <v>79</v>
      </c>
      <c r="DH38" s="76" t="s">
        <v>687</v>
      </c>
      <c r="DI38" s="65">
        <v>5000</v>
      </c>
      <c r="DJ38" s="73">
        <v>3300</v>
      </c>
      <c r="DK38" s="35" t="s">
        <v>79</v>
      </c>
      <c r="DL38" s="76" t="s">
        <v>687</v>
      </c>
      <c r="DM38" s="65">
        <v>5000</v>
      </c>
      <c r="DN38" s="73">
        <v>2600</v>
      </c>
      <c r="DO38" s="35" t="s">
        <v>79</v>
      </c>
      <c r="DP38" s="76" t="s">
        <v>687</v>
      </c>
      <c r="DQ38" s="65">
        <v>5000</v>
      </c>
      <c r="DR38" s="73">
        <v>1900</v>
      </c>
      <c r="DS38" s="35" t="s">
        <v>79</v>
      </c>
      <c r="DT38" s="76" t="s">
        <v>687</v>
      </c>
      <c r="DU38" s="65">
        <v>5000</v>
      </c>
      <c r="DV38" s="73">
        <v>1100</v>
      </c>
      <c r="DW38" s="35" t="s">
        <v>79</v>
      </c>
      <c r="DX38" s="76" t="s">
        <v>687</v>
      </c>
      <c r="DY38" s="65">
        <v>5000</v>
      </c>
      <c r="DZ38" s="73">
        <v>500</v>
      </c>
      <c r="EA38" s="35" t="s">
        <v>79</v>
      </c>
      <c r="EB38" s="76" t="s">
        <v>687</v>
      </c>
      <c r="EC38" s="65">
        <v>5000</v>
      </c>
      <c r="ED38" s="73">
        <v>10</v>
      </c>
      <c r="EE38" s="35" t="s">
        <v>222</v>
      </c>
      <c r="EF38" s="76" t="s">
        <v>517</v>
      </c>
      <c r="EG38" s="65">
        <v>8000</v>
      </c>
      <c r="EH38" s="73">
        <v>7800</v>
      </c>
      <c r="EI38" s="35" t="s">
        <v>222</v>
      </c>
      <c r="EJ38" s="76" t="s">
        <v>517</v>
      </c>
      <c r="EK38" s="65">
        <v>8000</v>
      </c>
      <c r="EL38" s="73">
        <v>7400</v>
      </c>
      <c r="EM38" s="35" t="s">
        <v>222</v>
      </c>
      <c r="EN38" s="76" t="s">
        <v>517</v>
      </c>
      <c r="EO38" s="65">
        <v>8000</v>
      </c>
      <c r="EP38" s="73">
        <v>6200</v>
      </c>
      <c r="EQ38" s="35" t="s">
        <v>222</v>
      </c>
      <c r="ER38" s="76" t="s">
        <v>517</v>
      </c>
      <c r="ES38" s="65">
        <v>8000</v>
      </c>
      <c r="ET38" s="73">
        <v>5600</v>
      </c>
      <c r="EU38" s="35" t="s">
        <v>222</v>
      </c>
      <c r="EV38" s="76" t="s">
        <v>517</v>
      </c>
      <c r="EW38" s="65">
        <v>8000</v>
      </c>
      <c r="EX38" s="73">
        <v>4900</v>
      </c>
      <c r="EY38" s="35" t="s">
        <v>222</v>
      </c>
      <c r="EZ38" s="76" t="s">
        <v>517</v>
      </c>
      <c r="FA38" s="65">
        <v>8000</v>
      </c>
      <c r="FB38" s="73">
        <v>1600</v>
      </c>
      <c r="FC38" s="35" t="s">
        <v>222</v>
      </c>
      <c r="FD38" s="76" t="s">
        <v>517</v>
      </c>
      <c r="FE38" s="65">
        <v>8000</v>
      </c>
      <c r="FF38" s="73">
        <v>1000</v>
      </c>
      <c r="FG38" s="35" t="s">
        <v>222</v>
      </c>
      <c r="FH38" s="76" t="s">
        <v>517</v>
      </c>
      <c r="FI38" s="65">
        <v>8000</v>
      </c>
      <c r="FJ38" s="73">
        <v>400</v>
      </c>
      <c r="FK38" s="35">
        <v>331670</v>
      </c>
      <c r="FL38" s="76" t="s">
        <v>625</v>
      </c>
      <c r="FM38" s="65">
        <v>3000</v>
      </c>
      <c r="FN38" s="73">
        <v>3080</v>
      </c>
      <c r="FO38" s="35">
        <v>331670</v>
      </c>
      <c r="FP38" s="76" t="s">
        <v>625</v>
      </c>
      <c r="FQ38" s="65">
        <v>3000</v>
      </c>
      <c r="FR38" s="73">
        <v>2900</v>
      </c>
      <c r="FS38" s="35">
        <v>331670</v>
      </c>
      <c r="FT38" s="76" t="s">
        <v>625</v>
      </c>
      <c r="FU38" s="65">
        <v>3000</v>
      </c>
      <c r="FV38" s="73">
        <v>2700</v>
      </c>
      <c r="FW38" s="35">
        <v>331670</v>
      </c>
      <c r="FX38" s="76" t="s">
        <v>625</v>
      </c>
      <c r="FY38" s="65">
        <v>3000</v>
      </c>
      <c r="FZ38" s="73">
        <v>2300</v>
      </c>
      <c r="GA38" s="35">
        <v>331670</v>
      </c>
      <c r="GB38" s="76" t="s">
        <v>625</v>
      </c>
      <c r="GC38" s="65">
        <v>3000</v>
      </c>
      <c r="GD38" s="73">
        <v>1900</v>
      </c>
      <c r="GE38" s="35">
        <v>331670</v>
      </c>
      <c r="GF38" s="76" t="s">
        <v>625</v>
      </c>
      <c r="GG38" s="65">
        <v>3000</v>
      </c>
      <c r="GH38" s="73">
        <v>1500</v>
      </c>
      <c r="GI38" s="35">
        <v>331670</v>
      </c>
      <c r="GJ38" s="76" t="s">
        <v>625</v>
      </c>
      <c r="GK38" s="65">
        <v>3000</v>
      </c>
      <c r="GL38" s="73">
        <v>1000</v>
      </c>
      <c r="GM38" s="35">
        <v>331670</v>
      </c>
      <c r="GN38" s="76" t="s">
        <v>625</v>
      </c>
      <c r="GO38" s="65">
        <v>3000</v>
      </c>
      <c r="GP38" s="73">
        <v>600</v>
      </c>
      <c r="GQ38" s="35">
        <v>331670</v>
      </c>
      <c r="GR38" s="76" t="s">
        <v>625</v>
      </c>
      <c r="GS38" s="65">
        <v>3000</v>
      </c>
      <c r="GT38" s="73">
        <v>200</v>
      </c>
      <c r="GU38" s="35">
        <v>331670</v>
      </c>
      <c r="GV38" s="76" t="s">
        <v>625</v>
      </c>
      <c r="GW38" s="65">
        <v>3000</v>
      </c>
      <c r="GX38" s="73">
        <v>1</v>
      </c>
      <c r="GY38" s="35">
        <v>58693</v>
      </c>
      <c r="GZ38" s="76" t="s">
        <v>603</v>
      </c>
      <c r="HA38" s="65">
        <v>8000</v>
      </c>
      <c r="HB38" s="73">
        <v>8200</v>
      </c>
      <c r="HC38" s="35">
        <v>58693</v>
      </c>
      <c r="HD38" s="76" t="s">
        <v>603</v>
      </c>
      <c r="HE38" s="65">
        <v>8000</v>
      </c>
      <c r="HF38" s="73">
        <v>7300</v>
      </c>
      <c r="HG38" s="35">
        <v>58693</v>
      </c>
      <c r="HH38" s="76" t="s">
        <v>603</v>
      </c>
      <c r="HI38" s="65">
        <v>8000</v>
      </c>
      <c r="HJ38" s="73">
        <v>5400</v>
      </c>
      <c r="HK38" s="35">
        <v>58693</v>
      </c>
      <c r="HL38" s="76" t="s">
        <v>603</v>
      </c>
      <c r="HM38" s="65">
        <v>8000</v>
      </c>
      <c r="HN38" s="73">
        <v>4400</v>
      </c>
      <c r="HO38" s="35">
        <v>58693</v>
      </c>
      <c r="HP38" s="76" t="s">
        <v>603</v>
      </c>
      <c r="HQ38" s="65">
        <v>8000</v>
      </c>
      <c r="HR38" s="73">
        <v>3600</v>
      </c>
      <c r="HS38" s="35">
        <v>58693</v>
      </c>
      <c r="HT38" s="76" t="s">
        <v>603</v>
      </c>
      <c r="HU38" s="65">
        <v>8000</v>
      </c>
      <c r="HV38" s="73">
        <v>2200</v>
      </c>
      <c r="HW38" s="35">
        <v>58693</v>
      </c>
      <c r="HX38" s="76" t="s">
        <v>603</v>
      </c>
      <c r="HY38" s="65">
        <v>8000</v>
      </c>
      <c r="HZ38" s="73">
        <v>1300</v>
      </c>
      <c r="IA38" s="35">
        <v>58693</v>
      </c>
      <c r="IB38" s="76" t="s">
        <v>603</v>
      </c>
      <c r="IC38" s="65">
        <v>8000</v>
      </c>
      <c r="ID38" s="73">
        <v>400</v>
      </c>
      <c r="IE38" s="35">
        <v>58930</v>
      </c>
      <c r="IF38" s="76" t="s">
        <v>586</v>
      </c>
      <c r="IG38" s="65">
        <v>3800</v>
      </c>
      <c r="IH38" s="73">
        <v>3900</v>
      </c>
      <c r="II38" s="35">
        <v>58930</v>
      </c>
      <c r="IJ38" s="76" t="s">
        <v>586</v>
      </c>
      <c r="IK38" s="65">
        <v>3800</v>
      </c>
      <c r="IL38" s="73">
        <v>3600</v>
      </c>
      <c r="IM38" s="35">
        <v>58930</v>
      </c>
      <c r="IN38" s="76" t="s">
        <v>586</v>
      </c>
      <c r="IO38" s="65">
        <v>3800</v>
      </c>
      <c r="IP38" s="73">
        <v>2600</v>
      </c>
      <c r="IQ38" s="35">
        <v>58930</v>
      </c>
      <c r="IR38" s="76" t="s">
        <v>586</v>
      </c>
      <c r="IS38" s="65">
        <v>3800</v>
      </c>
      <c r="IT38" s="73">
        <v>1900</v>
      </c>
      <c r="IU38" s="35">
        <v>58930</v>
      </c>
      <c r="IV38" s="76" t="s">
        <v>586</v>
      </c>
      <c r="IW38" s="65">
        <v>3800</v>
      </c>
      <c r="IX38" s="73">
        <v>1200</v>
      </c>
      <c r="IY38" s="35">
        <v>58930</v>
      </c>
      <c r="IZ38" s="76" t="s">
        <v>586</v>
      </c>
      <c r="JA38" s="65">
        <v>3800</v>
      </c>
      <c r="JB38" s="73">
        <v>400</v>
      </c>
      <c r="JC38" s="35">
        <v>58930</v>
      </c>
      <c r="JD38" s="76" t="s">
        <v>586</v>
      </c>
      <c r="JE38" s="65">
        <v>3800</v>
      </c>
      <c r="JF38" s="73">
        <v>0</v>
      </c>
      <c r="JG38" s="114" t="s">
        <v>491</v>
      </c>
      <c r="JH38" s="76" t="s">
        <v>492</v>
      </c>
      <c r="JI38" s="65">
        <v>25000</v>
      </c>
      <c r="JJ38" s="73">
        <v>26800</v>
      </c>
      <c r="JK38" s="114" t="s">
        <v>491</v>
      </c>
      <c r="JL38" s="76" t="s">
        <v>492</v>
      </c>
      <c r="JM38" s="65">
        <v>25000</v>
      </c>
      <c r="JN38" s="73">
        <v>26600</v>
      </c>
      <c r="JO38" s="114" t="s">
        <v>491</v>
      </c>
      <c r="JP38" s="76" t="s">
        <v>492</v>
      </c>
      <c r="JQ38" s="65">
        <v>25000</v>
      </c>
      <c r="JR38" s="73">
        <v>25700</v>
      </c>
      <c r="JS38" s="114" t="s">
        <v>491</v>
      </c>
      <c r="JT38" s="76" t="s">
        <v>492</v>
      </c>
      <c r="JU38" s="65">
        <v>25000</v>
      </c>
      <c r="JV38" s="73">
        <v>25000</v>
      </c>
      <c r="JW38" s="114" t="s">
        <v>491</v>
      </c>
      <c r="JX38" s="76" t="s">
        <v>492</v>
      </c>
      <c r="JY38" s="65">
        <v>25000</v>
      </c>
      <c r="JZ38" s="73">
        <v>23800</v>
      </c>
      <c r="KA38" s="114" t="s">
        <v>491</v>
      </c>
      <c r="KB38" s="76" t="s">
        <v>492</v>
      </c>
      <c r="KC38" s="65">
        <v>25000</v>
      </c>
      <c r="KD38" s="73">
        <v>21700</v>
      </c>
      <c r="KE38" s="114" t="s">
        <v>491</v>
      </c>
      <c r="KF38" s="76" t="s">
        <v>492</v>
      </c>
      <c r="KG38" s="65">
        <v>25000</v>
      </c>
      <c r="KH38" s="73">
        <v>20800</v>
      </c>
      <c r="KI38" s="114" t="s">
        <v>491</v>
      </c>
      <c r="KJ38" s="76" t="s">
        <v>492</v>
      </c>
      <c r="KK38" s="65">
        <v>25000</v>
      </c>
      <c r="KL38" s="73">
        <v>20000</v>
      </c>
      <c r="KM38" s="114" t="s">
        <v>491</v>
      </c>
      <c r="KN38" s="76" t="s">
        <v>492</v>
      </c>
      <c r="KO38" s="65">
        <v>25000</v>
      </c>
      <c r="KP38" s="73">
        <v>19000</v>
      </c>
      <c r="KQ38" s="114" t="s">
        <v>491</v>
      </c>
      <c r="KR38" s="76" t="s">
        <v>492</v>
      </c>
      <c r="KS38" s="65">
        <v>25000</v>
      </c>
      <c r="KT38" s="73">
        <v>18100</v>
      </c>
      <c r="KU38" s="114" t="s">
        <v>491</v>
      </c>
      <c r="KV38" s="76" t="s">
        <v>492</v>
      </c>
      <c r="KW38" s="65">
        <v>25000</v>
      </c>
      <c r="KX38" s="73">
        <v>16100</v>
      </c>
      <c r="KY38" s="114" t="s">
        <v>491</v>
      </c>
      <c r="KZ38" s="76" t="s">
        <v>492</v>
      </c>
      <c r="LA38" s="65">
        <v>25000</v>
      </c>
      <c r="LB38" s="73">
        <v>15200</v>
      </c>
      <c r="LC38" s="114" t="s">
        <v>491</v>
      </c>
      <c r="LD38" s="76" t="s">
        <v>492</v>
      </c>
      <c r="LE38" s="65">
        <v>25000</v>
      </c>
      <c r="LF38" s="73">
        <v>14500</v>
      </c>
      <c r="LG38" s="114" t="s">
        <v>491</v>
      </c>
      <c r="LH38" s="76" t="s">
        <v>492</v>
      </c>
      <c r="LI38" s="65">
        <v>25000</v>
      </c>
      <c r="LJ38" s="73">
        <v>13600</v>
      </c>
      <c r="LK38" s="114" t="s">
        <v>491</v>
      </c>
      <c r="LL38" s="76" t="s">
        <v>492</v>
      </c>
      <c r="LM38" s="65">
        <v>25000</v>
      </c>
      <c r="LN38" s="73">
        <v>12800</v>
      </c>
      <c r="LO38" s="114" t="s">
        <v>491</v>
      </c>
      <c r="LP38" s="76" t="s">
        <v>492</v>
      </c>
      <c r="LQ38" s="65">
        <v>25000</v>
      </c>
      <c r="LR38" s="73">
        <v>12200</v>
      </c>
      <c r="LS38" s="114" t="s">
        <v>491</v>
      </c>
      <c r="LT38" s="76" t="s">
        <v>492</v>
      </c>
      <c r="LU38" s="65">
        <v>25000</v>
      </c>
      <c r="LV38" s="73">
        <v>11300</v>
      </c>
      <c r="LW38" s="114" t="s">
        <v>491</v>
      </c>
      <c r="LX38" s="76" t="s">
        <v>492</v>
      </c>
      <c r="LY38" s="65">
        <v>25000</v>
      </c>
      <c r="LZ38" s="73">
        <v>10500</v>
      </c>
      <c r="MA38" s="114" t="s">
        <v>491</v>
      </c>
      <c r="MB38" s="76" t="s">
        <v>492</v>
      </c>
      <c r="MC38" s="65">
        <v>25000</v>
      </c>
      <c r="MD38" s="73">
        <v>9800</v>
      </c>
      <c r="ME38" s="114" t="s">
        <v>491</v>
      </c>
      <c r="MF38" s="76" t="s">
        <v>492</v>
      </c>
      <c r="MG38" s="65">
        <v>25000</v>
      </c>
      <c r="MH38" s="73">
        <v>9100</v>
      </c>
      <c r="MI38" s="114" t="s">
        <v>491</v>
      </c>
      <c r="MJ38" s="76" t="s">
        <v>492</v>
      </c>
      <c r="MK38" s="65">
        <v>25000</v>
      </c>
      <c r="ML38" s="73">
        <v>8400</v>
      </c>
      <c r="MM38" s="114" t="s">
        <v>491</v>
      </c>
      <c r="MN38" s="76" t="s">
        <v>492</v>
      </c>
      <c r="MO38" s="65">
        <v>25000</v>
      </c>
      <c r="MP38" s="73">
        <v>7800</v>
      </c>
      <c r="MQ38" s="114" t="s">
        <v>491</v>
      </c>
      <c r="MR38" s="76" t="s">
        <v>492</v>
      </c>
      <c r="MS38" s="65">
        <v>25000</v>
      </c>
      <c r="MT38" s="73">
        <v>7000</v>
      </c>
      <c r="MU38" s="114" t="s">
        <v>491</v>
      </c>
      <c r="MV38" s="76" t="s">
        <v>492</v>
      </c>
      <c r="MW38" s="65">
        <v>25000</v>
      </c>
      <c r="MX38" s="73">
        <v>6200</v>
      </c>
      <c r="MY38" s="114" t="s">
        <v>491</v>
      </c>
      <c r="MZ38" s="76" t="s">
        <v>492</v>
      </c>
      <c r="NA38" s="65">
        <v>25000</v>
      </c>
      <c r="NB38" s="73">
        <v>4300</v>
      </c>
      <c r="NC38" s="114" t="s">
        <v>491</v>
      </c>
      <c r="ND38" s="76" t="s">
        <v>492</v>
      </c>
      <c r="NE38" s="65">
        <v>25000</v>
      </c>
      <c r="NF38" s="73">
        <v>2400</v>
      </c>
      <c r="NG38" s="35" t="s">
        <v>491</v>
      </c>
      <c r="NH38" s="76" t="s">
        <v>492</v>
      </c>
      <c r="NI38" s="65">
        <v>25000</v>
      </c>
      <c r="NJ38" s="73">
        <v>850</v>
      </c>
      <c r="NK38" s="35" t="s">
        <v>476</v>
      </c>
      <c r="NL38" s="76" t="s">
        <v>477</v>
      </c>
      <c r="NM38" s="65">
        <v>6000</v>
      </c>
      <c r="NN38" s="73">
        <v>6400</v>
      </c>
      <c r="NO38" s="35" t="s">
        <v>476</v>
      </c>
      <c r="NP38" s="76" t="s">
        <v>477</v>
      </c>
      <c r="NQ38" s="65">
        <v>6000</v>
      </c>
      <c r="NR38" s="73">
        <v>3500</v>
      </c>
      <c r="NS38" s="35" t="s">
        <v>476</v>
      </c>
      <c r="NT38" s="76" t="s">
        <v>477</v>
      </c>
      <c r="NU38" s="65">
        <v>6000</v>
      </c>
      <c r="NV38" s="73">
        <v>2200</v>
      </c>
      <c r="NW38" s="35" t="s">
        <v>476</v>
      </c>
      <c r="NX38" s="76" t="s">
        <v>477</v>
      </c>
      <c r="NY38" s="65">
        <v>6000</v>
      </c>
      <c r="NZ38" s="73">
        <v>200</v>
      </c>
      <c r="OA38" s="35" t="s">
        <v>455</v>
      </c>
      <c r="OB38" s="76" t="s">
        <v>456</v>
      </c>
      <c r="OC38" s="65">
        <v>1500</v>
      </c>
      <c r="OD38" s="73">
        <v>1770</v>
      </c>
      <c r="OE38" s="35" t="s">
        <v>455</v>
      </c>
      <c r="OF38" s="76" t="s">
        <v>456</v>
      </c>
      <c r="OG38" s="65">
        <v>1500</v>
      </c>
      <c r="OH38" s="73">
        <v>1500</v>
      </c>
      <c r="OI38" s="35" t="s">
        <v>455</v>
      </c>
      <c r="OJ38" s="76" t="s">
        <v>456</v>
      </c>
      <c r="OK38" s="65">
        <v>1500</v>
      </c>
      <c r="OL38" s="73">
        <v>1000</v>
      </c>
      <c r="OM38" s="35" t="s">
        <v>455</v>
      </c>
      <c r="ON38" s="76" t="s">
        <v>456</v>
      </c>
      <c r="OO38" s="65">
        <v>1500</v>
      </c>
      <c r="OP38" s="73">
        <v>600</v>
      </c>
      <c r="OQ38" s="35" t="s">
        <v>455</v>
      </c>
      <c r="OR38" s="76" t="s">
        <v>456</v>
      </c>
      <c r="OS38" s="65">
        <v>1500</v>
      </c>
      <c r="OT38" s="73">
        <v>1</v>
      </c>
      <c r="OU38" s="35" t="s">
        <v>455</v>
      </c>
      <c r="OV38" s="76" t="s">
        <v>456</v>
      </c>
      <c r="OW38" s="65">
        <v>1500</v>
      </c>
      <c r="OX38" s="73">
        <v>0</v>
      </c>
      <c r="OY38" s="35">
        <v>390059</v>
      </c>
      <c r="OZ38" s="76" t="s">
        <v>356</v>
      </c>
      <c r="PA38" s="65">
        <v>13440</v>
      </c>
      <c r="PB38" s="73">
        <v>13700</v>
      </c>
      <c r="PC38" s="35">
        <v>390059</v>
      </c>
      <c r="PD38" s="76" t="s">
        <v>356</v>
      </c>
      <c r="PE38" s="65">
        <v>13440</v>
      </c>
      <c r="PF38" s="73">
        <v>13400</v>
      </c>
      <c r="PG38" s="35">
        <v>390059</v>
      </c>
      <c r="PH38" s="76" t="s">
        <v>356</v>
      </c>
      <c r="PI38" s="65">
        <v>13440</v>
      </c>
      <c r="PJ38" s="73">
        <v>13100</v>
      </c>
      <c r="PK38" s="35">
        <v>390059</v>
      </c>
      <c r="PL38" s="76" t="s">
        <v>356</v>
      </c>
      <c r="PM38" s="65">
        <v>13440</v>
      </c>
      <c r="PN38" s="73">
        <v>12700</v>
      </c>
      <c r="PO38" s="35">
        <v>390059</v>
      </c>
      <c r="PP38" s="76" t="s">
        <v>356</v>
      </c>
      <c r="PQ38" s="65">
        <v>13440</v>
      </c>
      <c r="PR38" s="73">
        <v>12300</v>
      </c>
      <c r="PS38" s="35">
        <v>390059</v>
      </c>
      <c r="PT38" s="76" t="s">
        <v>356</v>
      </c>
      <c r="PU38" s="65">
        <v>13440</v>
      </c>
      <c r="PV38" s="73">
        <v>11500</v>
      </c>
      <c r="PW38" s="35">
        <v>390059</v>
      </c>
      <c r="PX38" s="76" t="s">
        <v>356</v>
      </c>
      <c r="PY38" s="65">
        <v>13440</v>
      </c>
      <c r="PZ38" s="73">
        <v>11100</v>
      </c>
      <c r="QA38" s="35">
        <v>390059</v>
      </c>
      <c r="QB38" s="76" t="s">
        <v>356</v>
      </c>
      <c r="QC38" s="65">
        <v>13440</v>
      </c>
      <c r="QD38" s="73">
        <v>10800</v>
      </c>
      <c r="QE38" s="35">
        <v>390059</v>
      </c>
      <c r="QF38" s="76" t="s">
        <v>356</v>
      </c>
      <c r="QG38" s="65">
        <v>13440</v>
      </c>
      <c r="QH38" s="73">
        <v>10400</v>
      </c>
      <c r="QI38" s="35">
        <v>390059</v>
      </c>
      <c r="QJ38" s="76" t="s">
        <v>356</v>
      </c>
      <c r="QK38" s="65">
        <v>13440</v>
      </c>
      <c r="QL38" s="73">
        <v>9800</v>
      </c>
      <c r="QM38" s="35">
        <v>390059</v>
      </c>
      <c r="QN38" s="76" t="s">
        <v>356</v>
      </c>
      <c r="QO38" s="65">
        <v>13440</v>
      </c>
      <c r="QP38" s="73">
        <v>9300</v>
      </c>
      <c r="QQ38" s="35">
        <v>390059</v>
      </c>
      <c r="QR38" s="76" t="s">
        <v>356</v>
      </c>
      <c r="QS38" s="65">
        <v>13440</v>
      </c>
      <c r="QT38" s="73">
        <v>9000</v>
      </c>
      <c r="QU38" s="35">
        <v>390059</v>
      </c>
      <c r="QV38" s="76" t="s">
        <v>356</v>
      </c>
      <c r="QW38" s="65">
        <v>13440</v>
      </c>
      <c r="QX38" s="73">
        <v>8600</v>
      </c>
      <c r="QY38" s="35">
        <v>390059</v>
      </c>
      <c r="QZ38" s="76" t="s">
        <v>356</v>
      </c>
      <c r="RA38" s="65">
        <v>13440</v>
      </c>
      <c r="RB38" s="73">
        <v>8300</v>
      </c>
      <c r="RC38" s="35">
        <v>390059</v>
      </c>
      <c r="RD38" s="76" t="s">
        <v>356</v>
      </c>
      <c r="RE38" s="65">
        <v>13440</v>
      </c>
      <c r="RF38" s="73">
        <v>7600</v>
      </c>
      <c r="RG38" s="35">
        <v>390059</v>
      </c>
      <c r="RH38" s="76" t="s">
        <v>356</v>
      </c>
      <c r="RI38" s="65">
        <v>13440</v>
      </c>
      <c r="RJ38" s="73">
        <v>7000</v>
      </c>
      <c r="RK38" s="35">
        <v>390059</v>
      </c>
      <c r="RL38" s="76" t="s">
        <v>356</v>
      </c>
      <c r="RM38" s="65">
        <v>13440</v>
      </c>
      <c r="RN38" s="73">
        <v>6600</v>
      </c>
      <c r="RO38" s="35">
        <v>390059</v>
      </c>
      <c r="RP38" s="76" t="s">
        <v>356</v>
      </c>
      <c r="RQ38" s="65">
        <v>13440</v>
      </c>
      <c r="RR38" s="73">
        <v>5800</v>
      </c>
      <c r="RS38" s="35">
        <v>390059</v>
      </c>
      <c r="RT38" s="76" t="s">
        <v>356</v>
      </c>
      <c r="RU38" s="65">
        <v>13440</v>
      </c>
      <c r="RV38" s="73">
        <v>5500</v>
      </c>
      <c r="RW38" s="35">
        <v>390059</v>
      </c>
      <c r="RX38" s="76" t="s">
        <v>356</v>
      </c>
      <c r="RY38" s="65">
        <v>13440</v>
      </c>
      <c r="RZ38" s="73">
        <v>5100</v>
      </c>
      <c r="SA38" s="35">
        <v>390059</v>
      </c>
      <c r="SB38" s="76" t="s">
        <v>356</v>
      </c>
      <c r="SC38" s="65">
        <v>13440</v>
      </c>
      <c r="SD38" s="73">
        <v>4700</v>
      </c>
      <c r="SE38" s="35">
        <v>390059</v>
      </c>
      <c r="SF38" s="76" t="s">
        <v>356</v>
      </c>
      <c r="SG38" s="65">
        <v>13440</v>
      </c>
      <c r="SH38" s="73">
        <v>4300</v>
      </c>
      <c r="SI38" s="35">
        <v>390059</v>
      </c>
      <c r="SJ38" s="76" t="s">
        <v>356</v>
      </c>
      <c r="SK38" s="65">
        <v>13440</v>
      </c>
      <c r="SL38" s="73">
        <v>3800</v>
      </c>
      <c r="SM38" s="35">
        <v>390059</v>
      </c>
      <c r="SN38" s="76" t="s">
        <v>356</v>
      </c>
      <c r="SO38" s="65">
        <v>13440</v>
      </c>
      <c r="SP38" s="73">
        <v>3400</v>
      </c>
      <c r="SQ38" s="35">
        <v>390059</v>
      </c>
      <c r="SR38" s="76" t="s">
        <v>356</v>
      </c>
      <c r="SS38" s="65">
        <v>13440</v>
      </c>
      <c r="ST38" s="73">
        <v>3000</v>
      </c>
      <c r="SU38" s="35">
        <v>390059</v>
      </c>
      <c r="SV38" s="76" t="s">
        <v>356</v>
      </c>
      <c r="SW38" s="65">
        <v>13440</v>
      </c>
      <c r="SX38" s="73">
        <v>2500</v>
      </c>
      <c r="SY38" s="35">
        <v>390059</v>
      </c>
      <c r="SZ38" s="76" t="s">
        <v>356</v>
      </c>
      <c r="TA38" s="65">
        <v>13440</v>
      </c>
      <c r="TB38" s="73">
        <v>2100</v>
      </c>
      <c r="TC38" s="35">
        <v>390059</v>
      </c>
      <c r="TD38" s="76" t="s">
        <v>356</v>
      </c>
      <c r="TE38" s="65">
        <v>13440</v>
      </c>
      <c r="TF38" s="73">
        <v>1300</v>
      </c>
      <c r="TG38" s="35">
        <v>390059</v>
      </c>
      <c r="TH38" s="76" t="s">
        <v>356</v>
      </c>
      <c r="TI38" s="65">
        <v>13440</v>
      </c>
      <c r="TJ38" s="73">
        <v>900</v>
      </c>
      <c r="TK38" s="35">
        <v>390059</v>
      </c>
      <c r="TL38" s="76" t="s">
        <v>356</v>
      </c>
      <c r="TM38" s="65">
        <v>13440</v>
      </c>
      <c r="TN38" s="73">
        <v>500</v>
      </c>
      <c r="TO38" s="35">
        <v>390059</v>
      </c>
      <c r="TP38" s="76" t="s">
        <v>356</v>
      </c>
      <c r="TQ38" s="65">
        <v>13440</v>
      </c>
      <c r="TR38" s="73">
        <v>100</v>
      </c>
      <c r="TS38" s="35" t="s">
        <v>302</v>
      </c>
      <c r="TT38" s="76" t="s">
        <v>303</v>
      </c>
      <c r="TU38" s="65">
        <v>10000</v>
      </c>
      <c r="TV38" s="73">
        <v>10600</v>
      </c>
      <c r="TW38" s="35" t="s">
        <v>302</v>
      </c>
      <c r="TX38" s="76" t="s">
        <v>303</v>
      </c>
      <c r="TY38" s="65">
        <v>10000</v>
      </c>
      <c r="TZ38" s="73">
        <v>10500</v>
      </c>
      <c r="UA38" s="35" t="s">
        <v>302</v>
      </c>
      <c r="UB38" s="76" t="s">
        <v>303</v>
      </c>
      <c r="UC38" s="65">
        <v>10000</v>
      </c>
      <c r="UD38" s="73">
        <v>10000</v>
      </c>
      <c r="UE38" s="35" t="s">
        <v>302</v>
      </c>
      <c r="UF38" s="76" t="s">
        <v>303</v>
      </c>
      <c r="UG38" s="65">
        <v>10000</v>
      </c>
      <c r="UH38" s="73">
        <v>9600</v>
      </c>
      <c r="UI38" s="35" t="s">
        <v>302</v>
      </c>
      <c r="UJ38" s="76" t="s">
        <v>303</v>
      </c>
      <c r="UK38" s="65">
        <v>10000</v>
      </c>
      <c r="UL38" s="73">
        <v>9100</v>
      </c>
      <c r="UM38" s="35" t="s">
        <v>302</v>
      </c>
      <c r="UN38" s="76" t="s">
        <v>303</v>
      </c>
      <c r="UO38" s="65">
        <v>10000</v>
      </c>
      <c r="UP38" s="73">
        <v>8600</v>
      </c>
      <c r="UQ38" s="35" t="s">
        <v>302</v>
      </c>
      <c r="UR38" s="76" t="s">
        <v>303</v>
      </c>
      <c r="US38" s="65">
        <v>10000</v>
      </c>
      <c r="UT38" s="73">
        <v>7700</v>
      </c>
      <c r="UU38" s="35" t="s">
        <v>302</v>
      </c>
      <c r="UV38" s="76" t="s">
        <v>303</v>
      </c>
      <c r="UW38" s="65">
        <v>10000</v>
      </c>
      <c r="UX38" s="73">
        <v>7100</v>
      </c>
      <c r="UY38" s="35" t="s">
        <v>302</v>
      </c>
      <c r="UZ38" s="76" t="s">
        <v>303</v>
      </c>
      <c r="VA38" s="65">
        <v>10000</v>
      </c>
      <c r="VB38" s="73">
        <v>6700</v>
      </c>
      <c r="VC38" s="35" t="s">
        <v>302</v>
      </c>
      <c r="VD38" s="76" t="s">
        <v>303</v>
      </c>
      <c r="VE38" s="65">
        <v>10000</v>
      </c>
      <c r="VF38" s="73">
        <v>6100</v>
      </c>
      <c r="VG38" s="35" t="s">
        <v>302</v>
      </c>
      <c r="VH38" s="76" t="s">
        <v>303</v>
      </c>
      <c r="VI38" s="65">
        <v>10000</v>
      </c>
      <c r="VJ38" s="73">
        <v>5200</v>
      </c>
      <c r="VK38" s="35" t="s">
        <v>302</v>
      </c>
      <c r="VL38" s="76" t="s">
        <v>303</v>
      </c>
      <c r="VM38" s="65">
        <v>10000</v>
      </c>
      <c r="VN38" s="73">
        <v>4600</v>
      </c>
      <c r="VO38" s="35" t="s">
        <v>302</v>
      </c>
      <c r="VP38" s="76" t="s">
        <v>303</v>
      </c>
      <c r="VQ38" s="65">
        <v>10000</v>
      </c>
      <c r="VR38" s="73">
        <v>4000</v>
      </c>
      <c r="VS38" s="35" t="s">
        <v>302</v>
      </c>
      <c r="VT38" s="76" t="s">
        <v>303</v>
      </c>
      <c r="VU38" s="65">
        <v>10000</v>
      </c>
      <c r="VV38" s="73">
        <v>3300</v>
      </c>
      <c r="VW38" s="35" t="s">
        <v>302</v>
      </c>
      <c r="VX38" s="76" t="s">
        <v>303</v>
      </c>
      <c r="VY38" s="65">
        <v>10000</v>
      </c>
      <c r="VZ38" s="73">
        <v>2700</v>
      </c>
      <c r="WA38" s="35" t="s">
        <v>302</v>
      </c>
      <c r="WB38" s="76" t="s">
        <v>303</v>
      </c>
      <c r="WC38" s="65">
        <v>10000</v>
      </c>
      <c r="WD38" s="73">
        <v>1700</v>
      </c>
      <c r="WE38" s="35" t="s">
        <v>302</v>
      </c>
      <c r="WF38" s="76" t="s">
        <v>303</v>
      </c>
      <c r="WG38" s="65">
        <v>10000</v>
      </c>
      <c r="WH38" s="73">
        <v>1000</v>
      </c>
      <c r="WI38" s="35" t="s">
        <v>302</v>
      </c>
      <c r="WJ38" s="76" t="s">
        <v>303</v>
      </c>
      <c r="WK38" s="65">
        <v>10000</v>
      </c>
      <c r="WL38" s="73">
        <v>300</v>
      </c>
      <c r="WM38" s="35" t="s">
        <v>115</v>
      </c>
      <c r="WN38" s="76" t="s">
        <v>293</v>
      </c>
      <c r="WO38" s="65">
        <v>2000</v>
      </c>
      <c r="WP38" s="73">
        <v>2100</v>
      </c>
      <c r="WQ38" s="35" t="s">
        <v>115</v>
      </c>
      <c r="WR38" s="76" t="s">
        <v>293</v>
      </c>
      <c r="WS38" s="65">
        <v>2000</v>
      </c>
      <c r="WT38" s="73">
        <v>1600</v>
      </c>
      <c r="WU38" s="35" t="s">
        <v>115</v>
      </c>
      <c r="WV38" s="76" t="s">
        <v>293</v>
      </c>
      <c r="WW38" s="65">
        <v>2000</v>
      </c>
      <c r="WX38" s="73">
        <v>500</v>
      </c>
      <c r="WY38" s="35" t="s">
        <v>249</v>
      </c>
      <c r="WZ38" s="76" t="s">
        <v>253</v>
      </c>
      <c r="XA38" s="65">
        <v>3000</v>
      </c>
      <c r="XB38" s="73">
        <v>4600</v>
      </c>
      <c r="XC38" s="35" t="s">
        <v>249</v>
      </c>
      <c r="XD38" s="76" t="s">
        <v>253</v>
      </c>
      <c r="XE38" s="65">
        <v>3000</v>
      </c>
      <c r="XF38" s="73">
        <v>3900</v>
      </c>
      <c r="XG38" s="35" t="s">
        <v>249</v>
      </c>
      <c r="XH38" s="76" t="s">
        <v>253</v>
      </c>
      <c r="XI38" s="65">
        <v>3000</v>
      </c>
      <c r="XJ38" s="73">
        <v>3100</v>
      </c>
      <c r="XK38" s="35" t="s">
        <v>249</v>
      </c>
      <c r="XL38" s="76" t="s">
        <v>253</v>
      </c>
      <c r="XM38" s="65">
        <v>3000</v>
      </c>
      <c r="XN38" s="73">
        <v>2500</v>
      </c>
      <c r="XO38" s="35" t="s">
        <v>249</v>
      </c>
      <c r="XP38" s="76" t="s">
        <v>253</v>
      </c>
      <c r="XQ38" s="65">
        <v>3000</v>
      </c>
      <c r="XR38" s="73">
        <v>1700</v>
      </c>
      <c r="XS38" s="35" t="s">
        <v>249</v>
      </c>
      <c r="XT38" s="76" t="s">
        <v>253</v>
      </c>
      <c r="XU38" s="65">
        <v>3000</v>
      </c>
      <c r="XV38" s="73">
        <v>1000</v>
      </c>
      <c r="XW38" s="35" t="s">
        <v>249</v>
      </c>
      <c r="XX38" s="76" t="s">
        <v>253</v>
      </c>
      <c r="XY38" s="65">
        <v>3000</v>
      </c>
      <c r="XZ38" s="73">
        <v>700</v>
      </c>
      <c r="YA38" s="35" t="s">
        <v>249</v>
      </c>
      <c r="YB38" s="76" t="s">
        <v>253</v>
      </c>
      <c r="YC38" s="65">
        <v>3000</v>
      </c>
      <c r="YD38" s="73">
        <v>200</v>
      </c>
      <c r="YE38" s="35" t="s">
        <v>249</v>
      </c>
      <c r="YF38" s="76" t="s">
        <v>189</v>
      </c>
      <c r="YG38" s="65">
        <v>3000</v>
      </c>
      <c r="YH38" s="73">
        <v>1</v>
      </c>
      <c r="YI38" s="35">
        <v>497091</v>
      </c>
      <c r="YJ38" s="76" t="s">
        <v>189</v>
      </c>
      <c r="YK38" s="65">
        <v>3000</v>
      </c>
      <c r="YL38" s="73">
        <v>3100</v>
      </c>
      <c r="YM38" s="35">
        <v>497091</v>
      </c>
      <c r="YN38" s="76" t="s">
        <v>189</v>
      </c>
      <c r="YO38" s="65">
        <v>3000</v>
      </c>
      <c r="YP38" s="73">
        <v>2900</v>
      </c>
      <c r="YQ38" s="35">
        <v>497091</v>
      </c>
      <c r="YR38" s="76" t="s">
        <v>189</v>
      </c>
      <c r="YS38" s="65">
        <v>3000</v>
      </c>
      <c r="YT38" s="73">
        <v>2700</v>
      </c>
      <c r="YU38" s="35">
        <v>497091</v>
      </c>
      <c r="YV38" s="76" t="s">
        <v>189</v>
      </c>
      <c r="YW38" s="65">
        <v>3000</v>
      </c>
      <c r="YX38" s="73">
        <v>2400</v>
      </c>
      <c r="YY38" s="35">
        <v>497091</v>
      </c>
      <c r="YZ38" s="76" t="s">
        <v>189</v>
      </c>
      <c r="ZA38" s="65">
        <v>3000</v>
      </c>
      <c r="ZB38" s="73">
        <v>2000</v>
      </c>
      <c r="ZC38" s="35">
        <v>497091</v>
      </c>
      <c r="ZD38" s="76" t="s">
        <v>189</v>
      </c>
      <c r="ZE38" s="65">
        <v>3000</v>
      </c>
      <c r="ZF38" s="73">
        <v>1600</v>
      </c>
      <c r="ZG38" s="35">
        <v>497091</v>
      </c>
      <c r="ZH38" s="76" t="s">
        <v>189</v>
      </c>
      <c r="ZI38" s="65">
        <v>3000</v>
      </c>
      <c r="ZJ38" s="73">
        <v>1300</v>
      </c>
      <c r="ZK38" s="35">
        <v>497091</v>
      </c>
      <c r="ZL38" s="76" t="s">
        <v>189</v>
      </c>
      <c r="ZM38" s="65">
        <v>3000</v>
      </c>
      <c r="ZN38" s="73">
        <v>900</v>
      </c>
      <c r="ZO38" s="35">
        <v>497091</v>
      </c>
      <c r="ZP38" s="76" t="s">
        <v>189</v>
      </c>
      <c r="ZQ38" s="65">
        <v>3000</v>
      </c>
      <c r="ZR38" s="73">
        <v>550</v>
      </c>
      <c r="ZS38" s="35">
        <v>497091</v>
      </c>
      <c r="ZT38" s="76" t="s">
        <v>189</v>
      </c>
      <c r="ZU38" s="65">
        <v>3000</v>
      </c>
      <c r="ZV38" s="73">
        <v>100</v>
      </c>
      <c r="ZW38" s="35">
        <v>497091</v>
      </c>
      <c r="ZX38" s="76" t="s">
        <v>189</v>
      </c>
      <c r="ZY38" s="65">
        <v>3000</v>
      </c>
      <c r="ZZ38" s="73">
        <v>0</v>
      </c>
      <c r="AAA38" s="35">
        <v>497091</v>
      </c>
      <c r="AAB38" s="76" t="s">
        <v>189</v>
      </c>
      <c r="AAC38" s="65">
        <v>3000</v>
      </c>
      <c r="AAD38" s="73">
        <v>0</v>
      </c>
      <c r="AAE38" s="35">
        <v>497091</v>
      </c>
      <c r="AAF38" s="76" t="s">
        <v>189</v>
      </c>
      <c r="AAG38" s="65">
        <v>3000</v>
      </c>
      <c r="AAH38" s="73">
        <v>0</v>
      </c>
      <c r="AAI38" s="35">
        <v>497091</v>
      </c>
      <c r="AAJ38" s="76" t="s">
        <v>189</v>
      </c>
      <c r="AAK38" s="65">
        <v>3000</v>
      </c>
      <c r="AAL38" s="73">
        <v>0</v>
      </c>
      <c r="AAM38" s="35" t="s">
        <v>166</v>
      </c>
      <c r="AAN38" s="76" t="s">
        <v>167</v>
      </c>
      <c r="AAO38" s="65">
        <v>5000</v>
      </c>
      <c r="AAP38" s="73">
        <v>5100</v>
      </c>
      <c r="AAQ38" s="35" t="s">
        <v>166</v>
      </c>
      <c r="AAR38" s="76" t="s">
        <v>167</v>
      </c>
      <c r="AAS38" s="65">
        <v>5000</v>
      </c>
      <c r="AAT38" s="73">
        <v>4300</v>
      </c>
      <c r="AAU38" s="35" t="s">
        <v>166</v>
      </c>
      <c r="AAV38" s="76" t="s">
        <v>167</v>
      </c>
      <c r="AAW38" s="65">
        <v>5000</v>
      </c>
      <c r="AAX38" s="73">
        <v>3400</v>
      </c>
      <c r="AAY38" s="35" t="s">
        <v>166</v>
      </c>
      <c r="AAZ38" s="76" t="s">
        <v>167</v>
      </c>
      <c r="ABA38" s="65">
        <v>5000</v>
      </c>
      <c r="ABB38" s="73">
        <v>2300</v>
      </c>
      <c r="ABC38" s="35" t="s">
        <v>166</v>
      </c>
      <c r="ABD38" s="76" t="s">
        <v>167</v>
      </c>
      <c r="ABE38" s="65">
        <v>5000</v>
      </c>
      <c r="ABF38" s="73">
        <v>1400</v>
      </c>
      <c r="ABG38" s="35" t="s">
        <v>166</v>
      </c>
      <c r="ABH38" s="76" t="s">
        <v>167</v>
      </c>
      <c r="ABI38" s="65">
        <v>5000</v>
      </c>
      <c r="ABJ38" s="73">
        <v>400</v>
      </c>
      <c r="ABK38" s="35">
        <v>390059</v>
      </c>
      <c r="ABL38" s="76" t="s">
        <v>100</v>
      </c>
      <c r="ABM38" s="65">
        <v>7700</v>
      </c>
      <c r="ABN38" s="73">
        <v>8300</v>
      </c>
      <c r="ABO38" s="35">
        <v>390059</v>
      </c>
      <c r="ABP38" s="76" t="s">
        <v>100</v>
      </c>
      <c r="ABQ38" s="65">
        <v>7700</v>
      </c>
      <c r="ABR38" s="73">
        <v>8200</v>
      </c>
      <c r="ABS38" s="35">
        <v>390059</v>
      </c>
      <c r="ABT38" s="76" t="s">
        <v>100</v>
      </c>
      <c r="ABU38" s="65">
        <v>7700</v>
      </c>
      <c r="ABV38" s="73">
        <v>7700</v>
      </c>
      <c r="ABW38" s="35">
        <v>390059</v>
      </c>
      <c r="ABX38" s="76" t="s">
        <v>100</v>
      </c>
      <c r="ABY38" s="65">
        <v>7700</v>
      </c>
      <c r="ABZ38" s="73">
        <v>7400</v>
      </c>
      <c r="ACA38" s="35">
        <v>390059</v>
      </c>
      <c r="ACB38" s="76" t="s">
        <v>100</v>
      </c>
      <c r="ACC38" s="65">
        <v>7700</v>
      </c>
      <c r="ACD38" s="73">
        <v>6800</v>
      </c>
      <c r="ACE38" s="35">
        <v>390059</v>
      </c>
      <c r="ACF38" s="76" t="s">
        <v>100</v>
      </c>
      <c r="ACG38" s="65">
        <v>7700</v>
      </c>
      <c r="ACH38" s="73">
        <v>6400</v>
      </c>
      <c r="ACI38" s="35">
        <v>390059</v>
      </c>
      <c r="ACJ38" s="76" t="s">
        <v>100</v>
      </c>
      <c r="ACK38" s="65">
        <v>7700</v>
      </c>
      <c r="ACL38" s="73">
        <v>5800</v>
      </c>
      <c r="ACM38" s="35">
        <v>390059</v>
      </c>
      <c r="ACN38" s="76" t="s">
        <v>100</v>
      </c>
      <c r="ACO38" s="65">
        <v>7700</v>
      </c>
      <c r="ACP38" s="73">
        <v>5300</v>
      </c>
      <c r="ACQ38" s="35">
        <v>390059</v>
      </c>
      <c r="ACR38" s="76" t="s">
        <v>100</v>
      </c>
      <c r="ACS38" s="65">
        <v>7700</v>
      </c>
      <c r="ACT38" s="73">
        <v>4800</v>
      </c>
      <c r="ACU38" s="35">
        <v>390059</v>
      </c>
      <c r="ACV38" s="76" t="s">
        <v>100</v>
      </c>
      <c r="ACW38" s="65">
        <v>7700</v>
      </c>
      <c r="ACX38" s="73">
        <v>4100</v>
      </c>
      <c r="ACY38" s="35">
        <v>390059</v>
      </c>
      <c r="ACZ38" s="76" t="s">
        <v>100</v>
      </c>
      <c r="ADA38" s="65">
        <v>7700</v>
      </c>
      <c r="ADB38" s="73">
        <v>3600</v>
      </c>
      <c r="ADC38" s="35">
        <v>390059</v>
      </c>
      <c r="ADD38" s="76" t="s">
        <v>100</v>
      </c>
      <c r="ADE38" s="65">
        <v>7700</v>
      </c>
      <c r="ADF38" s="73">
        <v>3200</v>
      </c>
      <c r="ADG38" s="35">
        <v>390059</v>
      </c>
      <c r="ADH38" s="76" t="s">
        <v>100</v>
      </c>
      <c r="ADI38" s="65">
        <v>7700</v>
      </c>
      <c r="ADJ38" s="73">
        <v>2500</v>
      </c>
      <c r="ADK38" s="35">
        <v>390059</v>
      </c>
      <c r="ADL38" s="76" t="s">
        <v>100</v>
      </c>
      <c r="ADM38" s="65">
        <v>7700</v>
      </c>
      <c r="ADN38" s="73">
        <v>1500</v>
      </c>
      <c r="ADO38" s="35">
        <v>390059</v>
      </c>
      <c r="ADP38" s="76" t="s">
        <v>100</v>
      </c>
      <c r="ADQ38" s="65">
        <v>7700</v>
      </c>
      <c r="ADR38" s="73">
        <v>1000</v>
      </c>
      <c r="ADS38" s="35">
        <v>390059</v>
      </c>
      <c r="ADT38" s="76" t="s">
        <v>100</v>
      </c>
      <c r="ADU38" s="65">
        <v>7700</v>
      </c>
      <c r="ADV38" s="73">
        <v>700</v>
      </c>
      <c r="ADW38" s="35">
        <v>390059</v>
      </c>
      <c r="ADX38" s="76" t="s">
        <v>100</v>
      </c>
      <c r="ADY38" s="65">
        <v>7700</v>
      </c>
      <c r="ADZ38" s="73">
        <v>300</v>
      </c>
      <c r="AEA38" s="35">
        <v>390059</v>
      </c>
      <c r="AEB38" s="76" t="s">
        <v>100</v>
      </c>
      <c r="AEC38" s="65">
        <v>7700</v>
      </c>
      <c r="AED38" s="73">
        <v>100</v>
      </c>
      <c r="AEE38" s="35">
        <v>390059</v>
      </c>
      <c r="AEF38" s="76" t="s">
        <v>100</v>
      </c>
      <c r="AEG38" s="65">
        <v>7700</v>
      </c>
      <c r="AEH38" s="73">
        <v>1</v>
      </c>
      <c r="AEI38" s="35" t="s">
        <v>84</v>
      </c>
      <c r="AEJ38" s="76" t="s">
        <v>85</v>
      </c>
      <c r="AEK38" s="65">
        <v>4000</v>
      </c>
      <c r="AEL38" s="73">
        <v>4000</v>
      </c>
      <c r="AEM38" s="35" t="s">
        <v>84</v>
      </c>
      <c r="AEN38" s="76" t="s">
        <v>85</v>
      </c>
      <c r="AEO38" s="65">
        <v>4000</v>
      </c>
      <c r="AEP38" s="73">
        <v>3900</v>
      </c>
      <c r="AEQ38" s="35">
        <v>25944000</v>
      </c>
      <c r="AER38" s="86" t="s">
        <v>82</v>
      </c>
      <c r="AES38" s="73">
        <v>27000</v>
      </c>
      <c r="AET38" s="36">
        <v>600</v>
      </c>
      <c r="AEU38" s="35">
        <v>2005</v>
      </c>
      <c r="AEV38" s="86" t="s">
        <v>86</v>
      </c>
      <c r="AEW38" s="73">
        <v>10000</v>
      </c>
    </row>
    <row r="39" spans="1:829" s="38" customFormat="1" ht="18" customHeight="1" x14ac:dyDescent="0.3">
      <c r="A39" s="35" t="s">
        <v>87</v>
      </c>
      <c r="B39" s="35"/>
      <c r="C39" s="34">
        <v>24</v>
      </c>
      <c r="D39" s="35">
        <v>355169</v>
      </c>
      <c r="E39" s="76" t="s">
        <v>765</v>
      </c>
      <c r="F39" s="65">
        <v>20000</v>
      </c>
      <c r="G39" s="40">
        <v>3100</v>
      </c>
      <c r="H39" s="55">
        <f t="shared" si="0"/>
        <v>16900</v>
      </c>
      <c r="I39" s="38">
        <v>45</v>
      </c>
      <c r="K39" s="35">
        <v>355169</v>
      </c>
      <c r="L39" s="76" t="s">
        <v>765</v>
      </c>
      <c r="M39" s="65">
        <v>20000</v>
      </c>
      <c r="N39" s="40">
        <v>2500</v>
      </c>
      <c r="O39" s="35">
        <v>355169</v>
      </c>
      <c r="P39" s="76" t="s">
        <v>765</v>
      </c>
      <c r="Q39" s="65">
        <v>20000</v>
      </c>
      <c r="R39" s="40">
        <v>1800</v>
      </c>
      <c r="S39" s="35">
        <v>355169</v>
      </c>
      <c r="T39" s="76" t="s">
        <v>765</v>
      </c>
      <c r="U39" s="65">
        <v>20000</v>
      </c>
      <c r="V39" s="40">
        <v>1300</v>
      </c>
      <c r="W39" s="35">
        <v>355169</v>
      </c>
      <c r="X39" s="76" t="s">
        <v>765</v>
      </c>
      <c r="Y39" s="65">
        <v>20000</v>
      </c>
      <c r="Z39" s="40">
        <v>500</v>
      </c>
      <c r="AA39" s="35">
        <v>370319</v>
      </c>
      <c r="AB39" s="76" t="s">
        <v>732</v>
      </c>
      <c r="AC39" s="65">
        <v>12000</v>
      </c>
      <c r="AD39" s="40">
        <v>12800</v>
      </c>
      <c r="AE39" s="35">
        <v>370319</v>
      </c>
      <c r="AF39" s="76" t="s">
        <v>732</v>
      </c>
      <c r="AG39" s="65">
        <v>12000</v>
      </c>
      <c r="AH39" s="40">
        <v>12500</v>
      </c>
      <c r="AI39" s="35">
        <v>370319</v>
      </c>
      <c r="AJ39" s="76" t="s">
        <v>732</v>
      </c>
      <c r="AK39" s="65">
        <v>12000</v>
      </c>
      <c r="AL39" s="40">
        <v>11700</v>
      </c>
      <c r="AM39" s="35">
        <v>370319</v>
      </c>
      <c r="AN39" s="76" t="s">
        <v>732</v>
      </c>
      <c r="AO39" s="65">
        <v>12000</v>
      </c>
      <c r="AP39" s="40">
        <v>10700</v>
      </c>
      <c r="AQ39" s="35">
        <v>370319</v>
      </c>
      <c r="AR39" s="76" t="s">
        <v>732</v>
      </c>
      <c r="AS39" s="65">
        <v>12000</v>
      </c>
      <c r="AT39" s="40">
        <v>9400</v>
      </c>
      <c r="AU39" s="35">
        <v>370319</v>
      </c>
      <c r="AV39" s="76" t="s">
        <v>732</v>
      </c>
      <c r="AW39" s="65">
        <v>12000</v>
      </c>
      <c r="AX39" s="40">
        <v>8400</v>
      </c>
      <c r="AY39" s="35">
        <v>370319</v>
      </c>
      <c r="AZ39" s="76" t="s">
        <v>732</v>
      </c>
      <c r="BA39" s="65">
        <v>12000</v>
      </c>
      <c r="BB39" s="40">
        <v>5800</v>
      </c>
      <c r="BC39" s="35">
        <v>370319</v>
      </c>
      <c r="BD39" s="76" t="s">
        <v>732</v>
      </c>
      <c r="BE39" s="65">
        <v>12000</v>
      </c>
      <c r="BF39" s="40">
        <v>4500</v>
      </c>
      <c r="BG39" s="35">
        <v>370319</v>
      </c>
      <c r="BH39" s="76" t="s">
        <v>732</v>
      </c>
      <c r="BI39" s="65">
        <v>12000</v>
      </c>
      <c r="BJ39" s="40">
        <v>3400</v>
      </c>
      <c r="BK39" s="35">
        <v>370319</v>
      </c>
      <c r="BL39" s="76" t="s">
        <v>732</v>
      </c>
      <c r="BM39" s="65">
        <v>12000</v>
      </c>
      <c r="BN39" s="40">
        <v>1900</v>
      </c>
      <c r="BO39" s="35">
        <v>370319</v>
      </c>
      <c r="BP39" s="76" t="s">
        <v>732</v>
      </c>
      <c r="BQ39" s="65">
        <v>12000</v>
      </c>
      <c r="BR39" s="40">
        <v>600</v>
      </c>
      <c r="BS39" s="35">
        <v>370319</v>
      </c>
      <c r="BT39" s="76" t="s">
        <v>732</v>
      </c>
      <c r="BU39" s="65">
        <v>12000</v>
      </c>
      <c r="BV39" s="40">
        <v>1</v>
      </c>
      <c r="BW39" s="35">
        <v>350313</v>
      </c>
      <c r="BX39" s="76" t="s">
        <v>719</v>
      </c>
      <c r="BY39" s="65">
        <v>6000</v>
      </c>
      <c r="BZ39" s="40">
        <v>6300</v>
      </c>
      <c r="CA39" s="35">
        <v>350313</v>
      </c>
      <c r="CB39" s="76" t="s">
        <v>719</v>
      </c>
      <c r="CC39" s="65">
        <v>6000</v>
      </c>
      <c r="CD39" s="40">
        <v>5100</v>
      </c>
      <c r="CE39" s="35">
        <v>350313</v>
      </c>
      <c r="CF39" s="76" t="s">
        <v>719</v>
      </c>
      <c r="CG39" s="65">
        <v>6000</v>
      </c>
      <c r="CH39" s="40">
        <v>3400</v>
      </c>
      <c r="CI39" s="35">
        <v>350313</v>
      </c>
      <c r="CJ39" s="76" t="s">
        <v>719</v>
      </c>
      <c r="CK39" s="65">
        <v>6000</v>
      </c>
      <c r="CL39" s="40">
        <v>2300</v>
      </c>
      <c r="CM39" s="35">
        <v>350313</v>
      </c>
      <c r="CN39" s="76" t="s">
        <v>719</v>
      </c>
      <c r="CO39" s="65">
        <v>6000</v>
      </c>
      <c r="CP39" s="40">
        <v>1100</v>
      </c>
      <c r="CQ39" s="35">
        <v>350313</v>
      </c>
      <c r="CR39" s="76" t="s">
        <v>719</v>
      </c>
      <c r="CS39" s="65">
        <v>6000</v>
      </c>
      <c r="CT39" s="40">
        <v>300</v>
      </c>
      <c r="CU39" s="35" t="s">
        <v>473</v>
      </c>
      <c r="CV39" s="76" t="s">
        <v>678</v>
      </c>
      <c r="CW39" s="65">
        <v>10000</v>
      </c>
      <c r="CX39" s="40">
        <v>8100</v>
      </c>
      <c r="CY39" s="35" t="s">
        <v>473</v>
      </c>
      <c r="CZ39" s="76" t="s">
        <v>678</v>
      </c>
      <c r="DA39" s="65">
        <v>10000</v>
      </c>
      <c r="DB39" s="40">
        <v>7000</v>
      </c>
      <c r="DC39" s="35" t="s">
        <v>473</v>
      </c>
      <c r="DD39" s="76" t="s">
        <v>678</v>
      </c>
      <c r="DE39" s="65">
        <v>5000</v>
      </c>
      <c r="DF39" s="40">
        <v>6300</v>
      </c>
      <c r="DG39" s="35" t="s">
        <v>473</v>
      </c>
      <c r="DH39" s="76" t="s">
        <v>678</v>
      </c>
      <c r="DI39" s="65">
        <v>5000</v>
      </c>
      <c r="DJ39" s="40">
        <v>5600</v>
      </c>
      <c r="DK39" s="35" t="s">
        <v>473</v>
      </c>
      <c r="DL39" s="76" t="s">
        <v>678</v>
      </c>
      <c r="DM39" s="65">
        <v>5000</v>
      </c>
      <c r="DN39" s="40">
        <v>4800</v>
      </c>
      <c r="DO39" s="35" t="s">
        <v>473</v>
      </c>
      <c r="DP39" s="76" t="s">
        <v>678</v>
      </c>
      <c r="DQ39" s="65">
        <v>5000</v>
      </c>
      <c r="DR39" s="40">
        <v>4000</v>
      </c>
      <c r="DS39" s="35" t="s">
        <v>473</v>
      </c>
      <c r="DT39" s="76" t="s">
        <v>678</v>
      </c>
      <c r="DU39" s="65">
        <v>5000</v>
      </c>
      <c r="DV39" s="40">
        <v>2900</v>
      </c>
      <c r="DW39" s="35" t="s">
        <v>473</v>
      </c>
      <c r="DX39" s="76" t="s">
        <v>678</v>
      </c>
      <c r="DY39" s="65">
        <v>5000</v>
      </c>
      <c r="DZ39" s="40">
        <v>2200</v>
      </c>
      <c r="EA39" s="35" t="s">
        <v>473</v>
      </c>
      <c r="EB39" s="76" t="s">
        <v>678</v>
      </c>
      <c r="EC39" s="65">
        <v>5000</v>
      </c>
      <c r="ED39" s="40">
        <v>1500</v>
      </c>
      <c r="EE39" s="35" t="s">
        <v>473</v>
      </c>
      <c r="EF39" s="76" t="s">
        <v>678</v>
      </c>
      <c r="EG39" s="65">
        <v>5000</v>
      </c>
      <c r="EH39" s="40">
        <v>800</v>
      </c>
      <c r="EI39" s="35" t="s">
        <v>473</v>
      </c>
      <c r="EJ39" s="76" t="s">
        <v>678</v>
      </c>
      <c r="EK39" s="65">
        <v>5000</v>
      </c>
      <c r="EL39" s="40">
        <v>100</v>
      </c>
      <c r="EM39" s="35">
        <v>25510049</v>
      </c>
      <c r="EN39" s="76" t="s">
        <v>661</v>
      </c>
      <c r="EO39" s="65">
        <v>16000</v>
      </c>
      <c r="EP39" s="40">
        <v>7600</v>
      </c>
      <c r="EQ39" s="35">
        <v>25510049</v>
      </c>
      <c r="ER39" s="76" t="s">
        <v>661</v>
      </c>
      <c r="ES39" s="65">
        <v>16000</v>
      </c>
      <c r="ET39" s="40">
        <v>7300</v>
      </c>
      <c r="EU39" s="35">
        <v>25510049</v>
      </c>
      <c r="EV39" s="76" t="s">
        <v>661</v>
      </c>
      <c r="EW39" s="65">
        <v>16000</v>
      </c>
      <c r="EX39" s="40">
        <v>6300</v>
      </c>
      <c r="EY39" s="35">
        <v>25510049</v>
      </c>
      <c r="EZ39" s="76" t="s">
        <v>661</v>
      </c>
      <c r="FA39" s="65">
        <v>16000</v>
      </c>
      <c r="FB39" s="40">
        <v>1400</v>
      </c>
      <c r="FC39" s="35">
        <v>25510049</v>
      </c>
      <c r="FD39" s="76" t="s">
        <v>661</v>
      </c>
      <c r="FE39" s="65">
        <v>16000</v>
      </c>
      <c r="FF39" s="40">
        <v>400</v>
      </c>
      <c r="FG39" s="35">
        <v>350331</v>
      </c>
      <c r="FH39" s="76" t="s">
        <v>645</v>
      </c>
      <c r="FI39" s="65">
        <v>1500</v>
      </c>
      <c r="FJ39" s="40">
        <v>1600</v>
      </c>
      <c r="FK39" s="35">
        <v>350331</v>
      </c>
      <c r="FL39" s="76" t="s">
        <v>645</v>
      </c>
      <c r="FM39" s="65">
        <v>1500</v>
      </c>
      <c r="FN39" s="40">
        <v>1400</v>
      </c>
      <c r="FO39" s="35">
        <v>350331</v>
      </c>
      <c r="FP39" s="76" t="s">
        <v>645</v>
      </c>
      <c r="FQ39" s="65">
        <v>1500</v>
      </c>
      <c r="FR39" s="40">
        <v>900</v>
      </c>
      <c r="FS39" s="35">
        <v>350331</v>
      </c>
      <c r="FT39" s="76" t="s">
        <v>645</v>
      </c>
      <c r="FU39" s="65">
        <v>1500</v>
      </c>
      <c r="FV39" s="40">
        <v>50</v>
      </c>
      <c r="FW39" s="35">
        <v>370319</v>
      </c>
      <c r="FX39" s="76" t="s">
        <v>616</v>
      </c>
      <c r="FY39" s="65">
        <v>12000</v>
      </c>
      <c r="FZ39" s="40">
        <v>12700</v>
      </c>
      <c r="GA39" s="35">
        <v>370319</v>
      </c>
      <c r="GB39" s="76" t="s">
        <v>616</v>
      </c>
      <c r="GC39" s="65">
        <v>12000</v>
      </c>
      <c r="GD39" s="40">
        <v>11600</v>
      </c>
      <c r="GE39" s="35">
        <v>370319</v>
      </c>
      <c r="GF39" s="76" t="s">
        <v>616</v>
      </c>
      <c r="GG39" s="65">
        <v>12000</v>
      </c>
      <c r="GH39" s="40">
        <v>10200</v>
      </c>
      <c r="GI39" s="35">
        <v>370319</v>
      </c>
      <c r="GJ39" s="76" t="s">
        <v>616</v>
      </c>
      <c r="GK39" s="65">
        <v>12000</v>
      </c>
      <c r="GL39" s="40">
        <v>8500</v>
      </c>
      <c r="GM39" s="35">
        <v>370319</v>
      </c>
      <c r="GN39" s="76" t="s">
        <v>616</v>
      </c>
      <c r="GO39" s="65">
        <v>12000</v>
      </c>
      <c r="GP39" s="40">
        <v>7300</v>
      </c>
      <c r="GQ39" s="35">
        <v>370319</v>
      </c>
      <c r="GR39" s="76" t="s">
        <v>616</v>
      </c>
      <c r="GS39" s="65">
        <v>12000</v>
      </c>
      <c r="GT39" s="40">
        <v>6000</v>
      </c>
      <c r="GU39" s="35">
        <v>370319</v>
      </c>
      <c r="GV39" s="76" t="s">
        <v>616</v>
      </c>
      <c r="GW39" s="65">
        <v>12000</v>
      </c>
      <c r="GX39" s="40">
        <v>4900</v>
      </c>
      <c r="GY39" s="35">
        <v>370319</v>
      </c>
      <c r="GZ39" s="76" t="s">
        <v>616</v>
      </c>
      <c r="HA39" s="65">
        <v>12000</v>
      </c>
      <c r="HB39" s="40">
        <v>3800</v>
      </c>
      <c r="HC39" s="35">
        <v>370319</v>
      </c>
      <c r="HD39" s="76" t="s">
        <v>616</v>
      </c>
      <c r="HE39" s="65">
        <v>12000</v>
      </c>
      <c r="HF39" s="40">
        <v>1800</v>
      </c>
      <c r="HG39" s="35">
        <v>355169</v>
      </c>
      <c r="HH39" s="76" t="s">
        <v>548</v>
      </c>
      <c r="HI39" s="65">
        <v>20000</v>
      </c>
      <c r="HJ39" s="40">
        <v>22500</v>
      </c>
      <c r="HK39" s="35">
        <v>355169</v>
      </c>
      <c r="HL39" s="76" t="s">
        <v>548</v>
      </c>
      <c r="HM39" s="65">
        <v>20000</v>
      </c>
      <c r="HN39" s="40">
        <v>21700</v>
      </c>
      <c r="HO39" s="35">
        <v>355169</v>
      </c>
      <c r="HP39" s="76" t="s">
        <v>548</v>
      </c>
      <c r="HQ39" s="65">
        <v>20000</v>
      </c>
      <c r="HR39" s="40">
        <v>20600</v>
      </c>
      <c r="HS39" s="35">
        <v>355169</v>
      </c>
      <c r="HT39" s="76" t="s">
        <v>548</v>
      </c>
      <c r="HU39" s="65">
        <v>20000</v>
      </c>
      <c r="HV39" s="40">
        <v>19000</v>
      </c>
      <c r="HW39" s="35">
        <v>355169</v>
      </c>
      <c r="HX39" s="76" t="s">
        <v>548</v>
      </c>
      <c r="HY39" s="65">
        <v>20000</v>
      </c>
      <c r="HZ39" s="40">
        <v>17900</v>
      </c>
      <c r="IA39" s="35">
        <v>355169</v>
      </c>
      <c r="IB39" s="76" t="s">
        <v>548</v>
      </c>
      <c r="IC39" s="65">
        <v>20000</v>
      </c>
      <c r="ID39" s="40">
        <v>16800</v>
      </c>
      <c r="IE39" s="35">
        <v>355169</v>
      </c>
      <c r="IF39" s="76" t="s">
        <v>548</v>
      </c>
      <c r="IG39" s="65">
        <v>20000</v>
      </c>
      <c r="IH39" s="40">
        <v>15900</v>
      </c>
      <c r="II39" s="35">
        <v>355169</v>
      </c>
      <c r="IJ39" s="76" t="s">
        <v>548</v>
      </c>
      <c r="IK39" s="65">
        <v>20000</v>
      </c>
      <c r="IL39" s="40">
        <v>15100</v>
      </c>
      <c r="IM39" s="35">
        <v>355169</v>
      </c>
      <c r="IN39" s="76" t="s">
        <v>548</v>
      </c>
      <c r="IO39" s="65">
        <v>20000</v>
      </c>
      <c r="IP39" s="40">
        <v>13800</v>
      </c>
      <c r="IQ39" s="35">
        <v>355169</v>
      </c>
      <c r="IR39" s="76" t="s">
        <v>548</v>
      </c>
      <c r="IS39" s="65">
        <v>20000</v>
      </c>
      <c r="IT39" s="40">
        <v>12900</v>
      </c>
      <c r="IU39" s="35">
        <v>355169</v>
      </c>
      <c r="IV39" s="76" t="s">
        <v>548</v>
      </c>
      <c r="IW39" s="65">
        <v>20000</v>
      </c>
      <c r="IX39" s="40">
        <v>12000</v>
      </c>
      <c r="IY39" s="35">
        <v>355169</v>
      </c>
      <c r="IZ39" s="76" t="s">
        <v>548</v>
      </c>
      <c r="JA39" s="65">
        <v>20000</v>
      </c>
      <c r="JB39" s="40">
        <v>11000</v>
      </c>
      <c r="JC39" s="35">
        <v>355169</v>
      </c>
      <c r="JD39" s="76" t="s">
        <v>548</v>
      </c>
      <c r="JE39" s="65">
        <v>20000</v>
      </c>
      <c r="JF39" s="40">
        <v>10200</v>
      </c>
      <c r="JG39" s="35">
        <v>355169</v>
      </c>
      <c r="JH39" s="76" t="s">
        <v>548</v>
      </c>
      <c r="JI39" s="65">
        <v>20000</v>
      </c>
      <c r="JJ39" s="40">
        <v>8300</v>
      </c>
      <c r="JK39" s="35">
        <v>355169</v>
      </c>
      <c r="JL39" s="76" t="s">
        <v>548</v>
      </c>
      <c r="JM39" s="65">
        <v>20000</v>
      </c>
      <c r="JN39" s="40">
        <v>7300</v>
      </c>
      <c r="JO39" s="35">
        <v>355169</v>
      </c>
      <c r="JP39" s="76" t="s">
        <v>548</v>
      </c>
      <c r="JQ39" s="65">
        <v>20000</v>
      </c>
      <c r="JR39" s="40">
        <v>6300</v>
      </c>
      <c r="JS39" s="35">
        <v>355169</v>
      </c>
      <c r="JT39" s="76" t="s">
        <v>548</v>
      </c>
      <c r="JU39" s="65">
        <v>20000</v>
      </c>
      <c r="JV39" s="40">
        <v>5800</v>
      </c>
      <c r="JW39" s="35">
        <v>355169</v>
      </c>
      <c r="JX39" s="76" t="s">
        <v>548</v>
      </c>
      <c r="JY39" s="65">
        <v>20000</v>
      </c>
      <c r="JZ39" s="40">
        <v>4600</v>
      </c>
      <c r="KA39" s="35">
        <v>355169</v>
      </c>
      <c r="KB39" s="76" t="s">
        <v>548</v>
      </c>
      <c r="KC39" s="65">
        <v>20000</v>
      </c>
      <c r="KD39" s="40">
        <v>2100</v>
      </c>
      <c r="KE39" s="35">
        <v>355169</v>
      </c>
      <c r="KF39" s="76" t="s">
        <v>548</v>
      </c>
      <c r="KG39" s="65">
        <v>20000</v>
      </c>
      <c r="KH39" s="40">
        <v>1200</v>
      </c>
      <c r="KI39" s="35">
        <v>355169</v>
      </c>
      <c r="KJ39" s="76" t="s">
        <v>548</v>
      </c>
      <c r="KK39" s="65">
        <v>20000</v>
      </c>
      <c r="KL39" s="40">
        <v>1000</v>
      </c>
      <c r="KM39" s="35">
        <v>355169</v>
      </c>
      <c r="KN39" s="76" t="s">
        <v>548</v>
      </c>
      <c r="KO39" s="65">
        <v>20000</v>
      </c>
      <c r="KP39" s="40">
        <v>1000</v>
      </c>
      <c r="KQ39" s="35">
        <v>355169</v>
      </c>
      <c r="KR39" s="76" t="s">
        <v>548</v>
      </c>
      <c r="KS39" s="65">
        <v>20000</v>
      </c>
      <c r="KT39" s="40">
        <v>1000</v>
      </c>
      <c r="KU39" s="35">
        <v>355169</v>
      </c>
      <c r="KV39" s="76" t="s">
        <v>548</v>
      </c>
      <c r="KW39" s="65">
        <v>20000</v>
      </c>
      <c r="KX39" s="40">
        <v>600</v>
      </c>
      <c r="KY39" s="35">
        <v>355169</v>
      </c>
      <c r="KZ39" s="76" t="s">
        <v>548</v>
      </c>
      <c r="LA39" s="65">
        <v>20000</v>
      </c>
      <c r="LB39" s="40">
        <v>1</v>
      </c>
      <c r="LC39" s="35">
        <v>3320044</v>
      </c>
      <c r="LD39" s="76" t="s">
        <v>495</v>
      </c>
      <c r="LE39" s="65">
        <v>10000</v>
      </c>
      <c r="LF39" s="40">
        <v>10500</v>
      </c>
      <c r="LG39" s="35">
        <v>3320044</v>
      </c>
      <c r="LH39" s="76" t="s">
        <v>495</v>
      </c>
      <c r="LI39" s="65">
        <v>10000</v>
      </c>
      <c r="LJ39" s="40">
        <v>9700</v>
      </c>
      <c r="LK39" s="35">
        <v>3320044</v>
      </c>
      <c r="LL39" s="76" t="s">
        <v>495</v>
      </c>
      <c r="LM39" s="65">
        <v>10000</v>
      </c>
      <c r="LN39" s="40">
        <v>9100</v>
      </c>
      <c r="LO39" s="35">
        <v>3320044</v>
      </c>
      <c r="LP39" s="76" t="s">
        <v>495</v>
      </c>
      <c r="LQ39" s="65">
        <v>10000</v>
      </c>
      <c r="LR39" s="40">
        <v>8500</v>
      </c>
      <c r="LS39" s="35">
        <v>3320044</v>
      </c>
      <c r="LT39" s="76" t="s">
        <v>495</v>
      </c>
      <c r="LU39" s="65">
        <v>10000</v>
      </c>
      <c r="LV39" s="40">
        <v>7900</v>
      </c>
      <c r="LW39" s="35">
        <v>3320044</v>
      </c>
      <c r="LX39" s="76" t="s">
        <v>495</v>
      </c>
      <c r="LY39" s="65">
        <v>10000</v>
      </c>
      <c r="LZ39" s="40">
        <v>7300</v>
      </c>
      <c r="MA39" s="35">
        <v>3320044</v>
      </c>
      <c r="MB39" s="76" t="s">
        <v>495</v>
      </c>
      <c r="MC39" s="65">
        <v>10000</v>
      </c>
      <c r="MD39" s="40">
        <v>6600</v>
      </c>
      <c r="ME39" s="35">
        <v>3320044</v>
      </c>
      <c r="MF39" s="76" t="s">
        <v>495</v>
      </c>
      <c r="MG39" s="65">
        <v>10000</v>
      </c>
      <c r="MH39" s="40">
        <v>6100</v>
      </c>
      <c r="MI39" s="35">
        <v>3320044</v>
      </c>
      <c r="MJ39" s="76" t="s">
        <v>495</v>
      </c>
      <c r="MK39" s="65">
        <v>10000</v>
      </c>
      <c r="ML39" s="40">
        <v>5600</v>
      </c>
      <c r="MM39" s="35">
        <v>3320044</v>
      </c>
      <c r="MN39" s="76" t="s">
        <v>495</v>
      </c>
      <c r="MO39" s="65">
        <v>10000</v>
      </c>
      <c r="MP39" s="40">
        <v>5100</v>
      </c>
      <c r="MQ39" s="35">
        <v>3320044</v>
      </c>
      <c r="MR39" s="76" t="s">
        <v>495</v>
      </c>
      <c r="MS39" s="65">
        <v>10000</v>
      </c>
      <c r="MT39" s="40">
        <v>4400</v>
      </c>
      <c r="MU39" s="35">
        <v>3320044</v>
      </c>
      <c r="MV39" s="76" t="s">
        <v>495</v>
      </c>
      <c r="MW39" s="65">
        <v>10000</v>
      </c>
      <c r="MX39" s="40">
        <v>3800</v>
      </c>
      <c r="MY39" s="35">
        <v>3320044</v>
      </c>
      <c r="MZ39" s="76" t="s">
        <v>495</v>
      </c>
      <c r="NA39" s="65">
        <v>10000</v>
      </c>
      <c r="NB39" s="40">
        <v>2300</v>
      </c>
      <c r="NC39" s="35">
        <v>3320044</v>
      </c>
      <c r="ND39" s="76" t="s">
        <v>495</v>
      </c>
      <c r="NE39" s="65">
        <v>10000</v>
      </c>
      <c r="NF39" s="40">
        <v>900</v>
      </c>
      <c r="NG39" s="35">
        <v>3320044</v>
      </c>
      <c r="NH39" s="76" t="s">
        <v>495</v>
      </c>
      <c r="NI39" s="65">
        <v>10000</v>
      </c>
      <c r="NJ39" s="40">
        <v>200</v>
      </c>
      <c r="NK39" s="35">
        <v>355169</v>
      </c>
      <c r="NL39" s="76" t="s">
        <v>434</v>
      </c>
      <c r="NM39" s="65">
        <v>20000</v>
      </c>
      <c r="NN39" s="40">
        <v>20000</v>
      </c>
      <c r="NO39" s="35">
        <v>355169</v>
      </c>
      <c r="NP39" s="76" t="s">
        <v>434</v>
      </c>
      <c r="NQ39" s="65">
        <v>20000</v>
      </c>
      <c r="NR39" s="40">
        <v>18000</v>
      </c>
      <c r="NS39" s="35">
        <v>355169</v>
      </c>
      <c r="NT39" s="76" t="s">
        <v>434</v>
      </c>
      <c r="NU39" s="65">
        <v>20000</v>
      </c>
      <c r="NV39" s="40">
        <v>15000</v>
      </c>
      <c r="NW39" s="35">
        <v>355169</v>
      </c>
      <c r="NX39" s="76" t="s">
        <v>434</v>
      </c>
      <c r="NY39" s="65">
        <v>20000</v>
      </c>
      <c r="NZ39" s="40">
        <v>15000</v>
      </c>
      <c r="OA39" s="35">
        <v>355169</v>
      </c>
      <c r="OB39" s="76" t="s">
        <v>434</v>
      </c>
      <c r="OC39" s="65">
        <v>20000</v>
      </c>
      <c r="OD39" s="40">
        <v>14300</v>
      </c>
      <c r="OE39" s="35">
        <v>355169</v>
      </c>
      <c r="OF39" s="76" t="s">
        <v>434</v>
      </c>
      <c r="OG39" s="65">
        <v>20000</v>
      </c>
      <c r="OH39" s="40">
        <v>13000</v>
      </c>
      <c r="OI39" s="35">
        <v>355169</v>
      </c>
      <c r="OJ39" s="76" t="s">
        <v>434</v>
      </c>
      <c r="OK39" s="65">
        <v>20000</v>
      </c>
      <c r="OL39" s="40">
        <v>11800</v>
      </c>
      <c r="OM39" s="35">
        <v>355169</v>
      </c>
      <c r="ON39" s="76" t="s">
        <v>434</v>
      </c>
      <c r="OO39" s="65">
        <v>20000</v>
      </c>
      <c r="OP39" s="40">
        <v>10800</v>
      </c>
      <c r="OQ39" s="35">
        <v>355169</v>
      </c>
      <c r="OR39" s="76" t="s">
        <v>434</v>
      </c>
      <c r="OS39" s="65">
        <v>20000</v>
      </c>
      <c r="OT39" s="40">
        <v>9900</v>
      </c>
      <c r="OU39" s="35">
        <v>355169</v>
      </c>
      <c r="OV39" s="76" t="s">
        <v>434</v>
      </c>
      <c r="OW39" s="65">
        <v>20000</v>
      </c>
      <c r="OX39" s="40">
        <v>9100</v>
      </c>
      <c r="OY39" s="35">
        <v>355169</v>
      </c>
      <c r="OZ39" s="76" t="s">
        <v>434</v>
      </c>
      <c r="PA39" s="65">
        <v>20000</v>
      </c>
      <c r="PB39" s="40">
        <v>7600</v>
      </c>
      <c r="PC39" s="35">
        <v>355169</v>
      </c>
      <c r="PD39" s="76" t="s">
        <v>434</v>
      </c>
      <c r="PE39" s="65">
        <v>20000</v>
      </c>
      <c r="PF39" s="40">
        <v>6800</v>
      </c>
      <c r="PG39" s="35">
        <v>355169</v>
      </c>
      <c r="PH39" s="76" t="s">
        <v>434</v>
      </c>
      <c r="PI39" s="65">
        <v>20000</v>
      </c>
      <c r="PJ39" s="40">
        <v>6000</v>
      </c>
      <c r="PK39" s="35">
        <v>355169</v>
      </c>
      <c r="PL39" s="76" t="s">
        <v>434</v>
      </c>
      <c r="PM39" s="65">
        <v>20000</v>
      </c>
      <c r="PN39" s="40">
        <v>5000</v>
      </c>
      <c r="PO39" s="35">
        <v>355169</v>
      </c>
      <c r="PP39" s="76" t="s">
        <v>434</v>
      </c>
      <c r="PQ39" s="65">
        <v>20000</v>
      </c>
      <c r="PR39" s="40">
        <v>3800</v>
      </c>
      <c r="PS39" s="35">
        <v>355169</v>
      </c>
      <c r="PT39" s="76" t="s">
        <v>434</v>
      </c>
      <c r="PU39" s="65">
        <v>20000</v>
      </c>
      <c r="PV39" s="40">
        <v>1800</v>
      </c>
      <c r="PW39" s="35">
        <v>355169</v>
      </c>
      <c r="PX39" s="76" t="s">
        <v>434</v>
      </c>
      <c r="PY39" s="65">
        <v>20000</v>
      </c>
      <c r="PZ39" s="40">
        <v>800</v>
      </c>
      <c r="QA39" s="35">
        <v>355169</v>
      </c>
      <c r="QB39" s="76" t="s">
        <v>434</v>
      </c>
      <c r="QC39" s="65">
        <v>20000</v>
      </c>
      <c r="QD39" s="40">
        <v>1</v>
      </c>
      <c r="QE39" s="35" t="s">
        <v>372</v>
      </c>
      <c r="QF39" s="76" t="s">
        <v>365</v>
      </c>
      <c r="QG39" s="65">
        <v>4000</v>
      </c>
      <c r="QH39" s="40">
        <v>4200</v>
      </c>
      <c r="QI39" s="35" t="s">
        <v>372</v>
      </c>
      <c r="QJ39" s="76" t="s">
        <v>365</v>
      </c>
      <c r="QK39" s="65">
        <v>4000</v>
      </c>
      <c r="QL39" s="40">
        <v>4000</v>
      </c>
      <c r="QM39" s="35" t="s">
        <v>372</v>
      </c>
      <c r="QN39" s="76" t="s">
        <v>365</v>
      </c>
      <c r="QO39" s="65">
        <v>4000</v>
      </c>
      <c r="QP39" s="40">
        <v>3700</v>
      </c>
      <c r="QQ39" s="35" t="s">
        <v>372</v>
      </c>
      <c r="QR39" s="76" t="s">
        <v>365</v>
      </c>
      <c r="QS39" s="65">
        <v>4000</v>
      </c>
      <c r="QT39" s="40">
        <v>3500</v>
      </c>
      <c r="QU39" s="35" t="s">
        <v>372</v>
      </c>
      <c r="QV39" s="76" t="s">
        <v>365</v>
      </c>
      <c r="QW39" s="65">
        <v>4000</v>
      </c>
      <c r="QX39" s="40">
        <v>3400</v>
      </c>
      <c r="QY39" s="35" t="s">
        <v>372</v>
      </c>
      <c r="QZ39" s="76" t="s">
        <v>365</v>
      </c>
      <c r="RA39" s="65">
        <v>4000</v>
      </c>
      <c r="RB39" s="40">
        <v>3200</v>
      </c>
      <c r="RC39" s="35" t="s">
        <v>372</v>
      </c>
      <c r="RD39" s="76" t="s">
        <v>365</v>
      </c>
      <c r="RE39" s="65">
        <v>4000</v>
      </c>
      <c r="RF39" s="40">
        <v>2900</v>
      </c>
      <c r="RG39" s="35" t="s">
        <v>372</v>
      </c>
      <c r="RH39" s="76" t="s">
        <v>365</v>
      </c>
      <c r="RI39" s="65">
        <v>4000</v>
      </c>
      <c r="RJ39" s="40">
        <v>2600</v>
      </c>
      <c r="RK39" s="35" t="s">
        <v>372</v>
      </c>
      <c r="RL39" s="76" t="s">
        <v>365</v>
      </c>
      <c r="RM39" s="65">
        <v>4000</v>
      </c>
      <c r="RN39" s="40">
        <v>2400</v>
      </c>
      <c r="RO39" s="35" t="s">
        <v>372</v>
      </c>
      <c r="RP39" s="76" t="s">
        <v>365</v>
      </c>
      <c r="RQ39" s="65">
        <v>4000</v>
      </c>
      <c r="RR39" s="40">
        <v>2100</v>
      </c>
      <c r="RS39" s="35" t="s">
        <v>372</v>
      </c>
      <c r="RT39" s="76" t="s">
        <v>365</v>
      </c>
      <c r="RU39" s="65">
        <v>4000</v>
      </c>
      <c r="RV39" s="40">
        <v>1900</v>
      </c>
      <c r="RW39" s="35" t="s">
        <v>372</v>
      </c>
      <c r="RX39" s="76" t="s">
        <v>365</v>
      </c>
      <c r="RY39" s="65">
        <v>4000</v>
      </c>
      <c r="RZ39" s="40">
        <v>1700</v>
      </c>
      <c r="SA39" s="35" t="s">
        <v>372</v>
      </c>
      <c r="SB39" s="76" t="s">
        <v>365</v>
      </c>
      <c r="SC39" s="65">
        <v>4000</v>
      </c>
      <c r="SD39" s="40">
        <v>1500</v>
      </c>
      <c r="SE39" s="35" t="s">
        <v>372</v>
      </c>
      <c r="SF39" s="76" t="s">
        <v>365</v>
      </c>
      <c r="SG39" s="65">
        <v>4000</v>
      </c>
      <c r="SH39" s="40">
        <v>1200</v>
      </c>
      <c r="SI39" s="35" t="s">
        <v>372</v>
      </c>
      <c r="SJ39" s="76" t="s">
        <v>365</v>
      </c>
      <c r="SK39" s="65">
        <v>4000</v>
      </c>
      <c r="SL39" s="40">
        <v>1000</v>
      </c>
      <c r="SM39" s="35" t="s">
        <v>372</v>
      </c>
      <c r="SN39" s="76" t="s">
        <v>365</v>
      </c>
      <c r="SO39" s="65">
        <v>4000</v>
      </c>
      <c r="SP39" s="40">
        <v>750</v>
      </c>
      <c r="SQ39" s="35" t="s">
        <v>372</v>
      </c>
      <c r="SR39" s="76" t="s">
        <v>365</v>
      </c>
      <c r="SS39" s="65">
        <v>4000</v>
      </c>
      <c r="ST39" s="40">
        <v>500</v>
      </c>
      <c r="SU39" s="35" t="s">
        <v>84</v>
      </c>
      <c r="SV39" s="76" t="s">
        <v>365</v>
      </c>
      <c r="SW39" s="65">
        <v>4000</v>
      </c>
      <c r="SX39" s="40">
        <v>300</v>
      </c>
      <c r="SY39" s="35" t="s">
        <v>84</v>
      </c>
      <c r="SZ39" s="76" t="s">
        <v>365</v>
      </c>
      <c r="TA39" s="65">
        <v>4000</v>
      </c>
      <c r="TB39" s="40">
        <v>70</v>
      </c>
      <c r="TC39" s="35" t="s">
        <v>84</v>
      </c>
      <c r="TD39" s="76" t="s">
        <v>365</v>
      </c>
      <c r="TE39" s="65">
        <v>4000</v>
      </c>
      <c r="TF39" s="40">
        <v>0</v>
      </c>
      <c r="TG39" s="35">
        <v>370319</v>
      </c>
      <c r="TH39" s="76" t="s">
        <v>337</v>
      </c>
      <c r="TI39" s="65">
        <v>12000</v>
      </c>
      <c r="TJ39" s="40">
        <v>12900</v>
      </c>
      <c r="TK39" s="35">
        <v>370319</v>
      </c>
      <c r="TL39" s="76" t="s">
        <v>337</v>
      </c>
      <c r="TM39" s="65">
        <v>12000</v>
      </c>
      <c r="TN39" s="40">
        <v>12200</v>
      </c>
      <c r="TO39" s="35">
        <v>370319</v>
      </c>
      <c r="TP39" s="76" t="s">
        <v>337</v>
      </c>
      <c r="TQ39" s="65">
        <v>12000</v>
      </c>
      <c r="TR39" s="40">
        <v>11200</v>
      </c>
      <c r="TS39" s="35">
        <v>370319</v>
      </c>
      <c r="TT39" s="76" t="s">
        <v>337</v>
      </c>
      <c r="TU39" s="65">
        <v>12000</v>
      </c>
      <c r="TV39" s="40">
        <v>10000</v>
      </c>
      <c r="TW39" s="35">
        <v>370319</v>
      </c>
      <c r="TX39" s="76" t="s">
        <v>337</v>
      </c>
      <c r="TY39" s="65">
        <v>12000</v>
      </c>
      <c r="TZ39" s="40">
        <v>8000</v>
      </c>
      <c r="UA39" s="35">
        <v>370319</v>
      </c>
      <c r="UB39" s="76" t="s">
        <v>337</v>
      </c>
      <c r="UC39" s="65">
        <v>12000</v>
      </c>
      <c r="UD39" s="40">
        <v>6600</v>
      </c>
      <c r="UE39" s="35">
        <v>370319</v>
      </c>
      <c r="UF39" s="76" t="s">
        <v>337</v>
      </c>
      <c r="UG39" s="65">
        <v>12000</v>
      </c>
      <c r="UH39" s="40">
        <v>5700</v>
      </c>
      <c r="UI39" s="35">
        <v>370319</v>
      </c>
      <c r="UJ39" s="76" t="s">
        <v>337</v>
      </c>
      <c r="UK39" s="65">
        <v>12000</v>
      </c>
      <c r="UL39" s="40">
        <v>4700</v>
      </c>
      <c r="UM39" s="35">
        <v>370319</v>
      </c>
      <c r="UN39" s="76" t="s">
        <v>337</v>
      </c>
      <c r="UO39" s="65">
        <v>12000</v>
      </c>
      <c r="UP39" s="40">
        <v>3500</v>
      </c>
      <c r="UQ39" s="35">
        <v>370319</v>
      </c>
      <c r="UR39" s="76" t="s">
        <v>337</v>
      </c>
      <c r="US39" s="65">
        <v>12000</v>
      </c>
      <c r="UT39" s="40">
        <v>1000</v>
      </c>
      <c r="UU39" s="35">
        <v>370319</v>
      </c>
      <c r="UV39" s="76" t="s">
        <v>337</v>
      </c>
      <c r="UW39" s="65">
        <v>12000</v>
      </c>
      <c r="UX39" s="40">
        <v>1</v>
      </c>
      <c r="UY39" s="35">
        <v>370319</v>
      </c>
      <c r="UZ39" s="76" t="s">
        <v>337</v>
      </c>
      <c r="VA39" s="65">
        <v>12000</v>
      </c>
      <c r="VB39" s="40">
        <v>0</v>
      </c>
      <c r="VC39" s="35" t="s">
        <v>320</v>
      </c>
      <c r="VD39" s="76" t="s">
        <v>321</v>
      </c>
      <c r="VE39" s="65">
        <v>1500</v>
      </c>
      <c r="VF39" s="40">
        <v>1700</v>
      </c>
      <c r="VG39" s="35" t="s">
        <v>320</v>
      </c>
      <c r="VH39" s="76" t="s">
        <v>321</v>
      </c>
      <c r="VI39" s="65">
        <v>1500</v>
      </c>
      <c r="VJ39" s="40">
        <v>1500</v>
      </c>
      <c r="VK39" s="35" t="s">
        <v>320</v>
      </c>
      <c r="VL39" s="76" t="s">
        <v>321</v>
      </c>
      <c r="VM39" s="65">
        <v>1500</v>
      </c>
      <c r="VN39" s="40">
        <v>1000</v>
      </c>
      <c r="VO39" s="35" t="s">
        <v>320</v>
      </c>
      <c r="VP39" s="76" t="s">
        <v>321</v>
      </c>
      <c r="VQ39" s="65">
        <v>1500</v>
      </c>
      <c r="VR39" s="40">
        <v>500</v>
      </c>
      <c r="VS39" s="35" t="s">
        <v>320</v>
      </c>
      <c r="VT39" s="76" t="s">
        <v>321</v>
      </c>
      <c r="VU39" s="65">
        <v>1500</v>
      </c>
      <c r="VV39" s="40">
        <v>70</v>
      </c>
      <c r="VW39" s="35" t="s">
        <v>295</v>
      </c>
      <c r="VX39" s="76" t="s">
        <v>296</v>
      </c>
      <c r="VY39" s="65">
        <v>2600</v>
      </c>
      <c r="VZ39" s="40">
        <v>3200</v>
      </c>
      <c r="WA39" s="35" t="s">
        <v>295</v>
      </c>
      <c r="WB39" s="76" t="s">
        <v>296</v>
      </c>
      <c r="WC39" s="65">
        <v>2600</v>
      </c>
      <c r="WD39" s="40">
        <v>2700</v>
      </c>
      <c r="WE39" s="35" t="s">
        <v>295</v>
      </c>
      <c r="WF39" s="76" t="s">
        <v>296</v>
      </c>
      <c r="WG39" s="65">
        <v>2600</v>
      </c>
      <c r="WH39" s="40">
        <v>2000</v>
      </c>
      <c r="WI39" s="35" t="s">
        <v>295</v>
      </c>
      <c r="WJ39" s="76" t="s">
        <v>296</v>
      </c>
      <c r="WK39" s="65">
        <v>2600</v>
      </c>
      <c r="WL39" s="40">
        <v>1400</v>
      </c>
      <c r="WM39" s="35" t="s">
        <v>295</v>
      </c>
      <c r="WN39" s="76" t="s">
        <v>296</v>
      </c>
      <c r="WO39" s="65">
        <v>2600</v>
      </c>
      <c r="WP39" s="40">
        <v>800</v>
      </c>
      <c r="WQ39" s="35" t="s">
        <v>295</v>
      </c>
      <c r="WR39" s="76" t="s">
        <v>296</v>
      </c>
      <c r="WS39" s="65">
        <v>2600</v>
      </c>
      <c r="WT39" s="40">
        <v>300</v>
      </c>
      <c r="WU39" s="35" t="s">
        <v>269</v>
      </c>
      <c r="WV39" s="76" t="s">
        <v>270</v>
      </c>
      <c r="WW39" s="65">
        <v>2000</v>
      </c>
      <c r="WX39" s="40">
        <v>2100</v>
      </c>
      <c r="WY39" s="35" t="s">
        <v>269</v>
      </c>
      <c r="WZ39" s="76" t="s">
        <v>270</v>
      </c>
      <c r="XA39" s="65">
        <v>2000</v>
      </c>
      <c r="XB39" s="40">
        <v>1500</v>
      </c>
      <c r="XC39" s="35" t="s">
        <v>269</v>
      </c>
      <c r="XD39" s="76" t="s">
        <v>270</v>
      </c>
      <c r="XE39" s="65">
        <v>2000</v>
      </c>
      <c r="XF39" s="40">
        <v>1200</v>
      </c>
      <c r="XG39" s="35" t="s">
        <v>269</v>
      </c>
      <c r="XH39" s="76" t="s">
        <v>270</v>
      </c>
      <c r="XI39" s="65">
        <v>2000</v>
      </c>
      <c r="XJ39" s="40">
        <v>800</v>
      </c>
      <c r="XK39" s="35" t="s">
        <v>269</v>
      </c>
      <c r="XL39" s="76" t="s">
        <v>270</v>
      </c>
      <c r="XM39" s="65">
        <v>2000</v>
      </c>
      <c r="XN39" s="40">
        <v>50</v>
      </c>
      <c r="XO39" s="35" t="s">
        <v>269</v>
      </c>
      <c r="XP39" s="76" t="s">
        <v>270</v>
      </c>
      <c r="XQ39" s="65">
        <v>2000</v>
      </c>
      <c r="XR39" s="40">
        <v>0</v>
      </c>
      <c r="XS39" s="35" t="s">
        <v>251</v>
      </c>
      <c r="XT39" s="76" t="s">
        <v>252</v>
      </c>
      <c r="XU39" s="65">
        <v>1000</v>
      </c>
      <c r="XV39" s="40">
        <v>1100</v>
      </c>
      <c r="XW39" s="35" t="s">
        <v>251</v>
      </c>
      <c r="XX39" s="76" t="s">
        <v>252</v>
      </c>
      <c r="XY39" s="65">
        <v>1000</v>
      </c>
      <c r="XZ39" s="40">
        <v>800</v>
      </c>
      <c r="YA39" s="35" t="s">
        <v>251</v>
      </c>
      <c r="YB39" s="76" t="s">
        <v>252</v>
      </c>
      <c r="YC39" s="65">
        <v>1000</v>
      </c>
      <c r="YD39" s="40">
        <v>200</v>
      </c>
      <c r="YE39" s="35">
        <v>57878</v>
      </c>
      <c r="YF39" s="76" t="s">
        <v>246</v>
      </c>
      <c r="YG39" s="65">
        <v>2500</v>
      </c>
      <c r="YH39" s="40">
        <v>2600</v>
      </c>
      <c r="YI39" s="35">
        <v>57878</v>
      </c>
      <c r="YJ39" s="76" t="s">
        <v>246</v>
      </c>
      <c r="YK39" s="65">
        <v>2500</v>
      </c>
      <c r="YL39" s="40">
        <v>2500</v>
      </c>
      <c r="YM39" s="35">
        <v>57878</v>
      </c>
      <c r="YN39" s="76" t="s">
        <v>246</v>
      </c>
      <c r="YO39" s="65">
        <v>2500</v>
      </c>
      <c r="YP39" s="40">
        <v>1800</v>
      </c>
      <c r="YQ39" s="35">
        <v>57878</v>
      </c>
      <c r="YR39" s="76" t="s">
        <v>229</v>
      </c>
      <c r="YS39" s="65">
        <v>5000</v>
      </c>
      <c r="YT39" s="40">
        <v>1300</v>
      </c>
      <c r="YU39" s="35">
        <v>57878</v>
      </c>
      <c r="YV39" s="76" t="s">
        <v>229</v>
      </c>
      <c r="YW39" s="65">
        <v>5000</v>
      </c>
      <c r="YX39" s="40">
        <v>1300</v>
      </c>
      <c r="YY39" s="35">
        <v>57878</v>
      </c>
      <c r="YZ39" s="76" t="s">
        <v>229</v>
      </c>
      <c r="ZA39" s="65">
        <v>5000</v>
      </c>
      <c r="ZB39" s="40">
        <v>800</v>
      </c>
      <c r="ZC39" s="35">
        <v>57878</v>
      </c>
      <c r="ZD39" s="76" t="s">
        <v>229</v>
      </c>
      <c r="ZE39" s="65">
        <v>5000</v>
      </c>
      <c r="ZF39" s="40">
        <v>100</v>
      </c>
      <c r="ZG39" s="35" t="s">
        <v>206</v>
      </c>
      <c r="ZH39" s="76" t="s">
        <v>207</v>
      </c>
      <c r="ZI39" s="65">
        <v>2000</v>
      </c>
      <c r="ZJ39" s="40">
        <v>2100</v>
      </c>
      <c r="ZK39" s="35" t="s">
        <v>206</v>
      </c>
      <c r="ZL39" s="76" t="s">
        <v>207</v>
      </c>
      <c r="ZM39" s="65">
        <v>2000</v>
      </c>
      <c r="ZN39" s="40">
        <v>2000</v>
      </c>
      <c r="ZO39" s="35" t="s">
        <v>206</v>
      </c>
      <c r="ZP39" s="76" t="s">
        <v>207</v>
      </c>
      <c r="ZQ39" s="65">
        <v>2000</v>
      </c>
      <c r="ZR39" s="40">
        <v>1300</v>
      </c>
      <c r="ZS39" s="35" t="s">
        <v>206</v>
      </c>
      <c r="ZT39" s="76" t="s">
        <v>207</v>
      </c>
      <c r="ZU39" s="65">
        <v>2000</v>
      </c>
      <c r="ZV39" s="40">
        <v>600</v>
      </c>
      <c r="ZW39" s="35" t="s">
        <v>206</v>
      </c>
      <c r="ZX39" s="76" t="s">
        <v>207</v>
      </c>
      <c r="ZY39" s="65">
        <v>2000</v>
      </c>
      <c r="ZZ39" s="40">
        <v>0</v>
      </c>
      <c r="AAA39" s="35" t="s">
        <v>172</v>
      </c>
      <c r="AAB39" s="76" t="s">
        <v>173</v>
      </c>
      <c r="AAC39" s="65">
        <v>1000</v>
      </c>
      <c r="AAD39" s="40">
        <v>1150</v>
      </c>
      <c r="AAE39" s="35" t="s">
        <v>172</v>
      </c>
      <c r="AAF39" s="76" t="s">
        <v>173</v>
      </c>
      <c r="AAG39" s="65">
        <v>1000</v>
      </c>
      <c r="AAH39" s="40">
        <v>900</v>
      </c>
      <c r="AAI39" s="35" t="s">
        <v>172</v>
      </c>
      <c r="AAJ39" s="76" t="s">
        <v>173</v>
      </c>
      <c r="AAK39" s="65">
        <v>1000</v>
      </c>
      <c r="AAL39" s="40">
        <v>600</v>
      </c>
      <c r="AAM39" s="35" t="s">
        <v>172</v>
      </c>
      <c r="AAN39" s="76" t="s">
        <v>173</v>
      </c>
      <c r="AAO39" s="65">
        <v>1000</v>
      </c>
      <c r="AAP39" s="40">
        <v>200</v>
      </c>
      <c r="AAQ39" s="35" t="s">
        <v>172</v>
      </c>
      <c r="AAR39" s="76" t="s">
        <v>173</v>
      </c>
      <c r="AAS39" s="65">
        <v>1000</v>
      </c>
      <c r="AAT39" s="40">
        <v>10</v>
      </c>
      <c r="AAU39" s="35" t="s">
        <v>172</v>
      </c>
      <c r="AAV39" s="76" t="s">
        <v>173</v>
      </c>
      <c r="AAW39" s="65">
        <v>1000</v>
      </c>
      <c r="AAX39" s="40">
        <v>1</v>
      </c>
      <c r="AAY39" s="35" t="s">
        <v>172</v>
      </c>
      <c r="AAZ39" s="76" t="s">
        <v>173</v>
      </c>
      <c r="ABA39" s="65">
        <v>1000</v>
      </c>
      <c r="ABB39" s="40">
        <v>0</v>
      </c>
      <c r="ABC39" s="35" t="s">
        <v>109</v>
      </c>
      <c r="ABD39" s="76" t="s">
        <v>110</v>
      </c>
      <c r="ABE39" s="65">
        <v>4000</v>
      </c>
      <c r="ABF39" s="40">
        <v>4400</v>
      </c>
      <c r="ABG39" s="35" t="s">
        <v>109</v>
      </c>
      <c r="ABH39" s="76" t="s">
        <v>110</v>
      </c>
      <c r="ABI39" s="65">
        <v>4000</v>
      </c>
      <c r="ABJ39" s="40">
        <v>4100</v>
      </c>
      <c r="ABK39" s="35" t="s">
        <v>109</v>
      </c>
      <c r="ABL39" s="76" t="s">
        <v>110</v>
      </c>
      <c r="ABM39" s="65">
        <v>4000</v>
      </c>
      <c r="ABN39" s="40">
        <v>3850</v>
      </c>
      <c r="ABO39" s="35" t="s">
        <v>109</v>
      </c>
      <c r="ABP39" s="76" t="s">
        <v>110</v>
      </c>
      <c r="ABQ39" s="65">
        <v>4000</v>
      </c>
      <c r="ABR39" s="40">
        <v>3700</v>
      </c>
      <c r="ABS39" s="35" t="s">
        <v>109</v>
      </c>
      <c r="ABT39" s="76" t="s">
        <v>110</v>
      </c>
      <c r="ABU39" s="65">
        <v>4000</v>
      </c>
      <c r="ABV39" s="40">
        <v>3500</v>
      </c>
      <c r="ABW39" s="35" t="s">
        <v>109</v>
      </c>
      <c r="ABX39" s="76" t="s">
        <v>110</v>
      </c>
      <c r="ABY39" s="65">
        <v>4000</v>
      </c>
      <c r="ABZ39" s="40">
        <v>3300</v>
      </c>
      <c r="ACA39" s="35" t="s">
        <v>109</v>
      </c>
      <c r="ACB39" s="76" t="s">
        <v>110</v>
      </c>
      <c r="ACC39" s="65">
        <v>4000</v>
      </c>
      <c r="ACD39" s="40">
        <v>2900</v>
      </c>
      <c r="ACE39" s="35" t="s">
        <v>109</v>
      </c>
      <c r="ACF39" s="76" t="s">
        <v>110</v>
      </c>
      <c r="ACG39" s="65">
        <v>4000</v>
      </c>
      <c r="ACH39" s="40">
        <v>2700</v>
      </c>
      <c r="ACI39" s="35" t="s">
        <v>109</v>
      </c>
      <c r="ACJ39" s="76" t="s">
        <v>110</v>
      </c>
      <c r="ACK39" s="65">
        <v>4000</v>
      </c>
      <c r="ACL39" s="40">
        <v>2300</v>
      </c>
      <c r="ACM39" s="35" t="s">
        <v>109</v>
      </c>
      <c r="ACN39" s="76" t="s">
        <v>110</v>
      </c>
      <c r="ACO39" s="65">
        <v>4000</v>
      </c>
      <c r="ACP39" s="40">
        <v>2000</v>
      </c>
      <c r="ACQ39" s="35" t="s">
        <v>109</v>
      </c>
      <c r="ACR39" s="76" t="s">
        <v>110</v>
      </c>
      <c r="ACS39" s="65">
        <v>4000</v>
      </c>
      <c r="ACT39" s="40">
        <v>1700</v>
      </c>
      <c r="ACU39" s="35" t="s">
        <v>109</v>
      </c>
      <c r="ACV39" s="76" t="s">
        <v>110</v>
      </c>
      <c r="ACW39" s="65">
        <v>4000</v>
      </c>
      <c r="ACX39" s="40">
        <v>1400</v>
      </c>
      <c r="ACY39" s="35" t="s">
        <v>109</v>
      </c>
      <c r="ACZ39" s="76" t="s">
        <v>110</v>
      </c>
      <c r="ADA39" s="65">
        <v>4000</v>
      </c>
      <c r="ADB39" s="40">
        <v>1000</v>
      </c>
      <c r="ADC39" s="35" t="s">
        <v>109</v>
      </c>
      <c r="ADD39" s="76" t="s">
        <v>110</v>
      </c>
      <c r="ADE39" s="65">
        <v>4000</v>
      </c>
      <c r="ADF39" s="40">
        <v>800</v>
      </c>
      <c r="ADG39" s="35" t="s">
        <v>109</v>
      </c>
      <c r="ADH39" s="76" t="s">
        <v>110</v>
      </c>
      <c r="ADI39" s="65">
        <v>4000</v>
      </c>
      <c r="ADJ39" s="40">
        <v>500</v>
      </c>
      <c r="ADK39" s="35" t="s">
        <v>109</v>
      </c>
      <c r="ADL39" s="76" t="s">
        <v>110</v>
      </c>
      <c r="ADM39" s="65">
        <v>4000</v>
      </c>
      <c r="ADN39" s="40">
        <v>1</v>
      </c>
      <c r="ADO39" s="35" t="s">
        <v>109</v>
      </c>
      <c r="ADP39" s="76" t="s">
        <v>110</v>
      </c>
      <c r="ADQ39" s="65">
        <v>4000</v>
      </c>
      <c r="ADR39" s="40">
        <v>1</v>
      </c>
      <c r="ADS39" s="35" t="s">
        <v>109</v>
      </c>
      <c r="ADT39" s="76" t="s">
        <v>110</v>
      </c>
      <c r="ADU39" s="65">
        <v>4000</v>
      </c>
      <c r="ADV39" s="40">
        <v>0</v>
      </c>
      <c r="ADW39" s="35"/>
      <c r="ADX39" s="76"/>
      <c r="ADY39" s="65"/>
      <c r="ADZ39" s="40"/>
      <c r="AEA39" s="35"/>
      <c r="AEB39" s="76"/>
      <c r="AEC39" s="65"/>
      <c r="AED39" s="40"/>
      <c r="AEE39" s="35"/>
      <c r="AEF39" s="76"/>
      <c r="AEG39" s="65"/>
      <c r="AEH39" s="40"/>
      <c r="AEI39" s="35"/>
      <c r="AEJ39" s="76"/>
      <c r="AEK39" s="65"/>
      <c r="AEL39" s="40"/>
      <c r="AEM39" s="35"/>
      <c r="AEN39" s="76"/>
      <c r="AEO39" s="65"/>
      <c r="AEP39" s="40"/>
      <c r="AEQ39" s="35" t="s">
        <v>84</v>
      </c>
      <c r="AER39" s="76" t="s">
        <v>85</v>
      </c>
      <c r="AES39" s="65">
        <v>4000</v>
      </c>
      <c r="AET39" s="73">
        <v>3300</v>
      </c>
      <c r="AEU39" s="35" t="s">
        <v>84</v>
      </c>
      <c r="AEV39" s="76" t="s">
        <v>85</v>
      </c>
      <c r="AEW39" s="65">
        <v>4000</v>
      </c>
    </row>
    <row r="40" spans="1:829" s="23" customFormat="1" ht="18" customHeight="1" x14ac:dyDescent="0.3">
      <c r="A40" s="21" t="s">
        <v>88</v>
      </c>
      <c r="B40" s="20"/>
      <c r="C40" s="76" t="s">
        <v>15</v>
      </c>
      <c r="D40" s="35"/>
      <c r="E40" s="29"/>
      <c r="F40" s="27"/>
      <c r="G40" s="22"/>
      <c r="H40" s="25">
        <f t="shared" si="0"/>
        <v>0</v>
      </c>
      <c r="I40" s="19">
        <v>46</v>
      </c>
      <c r="K40" s="35"/>
      <c r="L40" s="29"/>
      <c r="M40" s="27"/>
      <c r="N40" s="22"/>
      <c r="O40" s="35"/>
      <c r="P40" s="29"/>
      <c r="Q40" s="27"/>
      <c r="R40" s="22"/>
      <c r="S40" s="35"/>
      <c r="T40" s="29"/>
      <c r="U40" s="27"/>
      <c r="V40" s="22"/>
      <c r="W40" s="35"/>
      <c r="X40" s="29"/>
      <c r="Y40" s="27"/>
      <c r="Z40" s="22"/>
      <c r="AA40" s="35"/>
      <c r="AB40" s="29"/>
      <c r="AC40" s="27"/>
      <c r="AD40" s="22"/>
      <c r="AE40" s="35"/>
      <c r="AF40" s="29"/>
      <c r="AG40" s="27"/>
      <c r="AH40" s="22"/>
      <c r="AI40" s="35"/>
      <c r="AJ40" s="29"/>
      <c r="AK40" s="27"/>
      <c r="AL40" s="22"/>
      <c r="AM40" s="35"/>
      <c r="AN40" s="29"/>
      <c r="AO40" s="27"/>
      <c r="AP40" s="22"/>
      <c r="AQ40" s="35"/>
      <c r="AR40" s="29"/>
      <c r="AS40" s="27"/>
      <c r="AT40" s="22"/>
      <c r="AU40" s="35"/>
      <c r="AV40" s="29"/>
      <c r="AW40" s="27"/>
      <c r="AX40" s="22"/>
      <c r="AY40" s="35"/>
      <c r="AZ40" s="29"/>
      <c r="BA40" s="27"/>
      <c r="BB40" s="22"/>
      <c r="BC40" s="35"/>
      <c r="BD40" s="29"/>
      <c r="BE40" s="27"/>
      <c r="BF40" s="22"/>
      <c r="BG40" s="35"/>
      <c r="BH40" s="29"/>
      <c r="BI40" s="27"/>
      <c r="BJ40" s="22"/>
      <c r="BK40" s="35"/>
      <c r="BL40" s="29"/>
      <c r="BM40" s="27"/>
      <c r="BN40" s="22"/>
      <c r="BO40" s="35"/>
      <c r="BP40" s="29"/>
      <c r="BQ40" s="27"/>
      <c r="BR40" s="22"/>
      <c r="BS40" s="35"/>
      <c r="BT40" s="29"/>
      <c r="BU40" s="27"/>
      <c r="BV40" s="22"/>
      <c r="BW40" s="35"/>
      <c r="BX40" s="29"/>
      <c r="BY40" s="27"/>
      <c r="BZ40" s="22"/>
      <c r="CA40" s="35"/>
      <c r="CB40" s="29"/>
      <c r="CC40" s="27"/>
      <c r="CD40" s="22"/>
      <c r="CE40" s="35"/>
      <c r="CF40" s="29"/>
      <c r="CG40" s="27"/>
      <c r="CH40" s="22"/>
      <c r="CI40" s="35"/>
      <c r="CJ40" s="29"/>
      <c r="CK40" s="27"/>
      <c r="CL40" s="22"/>
      <c r="CM40" s="35"/>
      <c r="CN40" s="29"/>
      <c r="CO40" s="27"/>
      <c r="CP40" s="22"/>
      <c r="CQ40" s="35"/>
      <c r="CR40" s="29"/>
      <c r="CS40" s="27"/>
      <c r="CT40" s="22"/>
      <c r="CU40" s="35"/>
      <c r="CV40" s="29"/>
      <c r="CW40" s="27"/>
      <c r="CX40" s="22"/>
      <c r="CY40" s="35"/>
      <c r="CZ40" s="29"/>
      <c r="DA40" s="27"/>
      <c r="DB40" s="22"/>
      <c r="DC40" s="35">
        <v>355230</v>
      </c>
      <c r="DD40" s="29"/>
      <c r="DE40" s="27"/>
      <c r="DF40" s="22">
        <v>450</v>
      </c>
      <c r="DG40" s="35"/>
      <c r="DH40" s="29"/>
      <c r="DI40" s="27"/>
      <c r="DJ40" s="22"/>
      <c r="DK40" s="35"/>
      <c r="DL40" s="29"/>
      <c r="DM40" s="27"/>
      <c r="DN40" s="22"/>
      <c r="DO40" s="35"/>
      <c r="DP40" s="29"/>
      <c r="DQ40" s="27"/>
      <c r="DR40" s="22"/>
      <c r="DS40" s="35"/>
      <c r="DT40" s="29"/>
      <c r="DU40" s="27"/>
      <c r="DV40" s="22"/>
      <c r="DW40" s="35"/>
      <c r="DX40" s="29"/>
      <c r="DY40" s="27"/>
      <c r="DZ40" s="22"/>
      <c r="EA40" s="35"/>
      <c r="EB40" s="29"/>
      <c r="EC40" s="27"/>
      <c r="ED40" s="22"/>
      <c r="EE40" s="35"/>
      <c r="EF40" s="29"/>
      <c r="EG40" s="27"/>
      <c r="EH40" s="22"/>
      <c r="EI40" s="35"/>
      <c r="EJ40" s="29"/>
      <c r="EK40" s="27"/>
      <c r="EL40" s="22"/>
      <c r="EM40" s="35"/>
      <c r="EN40" s="29"/>
      <c r="EO40" s="27"/>
      <c r="EP40" s="22"/>
      <c r="EQ40" s="35"/>
      <c r="ER40" s="29"/>
      <c r="ES40" s="27"/>
      <c r="ET40" s="22"/>
      <c r="EU40" s="35"/>
      <c r="EV40" s="29"/>
      <c r="EW40" s="27"/>
      <c r="EX40" s="22"/>
      <c r="EY40" s="35"/>
      <c r="EZ40" s="29"/>
      <c r="FA40" s="27"/>
      <c r="FB40" s="22"/>
      <c r="FC40" s="35"/>
      <c r="FD40" s="29"/>
      <c r="FE40" s="27"/>
      <c r="FF40" s="22"/>
      <c r="FG40" s="35"/>
      <c r="FH40" s="29"/>
      <c r="FI40" s="27"/>
      <c r="FJ40" s="22"/>
      <c r="FK40" s="35"/>
      <c r="FL40" s="29"/>
      <c r="FM40" s="27"/>
      <c r="FN40" s="22"/>
      <c r="FO40" s="35"/>
      <c r="FP40" s="29"/>
      <c r="FQ40" s="27"/>
      <c r="FR40" s="22"/>
      <c r="FS40" s="35"/>
      <c r="FT40" s="29"/>
      <c r="FU40" s="27"/>
      <c r="FV40" s="22"/>
      <c r="FW40" s="35"/>
      <c r="FX40" s="29"/>
      <c r="FY40" s="27"/>
      <c r="FZ40" s="22"/>
      <c r="GA40" s="35"/>
      <c r="GB40" s="29"/>
      <c r="GC40" s="27"/>
      <c r="GD40" s="22"/>
      <c r="GE40" s="35"/>
      <c r="GF40" s="29"/>
      <c r="GG40" s="27"/>
      <c r="GH40" s="22"/>
      <c r="GI40" s="35"/>
      <c r="GJ40" s="29"/>
      <c r="GK40" s="27"/>
      <c r="GL40" s="22"/>
      <c r="GM40" s="35"/>
      <c r="GN40" s="29"/>
      <c r="GO40" s="27"/>
      <c r="GP40" s="22"/>
      <c r="GQ40" s="35"/>
      <c r="GR40" s="29"/>
      <c r="GS40" s="27"/>
      <c r="GT40" s="22"/>
      <c r="GU40" s="35" t="s">
        <v>618</v>
      </c>
      <c r="GV40" s="29" t="s">
        <v>103</v>
      </c>
      <c r="GW40" s="27"/>
      <c r="GX40" s="22" t="s">
        <v>628</v>
      </c>
      <c r="GY40" s="35" t="s">
        <v>618</v>
      </c>
      <c r="GZ40" s="29" t="s">
        <v>103</v>
      </c>
      <c r="HA40" s="27"/>
      <c r="HB40" s="22">
        <v>150</v>
      </c>
      <c r="HC40" s="35" t="s">
        <v>618</v>
      </c>
      <c r="HD40" s="29" t="s">
        <v>103</v>
      </c>
      <c r="HE40" s="27"/>
      <c r="HF40" s="22">
        <v>10</v>
      </c>
      <c r="HG40" s="35"/>
      <c r="HH40" s="29"/>
      <c r="HI40" s="27"/>
      <c r="HJ40" s="22"/>
      <c r="HK40" s="35"/>
      <c r="HL40" s="29"/>
      <c r="HM40" s="27"/>
      <c r="HN40" s="22"/>
      <c r="HO40" s="35"/>
      <c r="HP40" s="29"/>
      <c r="HQ40" s="27"/>
      <c r="HR40" s="22"/>
      <c r="HS40" s="35"/>
      <c r="HT40" s="29"/>
      <c r="HU40" s="27"/>
      <c r="HV40" s="22"/>
      <c r="HW40" s="35"/>
      <c r="HX40" s="29"/>
      <c r="HY40" s="27"/>
      <c r="HZ40" s="22"/>
      <c r="IA40" s="35"/>
      <c r="IB40" s="29"/>
      <c r="IC40" s="27"/>
      <c r="ID40" s="22"/>
      <c r="IE40" s="35"/>
      <c r="IF40" s="29"/>
      <c r="IG40" s="27"/>
      <c r="IH40" s="22"/>
      <c r="II40" s="35"/>
      <c r="IJ40" s="29"/>
      <c r="IK40" s="27"/>
      <c r="IL40" s="22"/>
      <c r="IM40" s="35"/>
      <c r="IN40" s="29"/>
      <c r="IO40" s="27"/>
      <c r="IP40" s="22"/>
      <c r="IQ40" s="35"/>
      <c r="IR40" s="29"/>
      <c r="IS40" s="27"/>
      <c r="IT40" s="22"/>
      <c r="IU40" s="35"/>
      <c r="IV40" s="29"/>
      <c r="IW40" s="27"/>
      <c r="IX40" s="22"/>
      <c r="IY40" s="35"/>
      <c r="IZ40" s="29"/>
      <c r="JA40" s="27"/>
      <c r="JB40" s="22"/>
      <c r="JC40" s="35"/>
      <c r="JD40" s="29"/>
      <c r="JE40" s="27"/>
      <c r="JF40" s="22"/>
      <c r="JG40" s="35"/>
      <c r="JH40" s="29"/>
      <c r="JI40" s="27"/>
      <c r="JJ40" s="22"/>
      <c r="JK40" s="35"/>
      <c r="JL40" s="29"/>
      <c r="JM40" s="27"/>
      <c r="JN40" s="22"/>
      <c r="JO40" s="35"/>
      <c r="JP40" s="29"/>
      <c r="JQ40" s="27"/>
      <c r="JR40" s="22"/>
      <c r="JS40" s="35"/>
      <c r="JT40" s="29"/>
      <c r="JU40" s="27"/>
      <c r="JV40" s="22"/>
      <c r="JW40" s="35"/>
      <c r="JX40" s="29"/>
      <c r="JY40" s="27"/>
      <c r="JZ40" s="22"/>
      <c r="KA40" s="35"/>
      <c r="KB40" s="29"/>
      <c r="KC40" s="27"/>
      <c r="KD40" s="22"/>
      <c r="KE40" s="35"/>
      <c r="KF40" s="29"/>
      <c r="KG40" s="27"/>
      <c r="KH40" s="22"/>
      <c r="KI40" s="35"/>
      <c r="KJ40" s="29"/>
      <c r="KK40" s="27"/>
      <c r="KL40" s="22"/>
      <c r="KM40" s="35"/>
      <c r="KN40" s="29"/>
      <c r="KO40" s="27"/>
      <c r="KP40" s="22"/>
      <c r="KQ40" s="35"/>
      <c r="KR40" s="29"/>
      <c r="KS40" s="27"/>
      <c r="KT40" s="22"/>
      <c r="KU40" s="35"/>
      <c r="KV40" s="29"/>
      <c r="KW40" s="27"/>
      <c r="KX40" s="22"/>
      <c r="KY40" s="35"/>
      <c r="KZ40" s="29"/>
      <c r="LA40" s="27"/>
      <c r="LB40" s="22"/>
      <c r="LC40" s="35"/>
      <c r="LD40" s="29"/>
      <c r="LE40" s="27"/>
      <c r="LF40" s="22"/>
      <c r="LG40" s="35"/>
      <c r="LH40" s="29"/>
      <c r="LI40" s="27"/>
      <c r="LJ40" s="22"/>
      <c r="LK40" s="35"/>
      <c r="LL40" s="29"/>
      <c r="LM40" s="27"/>
      <c r="LN40" s="22"/>
      <c r="LO40" s="35" t="s">
        <v>527</v>
      </c>
      <c r="LP40" s="29" t="s">
        <v>531</v>
      </c>
      <c r="LQ40" s="27" t="s">
        <v>530</v>
      </c>
      <c r="LR40" s="22">
        <v>90</v>
      </c>
      <c r="LS40" s="35" t="s">
        <v>527</v>
      </c>
      <c r="LT40" s="29" t="s">
        <v>531</v>
      </c>
      <c r="LU40" s="27" t="s">
        <v>530</v>
      </c>
      <c r="LV40" s="22">
        <v>60</v>
      </c>
      <c r="LW40" s="35" t="s">
        <v>527</v>
      </c>
      <c r="LX40" s="29"/>
      <c r="LY40" s="27">
        <v>28</v>
      </c>
      <c r="LZ40" s="22">
        <v>29</v>
      </c>
      <c r="MA40" s="35" t="s">
        <v>527</v>
      </c>
      <c r="MB40" s="29"/>
      <c r="MC40" s="27">
        <v>28</v>
      </c>
      <c r="MD40" s="22">
        <v>1</v>
      </c>
      <c r="ME40" s="35"/>
      <c r="MF40" s="29"/>
      <c r="MG40" s="27"/>
      <c r="MH40" s="22"/>
      <c r="MI40" s="35"/>
      <c r="MJ40" s="29"/>
      <c r="MK40" s="27"/>
      <c r="ML40" s="22"/>
      <c r="MM40" s="35">
        <v>3320107</v>
      </c>
      <c r="MN40" s="29" t="s">
        <v>515</v>
      </c>
      <c r="MO40" s="27">
        <v>300</v>
      </c>
      <c r="MP40" s="22">
        <v>300</v>
      </c>
      <c r="MQ40" s="35">
        <v>3320107</v>
      </c>
      <c r="MR40" s="29" t="s">
        <v>515</v>
      </c>
      <c r="MS40" s="27">
        <v>300</v>
      </c>
      <c r="MT40" s="22">
        <v>200</v>
      </c>
      <c r="MU40" s="35"/>
      <c r="MV40" s="29"/>
      <c r="MW40" s="27"/>
      <c r="MX40" s="22"/>
      <c r="MY40" s="35"/>
      <c r="MZ40" s="29"/>
      <c r="NA40" s="27"/>
      <c r="NB40" s="22"/>
      <c r="NC40" s="35"/>
      <c r="ND40" s="29"/>
      <c r="NE40" s="27"/>
      <c r="NF40" s="22"/>
      <c r="NG40" s="35"/>
      <c r="NH40" s="29"/>
      <c r="NI40" s="27"/>
      <c r="NJ40" s="22"/>
      <c r="NK40" s="35"/>
      <c r="NL40" s="29"/>
      <c r="NM40" s="27"/>
      <c r="NN40" s="22"/>
      <c r="NO40" s="35"/>
      <c r="NP40" s="29"/>
      <c r="NQ40" s="27"/>
      <c r="NR40" s="22"/>
      <c r="NS40" s="35"/>
      <c r="NT40" s="29"/>
      <c r="NU40" s="27"/>
      <c r="NV40" s="22"/>
      <c r="NW40" s="35"/>
      <c r="NX40" s="29"/>
      <c r="NY40" s="27"/>
      <c r="NZ40" s="22"/>
      <c r="OA40" s="35"/>
      <c r="OB40" s="29"/>
      <c r="OC40" s="27"/>
      <c r="OD40" s="22"/>
      <c r="OE40" s="35"/>
      <c r="OF40" s="29"/>
      <c r="OG40" s="27"/>
      <c r="OH40" s="22"/>
      <c r="OI40" s="35"/>
      <c r="OJ40" s="29"/>
      <c r="OK40" s="27"/>
      <c r="OL40" s="22"/>
      <c r="OM40" s="35"/>
      <c r="ON40" s="29"/>
      <c r="OO40" s="27"/>
      <c r="OP40" s="22"/>
      <c r="OQ40" s="35" t="s">
        <v>445</v>
      </c>
      <c r="OR40" s="29"/>
      <c r="OS40" s="27"/>
      <c r="OT40" s="22"/>
      <c r="OU40" s="35" t="s">
        <v>445</v>
      </c>
      <c r="OV40" s="29"/>
      <c r="OW40" s="27"/>
      <c r="OX40" s="22"/>
      <c r="OY40" s="35" t="s">
        <v>445</v>
      </c>
      <c r="OZ40" s="29"/>
      <c r="PA40" s="27"/>
      <c r="PB40" s="22"/>
      <c r="PC40" s="35" t="s">
        <v>445</v>
      </c>
      <c r="PD40" s="29"/>
      <c r="PE40" s="27"/>
      <c r="PF40" s="22"/>
      <c r="PG40" s="35" t="s">
        <v>445</v>
      </c>
      <c r="PH40" s="29"/>
      <c r="PI40" s="27"/>
      <c r="PJ40" s="22"/>
      <c r="PK40" s="35" t="s">
        <v>445</v>
      </c>
      <c r="PL40" s="29"/>
      <c r="PM40" s="27"/>
      <c r="PN40" s="22"/>
      <c r="PO40" s="35"/>
      <c r="PP40" s="29"/>
      <c r="PQ40" s="27"/>
      <c r="PR40" s="22"/>
      <c r="PS40" s="35" t="s">
        <v>134</v>
      </c>
      <c r="PT40" s="29" t="s">
        <v>135</v>
      </c>
      <c r="PU40" s="27">
        <v>4000</v>
      </c>
      <c r="PV40" s="22">
        <v>4200</v>
      </c>
      <c r="PW40" s="35" t="s">
        <v>134</v>
      </c>
      <c r="PX40" s="29" t="s">
        <v>135</v>
      </c>
      <c r="PY40" s="27">
        <v>4000</v>
      </c>
      <c r="PZ40" s="22">
        <v>3000</v>
      </c>
      <c r="QA40" s="35" t="s">
        <v>134</v>
      </c>
      <c r="QB40" s="29" t="s">
        <v>135</v>
      </c>
      <c r="QC40" s="27">
        <v>4000</v>
      </c>
      <c r="QD40" s="22">
        <v>3000</v>
      </c>
      <c r="QE40" s="35" t="s">
        <v>134</v>
      </c>
      <c r="QF40" s="29" t="s">
        <v>135</v>
      </c>
      <c r="QG40" s="27">
        <v>4000</v>
      </c>
      <c r="QH40" s="22">
        <v>2800</v>
      </c>
      <c r="QI40" s="35" t="s">
        <v>134</v>
      </c>
      <c r="QJ40" s="29" t="s">
        <v>135</v>
      </c>
      <c r="QK40" s="27">
        <v>4000</v>
      </c>
      <c r="QL40" s="22">
        <v>1000</v>
      </c>
      <c r="QM40" s="35" t="s">
        <v>134</v>
      </c>
      <c r="QN40" s="29" t="s">
        <v>135</v>
      </c>
      <c r="QO40" s="27">
        <v>4000</v>
      </c>
      <c r="QP40" s="22">
        <v>200</v>
      </c>
      <c r="QQ40" s="35"/>
      <c r="QR40" s="29"/>
      <c r="QS40" s="27"/>
      <c r="QT40" s="22"/>
      <c r="QU40" s="35"/>
      <c r="QV40" s="29"/>
      <c r="QW40" s="27"/>
      <c r="QX40" s="22"/>
      <c r="QY40" s="35">
        <v>59793</v>
      </c>
      <c r="QZ40" s="29" t="s">
        <v>135</v>
      </c>
      <c r="RA40" s="27">
        <v>2500</v>
      </c>
      <c r="RB40" s="22">
        <v>2600</v>
      </c>
      <c r="RC40" s="35"/>
      <c r="RD40" s="29"/>
      <c r="RE40" s="27"/>
      <c r="RF40" s="22"/>
      <c r="RG40" s="35" t="s">
        <v>388</v>
      </c>
      <c r="RH40" s="29" t="s">
        <v>389</v>
      </c>
      <c r="RI40" s="27">
        <v>2000</v>
      </c>
      <c r="RJ40" s="22">
        <v>2300</v>
      </c>
      <c r="RK40" s="35" t="s">
        <v>388</v>
      </c>
      <c r="RL40" s="29" t="s">
        <v>389</v>
      </c>
      <c r="RM40" s="27">
        <v>2000</v>
      </c>
      <c r="RN40" s="22">
        <v>1800</v>
      </c>
      <c r="RO40" s="35" t="s">
        <v>388</v>
      </c>
      <c r="RP40" s="29" t="s">
        <v>389</v>
      </c>
      <c r="RQ40" s="27">
        <v>2000</v>
      </c>
      <c r="RR40" s="22">
        <v>1100</v>
      </c>
      <c r="RS40" s="35" t="s">
        <v>388</v>
      </c>
      <c r="RT40" s="29" t="s">
        <v>389</v>
      </c>
      <c r="RU40" s="27">
        <v>2000</v>
      </c>
      <c r="RV40" s="22">
        <v>800</v>
      </c>
      <c r="RW40" s="35" t="s">
        <v>388</v>
      </c>
      <c r="RX40" s="29" t="s">
        <v>389</v>
      </c>
      <c r="RY40" s="27">
        <v>2000</v>
      </c>
      <c r="RZ40" s="22">
        <v>400</v>
      </c>
      <c r="SA40" s="35" t="s">
        <v>388</v>
      </c>
      <c r="SB40" s="29" t="s">
        <v>389</v>
      </c>
      <c r="SC40" s="27">
        <v>2000</v>
      </c>
      <c r="SD40" s="22">
        <v>1</v>
      </c>
      <c r="SE40" s="35"/>
      <c r="SF40" s="29"/>
      <c r="SG40" s="27"/>
      <c r="SH40" s="22"/>
      <c r="SI40" s="35">
        <v>3320104</v>
      </c>
      <c r="SJ40" s="29" t="s">
        <v>379</v>
      </c>
      <c r="SK40" s="27">
        <v>150</v>
      </c>
      <c r="SL40" s="22">
        <v>150</v>
      </c>
      <c r="SM40" s="35">
        <v>3320105</v>
      </c>
      <c r="SN40" s="29" t="s">
        <v>376</v>
      </c>
      <c r="SO40" s="27">
        <v>75</v>
      </c>
      <c r="SP40" s="22">
        <v>75</v>
      </c>
      <c r="SQ40" s="35"/>
      <c r="SR40" s="29"/>
      <c r="SS40" s="27"/>
      <c r="ST40" s="22"/>
      <c r="SU40" s="35"/>
      <c r="SV40" s="29"/>
      <c r="SW40" s="27"/>
      <c r="SX40" s="22"/>
      <c r="SY40" s="35"/>
      <c r="SZ40" s="29"/>
      <c r="TA40" s="27"/>
      <c r="TB40" s="22"/>
      <c r="TC40" s="35"/>
      <c r="TD40" s="29"/>
      <c r="TE40" s="27"/>
      <c r="TF40" s="22"/>
      <c r="TG40" s="35"/>
      <c r="TH40" s="29"/>
      <c r="TI40" s="27"/>
      <c r="TJ40" s="22"/>
      <c r="TK40" s="35"/>
      <c r="TL40" s="29"/>
      <c r="TM40" s="27"/>
      <c r="TN40" s="22"/>
      <c r="TO40" s="35"/>
      <c r="TP40" s="29"/>
      <c r="TQ40" s="27"/>
      <c r="TR40" s="22"/>
      <c r="TS40" s="35"/>
      <c r="TT40" s="29"/>
      <c r="TU40" s="27"/>
      <c r="TV40" s="22"/>
      <c r="TW40" s="35"/>
      <c r="TX40" s="29"/>
      <c r="TY40" s="27"/>
      <c r="TZ40" s="22"/>
      <c r="UA40" s="35"/>
      <c r="UB40" s="29"/>
      <c r="UC40" s="27"/>
      <c r="UD40" s="22"/>
      <c r="UE40" s="35"/>
      <c r="UF40" s="29"/>
      <c r="UG40" s="27"/>
      <c r="UH40" s="22"/>
      <c r="UI40" s="35"/>
      <c r="UJ40" s="29"/>
      <c r="UK40" s="27"/>
      <c r="UL40" s="22"/>
      <c r="UM40" s="35"/>
      <c r="UN40" s="29"/>
      <c r="UO40" s="27"/>
      <c r="UP40" s="22"/>
      <c r="UQ40" s="35" t="s">
        <v>338</v>
      </c>
      <c r="UR40" s="29"/>
      <c r="US40" s="27">
        <v>24</v>
      </c>
      <c r="UT40" s="22">
        <v>20</v>
      </c>
      <c r="UU40" s="35" t="s">
        <v>338</v>
      </c>
      <c r="UV40" s="29"/>
      <c r="UW40" s="27">
        <v>24</v>
      </c>
      <c r="UX40" s="22">
        <v>19</v>
      </c>
      <c r="UY40" s="35" t="s">
        <v>338</v>
      </c>
      <c r="UZ40" s="29"/>
      <c r="VA40" s="27"/>
      <c r="VB40" s="22">
        <v>1</v>
      </c>
      <c r="VC40" s="35"/>
      <c r="VD40" s="29"/>
      <c r="VE40" s="27"/>
      <c r="VF40" s="22"/>
      <c r="VG40" s="35"/>
      <c r="VH40" s="29"/>
      <c r="VI40" s="27"/>
      <c r="VJ40" s="22"/>
      <c r="VK40" s="35"/>
      <c r="VL40" s="29"/>
      <c r="VM40" s="27"/>
      <c r="VN40" s="22"/>
      <c r="VO40" s="35"/>
      <c r="VP40" s="29"/>
      <c r="VQ40" s="27"/>
      <c r="VR40" s="22"/>
      <c r="VS40" s="35"/>
      <c r="VT40" s="29"/>
      <c r="VU40" s="27"/>
      <c r="VV40" s="22"/>
      <c r="VW40" s="35" t="s">
        <v>283</v>
      </c>
      <c r="VX40" s="29" t="s">
        <v>284</v>
      </c>
      <c r="VY40" s="27" t="s">
        <v>285</v>
      </c>
      <c r="VZ40" s="22">
        <v>0</v>
      </c>
      <c r="WA40" s="35" t="s">
        <v>283</v>
      </c>
      <c r="WB40" s="29" t="s">
        <v>284</v>
      </c>
      <c r="WC40" s="27" t="s">
        <v>285</v>
      </c>
      <c r="WD40" s="22">
        <v>0</v>
      </c>
      <c r="WE40" s="35" t="s">
        <v>283</v>
      </c>
      <c r="WF40" s="29" t="s">
        <v>284</v>
      </c>
      <c r="WG40" s="27" t="s">
        <v>285</v>
      </c>
      <c r="WH40" s="22">
        <v>0</v>
      </c>
      <c r="WI40" s="35" t="s">
        <v>283</v>
      </c>
      <c r="WJ40" s="29" t="s">
        <v>284</v>
      </c>
      <c r="WK40" s="27" t="s">
        <v>285</v>
      </c>
      <c r="WL40" s="22">
        <v>0</v>
      </c>
      <c r="WM40" s="35" t="s">
        <v>283</v>
      </c>
      <c r="WN40" s="29" t="s">
        <v>284</v>
      </c>
      <c r="WO40" s="27" t="s">
        <v>285</v>
      </c>
      <c r="WP40" s="22">
        <v>0</v>
      </c>
      <c r="WQ40" s="35" t="s">
        <v>283</v>
      </c>
      <c r="WR40" s="29" t="s">
        <v>284</v>
      </c>
      <c r="WS40" s="27" t="s">
        <v>285</v>
      </c>
      <c r="WT40" s="22">
        <v>0</v>
      </c>
      <c r="WU40" s="35" t="s">
        <v>283</v>
      </c>
      <c r="WV40" s="29" t="s">
        <v>284</v>
      </c>
      <c r="WW40" s="27" t="s">
        <v>285</v>
      </c>
      <c r="WX40" s="22">
        <v>0</v>
      </c>
      <c r="WY40" s="35" t="s">
        <v>283</v>
      </c>
      <c r="WZ40" s="29" t="s">
        <v>284</v>
      </c>
      <c r="XA40" s="27" t="s">
        <v>285</v>
      </c>
      <c r="XB40" s="22">
        <v>0</v>
      </c>
      <c r="XC40" s="35" t="s">
        <v>283</v>
      </c>
      <c r="XD40" s="29" t="s">
        <v>284</v>
      </c>
      <c r="XE40" s="27" t="s">
        <v>285</v>
      </c>
      <c r="XF40" s="22">
        <v>0</v>
      </c>
      <c r="XG40" s="35" t="s">
        <v>240</v>
      </c>
      <c r="XH40" s="29" t="s">
        <v>233</v>
      </c>
      <c r="XI40" s="27">
        <v>5000</v>
      </c>
      <c r="XJ40" s="22">
        <v>5400</v>
      </c>
      <c r="XK40" s="35" t="s">
        <v>240</v>
      </c>
      <c r="XL40" s="29" t="s">
        <v>233</v>
      </c>
      <c r="XM40" s="27">
        <v>5000</v>
      </c>
      <c r="XN40" s="22">
        <v>5300</v>
      </c>
      <c r="XO40" s="35" t="s">
        <v>240</v>
      </c>
      <c r="XP40" s="29" t="s">
        <v>233</v>
      </c>
      <c r="XQ40" s="27">
        <v>5000</v>
      </c>
      <c r="XR40" s="22">
        <v>4600</v>
      </c>
      <c r="XS40" s="35" t="s">
        <v>240</v>
      </c>
      <c r="XT40" s="29" t="s">
        <v>233</v>
      </c>
      <c r="XU40" s="27">
        <v>5000</v>
      </c>
      <c r="XV40" s="22">
        <v>4000</v>
      </c>
      <c r="XW40" s="35" t="s">
        <v>240</v>
      </c>
      <c r="XX40" s="29" t="s">
        <v>233</v>
      </c>
      <c r="XY40" s="27">
        <v>5000</v>
      </c>
      <c r="XZ40" s="22">
        <v>3500</v>
      </c>
      <c r="YA40" s="35" t="s">
        <v>240</v>
      </c>
      <c r="YB40" s="29" t="s">
        <v>233</v>
      </c>
      <c r="YC40" s="27">
        <v>5000</v>
      </c>
      <c r="YD40" s="22">
        <v>3000</v>
      </c>
      <c r="YE40" s="35" t="s">
        <v>240</v>
      </c>
      <c r="YF40" s="29" t="s">
        <v>233</v>
      </c>
      <c r="YG40" s="27">
        <v>5000</v>
      </c>
      <c r="YH40" s="22">
        <v>2500</v>
      </c>
      <c r="YI40" s="35" t="s">
        <v>240</v>
      </c>
      <c r="YJ40" s="29" t="s">
        <v>233</v>
      </c>
      <c r="YK40" s="27">
        <v>5000</v>
      </c>
      <c r="YL40" s="22">
        <v>2000</v>
      </c>
      <c r="YM40" s="35" t="s">
        <v>240</v>
      </c>
      <c r="YN40" s="29" t="s">
        <v>233</v>
      </c>
      <c r="YO40" s="27">
        <v>5000</v>
      </c>
      <c r="YP40" s="22">
        <v>1300</v>
      </c>
      <c r="YQ40" s="35" t="s">
        <v>240</v>
      </c>
      <c r="YR40" s="29" t="s">
        <v>233</v>
      </c>
      <c r="YS40" s="27">
        <v>5000</v>
      </c>
      <c r="YT40" s="22">
        <v>700</v>
      </c>
      <c r="YU40" s="35" t="s">
        <v>240</v>
      </c>
      <c r="YV40" s="29" t="s">
        <v>233</v>
      </c>
      <c r="YW40" s="27">
        <v>5000</v>
      </c>
      <c r="YX40" s="22">
        <v>100</v>
      </c>
      <c r="YY40" s="35" t="s">
        <v>240</v>
      </c>
      <c r="YZ40" s="29" t="s">
        <v>233</v>
      </c>
      <c r="ZA40" s="27">
        <v>5000</v>
      </c>
      <c r="ZB40" s="22">
        <v>0</v>
      </c>
      <c r="ZC40" s="35"/>
      <c r="ZD40" s="29"/>
      <c r="ZE40" s="27"/>
      <c r="ZF40" s="22"/>
      <c r="ZG40" s="35"/>
      <c r="ZH40" s="29"/>
      <c r="ZI40" s="27"/>
      <c r="ZJ40" s="22"/>
      <c r="ZK40" s="35"/>
      <c r="ZL40" s="29"/>
      <c r="ZM40" s="27"/>
      <c r="ZN40" s="22"/>
      <c r="ZO40" s="35"/>
      <c r="ZP40" s="29"/>
      <c r="ZQ40" s="27"/>
      <c r="ZR40" s="22"/>
      <c r="ZS40" s="35"/>
      <c r="ZT40" s="29"/>
      <c r="ZU40" s="27"/>
      <c r="ZV40" s="22"/>
      <c r="ZW40" s="35"/>
      <c r="ZX40" s="29"/>
      <c r="ZY40" s="27"/>
      <c r="ZZ40" s="22"/>
      <c r="AAA40" s="35"/>
      <c r="AAB40" s="29"/>
      <c r="AAC40" s="27"/>
      <c r="AAD40" s="22"/>
      <c r="AAE40" s="35"/>
      <c r="AAF40" s="29"/>
      <c r="AAG40" s="27"/>
      <c r="AAH40" s="22"/>
      <c r="AAI40" s="35"/>
      <c r="AAJ40" s="29"/>
      <c r="AAK40" s="27"/>
      <c r="AAL40" s="22"/>
      <c r="AAM40" s="35"/>
      <c r="AAN40" s="29"/>
      <c r="AAO40" s="27"/>
      <c r="AAP40" s="22"/>
      <c r="AAQ40" s="35"/>
      <c r="AAR40" s="29"/>
      <c r="AAS40" s="27"/>
      <c r="AAT40" s="22"/>
      <c r="AAU40" s="35" t="s">
        <v>158</v>
      </c>
      <c r="AAV40" s="29" t="s">
        <v>157</v>
      </c>
      <c r="AAW40" s="27">
        <v>2200</v>
      </c>
      <c r="AAX40" s="22">
        <v>2900</v>
      </c>
      <c r="AAY40" s="35" t="s">
        <v>158</v>
      </c>
      <c r="AAZ40" s="29" t="s">
        <v>157</v>
      </c>
      <c r="ABA40" s="27">
        <v>2200</v>
      </c>
      <c r="ABB40" s="22">
        <v>2600</v>
      </c>
      <c r="ABC40" s="35" t="s">
        <v>158</v>
      </c>
      <c r="ABD40" s="29" t="s">
        <v>157</v>
      </c>
      <c r="ABE40" s="27">
        <v>2200</v>
      </c>
      <c r="ABF40" s="22">
        <v>1900</v>
      </c>
      <c r="ABG40" s="35" t="s">
        <v>158</v>
      </c>
      <c r="ABH40" s="29" t="s">
        <v>157</v>
      </c>
      <c r="ABI40" s="27">
        <v>2200</v>
      </c>
      <c r="ABJ40" s="22">
        <v>1200</v>
      </c>
      <c r="ABK40" s="35" t="s">
        <v>158</v>
      </c>
      <c r="ABL40" s="29" t="s">
        <v>157</v>
      </c>
      <c r="ABM40" s="27">
        <v>2200</v>
      </c>
      <c r="ABN40" s="22">
        <v>700</v>
      </c>
      <c r="ABO40" s="35" t="s">
        <v>158</v>
      </c>
      <c r="ABP40" s="29" t="s">
        <v>157</v>
      </c>
      <c r="ABQ40" s="27">
        <v>2200</v>
      </c>
      <c r="ABR40" s="22">
        <v>50</v>
      </c>
      <c r="ABS40" s="35" t="s">
        <v>158</v>
      </c>
      <c r="ABT40" s="29" t="s">
        <v>157</v>
      </c>
      <c r="ABU40" s="27">
        <v>2200</v>
      </c>
      <c r="ABV40" s="22">
        <v>0</v>
      </c>
      <c r="ABW40" s="35" t="s">
        <v>134</v>
      </c>
      <c r="ABX40" s="29" t="s">
        <v>135</v>
      </c>
      <c r="ABY40" s="27">
        <v>2500</v>
      </c>
      <c r="ABZ40" s="22">
        <v>2500</v>
      </c>
      <c r="ACA40" s="35" t="s">
        <v>134</v>
      </c>
      <c r="ACB40" s="29" t="s">
        <v>135</v>
      </c>
      <c r="ACC40" s="27">
        <v>2500</v>
      </c>
      <c r="ACD40" s="22">
        <v>2000</v>
      </c>
      <c r="ACE40" s="35" t="s">
        <v>134</v>
      </c>
      <c r="ACF40" s="29" t="s">
        <v>135</v>
      </c>
      <c r="ACG40" s="27">
        <v>2500</v>
      </c>
      <c r="ACH40" s="22">
        <v>1000</v>
      </c>
      <c r="ACI40" s="35" t="s">
        <v>134</v>
      </c>
      <c r="ACJ40" s="29" t="s">
        <v>135</v>
      </c>
      <c r="ACK40" s="27">
        <v>2500</v>
      </c>
      <c r="ACL40" s="22">
        <v>800</v>
      </c>
      <c r="ACM40" s="35" t="s">
        <v>134</v>
      </c>
      <c r="ACN40" s="29" t="s">
        <v>135</v>
      </c>
      <c r="ACO40" s="27">
        <v>2500</v>
      </c>
      <c r="ACP40" s="22">
        <v>800</v>
      </c>
      <c r="ACQ40" s="21" t="s">
        <v>123</v>
      </c>
      <c r="ACR40" s="29" t="s">
        <v>125</v>
      </c>
      <c r="ACS40" s="27">
        <v>174</v>
      </c>
      <c r="ACT40" s="22">
        <v>170</v>
      </c>
      <c r="ACU40" s="21" t="s">
        <v>123</v>
      </c>
      <c r="ACV40" s="29" t="s">
        <v>125</v>
      </c>
      <c r="ACW40" s="27">
        <v>174</v>
      </c>
      <c r="ACX40" s="22">
        <v>50</v>
      </c>
      <c r="ACY40" s="21" t="s">
        <v>123</v>
      </c>
      <c r="ACZ40" s="29" t="s">
        <v>125</v>
      </c>
      <c r="ADA40" s="27">
        <v>174</v>
      </c>
      <c r="ADB40" s="22">
        <v>100</v>
      </c>
      <c r="ADC40" s="21" t="s">
        <v>123</v>
      </c>
      <c r="ADD40" s="29" t="s">
        <v>103</v>
      </c>
      <c r="ADE40" s="27">
        <v>174</v>
      </c>
      <c r="ADF40" s="22">
        <v>1</v>
      </c>
      <c r="ADG40" s="21" t="s">
        <v>102</v>
      </c>
      <c r="ADH40" s="29" t="s">
        <v>103</v>
      </c>
      <c r="ADI40" s="27">
        <v>6</v>
      </c>
      <c r="ADJ40" s="22">
        <v>6</v>
      </c>
      <c r="ADK40" s="21" t="s">
        <v>102</v>
      </c>
      <c r="ADL40" s="29" t="s">
        <v>103</v>
      </c>
      <c r="ADM40" s="27">
        <v>6</v>
      </c>
      <c r="ADN40" s="22">
        <v>1</v>
      </c>
      <c r="ADO40" s="21" t="s">
        <v>102</v>
      </c>
      <c r="ADP40" s="29" t="s">
        <v>103</v>
      </c>
      <c r="ADQ40" s="27">
        <v>6</v>
      </c>
      <c r="ADR40" s="22">
        <v>1</v>
      </c>
      <c r="ADS40" s="21" t="s">
        <v>102</v>
      </c>
      <c r="ADT40" s="29" t="s">
        <v>103</v>
      </c>
      <c r="ADU40" s="27">
        <v>6</v>
      </c>
      <c r="ADV40" s="22">
        <v>0</v>
      </c>
      <c r="ADW40" s="21" t="s">
        <v>102</v>
      </c>
      <c r="ADX40" s="29" t="s">
        <v>103</v>
      </c>
      <c r="ADY40" s="27">
        <v>6</v>
      </c>
      <c r="ADZ40" s="22">
        <v>0</v>
      </c>
      <c r="AEA40" s="21" t="s">
        <v>102</v>
      </c>
      <c r="AEB40" s="29" t="s">
        <v>103</v>
      </c>
      <c r="AEC40" s="27">
        <v>6</v>
      </c>
      <c r="AED40" s="22">
        <v>0</v>
      </c>
      <c r="AEE40" s="21"/>
      <c r="AEF40" s="29"/>
      <c r="AEG40" s="27"/>
      <c r="AEH40" s="22"/>
      <c r="AEI40" s="21"/>
      <c r="AEJ40" s="29"/>
      <c r="AEK40" s="27"/>
      <c r="AEL40" s="22"/>
      <c r="AEM40" s="21"/>
      <c r="AEN40" s="29"/>
      <c r="AEO40" s="27"/>
      <c r="AEP40" s="22"/>
      <c r="AEQ40" s="21"/>
      <c r="AER40" s="28"/>
      <c r="AES40" s="26"/>
      <c r="AET40" s="24"/>
      <c r="AEU40" s="21"/>
      <c r="AEV40" s="28"/>
      <c r="AEW40" s="26"/>
    </row>
    <row r="41" spans="1:829" s="15" customFormat="1" ht="18" customHeight="1" x14ac:dyDescent="0.3">
      <c r="A41" s="10" t="s">
        <v>89</v>
      </c>
      <c r="B41" s="11"/>
      <c r="C41" s="12"/>
      <c r="D41" s="13"/>
      <c r="E41" s="14"/>
      <c r="G41" s="16"/>
      <c r="H41" s="16"/>
      <c r="J41" s="23"/>
      <c r="K41" s="13"/>
      <c r="L41" s="14"/>
      <c r="N41" s="16"/>
      <c r="O41" s="13"/>
      <c r="P41" s="14"/>
      <c r="R41" s="16"/>
      <c r="S41" s="13"/>
      <c r="T41" s="14"/>
      <c r="V41" s="16"/>
      <c r="W41" s="13"/>
      <c r="X41" s="14"/>
      <c r="Z41" s="16"/>
      <c r="AA41" s="13"/>
      <c r="AB41" s="14"/>
      <c r="AD41" s="16"/>
      <c r="AE41" s="13"/>
      <c r="AF41" s="14"/>
      <c r="AH41" s="16"/>
      <c r="AI41" s="13"/>
      <c r="AJ41" s="14"/>
      <c r="AL41" s="16"/>
      <c r="AM41" s="13"/>
      <c r="AN41" s="14"/>
      <c r="AP41" s="16"/>
      <c r="AQ41" s="13"/>
      <c r="AR41" s="14"/>
      <c r="AT41" s="16"/>
      <c r="AU41" s="13"/>
      <c r="AV41" s="14"/>
      <c r="AX41" s="16"/>
      <c r="AY41" s="13"/>
      <c r="AZ41" s="14"/>
      <c r="BB41" s="16"/>
      <c r="BC41" s="13"/>
      <c r="BD41" s="14"/>
      <c r="BF41" s="16"/>
      <c r="BG41" s="13"/>
      <c r="BH41" s="14"/>
      <c r="BJ41" s="16"/>
      <c r="BK41" s="13"/>
      <c r="BL41" s="14"/>
      <c r="BN41" s="16"/>
      <c r="BO41" s="13"/>
      <c r="BP41" s="14"/>
      <c r="BR41" s="16"/>
      <c r="BS41" s="13"/>
      <c r="BT41" s="14"/>
      <c r="BV41" s="16"/>
      <c r="BW41" s="13"/>
      <c r="BX41" s="14"/>
      <c r="BZ41" s="16"/>
      <c r="CA41" s="13"/>
      <c r="CB41" s="14"/>
      <c r="CD41" s="16"/>
      <c r="CE41" s="13"/>
      <c r="CF41" s="14"/>
      <c r="CH41" s="16"/>
      <c r="CI41" s="13"/>
      <c r="CJ41" s="14"/>
      <c r="CL41" s="16"/>
      <c r="CM41" s="13"/>
      <c r="CN41" s="14"/>
      <c r="CP41" s="16"/>
      <c r="CQ41" s="13"/>
      <c r="CR41" s="14"/>
      <c r="CT41" s="16"/>
      <c r="CU41" s="13"/>
      <c r="CV41" s="14"/>
      <c r="CX41" s="16"/>
      <c r="CY41" s="13"/>
      <c r="CZ41" s="14"/>
      <c r="DB41" s="16"/>
      <c r="DC41" s="13"/>
      <c r="DD41" s="14"/>
      <c r="DF41" s="16"/>
      <c r="DG41" s="13"/>
      <c r="DH41" s="14"/>
      <c r="DJ41" s="16"/>
      <c r="DK41" s="13"/>
      <c r="DL41" s="14"/>
      <c r="DN41" s="16"/>
      <c r="DO41" s="13"/>
      <c r="DP41" s="14"/>
      <c r="DR41" s="16"/>
      <c r="DS41" s="13"/>
      <c r="DT41" s="14"/>
      <c r="DV41" s="16"/>
      <c r="DW41" s="13"/>
      <c r="DX41" s="14"/>
      <c r="DZ41" s="16"/>
      <c r="EA41" s="13"/>
      <c r="EB41" s="14"/>
      <c r="ED41" s="16"/>
      <c r="EE41" s="13"/>
      <c r="EF41" s="14"/>
      <c r="EH41" s="16"/>
      <c r="EI41" s="13"/>
      <c r="EJ41" s="14"/>
      <c r="EL41" s="16"/>
      <c r="EM41" s="13"/>
      <c r="EN41" s="14"/>
      <c r="EP41" s="16"/>
      <c r="EQ41" s="13"/>
      <c r="ER41" s="14"/>
      <c r="ET41" s="16"/>
      <c r="EU41" s="13"/>
      <c r="EV41" s="14"/>
      <c r="EX41" s="16"/>
      <c r="EY41" s="13"/>
      <c r="EZ41" s="14"/>
      <c r="FB41" s="16"/>
      <c r="FC41" s="13"/>
      <c r="FD41" s="14"/>
      <c r="FF41" s="16"/>
      <c r="FG41" s="13"/>
      <c r="FH41" s="14"/>
      <c r="FJ41" s="16"/>
      <c r="FK41" s="13"/>
      <c r="FL41" s="14"/>
      <c r="FN41" s="16"/>
      <c r="FO41" s="13"/>
      <c r="FP41" s="14"/>
      <c r="FR41" s="16"/>
      <c r="FS41" s="13"/>
      <c r="FT41" s="14"/>
      <c r="FV41" s="16"/>
      <c r="FW41" s="13"/>
      <c r="FX41" s="14"/>
      <c r="FZ41" s="16"/>
      <c r="GA41" s="13"/>
      <c r="GB41" s="14"/>
      <c r="GD41" s="16"/>
      <c r="GE41" s="13"/>
      <c r="GF41" s="14"/>
      <c r="GH41" s="16"/>
      <c r="GI41" s="13"/>
      <c r="GJ41" s="14"/>
      <c r="GL41" s="16"/>
      <c r="GM41" s="13"/>
      <c r="GN41" s="14"/>
      <c r="GP41" s="16"/>
      <c r="GQ41" s="13"/>
      <c r="GR41" s="14"/>
      <c r="GT41" s="16"/>
      <c r="GU41" s="13"/>
      <c r="GV41" s="14"/>
      <c r="GX41" s="16"/>
      <c r="GY41" s="13"/>
      <c r="GZ41" s="14"/>
      <c r="HB41" s="16"/>
      <c r="HC41" s="13"/>
      <c r="HD41" s="14"/>
      <c r="HF41" s="16"/>
      <c r="HG41" s="13"/>
      <c r="HH41" s="14"/>
      <c r="HJ41" s="16"/>
      <c r="HK41" s="13"/>
      <c r="HL41" s="14"/>
      <c r="HN41" s="16"/>
      <c r="HO41" s="13"/>
      <c r="HP41" s="14"/>
      <c r="HR41" s="16"/>
      <c r="HS41" s="13"/>
      <c r="HT41" s="14"/>
      <c r="HV41" s="16"/>
      <c r="HW41" s="13"/>
      <c r="HX41" s="14"/>
      <c r="HZ41" s="16"/>
      <c r="IA41" s="13"/>
      <c r="IB41" s="14"/>
      <c r="ID41" s="16"/>
      <c r="IE41" s="13"/>
      <c r="IF41" s="14"/>
      <c r="IH41" s="16"/>
      <c r="II41" s="13"/>
      <c r="IJ41" s="14"/>
      <c r="IL41" s="16"/>
      <c r="IM41" s="13"/>
      <c r="IN41" s="14"/>
      <c r="IP41" s="16"/>
      <c r="IQ41" s="13"/>
      <c r="IR41" s="14"/>
      <c r="IT41" s="16"/>
      <c r="IU41" s="13"/>
      <c r="IV41" s="14"/>
      <c r="IX41" s="16"/>
      <c r="IY41" s="13"/>
      <c r="IZ41" s="14"/>
      <c r="JB41" s="16"/>
      <c r="JC41" s="13"/>
      <c r="JD41" s="14"/>
      <c r="JF41" s="16"/>
      <c r="JG41" s="13"/>
      <c r="JH41" s="14"/>
      <c r="JJ41" s="16"/>
      <c r="JK41" s="13"/>
      <c r="JL41" s="14"/>
      <c r="JN41" s="16"/>
      <c r="JO41" s="13"/>
      <c r="JP41" s="14"/>
      <c r="JR41" s="16"/>
      <c r="JS41" s="13"/>
      <c r="JT41" s="14"/>
      <c r="JV41" s="16"/>
      <c r="JW41" s="13"/>
      <c r="JX41" s="14"/>
      <c r="JZ41" s="16"/>
      <c r="KA41" s="13"/>
      <c r="KB41" s="14"/>
      <c r="KD41" s="16"/>
      <c r="KE41" s="13"/>
      <c r="KF41" s="14"/>
      <c r="KH41" s="16"/>
      <c r="KI41" s="13"/>
      <c r="KJ41" s="14"/>
      <c r="KL41" s="16"/>
      <c r="KM41" s="13"/>
      <c r="KN41" s="14"/>
      <c r="KP41" s="16"/>
      <c r="KQ41" s="13"/>
      <c r="KR41" s="14"/>
      <c r="KT41" s="16"/>
      <c r="KU41" s="13"/>
      <c r="KV41" s="14"/>
      <c r="KX41" s="16"/>
      <c r="KY41" s="13"/>
      <c r="KZ41" s="14"/>
      <c r="LB41" s="16"/>
      <c r="LC41" s="13"/>
      <c r="LD41" s="14"/>
      <c r="LF41" s="16"/>
      <c r="LG41" s="13"/>
      <c r="LH41" s="14"/>
      <c r="LJ41" s="16"/>
      <c r="LK41" s="13"/>
      <c r="LL41" s="14"/>
      <c r="LN41" s="16"/>
      <c r="LO41" s="13"/>
      <c r="LP41" s="14"/>
      <c r="LR41" s="16"/>
      <c r="LS41" s="13"/>
      <c r="LT41" s="14"/>
      <c r="LV41" s="16"/>
      <c r="LW41" s="13"/>
      <c r="LX41" s="14"/>
      <c r="LZ41" s="16"/>
      <c r="MA41" s="13"/>
      <c r="MB41" s="14"/>
      <c r="MD41" s="16"/>
      <c r="ME41" s="13"/>
      <c r="MF41" s="14"/>
      <c r="MH41" s="16"/>
      <c r="MI41" s="13"/>
      <c r="MJ41" s="14"/>
      <c r="ML41" s="16"/>
      <c r="MM41" s="13"/>
      <c r="MN41" s="14"/>
      <c r="MP41" s="16"/>
      <c r="MQ41" s="13"/>
      <c r="MR41" s="14"/>
      <c r="MT41" s="16"/>
      <c r="MU41" s="13"/>
      <c r="MV41" s="14"/>
      <c r="MX41" s="16"/>
      <c r="MY41" s="13"/>
      <c r="MZ41" s="14"/>
      <c r="NB41" s="16"/>
      <c r="NC41" s="13"/>
      <c r="ND41" s="14"/>
      <c r="NF41" s="16"/>
      <c r="NG41" s="13"/>
      <c r="NH41" s="14"/>
      <c r="NJ41" s="16"/>
      <c r="NK41" s="13"/>
      <c r="NL41" s="14"/>
      <c r="NN41" s="16"/>
      <c r="NO41" s="13"/>
      <c r="NP41" s="14"/>
      <c r="NR41" s="16"/>
      <c r="NS41" s="13"/>
      <c r="NT41" s="14"/>
      <c r="NV41" s="16"/>
      <c r="NW41" s="13"/>
      <c r="NX41" s="14"/>
      <c r="NZ41" s="16"/>
      <c r="OA41" s="16"/>
      <c r="OB41" s="16"/>
      <c r="OC41" s="16"/>
      <c r="OD41" s="16"/>
      <c r="OE41" s="13"/>
      <c r="OF41" s="14"/>
      <c r="OH41" s="16"/>
      <c r="OI41" s="13"/>
      <c r="OJ41" s="14"/>
      <c r="OL41" s="16"/>
      <c r="OM41" s="13"/>
      <c r="ON41" s="14"/>
      <c r="OP41" s="16"/>
      <c r="OQ41" s="13"/>
      <c r="OR41" s="14"/>
      <c r="OT41" s="16"/>
      <c r="OU41" s="13"/>
      <c r="OV41" s="14"/>
      <c r="OX41" s="16"/>
      <c r="OY41" s="13"/>
      <c r="OZ41" s="14"/>
      <c r="PB41" s="16"/>
      <c r="PC41" s="13"/>
      <c r="PD41" s="14"/>
      <c r="PF41" s="16"/>
      <c r="PG41" s="13"/>
      <c r="PH41" s="14"/>
      <c r="PJ41" s="16"/>
      <c r="PK41" s="13"/>
      <c r="PL41" s="14"/>
      <c r="PN41" s="16"/>
      <c r="PO41" s="13"/>
      <c r="PP41" s="14"/>
      <c r="PR41" s="16"/>
      <c r="PS41" s="13"/>
      <c r="PT41" s="14"/>
      <c r="PV41" s="16"/>
      <c r="PW41" s="13"/>
      <c r="PX41" s="14"/>
      <c r="PZ41" s="16"/>
      <c r="QA41" s="13"/>
      <c r="QB41" s="14"/>
      <c r="QD41" s="16"/>
      <c r="QE41" s="13"/>
      <c r="QF41" s="14"/>
      <c r="QH41" s="16"/>
      <c r="QI41" s="13"/>
      <c r="QJ41" s="14"/>
      <c r="QL41" s="16"/>
      <c r="QM41" s="13"/>
      <c r="QN41" s="14"/>
      <c r="QP41" s="16"/>
      <c r="QQ41" s="13"/>
      <c r="QR41" s="14"/>
      <c r="QT41" s="16"/>
      <c r="QU41" s="13"/>
      <c r="QV41" s="14"/>
      <c r="QX41" s="16"/>
      <c r="QY41" s="13"/>
      <c r="QZ41" s="14"/>
      <c r="RB41" s="16"/>
      <c r="RC41" s="13"/>
      <c r="RD41" s="14"/>
      <c r="RF41" s="16"/>
      <c r="RG41" s="13"/>
      <c r="RH41" s="14"/>
      <c r="RJ41" s="16"/>
      <c r="RK41" s="13"/>
      <c r="RL41" s="14"/>
      <c r="RN41" s="16"/>
      <c r="RO41" s="13"/>
      <c r="RP41" s="14"/>
      <c r="RR41" s="16"/>
      <c r="RS41" s="13"/>
      <c r="RT41" s="14"/>
      <c r="RV41" s="16"/>
      <c r="RW41" s="13"/>
      <c r="RX41" s="14"/>
      <c r="RZ41" s="16"/>
      <c r="SA41" s="13"/>
      <c r="SB41" s="14"/>
      <c r="SD41" s="16"/>
      <c r="SE41" s="13"/>
      <c r="SF41" s="14"/>
      <c r="SH41" s="16"/>
      <c r="SI41" s="13"/>
      <c r="SJ41" s="14"/>
      <c r="SL41" s="16"/>
      <c r="SM41" s="13"/>
      <c r="SN41" s="14"/>
      <c r="SP41" s="16"/>
      <c r="SQ41" s="13"/>
      <c r="SR41" s="14"/>
      <c r="ST41" s="16"/>
      <c r="SU41" s="13"/>
      <c r="SV41" s="14"/>
      <c r="SX41" s="16"/>
      <c r="SY41" s="13"/>
      <c r="SZ41" s="14"/>
      <c r="TB41" s="16"/>
      <c r="TC41" s="13"/>
      <c r="TD41" s="14"/>
      <c r="TF41" s="16"/>
      <c r="TG41" s="13"/>
      <c r="TH41" s="14"/>
      <c r="TJ41" s="16"/>
      <c r="TK41" s="13"/>
      <c r="TL41" s="14"/>
      <c r="TN41" s="16"/>
      <c r="TO41" s="13"/>
      <c r="TP41" s="14"/>
      <c r="TR41" s="16"/>
      <c r="TS41" s="13"/>
      <c r="TT41" s="14"/>
      <c r="TV41" s="16"/>
      <c r="TW41" s="13"/>
      <c r="TX41" s="14"/>
      <c r="TZ41" s="16"/>
      <c r="UA41" s="13"/>
      <c r="UB41" s="14"/>
      <c r="UD41" s="16"/>
      <c r="UE41" s="13"/>
      <c r="UF41" s="14"/>
      <c r="UH41" s="16"/>
      <c r="UI41" s="13"/>
      <c r="UJ41" s="14"/>
      <c r="UL41" s="16"/>
      <c r="UM41" s="13"/>
      <c r="UN41" s="14"/>
      <c r="UP41" s="16"/>
      <c r="UQ41" s="13"/>
      <c r="UR41" s="14"/>
      <c r="UT41" s="16"/>
      <c r="UU41" s="13"/>
      <c r="UV41" s="14"/>
      <c r="UX41" s="16"/>
      <c r="UY41" s="13"/>
      <c r="UZ41" s="14"/>
      <c r="VB41" s="16"/>
      <c r="VC41" s="13"/>
      <c r="VD41" s="14"/>
      <c r="VF41" s="16"/>
      <c r="VG41" s="13"/>
      <c r="VH41" s="14"/>
      <c r="VJ41" s="16"/>
      <c r="VK41" s="13"/>
      <c r="VL41" s="14"/>
      <c r="VN41" s="16"/>
      <c r="VO41" s="13"/>
      <c r="VP41" s="14"/>
      <c r="VR41" s="16"/>
      <c r="VS41" s="13"/>
      <c r="VT41" s="14"/>
      <c r="VV41" s="16"/>
      <c r="VW41" s="13"/>
      <c r="VX41" s="14"/>
      <c r="VZ41" s="16"/>
      <c r="WA41" s="13"/>
      <c r="WB41" s="14"/>
      <c r="WD41" s="16"/>
      <c r="WE41" s="13"/>
      <c r="WF41" s="14"/>
      <c r="WH41" s="16"/>
      <c r="WI41" s="13"/>
      <c r="WJ41" s="14"/>
      <c r="WL41" s="16"/>
      <c r="WM41" s="13"/>
      <c r="WN41" s="14"/>
      <c r="WP41" s="16"/>
      <c r="WQ41" s="13"/>
      <c r="WR41" s="14"/>
      <c r="WT41" s="16"/>
      <c r="WU41" s="13"/>
      <c r="WV41" s="14"/>
      <c r="WX41" s="16"/>
      <c r="WY41" s="13"/>
      <c r="WZ41" s="14"/>
      <c r="XB41" s="16"/>
      <c r="XC41" s="13"/>
      <c r="XD41" s="14"/>
      <c r="XF41" s="16"/>
      <c r="XG41" s="13"/>
      <c r="XH41" s="14"/>
      <c r="XJ41" s="16"/>
      <c r="XK41" s="13"/>
      <c r="XL41" s="14"/>
      <c r="XN41" s="16"/>
      <c r="XO41" s="13"/>
      <c r="XP41" s="14"/>
      <c r="XR41" s="16"/>
      <c r="XS41" s="13"/>
      <c r="XT41" s="14"/>
      <c r="XV41" s="16"/>
      <c r="XW41" s="13"/>
      <c r="XX41" s="14"/>
      <c r="XZ41" s="16"/>
      <c r="YA41" s="13"/>
      <c r="YB41" s="14"/>
      <c r="YD41" s="16"/>
      <c r="YE41" s="13"/>
      <c r="YF41" s="14"/>
      <c r="YH41" s="16"/>
      <c r="YI41" s="13"/>
      <c r="YJ41" s="14"/>
      <c r="YL41" s="16"/>
      <c r="YM41" s="13"/>
      <c r="YN41" s="14"/>
      <c r="YP41" s="16"/>
      <c r="YQ41" s="13"/>
      <c r="YR41" s="14"/>
      <c r="YT41" s="16"/>
      <c r="YU41" s="13"/>
      <c r="YV41" s="14"/>
      <c r="YX41" s="16"/>
      <c r="YY41" s="13"/>
      <c r="YZ41" s="14"/>
      <c r="ZB41" s="16"/>
      <c r="ZC41" s="13"/>
      <c r="ZD41" s="14"/>
      <c r="ZF41" s="16"/>
      <c r="ZG41" s="13"/>
      <c r="ZH41" s="14"/>
      <c r="ZJ41" s="16"/>
      <c r="ZK41" s="13"/>
      <c r="ZL41" s="14"/>
      <c r="ZN41" s="16"/>
      <c r="ZO41" s="13"/>
      <c r="ZP41" s="14"/>
      <c r="ZR41" s="16"/>
      <c r="ZS41" s="13"/>
      <c r="ZT41" s="14"/>
      <c r="ZV41" s="16"/>
      <c r="ZW41" s="13"/>
      <c r="ZX41" s="14"/>
      <c r="ZZ41" s="16"/>
      <c r="AAA41" s="13"/>
      <c r="AAB41" s="14"/>
      <c r="AAD41" s="16"/>
      <c r="AAE41" s="13"/>
      <c r="AAF41" s="14"/>
      <c r="AAH41" s="16"/>
      <c r="AAI41" s="13"/>
      <c r="AAJ41" s="14"/>
      <c r="AAL41" s="16"/>
      <c r="AAM41" s="13"/>
      <c r="AAN41" s="14"/>
      <c r="AAP41" s="16"/>
      <c r="AAQ41" s="13"/>
      <c r="AAR41" s="14"/>
      <c r="AAT41" s="16"/>
      <c r="AAU41" s="13"/>
      <c r="AAV41" s="14"/>
      <c r="AAX41" s="16"/>
      <c r="AAY41" s="13"/>
      <c r="AAZ41" s="14"/>
      <c r="ABB41" s="16"/>
      <c r="ABC41" s="13"/>
      <c r="ABD41" s="14"/>
      <c r="ABF41" s="16"/>
      <c r="ABG41" s="13"/>
      <c r="ABH41" s="14"/>
      <c r="ABJ41" s="16"/>
      <c r="ABK41" s="13"/>
      <c r="ABL41" s="14"/>
      <c r="ABN41" s="16"/>
      <c r="ABO41" s="13"/>
      <c r="ABP41" s="14"/>
      <c r="ABR41" s="16"/>
      <c r="ABS41" s="13"/>
      <c r="ABT41" s="14"/>
      <c r="ABV41" s="16"/>
      <c r="ABW41" s="13"/>
      <c r="ABX41" s="14"/>
      <c r="ABZ41" s="16"/>
      <c r="ACA41" s="13"/>
      <c r="ACB41" s="14"/>
      <c r="ACD41" s="16"/>
      <c r="ACE41" s="13"/>
      <c r="ACF41" s="14"/>
      <c r="ACH41" s="16"/>
      <c r="ACI41" s="13"/>
      <c r="ACJ41" s="14"/>
      <c r="ACL41" s="16"/>
      <c r="ACM41" s="13"/>
      <c r="ACN41" s="14"/>
      <c r="ACP41" s="16"/>
      <c r="ACQ41" s="13"/>
      <c r="ACR41" s="14"/>
      <c r="ACT41" s="16"/>
      <c r="ACU41" s="13"/>
      <c r="ACV41" s="14"/>
      <c r="ACX41" s="16"/>
      <c r="ACY41" s="13"/>
      <c r="ACZ41" s="14"/>
      <c r="ADB41" s="16"/>
      <c r="ADC41" s="13"/>
      <c r="ADD41" s="14"/>
      <c r="ADF41" s="16"/>
      <c r="ADG41" s="13"/>
      <c r="ADH41" s="14"/>
      <c r="ADJ41" s="16"/>
      <c r="ADK41" s="13"/>
      <c r="ADL41" s="14"/>
      <c r="ADN41" s="16"/>
      <c r="ADO41" s="13"/>
      <c r="ADP41" s="14"/>
      <c r="ADR41" s="16"/>
      <c r="ADS41" s="13"/>
      <c r="ADT41" s="14"/>
      <c r="ADV41" s="16"/>
      <c r="ADW41" s="13"/>
      <c r="ADX41" s="14"/>
      <c r="ADZ41" s="16"/>
      <c r="AEA41" s="13"/>
      <c r="AEB41" s="14"/>
      <c r="AED41" s="16"/>
      <c r="AEE41" s="13"/>
      <c r="AEF41" s="14"/>
      <c r="AEH41" s="16"/>
      <c r="AEI41" s="13"/>
      <c r="AEJ41" s="14"/>
      <c r="AEL41" s="16"/>
      <c r="AEM41" s="13"/>
      <c r="AEN41" s="14"/>
      <c r="AEP41" s="16"/>
      <c r="AEQ41" s="13"/>
      <c r="AER41" s="14"/>
      <c r="AET41" s="16"/>
      <c r="AEU41" s="13"/>
      <c r="AEV41" s="14"/>
    </row>
    <row r="42" spans="1:829" ht="18" customHeight="1" x14ac:dyDescent="0.3">
      <c r="G42" s="16"/>
      <c r="N42" s="16"/>
      <c r="R42" s="16"/>
      <c r="V42" s="16"/>
      <c r="Z42" s="16"/>
      <c r="AD42" s="16"/>
      <c r="AH42" s="16"/>
      <c r="AL42" s="16"/>
      <c r="AP42" s="16"/>
      <c r="AT42" s="16"/>
      <c r="AX42" s="16"/>
      <c r="BB42" s="16"/>
      <c r="BF42" s="16"/>
      <c r="BJ42" s="16"/>
      <c r="BN42" s="16"/>
      <c r="BR42" s="16"/>
      <c r="BV42" s="16"/>
      <c r="BZ42" s="16"/>
      <c r="CD42" s="16"/>
      <c r="CH42" s="16"/>
      <c r="CL42" s="16"/>
      <c r="CP42" s="16"/>
      <c r="CT42" s="16"/>
      <c r="CX42" s="16"/>
      <c r="DB42" s="16"/>
      <c r="DF42" s="16"/>
      <c r="DJ42" s="16"/>
      <c r="DN42" s="16"/>
      <c r="DR42" s="16"/>
      <c r="DV42" s="16"/>
      <c r="DZ42" s="16"/>
      <c r="ED42" s="16"/>
      <c r="EH42" s="16"/>
      <c r="EL42" s="16"/>
      <c r="EP42" s="16"/>
      <c r="ET42" s="16"/>
      <c r="EX42" s="16"/>
      <c r="FB42" s="16"/>
      <c r="FF42" s="16"/>
      <c r="FJ42" s="16"/>
      <c r="FN42" s="16"/>
      <c r="FR42" s="16"/>
      <c r="FV42" s="16"/>
      <c r="FZ42" s="16"/>
      <c r="GD42" s="16"/>
      <c r="GH42" s="16"/>
      <c r="GL42" s="16"/>
      <c r="GP42" s="16"/>
      <c r="GT42" s="16"/>
      <c r="GX42" s="16"/>
      <c r="HB42" s="16"/>
      <c r="HF42" s="16"/>
      <c r="HJ42" s="16"/>
      <c r="HN42" s="16"/>
      <c r="HR42" s="16"/>
      <c r="HV42" s="16"/>
      <c r="HZ42" s="16"/>
      <c r="ID42" s="16"/>
      <c r="IH42" s="16"/>
      <c r="IL42" s="16"/>
      <c r="IP42" s="16"/>
      <c r="IT42" s="16"/>
      <c r="IX42" s="16"/>
      <c r="JB42" s="16"/>
      <c r="JF42" s="16"/>
      <c r="JJ42" s="16"/>
      <c r="JN42" s="16"/>
      <c r="JR42" s="16"/>
      <c r="JV42" s="16"/>
      <c r="JZ42" s="16"/>
      <c r="KD42" s="16"/>
      <c r="KH42" s="16"/>
      <c r="KL42" s="16"/>
      <c r="KP42" s="16"/>
      <c r="KT42" s="16"/>
      <c r="KX42" s="16"/>
      <c r="LB42" s="16"/>
      <c r="LF42" s="16"/>
      <c r="LJ42" s="16"/>
      <c r="LN42" s="16"/>
      <c r="LR42" s="16"/>
      <c r="LV42" s="16"/>
      <c r="LZ42" s="16"/>
      <c r="MD42" s="16"/>
      <c r="MH42" s="16"/>
      <c r="ML42" s="16"/>
      <c r="MP42" s="16"/>
      <c r="MT42" s="16"/>
      <c r="MX42" s="16"/>
      <c r="NB42" s="16"/>
      <c r="NF42" s="16"/>
      <c r="NJ42" s="16"/>
      <c r="NN42" s="16"/>
      <c r="NR42" s="16"/>
      <c r="NV42" s="16"/>
      <c r="NZ42" s="16"/>
      <c r="OA42" s="16"/>
      <c r="OB42" s="16"/>
      <c r="OC42" s="16"/>
      <c r="OD42" s="16"/>
      <c r="OH42" s="16"/>
      <c r="OL42" s="16"/>
      <c r="OP42" s="16"/>
      <c r="OT42" s="16"/>
      <c r="OX42" s="16"/>
      <c r="PB42" s="16"/>
      <c r="PF42" s="16"/>
      <c r="PJ42" s="16"/>
      <c r="PN42" s="16"/>
      <c r="PR42" s="16"/>
      <c r="PV42" s="16"/>
      <c r="PZ42" s="16"/>
      <c r="QD42" s="16"/>
      <c r="QH42" s="16"/>
      <c r="QL42" s="16"/>
      <c r="QP42" s="16"/>
      <c r="QT42" s="16"/>
      <c r="QX42" s="16"/>
      <c r="RB42" s="16"/>
      <c r="RF42" s="16"/>
      <c r="RJ42" s="16"/>
      <c r="RN42" s="16"/>
      <c r="RR42" s="16"/>
      <c r="RV42" s="16"/>
      <c r="RZ42" s="16"/>
      <c r="SD42" s="16"/>
      <c r="SH42" s="16"/>
      <c r="SL42" s="16"/>
      <c r="SP42" s="16"/>
      <c r="ST42" s="16"/>
      <c r="SX42" s="16"/>
      <c r="TB42" s="16"/>
      <c r="TF42" s="16"/>
      <c r="TJ42" s="16"/>
      <c r="TN42" s="16"/>
      <c r="TR42" s="16"/>
      <c r="TV42" s="16"/>
      <c r="TZ42" s="16"/>
      <c r="UD42" s="16"/>
      <c r="UH42" s="16"/>
      <c r="UL42" s="16"/>
      <c r="UP42" s="16"/>
      <c r="UT42" s="16"/>
      <c r="UX42" s="16"/>
      <c r="VB42" s="16"/>
      <c r="VF42" s="16"/>
      <c r="VJ42" s="16"/>
      <c r="VN42" s="16"/>
      <c r="VR42" s="16"/>
      <c r="VV42" s="16"/>
      <c r="VZ42" s="16"/>
      <c r="WD42" s="16"/>
      <c r="WH42" s="16"/>
      <c r="WL42" s="16"/>
      <c r="WP42" s="16"/>
      <c r="WT42" s="16"/>
      <c r="WX42" s="16"/>
      <c r="XB42" s="16"/>
      <c r="XF42" s="16"/>
      <c r="XJ42" s="16"/>
      <c r="XN42" s="16"/>
      <c r="XR42" s="16"/>
      <c r="XV42" s="16"/>
      <c r="XZ42" s="16"/>
      <c r="YD42" s="16"/>
      <c r="YH42" s="16"/>
      <c r="YL42" s="16"/>
      <c r="YP42" s="16"/>
      <c r="YT42" s="16"/>
      <c r="YX42" s="16"/>
      <c r="ZB42" s="16"/>
      <c r="ZF42" s="16"/>
      <c r="ZJ42" s="16"/>
      <c r="ZN42" s="16"/>
      <c r="ZR42" s="16"/>
      <c r="ZV42" s="16"/>
      <c r="ZZ42" s="16"/>
      <c r="AAD42" s="16"/>
      <c r="AAH42" s="16"/>
      <c r="AAL42" s="16"/>
      <c r="AAP42" s="16"/>
      <c r="AAT42" s="16"/>
      <c r="AAX42" s="16"/>
      <c r="ABB42" s="16"/>
      <c r="ABF42" s="16"/>
      <c r="ABJ42" s="16"/>
      <c r="ABN42" s="16"/>
      <c r="ABR42" s="16"/>
      <c r="ABV42" s="16"/>
      <c r="ABZ42" s="16"/>
      <c r="ACD42" s="16"/>
      <c r="ACH42" s="16"/>
      <c r="ACL42" s="16"/>
      <c r="ACP42" s="16"/>
      <c r="ACT42" s="16"/>
      <c r="ACX42" s="16"/>
      <c r="ADB42" s="16"/>
      <c r="ADF42" s="16"/>
      <c r="ADJ42" s="16"/>
      <c r="ADN42" s="16"/>
      <c r="ADR42" s="16"/>
      <c r="ADV42" s="16"/>
      <c r="ADZ42" s="16"/>
      <c r="AED42" s="16"/>
      <c r="AEH42" s="16"/>
      <c r="AEL42" s="16"/>
      <c r="AEP42" s="16"/>
      <c r="AET42" s="16"/>
    </row>
    <row r="43" spans="1:829" ht="18" customHeight="1" x14ac:dyDescent="0.3">
      <c r="B43" s="124" t="s">
        <v>414</v>
      </c>
      <c r="C43" s="125"/>
      <c r="D43" s="126"/>
      <c r="K43" s="126"/>
      <c r="O43" s="126"/>
      <c r="S43" s="126"/>
      <c r="W43" s="126"/>
      <c r="AA43" s="126"/>
      <c r="AE43" s="126"/>
      <c r="AI43" s="126"/>
      <c r="AM43" s="126"/>
      <c r="AQ43" s="126"/>
      <c r="AU43" s="126"/>
      <c r="AY43" s="126"/>
      <c r="BC43" s="126"/>
      <c r="BG43" s="126"/>
      <c r="BK43" s="126"/>
      <c r="BO43" s="126"/>
      <c r="BS43" s="126"/>
      <c r="BW43" s="126"/>
      <c r="CA43" s="126"/>
      <c r="CE43" s="126"/>
      <c r="CI43" s="126"/>
      <c r="CM43" s="126"/>
      <c r="CQ43" s="126"/>
      <c r="CU43" s="126"/>
      <c r="CY43" s="126"/>
      <c r="DC43" s="126"/>
      <c r="DG43" s="126"/>
      <c r="DK43" s="126"/>
      <c r="DO43" s="126"/>
      <c r="DS43" s="126"/>
      <c r="DW43" s="126"/>
      <c r="EA43" s="126"/>
      <c r="EE43" s="126"/>
      <c r="EI43" s="126"/>
      <c r="EM43" s="126"/>
      <c r="EQ43" s="126"/>
      <c r="EU43" s="126"/>
      <c r="EY43" s="126"/>
      <c r="FC43" s="126"/>
      <c r="FG43" s="126"/>
      <c r="FK43" s="126"/>
      <c r="FO43" s="126"/>
      <c r="FS43" s="126"/>
      <c r="FW43" s="126"/>
      <c r="GA43" s="126"/>
      <c r="GE43" s="126"/>
      <c r="GI43" s="126"/>
      <c r="GM43" s="126"/>
      <c r="GQ43" s="126"/>
      <c r="GU43" s="126"/>
      <c r="GY43" s="126"/>
      <c r="HC43" s="126"/>
      <c r="HG43" s="126"/>
      <c r="HK43" s="126"/>
      <c r="HO43" s="126"/>
      <c r="HS43" s="126"/>
      <c r="HW43" s="126"/>
      <c r="IA43" s="126"/>
      <c r="IE43" s="126"/>
      <c r="II43" s="126"/>
      <c r="IM43" s="126"/>
      <c r="IQ43" s="126"/>
      <c r="IU43" s="126"/>
      <c r="IY43" s="126"/>
      <c r="JC43" s="126"/>
      <c r="JG43" s="126"/>
      <c r="JK43" s="126"/>
      <c r="JO43" s="126"/>
      <c r="JS43" s="126"/>
      <c r="JW43" s="126"/>
      <c r="KA43" s="126"/>
      <c r="KE43" s="126"/>
      <c r="KI43" s="126"/>
      <c r="KM43" s="126"/>
      <c r="KQ43" s="126"/>
      <c r="KU43" s="126"/>
      <c r="KY43" s="126"/>
      <c r="LC43" s="126"/>
      <c r="LG43" s="126"/>
      <c r="LK43" s="126"/>
      <c r="LO43" s="126"/>
      <c r="LS43" s="126"/>
      <c r="LW43" s="126"/>
      <c r="MA43" s="126"/>
      <c r="ME43" s="126"/>
      <c r="MI43" s="126"/>
      <c r="MM43" s="126"/>
      <c r="MQ43" s="126"/>
      <c r="MU43" s="126"/>
      <c r="MY43" s="126"/>
      <c r="NC43" s="126"/>
      <c r="NG43" s="126"/>
      <c r="NK43" s="126"/>
      <c r="NO43" s="126"/>
      <c r="NS43" s="126"/>
      <c r="NW43" s="126"/>
      <c r="OE43" s="126"/>
      <c r="OI43" s="126"/>
      <c r="OM43" s="126"/>
      <c r="OQ43" s="126"/>
      <c r="OU43" s="126"/>
      <c r="OY43" s="126"/>
      <c r="PC43" s="126"/>
      <c r="PG43" s="126"/>
      <c r="PK43" s="126"/>
      <c r="PO43" s="126"/>
      <c r="PS43" s="126"/>
      <c r="PW43" s="126"/>
      <c r="QA43" s="126"/>
      <c r="QE43" s="126"/>
      <c r="QI43" s="126"/>
      <c r="QM43" s="126"/>
      <c r="QQ43" s="123"/>
      <c r="QU43" s="123"/>
      <c r="QY43" s="123"/>
    </row>
    <row r="44" spans="1:829" ht="18" customHeight="1" x14ac:dyDescent="0.3">
      <c r="A44" s="18" t="s">
        <v>90</v>
      </c>
    </row>
    <row r="45" spans="1:829" ht="18" customHeight="1" thickBot="1" x14ac:dyDescent="0.35">
      <c r="A45" s="35" t="s">
        <v>60</v>
      </c>
      <c r="B45" s="134"/>
      <c r="C45" s="87" t="s">
        <v>24</v>
      </c>
      <c r="D45" s="87" t="s">
        <v>61</v>
      </c>
      <c r="E45" s="87" t="s">
        <v>534</v>
      </c>
      <c r="F45" s="44">
        <v>40000</v>
      </c>
      <c r="G45" s="44">
        <v>17000</v>
      </c>
      <c r="H45" s="60">
        <f>F45-G45</f>
        <v>23000</v>
      </c>
      <c r="K45" s="87" t="s">
        <v>61</v>
      </c>
      <c r="L45" s="87" t="s">
        <v>534</v>
      </c>
      <c r="M45" s="44">
        <v>40000</v>
      </c>
      <c r="N45" s="44">
        <v>17000</v>
      </c>
      <c r="O45" s="87" t="s">
        <v>61</v>
      </c>
      <c r="P45" s="87" t="s">
        <v>534</v>
      </c>
      <c r="Q45" s="44">
        <v>40000</v>
      </c>
      <c r="R45" s="44">
        <v>17000</v>
      </c>
      <c r="S45" s="87" t="s">
        <v>61</v>
      </c>
      <c r="T45" s="87" t="s">
        <v>534</v>
      </c>
      <c r="U45" s="44">
        <v>40000</v>
      </c>
      <c r="V45" s="44">
        <v>17000</v>
      </c>
      <c r="W45" s="87" t="s">
        <v>61</v>
      </c>
      <c r="X45" s="87" t="s">
        <v>534</v>
      </c>
      <c r="Y45" s="44">
        <v>40000</v>
      </c>
      <c r="Z45" s="44">
        <v>17000</v>
      </c>
      <c r="AA45" s="87" t="s">
        <v>61</v>
      </c>
      <c r="AB45" s="87" t="s">
        <v>534</v>
      </c>
      <c r="AC45" s="44">
        <v>40000</v>
      </c>
      <c r="AD45" s="44">
        <v>17000</v>
      </c>
      <c r="AE45" s="87" t="s">
        <v>61</v>
      </c>
      <c r="AF45" s="87" t="s">
        <v>534</v>
      </c>
      <c r="AG45" s="44">
        <v>40000</v>
      </c>
      <c r="AH45" s="44">
        <v>17000</v>
      </c>
      <c r="AI45" s="87" t="s">
        <v>61</v>
      </c>
      <c r="AJ45" s="87" t="s">
        <v>534</v>
      </c>
      <c r="AK45" s="44">
        <v>40000</v>
      </c>
      <c r="AL45" s="44">
        <v>17000</v>
      </c>
      <c r="AM45" s="87" t="s">
        <v>61</v>
      </c>
      <c r="AN45" s="87" t="s">
        <v>534</v>
      </c>
      <c r="AO45" s="44">
        <v>40000</v>
      </c>
      <c r="AP45" s="44">
        <v>17000</v>
      </c>
      <c r="AQ45" s="87" t="s">
        <v>61</v>
      </c>
      <c r="AR45" s="87" t="s">
        <v>534</v>
      </c>
      <c r="AS45" s="44">
        <v>40000</v>
      </c>
      <c r="AT45" s="44">
        <v>17000</v>
      </c>
      <c r="AU45" s="87" t="s">
        <v>61</v>
      </c>
      <c r="AV45" s="87" t="s">
        <v>534</v>
      </c>
      <c r="AW45" s="44">
        <v>40000</v>
      </c>
      <c r="AX45" s="44">
        <v>17000</v>
      </c>
      <c r="AY45" s="87" t="s">
        <v>61</v>
      </c>
      <c r="AZ45" s="87" t="s">
        <v>534</v>
      </c>
      <c r="BA45" s="44">
        <v>40000</v>
      </c>
      <c r="BB45" s="44">
        <v>17000</v>
      </c>
      <c r="BC45" s="87" t="s">
        <v>61</v>
      </c>
      <c r="BD45" s="87" t="s">
        <v>534</v>
      </c>
      <c r="BE45" s="44">
        <v>40000</v>
      </c>
      <c r="BF45" s="44">
        <v>17000</v>
      </c>
      <c r="BG45" s="87" t="s">
        <v>61</v>
      </c>
      <c r="BH45" s="87" t="s">
        <v>534</v>
      </c>
      <c r="BI45" s="44">
        <v>40000</v>
      </c>
      <c r="BJ45" s="44">
        <v>17000</v>
      </c>
      <c r="BK45" s="87" t="s">
        <v>61</v>
      </c>
      <c r="BL45" s="87" t="s">
        <v>534</v>
      </c>
      <c r="BM45" s="44">
        <v>40000</v>
      </c>
      <c r="BN45" s="44">
        <v>17000</v>
      </c>
      <c r="BO45" s="87" t="s">
        <v>61</v>
      </c>
      <c r="BP45" s="87" t="s">
        <v>534</v>
      </c>
      <c r="BQ45" s="44">
        <v>40000</v>
      </c>
      <c r="BR45" s="44">
        <v>17000</v>
      </c>
      <c r="BS45" s="87" t="s">
        <v>61</v>
      </c>
      <c r="BT45" s="87" t="s">
        <v>534</v>
      </c>
      <c r="BU45" s="44">
        <v>40000</v>
      </c>
      <c r="BV45" s="44">
        <v>17000</v>
      </c>
      <c r="BW45" s="87" t="s">
        <v>61</v>
      </c>
      <c r="BX45" s="87" t="s">
        <v>534</v>
      </c>
      <c r="BY45" s="44">
        <v>40000</v>
      </c>
      <c r="BZ45" s="44">
        <v>17000</v>
      </c>
      <c r="CA45" s="87" t="s">
        <v>61</v>
      </c>
      <c r="CB45" s="87" t="s">
        <v>534</v>
      </c>
      <c r="CC45" s="44">
        <v>40000</v>
      </c>
      <c r="CD45" s="44">
        <v>17000</v>
      </c>
      <c r="CE45" s="87" t="s">
        <v>61</v>
      </c>
      <c r="CF45" s="87" t="s">
        <v>534</v>
      </c>
      <c r="CG45" s="44">
        <v>40000</v>
      </c>
      <c r="CH45" s="44">
        <v>17000</v>
      </c>
      <c r="CI45" s="87" t="s">
        <v>61</v>
      </c>
      <c r="CJ45" s="87" t="s">
        <v>534</v>
      </c>
      <c r="CK45" s="44">
        <v>40000</v>
      </c>
      <c r="CL45" s="44">
        <v>17000</v>
      </c>
      <c r="CM45" s="87" t="s">
        <v>61</v>
      </c>
      <c r="CN45" s="87" t="s">
        <v>534</v>
      </c>
      <c r="CO45" s="44">
        <v>40000</v>
      </c>
      <c r="CP45" s="44">
        <v>17000</v>
      </c>
      <c r="CQ45" s="87" t="s">
        <v>61</v>
      </c>
      <c r="CR45" s="87" t="s">
        <v>534</v>
      </c>
      <c r="CS45" s="44">
        <v>40000</v>
      </c>
      <c r="CT45" s="44">
        <v>17000</v>
      </c>
      <c r="CU45" s="87" t="s">
        <v>61</v>
      </c>
      <c r="CV45" s="87" t="s">
        <v>534</v>
      </c>
      <c r="CW45" s="44">
        <v>40000</v>
      </c>
      <c r="CX45" s="44">
        <v>17000</v>
      </c>
      <c r="CY45" s="87" t="s">
        <v>61</v>
      </c>
      <c r="CZ45" s="87" t="s">
        <v>534</v>
      </c>
      <c r="DA45" s="44">
        <v>40000</v>
      </c>
      <c r="DB45" s="44">
        <v>17000</v>
      </c>
      <c r="DC45" s="87" t="s">
        <v>61</v>
      </c>
      <c r="DD45" s="87" t="s">
        <v>534</v>
      </c>
      <c r="DE45" s="44">
        <v>40000</v>
      </c>
      <c r="DF45" s="44">
        <v>17000</v>
      </c>
      <c r="DG45" s="87" t="s">
        <v>61</v>
      </c>
      <c r="DH45" s="87" t="s">
        <v>534</v>
      </c>
      <c r="DI45" s="44">
        <v>40000</v>
      </c>
      <c r="DJ45" s="44">
        <v>17000</v>
      </c>
      <c r="DK45" s="87" t="s">
        <v>61</v>
      </c>
      <c r="DL45" s="87" t="s">
        <v>534</v>
      </c>
      <c r="DM45" s="44">
        <v>40000</v>
      </c>
      <c r="DN45" s="44">
        <v>17000</v>
      </c>
      <c r="DO45" s="87" t="s">
        <v>61</v>
      </c>
      <c r="DP45" s="87" t="s">
        <v>534</v>
      </c>
      <c r="DQ45" s="44">
        <v>40000</v>
      </c>
      <c r="DR45" s="44">
        <v>17000</v>
      </c>
      <c r="DS45" s="87" t="s">
        <v>61</v>
      </c>
      <c r="DT45" s="87" t="s">
        <v>534</v>
      </c>
      <c r="DU45" s="44">
        <v>40000</v>
      </c>
      <c r="DV45" s="44">
        <v>17000</v>
      </c>
      <c r="DW45" s="87" t="s">
        <v>61</v>
      </c>
      <c r="DX45" s="87" t="s">
        <v>534</v>
      </c>
      <c r="DY45" s="44">
        <v>40000</v>
      </c>
      <c r="DZ45" s="44">
        <v>17000</v>
      </c>
      <c r="EA45" s="87" t="s">
        <v>61</v>
      </c>
      <c r="EB45" s="87" t="s">
        <v>534</v>
      </c>
      <c r="EC45" s="44">
        <v>40000</v>
      </c>
      <c r="ED45" s="44">
        <v>17000</v>
      </c>
      <c r="EE45" s="87" t="s">
        <v>61</v>
      </c>
      <c r="EF45" s="87" t="s">
        <v>534</v>
      </c>
      <c r="EG45" s="44">
        <v>40000</v>
      </c>
      <c r="EH45" s="44">
        <v>17000</v>
      </c>
      <c r="EI45" s="87" t="s">
        <v>61</v>
      </c>
      <c r="EJ45" s="87" t="s">
        <v>534</v>
      </c>
      <c r="EK45" s="44">
        <v>40000</v>
      </c>
      <c r="EL45" s="44">
        <v>17000</v>
      </c>
      <c r="EM45" s="87" t="s">
        <v>61</v>
      </c>
      <c r="EN45" s="87" t="s">
        <v>534</v>
      </c>
      <c r="EO45" s="44">
        <v>40000</v>
      </c>
      <c r="EP45" s="44">
        <v>17000</v>
      </c>
      <c r="EQ45" s="87" t="s">
        <v>61</v>
      </c>
      <c r="ER45" s="87" t="s">
        <v>534</v>
      </c>
      <c r="ES45" s="44">
        <v>40000</v>
      </c>
      <c r="ET45" s="44">
        <v>17000</v>
      </c>
      <c r="EU45" s="87" t="s">
        <v>61</v>
      </c>
      <c r="EV45" s="87" t="s">
        <v>534</v>
      </c>
      <c r="EW45" s="44">
        <v>40000</v>
      </c>
      <c r="EX45" s="44">
        <v>17000</v>
      </c>
      <c r="EY45" s="87" t="s">
        <v>61</v>
      </c>
      <c r="EZ45" s="87" t="s">
        <v>534</v>
      </c>
      <c r="FA45" s="44">
        <v>40000</v>
      </c>
      <c r="FB45" s="44">
        <v>17000</v>
      </c>
      <c r="FC45" s="87" t="s">
        <v>61</v>
      </c>
      <c r="FD45" s="87" t="s">
        <v>534</v>
      </c>
      <c r="FE45" s="44">
        <v>40000</v>
      </c>
      <c r="FF45" s="44">
        <v>17000</v>
      </c>
      <c r="FG45" s="87" t="s">
        <v>61</v>
      </c>
      <c r="FH45" s="87" t="s">
        <v>534</v>
      </c>
      <c r="FI45" s="44">
        <v>40000</v>
      </c>
      <c r="FJ45" s="44">
        <v>17000</v>
      </c>
      <c r="FK45" s="87" t="s">
        <v>61</v>
      </c>
      <c r="FL45" s="87" t="s">
        <v>534</v>
      </c>
      <c r="FM45" s="44">
        <v>40000</v>
      </c>
      <c r="FN45" s="44">
        <v>17000</v>
      </c>
      <c r="FO45" s="87" t="s">
        <v>61</v>
      </c>
      <c r="FP45" s="87" t="s">
        <v>534</v>
      </c>
      <c r="FQ45" s="44">
        <v>40000</v>
      </c>
      <c r="FR45" s="44">
        <v>17000</v>
      </c>
      <c r="FS45" s="87" t="s">
        <v>61</v>
      </c>
      <c r="FT45" s="87" t="s">
        <v>534</v>
      </c>
      <c r="FU45" s="44">
        <v>40000</v>
      </c>
      <c r="FV45" s="44">
        <v>17000</v>
      </c>
      <c r="FW45" s="87" t="s">
        <v>61</v>
      </c>
      <c r="FX45" s="87" t="s">
        <v>534</v>
      </c>
      <c r="FY45" s="44">
        <v>40000</v>
      </c>
      <c r="FZ45" s="44">
        <v>17000</v>
      </c>
      <c r="ZC45" s="31">
        <v>24110.011999999999</v>
      </c>
      <c r="ZD45" s="34" t="s">
        <v>142</v>
      </c>
      <c r="ZE45" s="71">
        <v>110000</v>
      </c>
      <c r="ZF45" s="73">
        <v>67000</v>
      </c>
      <c r="ZG45" s="31">
        <v>24110.011999999999</v>
      </c>
      <c r="ZH45" s="34" t="s">
        <v>142</v>
      </c>
      <c r="ZI45" s="71">
        <v>110000</v>
      </c>
      <c r="ZJ45" s="73">
        <v>67000</v>
      </c>
      <c r="ZK45" s="31">
        <v>24110.011999999999</v>
      </c>
      <c r="ZL45" s="34" t="s">
        <v>142</v>
      </c>
      <c r="ZM45" s="71">
        <v>110000</v>
      </c>
      <c r="ZN45" s="73">
        <v>67000</v>
      </c>
      <c r="ZO45" s="31">
        <v>24110.011999999999</v>
      </c>
      <c r="ZP45" s="34" t="s">
        <v>142</v>
      </c>
      <c r="ZQ45" s="71">
        <v>110000</v>
      </c>
      <c r="ZR45" s="73">
        <v>67000</v>
      </c>
      <c r="ZS45" s="31">
        <v>24110.011999999999</v>
      </c>
      <c r="ZT45" s="34" t="s">
        <v>142</v>
      </c>
      <c r="ZU45" s="71">
        <v>110000</v>
      </c>
      <c r="ZV45" s="73">
        <v>67000</v>
      </c>
      <c r="ZW45" s="31">
        <v>24110.011999999999</v>
      </c>
      <c r="ZX45" s="34" t="s">
        <v>142</v>
      </c>
      <c r="ZY45" s="71">
        <v>110000</v>
      </c>
      <c r="ZZ45" s="73">
        <v>67000</v>
      </c>
      <c r="AAA45" s="31">
        <v>24110.011999999999</v>
      </c>
      <c r="AAB45" s="34" t="s">
        <v>142</v>
      </c>
      <c r="AAC45" s="71">
        <v>110000</v>
      </c>
      <c r="AAD45" s="73">
        <v>67000</v>
      </c>
      <c r="AAE45" s="31">
        <v>24110.011999999999</v>
      </c>
      <c r="AAF45" s="34" t="s">
        <v>142</v>
      </c>
      <c r="AAG45" s="71">
        <v>110000</v>
      </c>
      <c r="AAH45" s="73">
        <v>67000</v>
      </c>
      <c r="AAI45" s="31">
        <v>24110.011999999999</v>
      </c>
      <c r="AAJ45" s="34" t="s">
        <v>142</v>
      </c>
      <c r="AAK45" s="71">
        <v>110000</v>
      </c>
      <c r="AAL45" s="73">
        <v>67000</v>
      </c>
      <c r="AAM45" s="31">
        <v>24110.011999999999</v>
      </c>
      <c r="AAN45" s="34" t="s">
        <v>142</v>
      </c>
      <c r="AAO45" s="71">
        <v>110000</v>
      </c>
      <c r="AAP45" s="73">
        <v>67000</v>
      </c>
      <c r="AAQ45" s="31">
        <v>24110.011999999999</v>
      </c>
      <c r="AAR45" s="34" t="s">
        <v>142</v>
      </c>
      <c r="AAS45" s="71">
        <v>110000</v>
      </c>
      <c r="AAT45" s="73">
        <v>67000</v>
      </c>
      <c r="AAU45" s="31">
        <v>24110.011999999999</v>
      </c>
      <c r="AAV45" s="34" t="s">
        <v>142</v>
      </c>
      <c r="AAW45" s="71">
        <v>110000</v>
      </c>
      <c r="AAX45" s="73">
        <v>67000</v>
      </c>
      <c r="AAY45" s="31">
        <v>24110.011999999999</v>
      </c>
      <c r="AAZ45" s="34" t="s">
        <v>142</v>
      </c>
      <c r="ABA45" s="71">
        <v>110000</v>
      </c>
      <c r="ABB45" s="73">
        <v>67000</v>
      </c>
      <c r="ABC45" s="31">
        <v>24110.011999999999</v>
      </c>
      <c r="ABD45" s="34" t="s">
        <v>142</v>
      </c>
      <c r="ABE45" s="71">
        <v>110000</v>
      </c>
      <c r="ABF45" s="73">
        <v>67000</v>
      </c>
    </row>
    <row r="46" spans="1:829" ht="15.6" x14ac:dyDescent="0.3">
      <c r="A46" s="70" t="s">
        <v>35</v>
      </c>
      <c r="B46" s="34"/>
      <c r="C46" s="64">
        <v>24</v>
      </c>
      <c r="D46" s="64" t="s">
        <v>36</v>
      </c>
      <c r="E46" s="64"/>
      <c r="F46" s="71"/>
      <c r="G46" s="36">
        <v>72500</v>
      </c>
      <c r="K46" s="64" t="s">
        <v>36</v>
      </c>
      <c r="L46" s="64"/>
      <c r="M46" s="71"/>
      <c r="N46" s="36">
        <v>72500</v>
      </c>
      <c r="O46" s="64" t="s">
        <v>36</v>
      </c>
      <c r="P46" s="64"/>
      <c r="Q46" s="71"/>
      <c r="R46" s="36">
        <v>72500</v>
      </c>
      <c r="S46" s="64" t="s">
        <v>36</v>
      </c>
      <c r="T46" s="64"/>
      <c r="U46" s="71"/>
      <c r="V46" s="36">
        <v>72500</v>
      </c>
      <c r="W46" s="64" t="s">
        <v>36</v>
      </c>
      <c r="X46" s="64"/>
      <c r="Y46" s="71"/>
      <c r="Z46" s="36">
        <v>72500</v>
      </c>
      <c r="AA46" s="64" t="s">
        <v>36</v>
      </c>
      <c r="AB46" s="64"/>
      <c r="AC46" s="71"/>
      <c r="AD46" s="36">
        <v>72500</v>
      </c>
      <c r="AE46" s="64" t="s">
        <v>36</v>
      </c>
      <c r="AF46" s="64"/>
      <c r="AG46" s="71"/>
      <c r="AH46" s="36">
        <v>72500</v>
      </c>
      <c r="AI46" s="64" t="s">
        <v>36</v>
      </c>
      <c r="AJ46" s="64"/>
      <c r="AK46" s="71"/>
      <c r="AL46" s="36">
        <v>72500</v>
      </c>
      <c r="AM46" s="64" t="s">
        <v>36</v>
      </c>
      <c r="AN46" s="64"/>
      <c r="AO46" s="71"/>
      <c r="AP46" s="36">
        <v>72500</v>
      </c>
      <c r="AQ46" s="64" t="s">
        <v>36</v>
      </c>
      <c r="AR46" s="64"/>
      <c r="AS46" s="71"/>
      <c r="AT46" s="36">
        <v>72500</v>
      </c>
      <c r="AU46" s="64" t="s">
        <v>36</v>
      </c>
      <c r="AV46" s="64"/>
      <c r="AW46" s="71"/>
      <c r="AX46" s="36">
        <v>72500</v>
      </c>
      <c r="AY46" s="64" t="s">
        <v>36</v>
      </c>
      <c r="AZ46" s="64"/>
      <c r="BA46" s="71"/>
      <c r="BB46" s="36">
        <v>72500</v>
      </c>
      <c r="BC46" s="64" t="s">
        <v>36</v>
      </c>
      <c r="BD46" s="64"/>
      <c r="BE46" s="71"/>
      <c r="BF46" s="36">
        <v>72500</v>
      </c>
      <c r="BG46" s="64" t="s">
        <v>36</v>
      </c>
      <c r="BH46" s="64"/>
      <c r="BI46" s="71"/>
      <c r="BJ46" s="36">
        <v>72500</v>
      </c>
      <c r="BK46" s="64" t="s">
        <v>36</v>
      </c>
      <c r="BL46" s="64"/>
      <c r="BM46" s="71"/>
      <c r="BN46" s="36">
        <v>72500</v>
      </c>
      <c r="BO46" s="64" t="s">
        <v>36</v>
      </c>
      <c r="BP46" s="64"/>
      <c r="BQ46" s="71"/>
      <c r="BR46" s="36">
        <v>72500</v>
      </c>
      <c r="BS46" s="64" t="s">
        <v>36</v>
      </c>
      <c r="BT46" s="64"/>
      <c r="BU46" s="71"/>
      <c r="BV46" s="36">
        <v>72500</v>
      </c>
      <c r="BW46" s="64" t="s">
        <v>36</v>
      </c>
      <c r="BX46" s="64"/>
      <c r="BY46" s="71"/>
      <c r="BZ46" s="36">
        <v>72500</v>
      </c>
      <c r="CA46" s="64" t="s">
        <v>36</v>
      </c>
      <c r="CB46" s="64"/>
      <c r="CC46" s="71"/>
      <c r="CD46" s="36">
        <v>72500</v>
      </c>
      <c r="CE46" s="64" t="s">
        <v>36</v>
      </c>
      <c r="CF46" s="64"/>
      <c r="CG46" s="71"/>
      <c r="CH46" s="36">
        <v>72500</v>
      </c>
      <c r="CI46" s="64" t="s">
        <v>36</v>
      </c>
      <c r="CJ46" s="64"/>
      <c r="CK46" s="71"/>
      <c r="CL46" s="36">
        <v>72500</v>
      </c>
      <c r="CM46" s="64" t="s">
        <v>36</v>
      </c>
      <c r="CN46" s="64"/>
      <c r="CO46" s="71"/>
      <c r="CP46" s="36">
        <v>72500</v>
      </c>
      <c r="CQ46" s="64" t="s">
        <v>36</v>
      </c>
      <c r="CR46" s="64"/>
      <c r="CS46" s="71"/>
      <c r="CT46" s="36">
        <v>72500</v>
      </c>
      <c r="CU46" s="64" t="s">
        <v>36</v>
      </c>
      <c r="CV46" s="64"/>
      <c r="CW46" s="71"/>
      <c r="CX46" s="36">
        <v>72500</v>
      </c>
      <c r="CY46" s="64" t="s">
        <v>36</v>
      </c>
      <c r="CZ46" s="64"/>
      <c r="DA46" s="71"/>
      <c r="DB46" s="36">
        <v>72500</v>
      </c>
      <c r="DC46" s="64" t="s">
        <v>36</v>
      </c>
      <c r="DD46" s="64"/>
      <c r="DE46" s="71"/>
      <c r="DF46" s="36">
        <v>72500</v>
      </c>
      <c r="DG46" s="64" t="s">
        <v>36</v>
      </c>
      <c r="DH46" s="64"/>
      <c r="DI46" s="71"/>
      <c r="DJ46" s="36">
        <v>72500</v>
      </c>
      <c r="DK46" s="64" t="s">
        <v>36</v>
      </c>
      <c r="DL46" s="64"/>
      <c r="DM46" s="71"/>
      <c r="DN46" s="36">
        <v>72500</v>
      </c>
      <c r="DO46" s="64" t="s">
        <v>36</v>
      </c>
      <c r="DP46" s="64"/>
      <c r="DQ46" s="71"/>
      <c r="DR46" s="36">
        <v>72500</v>
      </c>
      <c r="DS46" s="64" t="s">
        <v>36</v>
      </c>
      <c r="DT46" s="64"/>
      <c r="DU46" s="71"/>
      <c r="DV46" s="36">
        <v>72500</v>
      </c>
      <c r="DW46" s="64" t="s">
        <v>36</v>
      </c>
      <c r="DX46" s="64"/>
      <c r="DY46" s="71"/>
      <c r="DZ46" s="36">
        <v>72500</v>
      </c>
      <c r="EA46" s="64" t="s">
        <v>36</v>
      </c>
      <c r="EB46" s="64"/>
      <c r="EC46" s="71"/>
      <c r="ED46" s="36">
        <v>72500</v>
      </c>
      <c r="EE46" s="64" t="s">
        <v>36</v>
      </c>
      <c r="EF46" s="64"/>
      <c r="EG46" s="71"/>
      <c r="EH46" s="36">
        <v>72500</v>
      </c>
      <c r="EI46" s="64" t="s">
        <v>36</v>
      </c>
      <c r="EJ46" s="64"/>
      <c r="EK46" s="71"/>
      <c r="EL46" s="36">
        <v>72500</v>
      </c>
      <c r="EM46" s="64" t="s">
        <v>36</v>
      </c>
      <c r="EN46" s="64"/>
      <c r="EO46" s="71"/>
      <c r="EP46" s="36">
        <v>72500</v>
      </c>
      <c r="EQ46" s="64" t="s">
        <v>36</v>
      </c>
      <c r="ER46" s="64"/>
      <c r="ES46" s="71"/>
      <c r="ET46" s="36">
        <v>72500</v>
      </c>
      <c r="EU46" s="64" t="s">
        <v>36</v>
      </c>
      <c r="EV46" s="64"/>
      <c r="EW46" s="71"/>
      <c r="EX46" s="36">
        <v>72500</v>
      </c>
      <c r="EY46" s="64" t="s">
        <v>36</v>
      </c>
      <c r="EZ46" s="64"/>
      <c r="FA46" s="71"/>
      <c r="FB46" s="36">
        <v>72500</v>
      </c>
      <c r="FC46" s="64" t="s">
        <v>36</v>
      </c>
      <c r="FD46" s="64"/>
      <c r="FE46" s="71"/>
      <c r="FF46" s="36">
        <v>72500</v>
      </c>
      <c r="FG46" s="64" t="s">
        <v>36</v>
      </c>
      <c r="FH46" s="64"/>
      <c r="FI46" s="71"/>
      <c r="FJ46" s="36">
        <v>72500</v>
      </c>
      <c r="ZC46" s="87" t="s">
        <v>58</v>
      </c>
      <c r="ZG46" s="87" t="s">
        <v>58</v>
      </c>
      <c r="ZK46" s="87" t="s">
        <v>58</v>
      </c>
      <c r="ZO46" s="87" t="s">
        <v>58</v>
      </c>
    </row>
    <row r="47" spans="1:829" ht="15.6" x14ac:dyDescent="0.3">
      <c r="A47" s="35" t="s">
        <v>52</v>
      </c>
      <c r="B47" s="39"/>
      <c r="C47" s="84">
        <v>14</v>
      </c>
      <c r="D47" s="74" t="s">
        <v>397</v>
      </c>
      <c r="E47" s="34"/>
      <c r="F47" s="73"/>
      <c r="G47" s="73">
        <v>743000</v>
      </c>
      <c r="K47" s="74" t="s">
        <v>397</v>
      </c>
      <c r="L47" s="34"/>
      <c r="M47" s="73"/>
      <c r="N47" s="73">
        <v>743000</v>
      </c>
      <c r="O47" s="74" t="s">
        <v>397</v>
      </c>
      <c r="P47" s="34"/>
      <c r="Q47" s="73"/>
      <c r="R47" s="73">
        <v>743000</v>
      </c>
      <c r="S47" s="74" t="s">
        <v>397</v>
      </c>
      <c r="T47" s="34"/>
      <c r="U47" s="73"/>
      <c r="V47" s="73">
        <v>743000</v>
      </c>
      <c r="W47" s="74" t="s">
        <v>397</v>
      </c>
      <c r="X47" s="34"/>
      <c r="Y47" s="73"/>
      <c r="Z47" s="73">
        <v>743000</v>
      </c>
      <c r="AA47" s="74" t="s">
        <v>397</v>
      </c>
      <c r="AB47" s="34"/>
      <c r="AC47" s="73"/>
      <c r="AD47" s="73">
        <v>743000</v>
      </c>
      <c r="AE47" s="74" t="s">
        <v>397</v>
      </c>
      <c r="AF47" s="34"/>
      <c r="AG47" s="73"/>
      <c r="AH47" s="73">
        <v>743000</v>
      </c>
      <c r="AI47" s="74" t="s">
        <v>397</v>
      </c>
      <c r="AJ47" s="34"/>
      <c r="AK47" s="73"/>
      <c r="AL47" s="73">
        <v>743000</v>
      </c>
      <c r="AM47" s="74" t="s">
        <v>397</v>
      </c>
      <c r="AN47" s="34"/>
      <c r="AO47" s="73"/>
      <c r="AP47" s="73">
        <v>743000</v>
      </c>
      <c r="AQ47" s="74" t="s">
        <v>397</v>
      </c>
      <c r="AR47" s="34"/>
      <c r="AS47" s="73"/>
      <c r="AT47" s="73">
        <v>743000</v>
      </c>
      <c r="AU47" s="74" t="s">
        <v>397</v>
      </c>
      <c r="AV47" s="34"/>
      <c r="AW47" s="73"/>
      <c r="AX47" s="73">
        <v>743000</v>
      </c>
      <c r="AY47" s="74" t="s">
        <v>397</v>
      </c>
      <c r="AZ47" s="34"/>
      <c r="BA47" s="73"/>
      <c r="BB47" s="73">
        <v>743000</v>
      </c>
      <c r="BC47" s="74" t="s">
        <v>397</v>
      </c>
      <c r="BD47" s="34"/>
      <c r="BE47" s="73"/>
      <c r="BF47" s="73">
        <v>743000</v>
      </c>
      <c r="BG47" s="74" t="s">
        <v>397</v>
      </c>
      <c r="BH47" s="34"/>
      <c r="BI47" s="73"/>
      <c r="BJ47" s="73">
        <v>743000</v>
      </c>
      <c r="BK47" s="74" t="s">
        <v>397</v>
      </c>
      <c r="BL47" s="34"/>
      <c r="BM47" s="73"/>
      <c r="BN47" s="73">
        <v>743000</v>
      </c>
      <c r="BO47" s="74" t="s">
        <v>397</v>
      </c>
      <c r="BP47" s="34"/>
      <c r="BQ47" s="73"/>
      <c r="BR47" s="73">
        <v>743000</v>
      </c>
      <c r="BS47" s="74" t="s">
        <v>397</v>
      </c>
      <c r="BT47" s="34"/>
      <c r="BU47" s="73"/>
      <c r="BV47" s="73">
        <v>743000</v>
      </c>
      <c r="BW47" s="74" t="s">
        <v>397</v>
      </c>
      <c r="BX47" s="34"/>
      <c r="BY47" s="73"/>
      <c r="BZ47" s="73">
        <v>743000</v>
      </c>
      <c r="CA47" s="74" t="s">
        <v>397</v>
      </c>
      <c r="CB47" s="34"/>
      <c r="CC47" s="73"/>
      <c r="CD47" s="73">
        <v>743000</v>
      </c>
      <c r="CE47" s="74" t="s">
        <v>397</v>
      </c>
      <c r="CF47" s="34"/>
      <c r="CG47" s="73"/>
      <c r="CH47" s="73">
        <v>743000</v>
      </c>
      <c r="CI47" s="74" t="s">
        <v>397</v>
      </c>
      <c r="CJ47" s="34"/>
      <c r="CK47" s="73"/>
      <c r="CL47" s="73">
        <v>743000</v>
      </c>
      <c r="CM47" s="74" t="s">
        <v>397</v>
      </c>
      <c r="CN47" s="34"/>
      <c r="CO47" s="73"/>
      <c r="CP47" s="73">
        <v>743000</v>
      </c>
      <c r="CQ47" s="74" t="s">
        <v>397</v>
      </c>
      <c r="CR47" s="34"/>
      <c r="CS47" s="73"/>
      <c r="CT47" s="73">
        <v>743000</v>
      </c>
      <c r="CU47" s="74" t="s">
        <v>397</v>
      </c>
      <c r="CV47" s="34"/>
      <c r="CW47" s="73"/>
      <c r="CX47" s="73">
        <v>743000</v>
      </c>
      <c r="CY47" s="74" t="s">
        <v>397</v>
      </c>
      <c r="CZ47" s="34"/>
      <c r="DA47" s="73"/>
      <c r="DB47" s="73">
        <v>743000</v>
      </c>
      <c r="DC47" s="74" t="s">
        <v>397</v>
      </c>
      <c r="DD47" s="34"/>
      <c r="DE47" s="73"/>
      <c r="DF47" s="73">
        <v>743000</v>
      </c>
      <c r="DG47" s="74" t="s">
        <v>397</v>
      </c>
      <c r="DH47" s="34"/>
      <c r="DI47" s="73"/>
      <c r="DJ47" s="73">
        <v>743000</v>
      </c>
      <c r="DK47" s="74" t="s">
        <v>397</v>
      </c>
      <c r="DL47" s="34"/>
      <c r="DM47" s="73"/>
      <c r="DN47" s="73">
        <v>743000</v>
      </c>
      <c r="DO47" s="74" t="s">
        <v>397</v>
      </c>
      <c r="DP47" s="34"/>
      <c r="DQ47" s="73"/>
      <c r="DR47" s="73">
        <v>743000</v>
      </c>
      <c r="DS47" s="74" t="s">
        <v>397</v>
      </c>
      <c r="DT47" s="34"/>
      <c r="DU47" s="73"/>
      <c r="DV47" s="73">
        <v>743000</v>
      </c>
      <c r="DW47" s="74" t="s">
        <v>397</v>
      </c>
      <c r="DX47" s="34"/>
      <c r="DY47" s="73"/>
      <c r="DZ47" s="73">
        <v>743000</v>
      </c>
      <c r="EA47" s="74" t="s">
        <v>397</v>
      </c>
      <c r="EB47" s="34"/>
      <c r="EC47" s="73"/>
      <c r="ED47" s="73">
        <v>743000</v>
      </c>
      <c r="EE47" s="74" t="s">
        <v>397</v>
      </c>
      <c r="EF47" s="34"/>
      <c r="EG47" s="73"/>
      <c r="EH47" s="73">
        <v>743000</v>
      </c>
      <c r="EI47" s="74" t="s">
        <v>397</v>
      </c>
      <c r="EJ47" s="34"/>
      <c r="EK47" s="73"/>
      <c r="EL47" s="73">
        <v>743000</v>
      </c>
      <c r="EM47" s="74" t="s">
        <v>397</v>
      </c>
      <c r="EN47" s="34"/>
      <c r="EO47" s="73"/>
      <c r="EP47" s="73">
        <v>743000</v>
      </c>
      <c r="EQ47" s="74" t="s">
        <v>397</v>
      </c>
      <c r="ER47" s="34"/>
      <c r="ES47" s="73"/>
      <c r="ET47" s="73">
        <v>743000</v>
      </c>
      <c r="EU47" s="74" t="s">
        <v>397</v>
      </c>
      <c r="EV47" s="34"/>
      <c r="EW47" s="73"/>
      <c r="EX47" s="73">
        <v>743000</v>
      </c>
      <c r="EY47" s="74" t="s">
        <v>397</v>
      </c>
      <c r="EZ47" s="34"/>
      <c r="FA47" s="73"/>
      <c r="FB47" s="73">
        <v>743000</v>
      </c>
    </row>
  </sheetData>
  <mergeCells count="1">
    <mergeCell ref="AEQ34:AES34"/>
  </mergeCells>
  <pageMargins left="0.27" right="0.2" top="1.22" bottom="0.2" header="0.3" footer="0.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AVANZA PROD 2018</vt:lpstr>
      <vt:lpstr>2017</vt:lpstr>
      <vt:lpstr>2016</vt:lpstr>
      <vt:lpstr>'2016'!Area_stampa</vt:lpstr>
      <vt:lpstr>'2017'!Area_stampa</vt:lpstr>
      <vt:lpstr>'AVANZA PROD 2018'!Area_stampa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Qualità Exacta</dc:creator>
  <cp:lastModifiedBy>Qualità Exacta</cp:lastModifiedBy>
  <cp:lastPrinted>2018-03-28T07:37:14Z</cp:lastPrinted>
  <dcterms:created xsi:type="dcterms:W3CDTF">2016-01-26T15:25:35Z</dcterms:created>
  <dcterms:modified xsi:type="dcterms:W3CDTF">2018-03-28T10:30:06Z</dcterms:modified>
</cp:coreProperties>
</file>