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ople" sheetId="1" r:id="rId4"/>
    <sheet state="visible" name="Title Normalizer" sheetId="2" r:id="rId5"/>
    <sheet state="hidden" name="Sheet3" sheetId="3" r:id="rId6"/>
  </sheets>
  <definedNames/>
  <calcPr/>
</workbook>
</file>

<file path=xl/sharedStrings.xml><?xml version="1.0" encoding="utf-8"?>
<sst xmlns="http://schemas.openxmlformats.org/spreadsheetml/2006/main" count="37" uniqueCount="31">
  <si>
    <t>Name</t>
  </si>
  <si>
    <t>Company</t>
  </si>
  <si>
    <t>Title</t>
  </si>
  <si>
    <t>Normalized Title</t>
  </si>
  <si>
    <t>Dalinar Kholin</t>
  </si>
  <si>
    <t>Acme</t>
  </si>
  <si>
    <t>dir, it</t>
  </si>
  <si>
    <t>Director of IT</t>
  </si>
  <si>
    <t>Shallan Kholin</t>
  </si>
  <si>
    <t xml:space="preserve">chief information &amp; secuirty officer </t>
  </si>
  <si>
    <t>Kaladin Stormblessed</t>
  </si>
  <si>
    <t>Windrunners</t>
  </si>
  <si>
    <t xml:space="preserve">Director, Information Technology </t>
  </si>
  <si>
    <t>original</t>
  </si>
  <si>
    <t>normalized</t>
  </si>
  <si>
    <t>outputConfidence</t>
  </si>
  <si>
    <t>test</t>
  </si>
  <si>
    <t>Director, Information Technology</t>
  </si>
  <si>
    <t>High</t>
  </si>
  <si>
    <t>Method</t>
  </si>
  <si>
    <t>Per Prompt</t>
  </si>
  <si>
    <t>1,000 Prompts</t>
  </si>
  <si>
    <t>10,0000 Prompts</t>
  </si>
  <si>
    <t>100,000 Prompts</t>
  </si>
  <si>
    <t>Clay (low)</t>
  </si>
  <si>
    <t>Clay (med)</t>
  </si>
  <si>
    <t>Clay (mime)</t>
  </si>
  <si>
    <t>Clay (high)</t>
  </si>
  <si>
    <t>Anthropic</t>
  </si>
  <si>
    <t>Data Store</t>
  </si>
  <si>
    <t>← 30x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</si>
</sst>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0"/>
    <numFmt numFmtId="165" formatCode="&quot;$&quot;#,##0.00"/>
    <numFmt numFmtId="166" formatCode="&quot;$&quot;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3" max="3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8</v>
      </c>
      <c r="B3" s="1" t="s">
        <v>5</v>
      </c>
      <c r="C3" s="1" t="s">
        <v>9</v>
      </c>
    </row>
    <row r="4">
      <c r="A4" s="1" t="s">
        <v>10</v>
      </c>
      <c r="B4" s="1" t="s">
        <v>11</v>
      </c>
      <c r="C4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13</v>
      </c>
      <c r="B1" s="1" t="s">
        <v>14</v>
      </c>
      <c r="C1" s="1" t="s">
        <v>15</v>
      </c>
    </row>
    <row r="2">
      <c r="A2" s="1" t="s">
        <v>16</v>
      </c>
      <c r="B2" s="1" t="s">
        <v>16</v>
      </c>
    </row>
    <row r="3">
      <c r="A3" s="1" t="s">
        <v>17</v>
      </c>
      <c r="B3" s="1" t="s">
        <v>7</v>
      </c>
      <c r="C3" s="1" t="s">
        <v>18</v>
      </c>
    </row>
    <row r="4">
      <c r="A4" s="1" t="s">
        <v>6</v>
      </c>
      <c r="B4" s="1" t="s">
        <v>7</v>
      </c>
      <c r="C4" s="1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3.75"/>
    <col customWidth="1" min="6" max="6" width="13.63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>
      <c r="A2" s="1" t="s">
        <v>24</v>
      </c>
      <c r="B2" s="2">
        <v>0.013</v>
      </c>
      <c r="C2" s="3">
        <f t="shared" ref="C2:C6" si="1">B2*1000</f>
        <v>13</v>
      </c>
      <c r="D2" s="3">
        <f t="shared" ref="D2:D6" si="2">B2*10000</f>
        <v>130</v>
      </c>
      <c r="E2" s="3">
        <f t="shared" ref="E2:E6" si="3">B2*100000</f>
        <v>1300</v>
      </c>
    </row>
    <row r="3">
      <c r="A3" s="1" t="s">
        <v>25</v>
      </c>
      <c r="B3" s="2">
        <v>0.04</v>
      </c>
      <c r="C3" s="3">
        <f t="shared" si="1"/>
        <v>40</v>
      </c>
      <c r="D3" s="3">
        <f t="shared" si="2"/>
        <v>400</v>
      </c>
      <c r="E3" s="3">
        <f t="shared" si="3"/>
        <v>4000</v>
      </c>
    </row>
    <row r="4">
      <c r="A4" s="1" t="s">
        <v>26</v>
      </c>
      <c r="B4" s="2">
        <v>0.055</v>
      </c>
      <c r="C4" s="3">
        <f t="shared" si="1"/>
        <v>55</v>
      </c>
      <c r="D4" s="3">
        <f t="shared" si="2"/>
        <v>550</v>
      </c>
      <c r="E4" s="3">
        <f t="shared" si="3"/>
        <v>5500</v>
      </c>
    </row>
    <row r="5">
      <c r="A5" s="1" t="s">
        <v>27</v>
      </c>
      <c r="B5" s="2">
        <v>0.075</v>
      </c>
      <c r="C5" s="3">
        <f t="shared" si="1"/>
        <v>75</v>
      </c>
      <c r="D5" s="3">
        <f t="shared" si="2"/>
        <v>750</v>
      </c>
      <c r="E5" s="3">
        <f t="shared" si="3"/>
        <v>7500</v>
      </c>
    </row>
    <row r="6">
      <c r="A6" s="1" t="s">
        <v>28</v>
      </c>
      <c r="B6" s="2">
        <v>0.005</v>
      </c>
      <c r="C6" s="3">
        <f t="shared" si="1"/>
        <v>5</v>
      </c>
      <c r="D6" s="3">
        <f t="shared" si="2"/>
        <v>50</v>
      </c>
      <c r="E6" s="3">
        <f t="shared" si="3"/>
        <v>500</v>
      </c>
    </row>
    <row r="7">
      <c r="A7" s="1" t="s">
        <v>29</v>
      </c>
      <c r="B7" s="4"/>
      <c r="C7" s="3">
        <f>B6*500</f>
        <v>2.5</v>
      </c>
      <c r="D7" s="3">
        <f>B6*5000</f>
        <v>25</v>
      </c>
      <c r="E7" s="3">
        <f>B6*50000</f>
        <v>250</v>
      </c>
      <c r="F7" s="1" t="s">
        <v>30</v>
      </c>
    </row>
  </sheetData>
  <drawing r:id="rId1"/>
</worksheet>
</file>