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<sst xmlns="http://schemas.openxmlformats.org/spreadsheetml/2006/main" count="24" uniqueCount="24">
  <si>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hyperlink</t>
  </si>
  <si>
    <t>name</t>
  </si>
  <si>
    <t>kode</t>
  </si>
  <si>
    <t>link</t>
  </si>
  <si>
    <t>https://www.transfermarkt.us/urawa-red-diamonds/startseite/verein/828/saison_id/2024</t>
  </si>
  <si>
    <t>https://www.transfermarkt.us/gamba-osaka/startseite/verein/596/saison_id/2024</t>
  </si>
  <si>
    <t>https://www.transfermarkt.us/sanfrecce-hiroshima/startseite/verein/2697/saison_id/2024</t>
  </si>
  <si>
    <t>https://www.transfermarkt.us/vissel-kobe/startseite/verein/3958/saison_id/2024</t>
  </si>
  <si>
    <t>https://www.transfermarkt.us/kashima-antlers/startseite/verein/2241/saison_id/2024</t>
  </si>
  <si>
    <t>https://www.transfermarkt.us/yokohama-f-marinos/startseite/verein/3828/saison_id/2024</t>
  </si>
  <si>
    <t>https://www.transfermarkt.us/cerezo-osaka/startseite/verein/1022/saison_id/2024</t>
  </si>
  <si>
    <t>https://www.transfermarkt.us/machida-zelvia/startseite/verein/23568/saison_id/2024</t>
  </si>
  <si>
    <t>https://www.transfermarkt.us/kawasaki-frontale/startseite/verein/9598/saison_id/2024</t>
  </si>
  <si>
    <t>https://www.transfermarkt.us/kashiwa-reysol/startseite/verein/6632/saison_id/2024</t>
  </si>
  <si>
    <t>https://www.transfermarkt.us/nagoya-grampus/startseite/verein/1066/saison_id/2024</t>
  </si>
  <si>
    <t>https://www.transfermarkt.us/fc-tokyo/startseite/verein/6631/saison_id/2024</t>
  </si>
  <si>
    <t>https://www.transfermarkt.us/kyoto-sanga/startseite/verein/593/saison_id/2024</t>
  </si>
  <si>
    <t>https://www.transfermarkt.us/avispa-fukuoka/startseite/verein/9597/saison_id/2024</t>
  </si>
  <si>
    <t>https://www.transfermarkt.us/albirex-niigata/startseite/verein/8344/saison_id/2024</t>
  </si>
  <si>
    <t>https://www.transfermarkt.us/tokyo-verdy/startseite/verein/3734/saison_id/2024</t>
  </si>
  <si>
    <t>https://www.transfermarkt.us/yokohama-fc/startseite/verein/943/saison_id/2024</t>
  </si>
  <si>
    <t>https://www.transfermarkt.us/shimizu-s-pulse/startseite/verein/1062/saison_id/2024</t>
  </si>
  <si>
    <t>https://www.transfermarkt.us/shonan-bellmare/startseite/verein/8457/saison_id/2024</t>
  </si>
  <si>
    <t>https://www.transfermarkt.us/fagiano-okayama/startseite/verein/22171/saison_id/2024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</si>
</sst>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2" sqref="B2:D21"/>
    </sheetView>
  </sheetViews>
  <sheetFormatPr defaultColWidth="9.14285714285714" defaultRowHeight="15" outlineLevelCol="3"/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3" t="str">
        <f>MID(A2,FIND("|",SUBSTITUTE(A2,"/","|",3))+1,FIND("/",A2,FIND("|",SUBSTITUTE(A2,"/","|",3))+1)-FIND("|",SUBSTITUTE(A2,"/","|",3))-1)</f>
        <v>urawa-red-diamonds</v>
      </c>
      <c r="C2" s="3" t="str">
        <f>MID(A2,FIND("verein/",A2)+7,FIND("/saison_id",A2)-FIND("verein/",A2)-7)</f>
        <v>828</v>
      </c>
      <c r="D2" s="3" t="str">
        <f>"https://www.transfermarkt.us/"&amp;B2&amp;"/rekordspieler/verein/"&amp;C2&amp;"/wettbewerb_id/alle/position/alle/aktive/alle/detailposition/alle/plus/1"</f>
        <v>https://www.transfermarkt.us/urawa-red-diamonds/rekordspieler/verein/828/wettbewerb_id/alle/position/alle/aktive/alle/detailposition/alle/plus/1</v>
      </c>
    </row>
    <row r="3" ht="15.75" spans="1:4">
      <c r="A3" s="2" t="s">
        <v>5</v>
      </c>
      <c r="B3" s="3" t="str">
        <f>MID(A3,FIND("|",SUBSTITUTE(A3,"/","|",3))+1,FIND("/",A3,FIND("|",SUBSTITUTE(A3,"/","|",3))+1)-FIND("|",SUBSTITUTE(A3,"/","|",3))-1)</f>
        <v>gamba-osaka</v>
      </c>
      <c r="C3" s="3" t="str">
        <f>MID(A3,FIND("verein/",A3)+7,FIND("/saison_id",A3)-FIND("verein/",A3)-7)</f>
        <v>596</v>
      </c>
      <c r="D3" s="3" t="str">
        <f>"https://www.transfermarkt.us/"&amp;B3&amp;"/rekordspieler/verein/"&amp;C3&amp;"/wettbewerb_id/alle/position/alle/aktive/alle/detailposition/alle/plus/1"</f>
        <v>https://www.transfermarkt.us/gamba-osaka/rekordspieler/verein/596/wettbewerb_id/alle/position/alle/aktive/alle/detailposition/alle/plus/1</v>
      </c>
    </row>
    <row r="4" ht="15.75" spans="1:4">
      <c r="A4" s="2" t="s">
        <v>6</v>
      </c>
      <c r="B4" s="3" t="str">
        <f t="shared" ref="B4:B21" si="0">MID(A4,FIND("|",SUBSTITUTE(A4,"/","|",3))+1,FIND("/",A4,FIND("|",SUBSTITUTE(A4,"/","|",3))+1)-FIND("|",SUBSTITUTE(A4,"/","|",3))-1)</f>
        <v>sanfrecce-hiroshima</v>
      </c>
      <c r="C4" s="3" t="str">
        <f t="shared" ref="C4:C21" si="1">MID(A4,FIND("verein/",A4)+7,FIND("/saison_id",A4)-FIND("verein/",A4)-7)</f>
        <v>2697</v>
      </c>
      <c r="D4" s="3" t="str">
        <f t="shared" ref="D4:D21" si="2">"https://www.transfermarkt.us/"&amp;B4&amp;"/rekordspieler/verein/"&amp;C4&amp;"/wettbewerb_id/alle/position/alle/aktive/alle/detailposition/alle/plus/1"</f>
        <v>https://www.transfermarkt.us/sanfrecce-hiroshima/rekordspieler/verein/2697/wettbewerb_id/alle/position/alle/aktive/alle/detailposition/alle/plus/1</v>
      </c>
    </row>
    <row r="5" ht="15.75" spans="1:4">
      <c r="A5" s="2" t="s">
        <v>7</v>
      </c>
      <c r="B5" s="3" t="str">
        <f t="shared" si="0"/>
        <v>vissel-kobe</v>
      </c>
      <c r="C5" s="3" t="str">
        <f t="shared" si="1"/>
        <v>3958</v>
      </c>
      <c r="D5" s="3" t="str">
        <f t="shared" si="2"/>
        <v>https://www.transfermarkt.us/vissel-kobe/rekordspieler/verein/3958/wettbewerb_id/alle/position/alle/aktive/alle/detailposition/alle/plus/1</v>
      </c>
    </row>
    <row r="6" ht="15.75" spans="1:4">
      <c r="A6" s="2" t="s">
        <v>8</v>
      </c>
      <c r="B6" s="3" t="str">
        <f t="shared" si="0"/>
        <v>kashima-antlers</v>
      </c>
      <c r="C6" s="3" t="str">
        <f t="shared" si="1"/>
        <v>2241</v>
      </c>
      <c r="D6" s="3" t="str">
        <f t="shared" si="2"/>
        <v>https://www.transfermarkt.us/kashima-antlers/rekordspieler/verein/2241/wettbewerb_id/alle/position/alle/aktive/alle/detailposition/alle/plus/1</v>
      </c>
    </row>
    <row r="7" ht="15.75" spans="1:4">
      <c r="A7" s="2" t="s">
        <v>9</v>
      </c>
      <c r="B7" s="3" t="str">
        <f t="shared" si="0"/>
        <v>yokohama-f-marinos</v>
      </c>
      <c r="C7" s="3" t="str">
        <f t="shared" si="1"/>
        <v>3828</v>
      </c>
      <c r="D7" s="3" t="str">
        <f t="shared" si="2"/>
        <v>https://www.transfermarkt.us/yokohama-f-marinos/rekordspieler/verein/3828/wettbewerb_id/alle/position/alle/aktive/alle/detailposition/alle/plus/1</v>
      </c>
    </row>
    <row r="8" ht="15.75" spans="1:4">
      <c r="A8" s="2" t="s">
        <v>10</v>
      </c>
      <c r="B8" s="3" t="str">
        <f t="shared" si="0"/>
        <v>cerezo-osaka</v>
      </c>
      <c r="C8" s="3" t="str">
        <f t="shared" si="1"/>
        <v>1022</v>
      </c>
      <c r="D8" s="3" t="str">
        <f t="shared" si="2"/>
        <v>https://www.transfermarkt.us/cerezo-osaka/rekordspieler/verein/1022/wettbewerb_id/alle/position/alle/aktive/alle/detailposition/alle/plus/1</v>
      </c>
    </row>
    <row r="9" ht="15.75" spans="1:4">
      <c r="A9" s="2" t="s">
        <v>11</v>
      </c>
      <c r="B9" s="3" t="str">
        <f t="shared" si="0"/>
        <v>machida-zelvia</v>
      </c>
      <c r="C9" s="3" t="str">
        <f t="shared" si="1"/>
        <v>23568</v>
      </c>
      <c r="D9" s="3" t="str">
        <f t="shared" si="2"/>
        <v>https://www.transfermarkt.us/machida-zelvia/rekordspieler/verein/23568/wettbewerb_id/alle/position/alle/aktive/alle/detailposition/alle/plus/1</v>
      </c>
    </row>
    <row r="10" ht="15.75" spans="1:4">
      <c r="A10" s="2" t="s">
        <v>12</v>
      </c>
      <c r="B10" s="3" t="str">
        <f t="shared" si="0"/>
        <v>kawasaki-frontale</v>
      </c>
      <c r="C10" s="3" t="str">
        <f t="shared" si="1"/>
        <v>9598</v>
      </c>
      <c r="D10" s="3" t="str">
        <f t="shared" si="2"/>
        <v>https://www.transfermarkt.us/kawasaki-frontale/rekordspieler/verein/9598/wettbewerb_id/alle/position/alle/aktive/alle/detailposition/alle/plus/1</v>
      </c>
    </row>
    <row r="11" ht="15.75" spans="1:4">
      <c r="A11" s="2" t="s">
        <v>13</v>
      </c>
      <c r="B11" s="3" t="str">
        <f t="shared" si="0"/>
        <v>kashiwa-reysol</v>
      </c>
      <c r="C11" s="3" t="str">
        <f t="shared" si="1"/>
        <v>6632</v>
      </c>
      <c r="D11" s="3" t="str">
        <f t="shared" si="2"/>
        <v>https://www.transfermarkt.us/kashiwa-reysol/rekordspieler/verein/6632/wettbewerb_id/alle/position/alle/aktive/alle/detailposition/alle/plus/1</v>
      </c>
    </row>
    <row r="12" ht="15.75" spans="1:4">
      <c r="A12" s="2" t="s">
        <v>14</v>
      </c>
      <c r="B12" s="3" t="str">
        <f t="shared" si="0"/>
        <v>nagoya-grampus</v>
      </c>
      <c r="C12" s="3" t="str">
        <f t="shared" si="1"/>
        <v>1066</v>
      </c>
      <c r="D12" s="3" t="str">
        <f t="shared" si="2"/>
        <v>https://www.transfermarkt.us/nagoya-grampus/rekordspieler/verein/1066/wettbewerb_id/alle/position/alle/aktive/alle/detailposition/alle/plus/1</v>
      </c>
    </row>
    <row r="13" ht="15.75" spans="1:4">
      <c r="A13" s="2" t="s">
        <v>15</v>
      </c>
      <c r="B13" s="3" t="str">
        <f t="shared" si="0"/>
        <v>fc-tokyo</v>
      </c>
      <c r="C13" s="3" t="str">
        <f t="shared" si="1"/>
        <v>6631</v>
      </c>
      <c r="D13" s="3" t="str">
        <f t="shared" si="2"/>
        <v>https://www.transfermarkt.us/fc-tokyo/rekordspieler/verein/6631/wettbewerb_id/alle/position/alle/aktive/alle/detailposition/alle/plus/1</v>
      </c>
    </row>
    <row r="14" ht="15.75" spans="1:4">
      <c r="A14" s="2" t="s">
        <v>16</v>
      </c>
      <c r="B14" s="3" t="str">
        <f t="shared" si="0"/>
        <v>kyoto-sanga</v>
      </c>
      <c r="C14" s="3" t="str">
        <f t="shared" si="1"/>
        <v>593</v>
      </c>
      <c r="D14" s="3" t="str">
        <f t="shared" si="2"/>
        <v>https://www.transfermarkt.us/kyoto-sanga/rekordspieler/verein/593/wettbewerb_id/alle/position/alle/aktive/alle/detailposition/alle/plus/1</v>
      </c>
    </row>
    <row r="15" ht="15.75" spans="1:4">
      <c r="A15" s="2" t="s">
        <v>17</v>
      </c>
      <c r="B15" s="3" t="str">
        <f t="shared" si="0"/>
        <v>avispa-fukuoka</v>
      </c>
      <c r="C15" s="3" t="str">
        <f t="shared" si="1"/>
        <v>9597</v>
      </c>
      <c r="D15" s="3" t="str">
        <f t="shared" si="2"/>
        <v>https://www.transfermarkt.us/avispa-fukuoka/rekordspieler/verein/9597/wettbewerb_id/alle/position/alle/aktive/alle/detailposition/alle/plus/1</v>
      </c>
    </row>
    <row r="16" ht="15.75" spans="1:4">
      <c r="A16" s="2" t="s">
        <v>18</v>
      </c>
      <c r="B16" s="3" t="str">
        <f t="shared" si="0"/>
        <v>albirex-niigata</v>
      </c>
      <c r="C16" s="3" t="str">
        <f t="shared" si="1"/>
        <v>8344</v>
      </c>
      <c r="D16" s="3" t="str">
        <f t="shared" si="2"/>
        <v>https://www.transfermarkt.us/albirex-niigata/rekordspieler/verein/8344/wettbewerb_id/alle/position/alle/aktive/alle/detailposition/alle/plus/1</v>
      </c>
    </row>
    <row r="17" ht="15.75" spans="1:4">
      <c r="A17" s="2" t="s">
        <v>19</v>
      </c>
      <c r="B17" s="3" t="str">
        <f t="shared" si="0"/>
        <v>tokyo-verdy</v>
      </c>
      <c r="C17" s="3" t="str">
        <f t="shared" si="1"/>
        <v>3734</v>
      </c>
      <c r="D17" s="3" t="str">
        <f t="shared" si="2"/>
        <v>https://www.transfermarkt.us/tokyo-verdy/rekordspieler/verein/3734/wettbewerb_id/alle/position/alle/aktive/alle/detailposition/alle/plus/1</v>
      </c>
    </row>
    <row r="18" ht="15.75" spans="1:4">
      <c r="A18" s="2" t="s">
        <v>20</v>
      </c>
      <c r="B18" s="3" t="str">
        <f t="shared" si="0"/>
        <v>yokohama-fc</v>
      </c>
      <c r="C18" s="3" t="str">
        <f t="shared" si="1"/>
        <v>943</v>
      </c>
      <c r="D18" s="3" t="str">
        <f t="shared" si="2"/>
        <v>https://www.transfermarkt.us/yokohama-fc/rekordspieler/verein/943/wettbewerb_id/alle/position/alle/aktive/alle/detailposition/alle/plus/1</v>
      </c>
    </row>
    <row r="19" ht="15.75" spans="1:4">
      <c r="A19" s="2" t="s">
        <v>21</v>
      </c>
      <c r="B19" s="3" t="str">
        <f t="shared" si="0"/>
        <v>shimizu-s-pulse</v>
      </c>
      <c r="C19" s="3" t="str">
        <f t="shared" si="1"/>
        <v>1062</v>
      </c>
      <c r="D19" s="3" t="str">
        <f t="shared" si="2"/>
        <v>https://www.transfermarkt.us/shimizu-s-pulse/rekordspieler/verein/1062/wettbewerb_id/alle/position/alle/aktive/alle/detailposition/alle/plus/1</v>
      </c>
    </row>
    <row r="20" ht="15.75" spans="1:4">
      <c r="A20" s="2" t="s">
        <v>22</v>
      </c>
      <c r="B20" s="3" t="str">
        <f t="shared" si="0"/>
        <v>shonan-bellmare</v>
      </c>
      <c r="C20" s="3" t="str">
        <f t="shared" si="1"/>
        <v>8457</v>
      </c>
      <c r="D20" s="3" t="str">
        <f t="shared" si="2"/>
        <v>https://www.transfermarkt.us/shonan-bellmare/rekordspieler/verein/8457/wettbewerb_id/alle/position/alle/aktive/alle/detailposition/alle/plus/1</v>
      </c>
    </row>
    <row r="21" ht="15.75" spans="1:4">
      <c r="A21" s="2" t="s">
        <v>23</v>
      </c>
      <c r="B21" s="3" t="str">
        <f t="shared" si="0"/>
        <v>fagiano-okayama</v>
      </c>
      <c r="C21" s="3" t="str">
        <f t="shared" si="1"/>
        <v>22171</v>
      </c>
      <c r="D21" s="3" t="str">
        <f t="shared" si="2"/>
        <v>https://www.transfermarkt.us/fagiano-okayama/rekordspieler/verein/22171/wettbewerb_id/alle/position/alle/aktive/alle/detailposition/alle/plus/1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JURUS 32</cp:lastModifiedBy>
  <dcterms:created xsi:type="dcterms:W3CDTF">2025-03-24T19:05:00Z</dcterms:created>
  <dcterms:modified xsi:type="dcterms:W3CDTF">2025-03-28T12:11:59Z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EFA942492DEB42DDBF74F521C8B886D3_11</vt:lpwstr>
  </property>
  <property fmtid="{D5CDD505-2E9C-101B-9397-08002B2CF9AE}" pid="3" name="KSOProductBuildVer">
    <vt:lpwstr>1033-12.2.0.20326</vt:lpwstr>
  </property>
</Properties>
</file>