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pswal\PycharmProjects\EquityModelling\Main\DriverObject\Trading\Data\"/>
    </mc:Choice>
  </mc:AlternateContent>
  <xr:revisionPtr revIDLastSave="0" documentId="8_{DB232026-7045-4B3A-ADA4-58B533A90AA9}" xr6:coauthVersionLast="46" xr6:coauthVersionMax="46" xr10:uidLastSave="{00000000-0000-0000-0000-000000000000}"/>
  <bookViews>
    <workbookView xWindow="-120" yWindow="-120" windowWidth="19440" windowHeight="14385" xr2:uid="{AB137B89-2CB0-4BEA-950F-B78B3AD55413}"/>
  </bookViews>
  <sheets>
    <sheet name="Sheet1" sheetId="1" r:id="rId1"/>
    <sheet name="Franklin" sheetId="2" r:id="rId2"/>
    <sheet name="Mirae" sheetId="3" r:id="rId3"/>
    <sheet name="Axis" sheetId="4" r:id="rId4"/>
    <sheet name="Kotak" sheetId="5" r:id="rId5"/>
    <sheet name="DSP" sheetId="6" r:id="rId6"/>
  </sheets>
  <definedNames>
    <definedName name="_xlnm._FilterDatabase" localSheetId="0" hidden="1">Sheet1!$A$1:$I$239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1" i="1" l="1"/>
  <c r="I171" i="1" s="1"/>
  <c r="F170" i="1"/>
  <c r="I170" i="1" s="1"/>
  <c r="F169" i="1"/>
  <c r="I169" i="1" s="1"/>
  <c r="F168" i="1"/>
  <c r="F167" i="1"/>
  <c r="I167" i="1" s="1"/>
  <c r="F166" i="1"/>
  <c r="I166" i="1" s="1"/>
  <c r="F165" i="1"/>
  <c r="I165" i="1" s="1"/>
  <c r="F164" i="1"/>
  <c r="I164" i="1" s="1"/>
  <c r="F163" i="1"/>
  <c r="I163" i="1" s="1"/>
  <c r="F162" i="1"/>
  <c r="I162" i="1" s="1"/>
  <c r="F161" i="1"/>
  <c r="F160" i="1"/>
  <c r="I160" i="1" s="1"/>
  <c r="F159" i="1"/>
  <c r="I159" i="1" s="1"/>
  <c r="F158" i="1"/>
  <c r="I158" i="1" s="1"/>
  <c r="F157" i="1"/>
  <c r="I157" i="1" s="1"/>
  <c r="F156" i="1"/>
  <c r="F155" i="1"/>
  <c r="I155" i="1" s="1"/>
  <c r="F154" i="1"/>
  <c r="F153" i="1"/>
  <c r="I153" i="1" s="1"/>
  <c r="F152" i="1"/>
  <c r="I152" i="1" s="1"/>
  <c r="F151" i="1"/>
  <c r="I151" i="1" s="1"/>
  <c r="F150" i="1"/>
  <c r="I150" i="1" s="1"/>
  <c r="F149" i="1"/>
  <c r="I149" i="1" s="1"/>
  <c r="F148" i="1"/>
  <c r="I148" i="1" s="1"/>
  <c r="F147" i="1"/>
  <c r="I147" i="1" s="1"/>
  <c r="F146" i="1"/>
  <c r="I146" i="1" s="1"/>
  <c r="F145" i="1"/>
  <c r="I145" i="1" s="1"/>
  <c r="F144" i="1"/>
  <c r="F143" i="1"/>
  <c r="I143" i="1" s="1"/>
  <c r="F142" i="1"/>
  <c r="F141" i="1"/>
  <c r="I141" i="1" s="1"/>
  <c r="F140" i="1"/>
  <c r="I140" i="1" s="1"/>
  <c r="F139" i="1"/>
  <c r="I139" i="1" s="1"/>
  <c r="F138" i="1"/>
  <c r="I138" i="1" s="1"/>
  <c r="F137" i="1"/>
  <c r="F136" i="1"/>
  <c r="I136" i="1" s="1"/>
  <c r="F135" i="1"/>
  <c r="I135" i="1" s="1"/>
  <c r="F134" i="1"/>
  <c r="I134" i="1" s="1"/>
  <c r="F133" i="1"/>
  <c r="I133" i="1" s="1"/>
  <c r="F132" i="1"/>
  <c r="I132" i="1" s="1"/>
  <c r="F131" i="1"/>
  <c r="I131" i="1" s="1"/>
  <c r="F130" i="1"/>
  <c r="I130" i="1" s="1"/>
  <c r="F129" i="1"/>
  <c r="F128" i="1"/>
  <c r="I128" i="1" s="1"/>
  <c r="F127" i="1"/>
  <c r="I127" i="1" s="1"/>
  <c r="F126" i="1"/>
  <c r="I126" i="1" s="1"/>
  <c r="F125" i="1"/>
  <c r="I125" i="1" s="1"/>
  <c r="F124" i="1"/>
  <c r="F123" i="1"/>
  <c r="I123" i="1" s="1"/>
  <c r="F122" i="1"/>
  <c r="I122" i="1" s="1"/>
  <c r="F121" i="1"/>
  <c r="I121" i="1" s="1"/>
  <c r="F120" i="1"/>
  <c r="F119" i="1"/>
  <c r="I119" i="1" s="1"/>
  <c r="F118" i="1"/>
  <c r="F117" i="1"/>
  <c r="F116" i="1"/>
  <c r="I116" i="1" s="1"/>
  <c r="F115" i="1"/>
  <c r="I115" i="1" s="1"/>
  <c r="F114" i="1"/>
  <c r="I114" i="1" s="1"/>
  <c r="F113" i="1"/>
  <c r="I113" i="1" s="1"/>
  <c r="F112" i="1"/>
  <c r="F111" i="1"/>
  <c r="I111" i="1" s="1"/>
  <c r="F110" i="1"/>
  <c r="I110" i="1" s="1"/>
  <c r="F109" i="1"/>
  <c r="I109" i="1" s="1"/>
  <c r="F108" i="1"/>
  <c r="I108" i="1" s="1"/>
  <c r="F107" i="1"/>
  <c r="I107" i="1" s="1"/>
  <c r="F106" i="1"/>
  <c r="F105" i="1"/>
  <c r="I105" i="1" s="1"/>
  <c r="F104" i="1"/>
  <c r="I104" i="1" s="1"/>
  <c r="F103" i="1"/>
  <c r="I103" i="1" s="1"/>
  <c r="F102" i="1"/>
  <c r="I102" i="1" s="1"/>
  <c r="F101" i="1"/>
  <c r="I101" i="1" s="1"/>
  <c r="F100" i="1"/>
  <c r="I100" i="1" s="1"/>
  <c r="F99" i="1"/>
  <c r="I99" i="1" s="1"/>
  <c r="F98" i="1"/>
  <c r="F97" i="1"/>
  <c r="I97" i="1" s="1"/>
  <c r="F96" i="1"/>
  <c r="F95" i="1"/>
  <c r="I95" i="1" s="1"/>
  <c r="F94" i="1"/>
  <c r="I94" i="1" s="1"/>
  <c r="F93" i="1"/>
  <c r="I93" i="1" s="1"/>
  <c r="F92" i="1"/>
  <c r="F91" i="1"/>
  <c r="F90" i="1"/>
  <c r="I90" i="1" s="1"/>
  <c r="F89" i="1"/>
  <c r="F88" i="1"/>
  <c r="F87" i="1"/>
  <c r="F86" i="1"/>
  <c r="I86" i="1" s="1"/>
  <c r="F85" i="1"/>
  <c r="I85" i="1" s="1"/>
  <c r="F84" i="1"/>
  <c r="F83" i="1"/>
  <c r="I83" i="1" s="1"/>
  <c r="F82" i="1"/>
  <c r="F81" i="1"/>
  <c r="F80" i="1"/>
  <c r="F79" i="1"/>
  <c r="I79" i="1" s="1"/>
  <c r="F78" i="1"/>
  <c r="I78" i="1" s="1"/>
  <c r="F77" i="1"/>
  <c r="I77" i="1" s="1"/>
  <c r="F76" i="1"/>
  <c r="I76" i="1" s="1"/>
  <c r="F75" i="1"/>
  <c r="I75" i="1" s="1"/>
  <c r="F74" i="1"/>
  <c r="F73" i="1"/>
  <c r="I73" i="1" s="1"/>
  <c r="F72" i="1"/>
  <c r="I72" i="1" s="1"/>
  <c r="F71" i="1"/>
  <c r="I71" i="1" s="1"/>
  <c r="F70" i="1"/>
  <c r="I70" i="1" s="1"/>
  <c r="F69" i="1"/>
  <c r="F68" i="1"/>
  <c r="I68" i="1" s="1"/>
  <c r="F67" i="1"/>
  <c r="I67" i="1" s="1"/>
  <c r="F66" i="1"/>
  <c r="I66" i="1" s="1"/>
  <c r="F65" i="1"/>
  <c r="I65" i="1" s="1"/>
  <c r="F64" i="1"/>
  <c r="F63" i="1"/>
  <c r="F62" i="1"/>
  <c r="I62" i="1" s="1"/>
  <c r="F61" i="1"/>
  <c r="I61" i="1" s="1"/>
  <c r="F60" i="1"/>
  <c r="I60" i="1" s="1"/>
  <c r="F59" i="1"/>
  <c r="I59" i="1" s="1"/>
  <c r="F58" i="1"/>
  <c r="F57" i="1"/>
  <c r="I57" i="1" s="1"/>
  <c r="F56" i="1"/>
  <c r="I56" i="1" s="1"/>
  <c r="F55" i="1"/>
  <c r="F54" i="1"/>
  <c r="I54" i="1" s="1"/>
  <c r="F53" i="1"/>
  <c r="I53" i="1" s="1"/>
  <c r="F52" i="1"/>
  <c r="F51" i="1"/>
  <c r="I51" i="1" s="1"/>
  <c r="F50" i="1"/>
  <c r="F49" i="1"/>
  <c r="I49" i="1" s="1"/>
  <c r="F48" i="1"/>
  <c r="I48" i="1" s="1"/>
  <c r="F47" i="1"/>
  <c r="I47" i="1" s="1"/>
  <c r="F46" i="1"/>
  <c r="I46" i="1" s="1"/>
  <c r="F45" i="1"/>
  <c r="I45" i="1" s="1"/>
  <c r="F44" i="1"/>
  <c r="F43" i="1"/>
  <c r="I43" i="1" s="1"/>
  <c r="F42" i="1"/>
  <c r="I42" i="1" s="1"/>
  <c r="F41" i="1"/>
  <c r="I41" i="1" s="1"/>
  <c r="F40" i="1"/>
  <c r="I40" i="1" s="1"/>
  <c r="F39" i="1"/>
  <c r="I39" i="1" s="1"/>
  <c r="F38" i="1"/>
  <c r="I38" i="1" s="1"/>
  <c r="F37" i="1"/>
  <c r="I37" i="1" s="1"/>
  <c r="F36" i="1"/>
  <c r="I36" i="1" s="1"/>
  <c r="F35" i="1"/>
  <c r="I35" i="1" s="1"/>
  <c r="F34" i="1"/>
  <c r="F33" i="1"/>
  <c r="F32" i="1"/>
  <c r="F31" i="1"/>
  <c r="F30" i="1"/>
  <c r="F29" i="1"/>
  <c r="F28" i="1"/>
  <c r="I28" i="1" s="1"/>
  <c r="F27" i="1"/>
  <c r="I27" i="1" s="1"/>
  <c r="F26" i="1"/>
  <c r="I26" i="1" s="1"/>
  <c r="F25" i="1"/>
  <c r="I25" i="1" s="1"/>
  <c r="F24" i="1"/>
  <c r="F23" i="1"/>
  <c r="I23" i="1" s="1"/>
  <c r="F22" i="1"/>
  <c r="I22" i="1" s="1"/>
  <c r="F21" i="1"/>
  <c r="I21" i="1" s="1"/>
  <c r="F20" i="1"/>
  <c r="I20" i="1" s="1"/>
  <c r="F19" i="1"/>
  <c r="I19" i="1" s="1"/>
  <c r="F18" i="1"/>
  <c r="F17" i="1"/>
  <c r="I17" i="1" s="1"/>
  <c r="F16" i="1"/>
  <c r="I16" i="1" s="1"/>
  <c r="F15" i="1"/>
  <c r="F14" i="1"/>
  <c r="I14" i="1" s="1"/>
  <c r="F13" i="1"/>
  <c r="I13" i="1" s="1"/>
  <c r="F12" i="1"/>
  <c r="I12" i="1" s="1"/>
  <c r="F11" i="1"/>
  <c r="I11" i="1" s="1"/>
  <c r="F10" i="1"/>
  <c r="F9" i="1"/>
  <c r="I9" i="1" s="1"/>
  <c r="F8" i="1"/>
  <c r="I8" i="1" s="1"/>
  <c r="F7" i="1"/>
  <c r="I7" i="1" s="1"/>
  <c r="F6" i="1"/>
  <c r="I6" i="1" s="1"/>
  <c r="F5" i="1"/>
  <c r="I5" i="1" s="1"/>
  <c r="F4" i="1"/>
  <c r="I4" i="1" s="1"/>
  <c r="F3" i="1"/>
  <c r="I3" i="1" s="1"/>
  <c r="F2" i="1"/>
  <c r="I2" i="1" s="1"/>
  <c r="E171" i="1"/>
  <c r="E170" i="1"/>
  <c r="H170" i="1" s="1"/>
  <c r="E169" i="1"/>
  <c r="E168" i="1"/>
  <c r="H168" i="1" s="1"/>
  <c r="E167" i="1"/>
  <c r="H167" i="1" s="1"/>
  <c r="E166" i="1"/>
  <c r="E165" i="1"/>
  <c r="E164" i="1"/>
  <c r="E163" i="1"/>
  <c r="H163" i="1" s="1"/>
  <c r="E162" i="1"/>
  <c r="H162" i="1" s="1"/>
  <c r="E161" i="1"/>
  <c r="E160" i="1"/>
  <c r="H160" i="1" s="1"/>
  <c r="E159" i="1"/>
  <c r="E158" i="1"/>
  <c r="E157" i="1"/>
  <c r="E156" i="1"/>
  <c r="H156" i="1" s="1"/>
  <c r="E155" i="1"/>
  <c r="H155" i="1" s="1"/>
  <c r="E154" i="1"/>
  <c r="H154" i="1" s="1"/>
  <c r="E153" i="1"/>
  <c r="H153" i="1" s="1"/>
  <c r="E152" i="1"/>
  <c r="E151" i="1"/>
  <c r="H151" i="1" s="1"/>
  <c r="E150" i="1"/>
  <c r="H150" i="1" s="1"/>
  <c r="E149" i="1"/>
  <c r="H149" i="1" s="1"/>
  <c r="E148" i="1"/>
  <c r="H148" i="1" s="1"/>
  <c r="E147" i="1"/>
  <c r="E146" i="1"/>
  <c r="E145" i="1"/>
  <c r="H145" i="1" s="1"/>
  <c r="E144" i="1"/>
  <c r="H144" i="1" s="1"/>
  <c r="E143" i="1"/>
  <c r="E142" i="1"/>
  <c r="H142" i="1" s="1"/>
  <c r="E141" i="1"/>
  <c r="E140" i="1"/>
  <c r="E139" i="1"/>
  <c r="E138" i="1"/>
  <c r="E137" i="1"/>
  <c r="H137" i="1" s="1"/>
  <c r="E136" i="1"/>
  <c r="E135" i="1"/>
  <c r="H135" i="1" s="1"/>
  <c r="E134" i="1"/>
  <c r="H134" i="1" s="1"/>
  <c r="E133" i="1"/>
  <c r="E132" i="1"/>
  <c r="E131" i="1"/>
  <c r="E130" i="1"/>
  <c r="H130" i="1" s="1"/>
  <c r="E129" i="1"/>
  <c r="H129" i="1" s="1"/>
  <c r="E128" i="1"/>
  <c r="E127" i="1"/>
  <c r="H127" i="1" s="1"/>
  <c r="E126" i="1"/>
  <c r="H126" i="1" s="1"/>
  <c r="E125" i="1"/>
  <c r="E124" i="1"/>
  <c r="H124" i="1" s="1"/>
  <c r="E123" i="1"/>
  <c r="E122" i="1"/>
  <c r="H122" i="1" s="1"/>
  <c r="E121" i="1"/>
  <c r="E120" i="1"/>
  <c r="H120" i="1" s="1"/>
  <c r="E119" i="1"/>
  <c r="H119" i="1" s="1"/>
  <c r="E118" i="1"/>
  <c r="H118" i="1" s="1"/>
  <c r="E117" i="1"/>
  <c r="H117" i="1" s="1"/>
  <c r="E116" i="1"/>
  <c r="E115" i="1"/>
  <c r="H115" i="1" s="1"/>
  <c r="E114" i="1"/>
  <c r="H114" i="1" s="1"/>
  <c r="E113" i="1"/>
  <c r="H113" i="1" s="1"/>
  <c r="E112" i="1"/>
  <c r="H112" i="1" s="1"/>
  <c r="E111" i="1"/>
  <c r="E110" i="1"/>
  <c r="E109" i="1"/>
  <c r="E108" i="1"/>
  <c r="E107" i="1"/>
  <c r="H107" i="1" s="1"/>
  <c r="E106" i="1"/>
  <c r="H106" i="1" s="1"/>
  <c r="E105" i="1"/>
  <c r="H105" i="1" s="1"/>
  <c r="E104" i="1"/>
  <c r="E103" i="1"/>
  <c r="H103" i="1" s="1"/>
  <c r="E102" i="1"/>
  <c r="H102" i="1" s="1"/>
  <c r="E101" i="1"/>
  <c r="E100" i="1"/>
  <c r="E99" i="1"/>
  <c r="E98" i="1"/>
  <c r="H98" i="1" s="1"/>
  <c r="E97" i="1"/>
  <c r="H97" i="1" s="1"/>
  <c r="E96" i="1"/>
  <c r="H96" i="1" s="1"/>
  <c r="E95" i="1"/>
  <c r="H95" i="1" s="1"/>
  <c r="E94" i="1"/>
  <c r="H94" i="1" s="1"/>
  <c r="E93" i="1"/>
  <c r="H93" i="1" s="1"/>
  <c r="E92" i="1"/>
  <c r="H92" i="1" s="1"/>
  <c r="E91" i="1"/>
  <c r="H91" i="1" s="1"/>
  <c r="E90" i="1"/>
  <c r="E89" i="1"/>
  <c r="H89" i="1" s="1"/>
  <c r="E88" i="1"/>
  <c r="H88" i="1" s="1"/>
  <c r="E87" i="1"/>
  <c r="H87" i="1" s="1"/>
  <c r="E86" i="1"/>
  <c r="H86" i="1" s="1"/>
  <c r="E85" i="1"/>
  <c r="E84" i="1"/>
  <c r="H84" i="1" s="1"/>
  <c r="E83" i="1"/>
  <c r="E82" i="1"/>
  <c r="H82" i="1" s="1"/>
  <c r="E81" i="1"/>
  <c r="H81" i="1" s="1"/>
  <c r="E80" i="1"/>
  <c r="H80" i="1" s="1"/>
  <c r="E79" i="1"/>
  <c r="E78" i="1"/>
  <c r="H78" i="1" s="1"/>
  <c r="E77" i="1"/>
  <c r="E76" i="1"/>
  <c r="H76" i="1" s="1"/>
  <c r="E75" i="1"/>
  <c r="E74" i="1"/>
  <c r="H74" i="1" s="1"/>
  <c r="E73" i="1"/>
  <c r="H73" i="1" s="1"/>
  <c r="E72" i="1"/>
  <c r="E71" i="1"/>
  <c r="E70" i="1"/>
  <c r="H70" i="1" s="1"/>
  <c r="E69" i="1"/>
  <c r="H69" i="1" s="1"/>
  <c r="E68" i="1"/>
  <c r="H68" i="1" s="1"/>
  <c r="E67" i="1"/>
  <c r="H67" i="1" s="1"/>
  <c r="E66" i="1"/>
  <c r="H66" i="1" s="1"/>
  <c r="E65" i="1"/>
  <c r="H65" i="1" s="1"/>
  <c r="E64" i="1"/>
  <c r="H64" i="1" s="1"/>
  <c r="E63" i="1"/>
  <c r="H63" i="1" s="1"/>
  <c r="E62" i="1"/>
  <c r="E61" i="1"/>
  <c r="H61" i="1" s="1"/>
  <c r="E60" i="1"/>
  <c r="E59" i="1"/>
  <c r="H59" i="1" s="1"/>
  <c r="E58" i="1"/>
  <c r="H58" i="1" s="1"/>
  <c r="E57" i="1"/>
  <c r="E56" i="1"/>
  <c r="H56" i="1" s="1"/>
  <c r="E55" i="1"/>
  <c r="E54" i="1"/>
  <c r="H54" i="1" s="1"/>
  <c r="E53" i="1"/>
  <c r="E52" i="1"/>
  <c r="H52" i="1" s="1"/>
  <c r="E51" i="1"/>
  <c r="H51" i="1" s="1"/>
  <c r="E50" i="1"/>
  <c r="H50" i="1" s="1"/>
  <c r="E49" i="1"/>
  <c r="H49" i="1" s="1"/>
  <c r="E48" i="1"/>
  <c r="H48" i="1" s="1"/>
  <c r="E47" i="1"/>
  <c r="E46" i="1"/>
  <c r="E45" i="1"/>
  <c r="E44" i="1"/>
  <c r="H44" i="1" s="1"/>
  <c r="E43" i="1"/>
  <c r="H43" i="1" s="1"/>
  <c r="E42" i="1"/>
  <c r="E41" i="1"/>
  <c r="E40" i="1"/>
  <c r="H40" i="1" s="1"/>
  <c r="E39" i="1"/>
  <c r="H39" i="1" s="1"/>
  <c r="E38" i="1"/>
  <c r="H38" i="1" s="1"/>
  <c r="E37" i="1"/>
  <c r="H37" i="1" s="1"/>
  <c r="E36" i="1"/>
  <c r="H36" i="1" s="1"/>
  <c r="E35" i="1"/>
  <c r="E34" i="1"/>
  <c r="H34" i="1" s="1"/>
  <c r="E33" i="1"/>
  <c r="H33" i="1" s="1"/>
  <c r="E32" i="1"/>
  <c r="H32" i="1" s="1"/>
  <c r="E31" i="1"/>
  <c r="H31" i="1" s="1"/>
  <c r="E30" i="1"/>
  <c r="H30" i="1" s="1"/>
  <c r="E29" i="1"/>
  <c r="H29" i="1" s="1"/>
  <c r="E28" i="1"/>
  <c r="H28" i="1" s="1"/>
  <c r="E27" i="1"/>
  <c r="H27" i="1" s="1"/>
  <c r="E26" i="1"/>
  <c r="E25" i="1"/>
  <c r="E24" i="1"/>
  <c r="H24" i="1" s="1"/>
  <c r="E23" i="1"/>
  <c r="H23" i="1" s="1"/>
  <c r="E22" i="1"/>
  <c r="H22" i="1" s="1"/>
  <c r="E21" i="1"/>
  <c r="E20" i="1"/>
  <c r="H20" i="1" s="1"/>
  <c r="E19" i="1"/>
  <c r="E18" i="1"/>
  <c r="H18" i="1" s="1"/>
  <c r="E17" i="1"/>
  <c r="E16" i="1"/>
  <c r="E15" i="1"/>
  <c r="H15" i="1" s="1"/>
  <c r="E14" i="1"/>
  <c r="H14" i="1" s="1"/>
  <c r="E13" i="1"/>
  <c r="H13" i="1" s="1"/>
  <c r="E12" i="1"/>
  <c r="H12" i="1" s="1"/>
  <c r="E11" i="1"/>
  <c r="H11" i="1" s="1"/>
  <c r="E10" i="1"/>
  <c r="H10" i="1" s="1"/>
  <c r="E9" i="1"/>
  <c r="H9" i="1" s="1"/>
  <c r="E8" i="1"/>
  <c r="H8" i="1" s="1"/>
  <c r="E7" i="1"/>
  <c r="H7" i="1" s="1"/>
  <c r="E6" i="1"/>
  <c r="H6" i="1" s="1"/>
  <c r="E5" i="1"/>
  <c r="H5" i="1" s="1"/>
  <c r="E4" i="1"/>
  <c r="H4" i="1" s="1"/>
  <c r="E3" i="1"/>
  <c r="H3" i="1" s="1"/>
  <c r="E2" i="1"/>
  <c r="H2" i="1" s="1"/>
  <c r="D171" i="1"/>
  <c r="G171" i="1" s="1"/>
  <c r="D170" i="1"/>
  <c r="D169" i="1"/>
  <c r="G169" i="1" s="1"/>
  <c r="D168" i="1"/>
  <c r="G168" i="1" s="1"/>
  <c r="D167" i="1"/>
  <c r="G167" i="1" s="1"/>
  <c r="D166" i="1"/>
  <c r="G166" i="1" s="1"/>
  <c r="D165" i="1"/>
  <c r="G165" i="1" s="1"/>
  <c r="D164" i="1"/>
  <c r="G164" i="1" s="1"/>
  <c r="D163" i="1"/>
  <c r="G163" i="1" s="1"/>
  <c r="D162" i="1"/>
  <c r="G162" i="1" s="1"/>
  <c r="D161" i="1"/>
  <c r="G161" i="1" s="1"/>
  <c r="D160" i="1"/>
  <c r="G160" i="1" s="1"/>
  <c r="D159" i="1"/>
  <c r="G159" i="1" s="1"/>
  <c r="D158" i="1"/>
  <c r="G158" i="1" s="1"/>
  <c r="D157" i="1"/>
  <c r="G157" i="1" s="1"/>
  <c r="D156" i="1"/>
  <c r="G156" i="1" s="1"/>
  <c r="D155" i="1"/>
  <c r="G155" i="1" s="1"/>
  <c r="D154" i="1"/>
  <c r="D153" i="1"/>
  <c r="G153" i="1" s="1"/>
  <c r="D152" i="1"/>
  <c r="D151" i="1"/>
  <c r="G151" i="1" s="1"/>
  <c r="D150" i="1"/>
  <c r="G150" i="1" s="1"/>
  <c r="D149" i="1"/>
  <c r="G149" i="1" s="1"/>
  <c r="D148" i="1"/>
  <c r="G148" i="1" s="1"/>
  <c r="D147" i="1"/>
  <c r="G147" i="1" s="1"/>
  <c r="D146" i="1"/>
  <c r="G146" i="1" s="1"/>
  <c r="D145" i="1"/>
  <c r="G145" i="1" s="1"/>
  <c r="D144" i="1"/>
  <c r="G144" i="1" s="1"/>
  <c r="D143" i="1"/>
  <c r="G143" i="1" s="1"/>
  <c r="D142" i="1"/>
  <c r="D141" i="1"/>
  <c r="G141" i="1" s="1"/>
  <c r="D140" i="1"/>
  <c r="G140" i="1" s="1"/>
  <c r="D139" i="1"/>
  <c r="G139" i="1" s="1"/>
  <c r="D138" i="1"/>
  <c r="G138" i="1" s="1"/>
  <c r="D137" i="1"/>
  <c r="G137" i="1" s="1"/>
  <c r="D136" i="1"/>
  <c r="G136" i="1" s="1"/>
  <c r="D135" i="1"/>
  <c r="D134" i="1"/>
  <c r="D133" i="1"/>
  <c r="G133" i="1" s="1"/>
  <c r="D132" i="1"/>
  <c r="G132" i="1" s="1"/>
  <c r="D131" i="1"/>
  <c r="G131" i="1" s="1"/>
  <c r="D130" i="1"/>
  <c r="G130" i="1" s="1"/>
  <c r="D129" i="1"/>
  <c r="D128" i="1"/>
  <c r="G128" i="1" s="1"/>
  <c r="D127" i="1"/>
  <c r="G127" i="1" s="1"/>
  <c r="D126" i="1"/>
  <c r="G126" i="1" s="1"/>
  <c r="D125" i="1"/>
  <c r="G125" i="1" s="1"/>
  <c r="D124" i="1"/>
  <c r="G124" i="1" s="1"/>
  <c r="D123" i="1"/>
  <c r="G123" i="1" s="1"/>
  <c r="D122" i="1"/>
  <c r="G122" i="1" s="1"/>
  <c r="D121" i="1"/>
  <c r="G121" i="1" s="1"/>
  <c r="D120" i="1"/>
  <c r="G120" i="1" s="1"/>
  <c r="D119" i="1"/>
  <c r="G119" i="1" s="1"/>
  <c r="D118" i="1"/>
  <c r="G118" i="1" s="1"/>
  <c r="D117" i="1"/>
  <c r="G117" i="1" s="1"/>
  <c r="D116" i="1"/>
  <c r="D115" i="1"/>
  <c r="G115" i="1" s="1"/>
  <c r="D114" i="1"/>
  <c r="G114" i="1" s="1"/>
  <c r="D113" i="1"/>
  <c r="D112" i="1"/>
  <c r="G112" i="1" s="1"/>
  <c r="D111" i="1"/>
  <c r="G111" i="1" s="1"/>
  <c r="D110" i="1"/>
  <c r="G110" i="1" s="1"/>
  <c r="D109" i="1"/>
  <c r="G109" i="1" s="1"/>
  <c r="D108" i="1"/>
  <c r="G108" i="1" s="1"/>
  <c r="D107" i="1"/>
  <c r="G107" i="1" s="1"/>
  <c r="D106" i="1"/>
  <c r="G106" i="1" s="1"/>
  <c r="D105" i="1"/>
  <c r="D104" i="1"/>
  <c r="G104" i="1" s="1"/>
  <c r="D103" i="1"/>
  <c r="G103" i="1" s="1"/>
  <c r="D102" i="1"/>
  <c r="G102" i="1" s="1"/>
  <c r="D101" i="1"/>
  <c r="G101" i="1" s="1"/>
  <c r="D100" i="1"/>
  <c r="G100" i="1" s="1"/>
  <c r="D99" i="1"/>
  <c r="G99" i="1" s="1"/>
  <c r="D98" i="1"/>
  <c r="G98" i="1" s="1"/>
  <c r="D97" i="1"/>
  <c r="G97" i="1" s="1"/>
  <c r="D96" i="1"/>
  <c r="D95" i="1"/>
  <c r="D94" i="1"/>
  <c r="G94" i="1" s="1"/>
  <c r="D93" i="1"/>
  <c r="G93" i="1" s="1"/>
  <c r="D92" i="1"/>
  <c r="G92" i="1" s="1"/>
  <c r="D91" i="1"/>
  <c r="G91" i="1" s="1"/>
  <c r="D90" i="1"/>
  <c r="G90" i="1" s="1"/>
  <c r="D89" i="1"/>
  <c r="D88" i="1"/>
  <c r="G88" i="1" s="1"/>
  <c r="D87" i="1"/>
  <c r="G87" i="1" s="1"/>
  <c r="D86" i="1"/>
  <c r="G86" i="1" s="1"/>
  <c r="D85" i="1"/>
  <c r="G85" i="1" s="1"/>
  <c r="D84" i="1"/>
  <c r="G84" i="1" s="1"/>
  <c r="D83" i="1"/>
  <c r="G83" i="1" s="1"/>
  <c r="D82" i="1"/>
  <c r="G82" i="1" s="1"/>
  <c r="D81" i="1"/>
  <c r="D80" i="1"/>
  <c r="G80" i="1" s="1"/>
  <c r="D79" i="1"/>
  <c r="G79" i="1" s="1"/>
  <c r="D78" i="1"/>
  <c r="G78" i="1" s="1"/>
  <c r="D77" i="1"/>
  <c r="G77" i="1" s="1"/>
  <c r="D76" i="1"/>
  <c r="G76" i="1" s="1"/>
  <c r="D75" i="1"/>
  <c r="G75" i="1" s="1"/>
  <c r="D74" i="1"/>
  <c r="G74" i="1" s="1"/>
  <c r="D73" i="1"/>
  <c r="D72" i="1"/>
  <c r="G72" i="1" s="1"/>
  <c r="D71" i="1"/>
  <c r="G71" i="1" s="1"/>
  <c r="D70" i="1"/>
  <c r="G70" i="1" s="1"/>
  <c r="D69" i="1"/>
  <c r="G69" i="1" s="1"/>
  <c r="D68" i="1"/>
  <c r="G68" i="1" s="1"/>
  <c r="D67" i="1"/>
  <c r="G67" i="1" s="1"/>
  <c r="D66" i="1"/>
  <c r="G66" i="1" s="1"/>
  <c r="D65" i="1"/>
  <c r="G65" i="1" s="1"/>
  <c r="D64" i="1"/>
  <c r="G64" i="1" s="1"/>
  <c r="D63" i="1"/>
  <c r="G63" i="1" s="1"/>
  <c r="D62" i="1"/>
  <c r="G62" i="1" s="1"/>
  <c r="D61" i="1"/>
  <c r="D60" i="1"/>
  <c r="G60" i="1" s="1"/>
  <c r="D59" i="1"/>
  <c r="G59" i="1" s="1"/>
  <c r="D58" i="1"/>
  <c r="G58" i="1" s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50" i="1"/>
  <c r="G50" i="1" s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D43" i="1"/>
  <c r="G43" i="1" s="1"/>
  <c r="D42" i="1"/>
  <c r="G42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4" i="1"/>
  <c r="G34" i="1" s="1"/>
  <c r="D33" i="1"/>
  <c r="G33" i="1" s="1"/>
  <c r="D32" i="1"/>
  <c r="G32" i="1" s="1"/>
  <c r="D31" i="1"/>
  <c r="D30" i="1"/>
  <c r="D29" i="1"/>
  <c r="G29" i="1" s="1"/>
  <c r="D28" i="1"/>
  <c r="G28" i="1" s="1"/>
  <c r="D27" i="1"/>
  <c r="D26" i="1"/>
  <c r="G26" i="1" s="1"/>
  <c r="D25" i="1"/>
  <c r="G25" i="1" s="1"/>
  <c r="D24" i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D6" i="1"/>
  <c r="G6" i="1" s="1"/>
  <c r="D5" i="1"/>
  <c r="G5" i="1" s="1"/>
  <c r="D4" i="1"/>
  <c r="D3" i="1"/>
  <c r="D2" i="1"/>
  <c r="G2" i="1" s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H104" i="1" s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H72" i="1" s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I32" i="1" s="1"/>
  <c r="B31" i="1"/>
  <c r="B30" i="1"/>
  <c r="B29" i="1"/>
  <c r="B28" i="1"/>
  <c r="B27" i="1"/>
  <c r="B26" i="1"/>
  <c r="B25" i="1"/>
  <c r="B24" i="1"/>
  <c r="I24" i="1" s="1"/>
  <c r="B23" i="1"/>
  <c r="B22" i="1"/>
  <c r="B21" i="1"/>
  <c r="B20" i="1"/>
  <c r="B19" i="1"/>
  <c r="B18" i="1"/>
  <c r="B17" i="1"/>
  <c r="B16" i="1"/>
  <c r="H16" i="1" s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90" i="1" l="1"/>
  <c r="I33" i="1"/>
  <c r="I29" i="1"/>
  <c r="I69" i="1"/>
  <c r="H146" i="1"/>
  <c r="H158" i="1"/>
  <c r="I44" i="1"/>
  <c r="I52" i="1"/>
  <c r="G3" i="1"/>
  <c r="G27" i="1"/>
  <c r="I63" i="1"/>
  <c r="G61" i="1"/>
  <c r="H19" i="1"/>
  <c r="H35" i="1"/>
  <c r="H47" i="1"/>
  <c r="H55" i="1"/>
  <c r="H71" i="1"/>
  <c r="H99" i="1"/>
  <c r="G30" i="1"/>
  <c r="G7" i="1"/>
  <c r="G31" i="1"/>
  <c r="I87" i="1"/>
  <c r="G81" i="1"/>
  <c r="G89" i="1"/>
  <c r="H79" i="1"/>
  <c r="H83" i="1"/>
  <c r="H111" i="1"/>
  <c r="I81" i="1"/>
  <c r="G134" i="1"/>
  <c r="G142" i="1"/>
  <c r="G154" i="1"/>
  <c r="G170" i="1"/>
  <c r="H60" i="1"/>
  <c r="H100" i="1"/>
  <c r="H108" i="1"/>
  <c r="I10" i="1"/>
  <c r="I18" i="1"/>
  <c r="I30" i="1"/>
  <c r="I34" i="1"/>
  <c r="I50" i="1"/>
  <c r="I58" i="1"/>
  <c r="G73" i="1"/>
  <c r="H75" i="1"/>
  <c r="G95" i="1"/>
  <c r="G135" i="1"/>
  <c r="H17" i="1"/>
  <c r="H21" i="1"/>
  <c r="H25" i="1"/>
  <c r="H41" i="1"/>
  <c r="H45" i="1"/>
  <c r="H53" i="1"/>
  <c r="H57" i="1"/>
  <c r="H77" i="1"/>
  <c r="H85" i="1"/>
  <c r="H101" i="1"/>
  <c r="H109" i="1"/>
  <c r="H121" i="1"/>
  <c r="H125" i="1"/>
  <c r="H133" i="1"/>
  <c r="H141" i="1"/>
  <c r="H157" i="1"/>
  <c r="H161" i="1"/>
  <c r="H165" i="1"/>
  <c r="H169" i="1"/>
  <c r="I15" i="1"/>
  <c r="I31" i="1"/>
  <c r="I55" i="1"/>
  <c r="I91" i="1"/>
  <c r="G105" i="1"/>
  <c r="G113" i="1"/>
  <c r="G129" i="1"/>
  <c r="H123" i="1"/>
  <c r="I89" i="1"/>
  <c r="G4" i="1"/>
  <c r="G24" i="1"/>
  <c r="G96" i="1"/>
  <c r="G116" i="1"/>
  <c r="G152" i="1"/>
  <c r="H26" i="1"/>
  <c r="H42" i="1"/>
  <c r="H46" i="1"/>
  <c r="H62" i="1"/>
  <c r="H110" i="1"/>
  <c r="H138" i="1"/>
  <c r="H166" i="1"/>
  <c r="I64" i="1"/>
  <c r="I80" i="1"/>
  <c r="I84" i="1"/>
  <c r="I88" i="1"/>
  <c r="I92" i="1"/>
  <c r="I96" i="1"/>
  <c r="I112" i="1"/>
  <c r="I120" i="1"/>
  <c r="I124" i="1"/>
  <c r="I144" i="1"/>
  <c r="I156" i="1"/>
  <c r="I168" i="1"/>
  <c r="H131" i="1"/>
  <c r="H139" i="1"/>
  <c r="H143" i="1"/>
  <c r="H147" i="1"/>
  <c r="H159" i="1"/>
  <c r="H171" i="1"/>
  <c r="I117" i="1"/>
  <c r="I129" i="1"/>
  <c r="I137" i="1"/>
  <c r="I161" i="1"/>
  <c r="H116" i="1"/>
  <c r="H128" i="1"/>
  <c r="H132" i="1"/>
  <c r="H136" i="1"/>
  <c r="H140" i="1"/>
  <c r="H152" i="1"/>
  <c r="H164" i="1"/>
  <c r="I74" i="1"/>
  <c r="I82" i="1"/>
  <c r="I98" i="1"/>
  <c r="I106" i="1"/>
  <c r="I118" i="1"/>
  <c r="I142" i="1"/>
  <c r="I154" i="1"/>
  <c r="O3" i="1" l="1"/>
  <c r="O2" i="1"/>
  <c r="O4" i="1"/>
</calcChain>
</file>

<file path=xl/sharedStrings.xml><?xml version="1.0" encoding="utf-8"?>
<sst xmlns="http://schemas.openxmlformats.org/spreadsheetml/2006/main" count="1500" uniqueCount="991">
  <si>
    <t>Stock Invested in</t>
  </si>
  <si>
    <t>Sector</t>
  </si>
  <si>
    <t>Value(Mn)</t>
  </si>
  <si>
    <t>% of Total Holdings</t>
  </si>
  <si>
    <t>1M Change</t>
  </si>
  <si>
    <t>1Y Highest Holding</t>
  </si>
  <si>
    <t>1Y Lowest Holding</t>
  </si>
  <si>
    <t>Quantity</t>
  </si>
  <si>
    <t>1M Change in Qty</t>
  </si>
  <si>
    <t># Crompton Greaves Consumer Electricals Ltd.</t>
  </si>
  <si>
    <t>Home appliances</t>
  </si>
  <si>
    <r>
      <t>3.95% </t>
    </r>
    <r>
      <rPr>
        <sz val="9"/>
        <color rgb="FF666666"/>
        <rFont val="Arial"/>
        <family val="2"/>
      </rPr>
      <t>(Dec 2020)</t>
    </r>
  </si>
  <si>
    <r>
      <t>2.49% </t>
    </r>
    <r>
      <rPr>
        <sz val="9"/>
        <color rgb="FF666666"/>
        <rFont val="Arial"/>
        <family val="2"/>
      </rPr>
      <t>(Jan 2020)</t>
    </r>
  </si>
  <si>
    <t>73.41 L</t>
  </si>
  <si>
    <t># HDFC Bank Ltd.</t>
  </si>
  <si>
    <t>Banks</t>
  </si>
  <si>
    <r>
      <t>4.08% </t>
    </r>
    <r>
      <rPr>
        <sz val="9"/>
        <color rgb="FF666666"/>
        <rFont val="Arial"/>
        <family val="2"/>
      </rPr>
      <t>(Nov 2020)</t>
    </r>
  </si>
  <si>
    <r>
      <t>2.01% </t>
    </r>
    <r>
      <rPr>
        <sz val="9"/>
        <color rgb="FF666666"/>
        <rFont val="Arial"/>
        <family val="2"/>
      </rPr>
      <t>(Feb 2020)</t>
    </r>
  </si>
  <si>
    <t>18.89 L</t>
  </si>
  <si>
    <t>-1.00 L</t>
  </si>
  <si>
    <t># ICICI Bank Ltd.</t>
  </si>
  <si>
    <r>
      <t>3.91% </t>
    </r>
    <r>
      <rPr>
        <sz val="9"/>
        <color rgb="FF666666"/>
        <rFont val="Arial"/>
        <family val="2"/>
      </rPr>
      <t>(Dec 2020)</t>
    </r>
  </si>
  <si>
    <r>
      <t>0% </t>
    </r>
    <r>
      <rPr>
        <sz val="9"/>
        <color rgb="FF666666"/>
        <rFont val="Arial"/>
        <family val="2"/>
      </rPr>
      <t>(Jan 2020)</t>
    </r>
  </si>
  <si>
    <t>47.08 L</t>
  </si>
  <si>
    <t>-4.52 L</t>
  </si>
  <si>
    <t># Voltas Limited</t>
  </si>
  <si>
    <t>Engineering, designing, construction</t>
  </si>
  <si>
    <r>
      <t>3.34% </t>
    </r>
    <r>
      <rPr>
        <sz val="9"/>
        <color rgb="FF666666"/>
        <rFont val="Arial"/>
        <family val="2"/>
      </rPr>
      <t>(Sep 2020)</t>
    </r>
  </si>
  <si>
    <t>26.22 L</t>
  </si>
  <si>
    <t># The Ramco Cements Ltd.</t>
  </si>
  <si>
    <t>Cement</t>
  </si>
  <si>
    <r>
      <t>3.98% </t>
    </r>
    <r>
      <rPr>
        <sz val="9"/>
        <color rgb="FF666666"/>
        <rFont val="Arial"/>
        <family val="2"/>
      </rPr>
      <t>(Oct 2020)</t>
    </r>
  </si>
  <si>
    <r>
      <t>2.74% </t>
    </r>
    <r>
      <rPr>
        <sz val="9"/>
        <color rgb="FF666666"/>
        <rFont val="Arial"/>
        <family val="2"/>
      </rPr>
      <t>(Jan 2020)</t>
    </r>
  </si>
  <si>
    <t>29.19 L</t>
  </si>
  <si>
    <t>41.15 k</t>
  </si>
  <si>
    <t># Kansai Nerolac Paints Ltd.</t>
  </si>
  <si>
    <t>Paints</t>
  </si>
  <si>
    <r>
      <t>3.66% </t>
    </r>
    <r>
      <rPr>
        <sz val="9"/>
        <color rgb="FF666666"/>
        <rFont val="Arial"/>
        <family val="2"/>
      </rPr>
      <t>(Dec 2020)</t>
    </r>
  </si>
  <si>
    <r>
      <t>2.55% </t>
    </r>
    <r>
      <rPr>
        <sz val="9"/>
        <color rgb="FF666666"/>
        <rFont val="Arial"/>
        <family val="2"/>
      </rPr>
      <t>(Jan 2020)</t>
    </r>
  </si>
  <si>
    <t>41.24 L</t>
  </si>
  <si>
    <t>-1.29 L</t>
  </si>
  <si>
    <t># City Union Bank Ltd.</t>
  </si>
  <si>
    <r>
      <t>3.12% </t>
    </r>
    <r>
      <rPr>
        <sz val="9"/>
        <color rgb="FF666666"/>
        <rFont val="Arial"/>
        <family val="2"/>
      </rPr>
      <t>(Nov 2020)</t>
    </r>
  </si>
  <si>
    <r>
      <t>1.94% </t>
    </r>
    <r>
      <rPr>
        <sz val="9"/>
        <color rgb="FF666666"/>
        <rFont val="Arial"/>
        <family val="2"/>
      </rPr>
      <t>(Jun 2020)</t>
    </r>
  </si>
  <si>
    <t>1.24 Cr</t>
  </si>
  <si>
    <t>6.00 L</t>
  </si>
  <si>
    <t># Ashok Leyland Ltd.</t>
  </si>
  <si>
    <t>Commercial vehicles</t>
  </si>
  <si>
    <r>
      <t>2.46% </t>
    </r>
    <r>
      <rPr>
        <sz val="9"/>
        <color rgb="FF666666"/>
        <rFont val="Arial"/>
        <family val="2"/>
      </rPr>
      <t>(Dec 2020)</t>
    </r>
  </si>
  <si>
    <r>
      <t>1.38% </t>
    </r>
    <r>
      <rPr>
        <sz val="9"/>
        <color rgb="FF666666"/>
        <rFont val="Arial"/>
        <family val="2"/>
      </rPr>
      <t>(May 2020)</t>
    </r>
  </si>
  <si>
    <t>1.82 Cr</t>
  </si>
  <si>
    <t># Info Edge (India) Ltd.</t>
  </si>
  <si>
    <t>It enabled services – software</t>
  </si>
  <si>
    <r>
      <t>3.22% </t>
    </r>
    <r>
      <rPr>
        <sz val="9"/>
        <color rgb="FF666666"/>
        <rFont val="Arial"/>
        <family val="2"/>
      </rPr>
      <t>(Dec 2020)</t>
    </r>
  </si>
  <si>
    <r>
      <t>2.01% </t>
    </r>
    <r>
      <rPr>
        <sz val="9"/>
        <color rgb="FF666666"/>
        <rFont val="Arial"/>
        <family val="2"/>
      </rPr>
      <t>(Apr 2020)</t>
    </r>
  </si>
  <si>
    <t>4.58 L</t>
  </si>
  <si>
    <t>-0.20 L</t>
  </si>
  <si>
    <t># Kotak Mahindra Bank Ltd.</t>
  </si>
  <si>
    <r>
      <t>3.67% </t>
    </r>
    <r>
      <rPr>
        <sz val="9"/>
        <color rgb="FF666666"/>
        <rFont val="Arial"/>
        <family val="2"/>
      </rPr>
      <t>(Nov 2020)</t>
    </r>
  </si>
  <si>
    <r>
      <t>2.69% </t>
    </r>
    <r>
      <rPr>
        <sz val="9"/>
        <color rgb="FF666666"/>
        <rFont val="Arial"/>
        <family val="2"/>
      </rPr>
      <t>(Sep 2020)</t>
    </r>
  </si>
  <si>
    <t>11.15 L</t>
  </si>
  <si>
    <t>-1.39 L</t>
  </si>
  <si>
    <t># Balkrishna Industries Ltd.</t>
  </si>
  <si>
    <t>Tyres &amp; allied</t>
  </si>
  <si>
    <r>
      <t>2.7% </t>
    </r>
    <r>
      <rPr>
        <sz val="9"/>
        <color rgb="FF666666"/>
        <rFont val="Arial"/>
        <family val="2"/>
      </rPr>
      <t>(Sep 2020)</t>
    </r>
  </si>
  <si>
    <r>
      <t>1.2% </t>
    </r>
    <r>
      <rPr>
        <sz val="9"/>
        <color rgb="FF666666"/>
        <rFont val="Arial"/>
        <family val="2"/>
      </rPr>
      <t>(Jan 2020)</t>
    </r>
  </si>
  <si>
    <t>10.87 L</t>
  </si>
  <si>
    <t># Federal Bank Ltd.</t>
  </si>
  <si>
    <r>
      <t>2.25% </t>
    </r>
    <r>
      <rPr>
        <sz val="9"/>
        <color rgb="FF666666"/>
        <rFont val="Arial"/>
        <family val="2"/>
      </rPr>
      <t>(Dec 2020)</t>
    </r>
  </si>
  <si>
    <t>2.39 Cr</t>
  </si>
  <si>
    <t># Aarti Industries Ltd.</t>
  </si>
  <si>
    <t>Chemicals - speciality</t>
  </si>
  <si>
    <r>
      <t>2.73% </t>
    </r>
    <r>
      <rPr>
        <sz val="9"/>
        <color rgb="FF666666"/>
        <rFont val="Arial"/>
        <family val="2"/>
      </rPr>
      <t>(Apr 2020)</t>
    </r>
  </si>
  <si>
    <r>
      <t>1.61% </t>
    </r>
    <r>
      <rPr>
        <sz val="9"/>
        <color rgb="FF666666"/>
        <rFont val="Arial"/>
        <family val="2"/>
      </rPr>
      <t>(Jan 2020)</t>
    </r>
  </si>
  <si>
    <t>14.11 L</t>
  </si>
  <si>
    <t>-0.54 L</t>
  </si>
  <si>
    <t># Tata Consumer Products Ltd.</t>
  </si>
  <si>
    <t>Tea &amp; coffee</t>
  </si>
  <si>
    <r>
      <t>2.91% </t>
    </r>
    <r>
      <rPr>
        <sz val="9"/>
        <color rgb="FF666666"/>
        <rFont val="Arial"/>
        <family val="2"/>
      </rPr>
      <t>(Aug 2020)</t>
    </r>
  </si>
  <si>
    <t>28.75 L</t>
  </si>
  <si>
    <t>-1.21 L</t>
  </si>
  <si>
    <t># Indian Hotels Company Limited</t>
  </si>
  <si>
    <t>Hotels/resorts</t>
  </si>
  <si>
    <r>
      <t>2.34% </t>
    </r>
    <r>
      <rPr>
        <sz val="9"/>
        <color rgb="FF666666"/>
        <rFont val="Arial"/>
        <family val="2"/>
      </rPr>
      <t>(Feb 2020)</t>
    </r>
  </si>
  <si>
    <r>
      <t>1.59% </t>
    </r>
    <r>
      <rPr>
        <sz val="9"/>
        <color rgb="FF666666"/>
        <rFont val="Arial"/>
        <family val="2"/>
      </rPr>
      <t>(Jul 2020)</t>
    </r>
  </si>
  <si>
    <t>1.26 Cr</t>
  </si>
  <si>
    <t># Emami Ltd.</t>
  </si>
  <si>
    <t>Personal care</t>
  </si>
  <si>
    <r>
      <t>2.22% </t>
    </r>
    <r>
      <rPr>
        <sz val="9"/>
        <color rgb="FF666666"/>
        <rFont val="Arial"/>
        <family val="2"/>
      </rPr>
      <t>(Oct 2020)</t>
    </r>
  </si>
  <si>
    <r>
      <t>1.21% </t>
    </r>
    <r>
      <rPr>
        <sz val="9"/>
        <color rgb="FF666666"/>
        <rFont val="Arial"/>
        <family val="2"/>
      </rPr>
      <t>(Mar 2020)</t>
    </r>
  </si>
  <si>
    <t>31.67 L</t>
  </si>
  <si>
    <t>-2.00 L</t>
  </si>
  <si>
    <t># Bharat Electronics Ltd.</t>
  </si>
  <si>
    <t>Industrial electronics</t>
  </si>
  <si>
    <r>
      <t>1.98% </t>
    </r>
    <r>
      <rPr>
        <sz val="9"/>
        <color rgb="FF666666"/>
        <rFont val="Arial"/>
        <family val="2"/>
      </rPr>
      <t>(Dec 2020)</t>
    </r>
  </si>
  <si>
    <r>
      <t>1.18% </t>
    </r>
    <r>
      <rPr>
        <sz val="9"/>
        <color rgb="FF666666"/>
        <rFont val="Arial"/>
        <family val="2"/>
      </rPr>
      <t>(Feb 2020)</t>
    </r>
  </si>
  <si>
    <t>1.17 Cr</t>
  </si>
  <si>
    <t># Finolex Cables Ltd.</t>
  </si>
  <si>
    <t>Cables - electricals</t>
  </si>
  <si>
    <r>
      <t>2.1% </t>
    </r>
    <r>
      <rPr>
        <sz val="9"/>
        <color rgb="FF666666"/>
        <rFont val="Arial"/>
        <family val="2"/>
      </rPr>
      <t>(Jan 2020)</t>
    </r>
  </si>
  <si>
    <r>
      <t>1.53% </t>
    </r>
    <r>
      <rPr>
        <sz val="9"/>
        <color rgb="FF666666"/>
        <rFont val="Arial"/>
        <family val="2"/>
      </rPr>
      <t>(May 2020)</t>
    </r>
  </si>
  <si>
    <t>40.66 L</t>
  </si>
  <si>
    <t>-0.79 L</t>
  </si>
  <si>
    <t># Bharat Petroleum Corporation Ltd.</t>
  </si>
  <si>
    <t>Refineries/marketing</t>
  </si>
  <si>
    <r>
      <t>2.7% </t>
    </r>
    <r>
      <rPr>
        <sz val="9"/>
        <color rgb="FF666666"/>
        <rFont val="Arial"/>
        <family val="2"/>
      </rPr>
      <t>(Jul 2020)</t>
    </r>
  </si>
  <si>
    <r>
      <t>2.15% </t>
    </r>
    <r>
      <rPr>
        <sz val="9"/>
        <color rgb="FF666666"/>
        <rFont val="Arial"/>
        <family val="2"/>
      </rPr>
      <t>(Nov 2020)</t>
    </r>
  </si>
  <si>
    <t>38.64 L</t>
  </si>
  <si>
    <t>-1.86 L</t>
  </si>
  <si>
    <t># Apollo Tyres Limited</t>
  </si>
  <si>
    <r>
      <t>1.96% </t>
    </r>
    <r>
      <rPr>
        <sz val="9"/>
        <color rgb="FF666666"/>
        <rFont val="Arial"/>
        <family val="2"/>
      </rPr>
      <t>(Nov 2020)</t>
    </r>
  </si>
  <si>
    <r>
      <t>0.99% </t>
    </r>
    <r>
      <rPr>
        <sz val="9"/>
        <color rgb="FF666666"/>
        <rFont val="Arial"/>
        <family val="2"/>
      </rPr>
      <t>(Mar 2020)</t>
    </r>
  </si>
  <si>
    <t>74.60 L</t>
  </si>
  <si>
    <t># Cholamandalam Financial Holdings Ltd.</t>
  </si>
  <si>
    <t>Other financial services</t>
  </si>
  <si>
    <r>
      <t>2.4% </t>
    </r>
    <r>
      <rPr>
        <sz val="9"/>
        <color rgb="FF666666"/>
        <rFont val="Arial"/>
        <family val="2"/>
      </rPr>
      <t>(Nov 2020)</t>
    </r>
  </si>
  <si>
    <r>
      <t>1.33% </t>
    </r>
    <r>
      <rPr>
        <sz val="9"/>
        <color rgb="FF666666"/>
        <rFont val="Arial"/>
        <family val="2"/>
      </rPr>
      <t>(May 2020)</t>
    </r>
  </si>
  <si>
    <t>28.72 L</t>
  </si>
  <si>
    <t># Apollo Hospitals Enterprises Ltd.</t>
  </si>
  <si>
    <t>Hospital</t>
  </si>
  <si>
    <r>
      <t>2.32% </t>
    </r>
    <r>
      <rPr>
        <sz val="9"/>
        <color rgb="FF666666"/>
        <rFont val="Arial"/>
        <family val="2"/>
      </rPr>
      <t>(Sep 2020)</t>
    </r>
  </si>
  <si>
    <r>
      <t>1.44% </t>
    </r>
    <r>
      <rPr>
        <sz val="9"/>
        <color rgb="FF666666"/>
        <rFont val="Arial"/>
        <family val="2"/>
      </rPr>
      <t>(Mar 2020)</t>
    </r>
  </si>
  <si>
    <t>5.38 L</t>
  </si>
  <si>
    <t># Oberoi Realty Ltd.</t>
  </si>
  <si>
    <t>Residential/commercial/sez project</t>
  </si>
  <si>
    <r>
      <t>2.15% </t>
    </r>
    <r>
      <rPr>
        <sz val="9"/>
        <color rgb="FF666666"/>
        <rFont val="Arial"/>
        <family val="2"/>
      </rPr>
      <t>(Dec 2020)</t>
    </r>
  </si>
  <si>
    <r>
      <t>1.44% </t>
    </r>
    <r>
      <rPr>
        <sz val="9"/>
        <color rgb="FF666666"/>
        <rFont val="Arial"/>
        <family val="2"/>
      </rPr>
      <t>(May 2020)</t>
    </r>
  </si>
  <si>
    <t>26.06 L</t>
  </si>
  <si>
    <t># Coromandel International Ltd.</t>
  </si>
  <si>
    <t>Fertilisers-phosphatic</t>
  </si>
  <si>
    <r>
      <t>2.12% </t>
    </r>
    <r>
      <rPr>
        <sz val="9"/>
        <color rgb="FF666666"/>
        <rFont val="Arial"/>
        <family val="2"/>
      </rPr>
      <t>(Jun 2020)</t>
    </r>
  </si>
  <si>
    <r>
      <t>1.47% </t>
    </r>
    <r>
      <rPr>
        <sz val="9"/>
        <color rgb="FF666666"/>
        <rFont val="Arial"/>
        <family val="2"/>
      </rPr>
      <t>(Feb 2020)</t>
    </r>
  </si>
  <si>
    <t>15.86 L</t>
  </si>
  <si>
    <t>2.00 L</t>
  </si>
  <si>
    <t># Trent Limited</t>
  </si>
  <si>
    <t>Retailing</t>
  </si>
  <si>
    <r>
      <t>2.93% </t>
    </r>
    <r>
      <rPr>
        <sz val="9"/>
        <color rgb="FF666666"/>
        <rFont val="Arial"/>
        <family val="2"/>
      </rPr>
      <t>(Sep 2020)</t>
    </r>
  </si>
  <si>
    <r>
      <t>1.94% </t>
    </r>
    <r>
      <rPr>
        <sz val="9"/>
        <color rgb="FF666666"/>
        <rFont val="Arial"/>
        <family val="2"/>
      </rPr>
      <t>(Jan 2020)</t>
    </r>
  </si>
  <si>
    <t>21.31 L</t>
  </si>
  <si>
    <t># J.K. Cement Ltd.</t>
  </si>
  <si>
    <r>
      <t>2.93% </t>
    </r>
    <r>
      <rPr>
        <sz val="9"/>
        <color rgb="FF666666"/>
        <rFont val="Arial"/>
        <family val="2"/>
      </rPr>
      <t>(Oct 2020)</t>
    </r>
  </si>
  <si>
    <r>
      <t>1.65% </t>
    </r>
    <r>
      <rPr>
        <sz val="9"/>
        <color rgb="FF666666"/>
        <rFont val="Arial"/>
        <family val="2"/>
      </rPr>
      <t>(Dec 2020)</t>
    </r>
  </si>
  <si>
    <t>6.08 L</t>
  </si>
  <si>
    <t># Mphasis Ltd.</t>
  </si>
  <si>
    <t>Computers - software</t>
  </si>
  <si>
    <r>
      <t>1.56% </t>
    </r>
    <r>
      <rPr>
        <sz val="9"/>
        <color rgb="FF666666"/>
        <rFont val="Arial"/>
        <family val="2"/>
      </rPr>
      <t>(Dec 2020)</t>
    </r>
  </si>
  <si>
    <t>8.14 L</t>
  </si>
  <si>
    <t>1.00 L</t>
  </si>
  <si>
    <t># Sundaram Finance Limited</t>
  </si>
  <si>
    <t>Nbfc</t>
  </si>
  <si>
    <r>
      <t>1.95% </t>
    </r>
    <r>
      <rPr>
        <sz val="9"/>
        <color rgb="FF666666"/>
        <rFont val="Arial"/>
        <family val="2"/>
      </rPr>
      <t>(Nov 2020)</t>
    </r>
  </si>
  <si>
    <r>
      <t>1.6% </t>
    </r>
    <r>
      <rPr>
        <sz val="9"/>
        <color rgb="FF666666"/>
        <rFont val="Arial"/>
        <family val="2"/>
      </rPr>
      <t>(Sep 2020)</t>
    </r>
  </si>
  <si>
    <t>7.09 L</t>
  </si>
  <si>
    <t># Gujarat State Petronet Ltd.</t>
  </si>
  <si>
    <t>Gas transmission/marketing</t>
  </si>
  <si>
    <r>
      <t>2.59% </t>
    </r>
    <r>
      <rPr>
        <sz val="9"/>
        <color rgb="FF666666"/>
        <rFont val="Arial"/>
        <family val="2"/>
      </rPr>
      <t>(May 2020)</t>
    </r>
  </si>
  <si>
    <r>
      <t>1.85% </t>
    </r>
    <r>
      <rPr>
        <sz val="9"/>
        <color rgb="FF666666"/>
        <rFont val="Arial"/>
        <family val="2"/>
      </rPr>
      <t>(Dec 2020)</t>
    </r>
  </si>
  <si>
    <t>59.01 L</t>
  </si>
  <si>
    <t># Schaeffler India Ltd.</t>
  </si>
  <si>
    <t>Bearings</t>
  </si>
  <si>
    <r>
      <t>1.8% </t>
    </r>
    <r>
      <rPr>
        <sz val="9"/>
        <color rgb="FF666666"/>
        <rFont val="Arial"/>
        <family val="2"/>
      </rPr>
      <t>(Mar 2020)</t>
    </r>
  </si>
  <si>
    <r>
      <t>1.47% </t>
    </r>
    <r>
      <rPr>
        <sz val="9"/>
        <color rgb="FF666666"/>
        <rFont val="Arial"/>
        <family val="2"/>
      </rPr>
      <t>(May 2020)</t>
    </r>
  </si>
  <si>
    <t>2.55 L</t>
  </si>
  <si>
    <t># Deepak Nitrite Ltd.</t>
  </si>
  <si>
    <r>
      <t>0% </t>
    </r>
    <r>
      <rPr>
        <sz val="9"/>
        <color rgb="FF666666"/>
        <rFont val="Arial"/>
        <family val="2"/>
      </rPr>
      <t>(Feb 2021)</t>
    </r>
  </si>
  <si>
    <t>11.25 L</t>
  </si>
  <si>
    <t># Sundram Fasteners Ltd.</t>
  </si>
  <si>
    <t>Fastener</t>
  </si>
  <si>
    <r>
      <t>1.45% </t>
    </r>
    <r>
      <rPr>
        <sz val="9"/>
        <color rgb="FF666666"/>
        <rFont val="Arial"/>
        <family val="2"/>
      </rPr>
      <t>(Nov 2020)</t>
    </r>
  </si>
  <si>
    <r>
      <t>0.59% </t>
    </r>
    <r>
      <rPr>
        <sz val="9"/>
        <color rgb="FF666666"/>
        <rFont val="Arial"/>
        <family val="2"/>
      </rPr>
      <t>(Feb 2020)</t>
    </r>
  </si>
  <si>
    <t>19.51 L</t>
  </si>
  <si>
    <t># Bosch Ltd.</t>
  </si>
  <si>
    <t>Auto ancillaries</t>
  </si>
  <si>
    <r>
      <t>1.24% </t>
    </r>
    <r>
      <rPr>
        <sz val="9"/>
        <color rgb="FF666666"/>
        <rFont val="Arial"/>
        <family val="2"/>
      </rPr>
      <t>(Dec 2020)</t>
    </r>
  </si>
  <si>
    <t>68.74 k</t>
  </si>
  <si>
    <t># Pi Industries Ltd.</t>
  </si>
  <si>
    <t>Pesticides and agrochemicals</t>
  </si>
  <si>
    <r>
      <t>2.02% </t>
    </r>
    <r>
      <rPr>
        <sz val="9"/>
        <color rgb="FF666666"/>
        <rFont val="Arial"/>
        <family val="2"/>
      </rPr>
      <t>(Oct 2020)</t>
    </r>
  </si>
  <si>
    <r>
      <t>1.11% </t>
    </r>
    <r>
      <rPr>
        <sz val="9"/>
        <color rgb="FF666666"/>
        <rFont val="Arial"/>
        <family val="2"/>
      </rPr>
      <t>(Jan 2020)</t>
    </r>
  </si>
  <si>
    <t>5.12 L</t>
  </si>
  <si>
    <t># RBL Bank Ltd.</t>
  </si>
  <si>
    <r>
      <t>1.92% </t>
    </r>
    <r>
      <rPr>
        <sz val="9"/>
        <color rgb="FF666666"/>
        <rFont val="Arial"/>
        <family val="2"/>
      </rPr>
      <t>(Jan 2020)</t>
    </r>
  </si>
  <si>
    <r>
      <t>0.99% </t>
    </r>
    <r>
      <rPr>
        <sz val="9"/>
        <color rgb="FF666666"/>
        <rFont val="Arial"/>
        <family val="2"/>
      </rPr>
      <t>(May 2020)</t>
    </r>
  </si>
  <si>
    <t>47.34 L</t>
  </si>
  <si>
    <t># TVS Motor Company Ltd.</t>
  </si>
  <si>
    <t>Motor cycles/scooters</t>
  </si>
  <si>
    <r>
      <t>2.16% </t>
    </r>
    <r>
      <rPr>
        <sz val="9"/>
        <color rgb="FF666666"/>
        <rFont val="Arial"/>
        <family val="2"/>
      </rPr>
      <t>(Jun 2020)</t>
    </r>
  </si>
  <si>
    <r>
      <t>1.21% </t>
    </r>
    <r>
      <rPr>
        <sz val="9"/>
        <color rgb="FF666666"/>
        <rFont val="Arial"/>
        <family val="2"/>
      </rPr>
      <t>(Dec 2020)</t>
    </r>
  </si>
  <si>
    <t>17.63 L</t>
  </si>
  <si>
    <t># Container Corporation Of India Ltd.</t>
  </si>
  <si>
    <t>Logistics solution provider</t>
  </si>
  <si>
    <t>19.90 L</t>
  </si>
  <si>
    <t># Kajaria Ceramics Ltd.</t>
  </si>
  <si>
    <t>Sanitary ware</t>
  </si>
  <si>
    <r>
      <t>1.52% </t>
    </r>
    <r>
      <rPr>
        <sz val="9"/>
        <color rgb="FF666666"/>
        <rFont val="Arial"/>
        <family val="2"/>
      </rPr>
      <t>(Sep 2020)</t>
    </r>
  </si>
  <si>
    <r>
      <t>1.03% </t>
    </r>
    <r>
      <rPr>
        <sz val="9"/>
        <color rgb="FF666666"/>
        <rFont val="Arial"/>
        <family val="2"/>
      </rPr>
      <t>(May 2020)</t>
    </r>
  </si>
  <si>
    <t>10.44 L</t>
  </si>
  <si>
    <t>-0.21 k</t>
  </si>
  <si>
    <t># Ipca Laboratories Ltd.</t>
  </si>
  <si>
    <t>Pharmaceuticals</t>
  </si>
  <si>
    <r>
      <t>0.6% </t>
    </r>
    <r>
      <rPr>
        <sz val="9"/>
        <color rgb="FF666666"/>
        <rFont val="Arial"/>
        <family val="2"/>
      </rPr>
      <t>(Dec 2020)</t>
    </r>
  </si>
  <si>
    <t>4.40 L</t>
  </si>
  <si>
    <t>2.47 L</t>
  </si>
  <si>
    <t># Equitas Holdings Ltd.</t>
  </si>
  <si>
    <t>Investment companies</t>
  </si>
  <si>
    <r>
      <t>1.62% </t>
    </r>
    <r>
      <rPr>
        <sz val="9"/>
        <color rgb="FF666666"/>
        <rFont val="Arial"/>
        <family val="2"/>
      </rPr>
      <t>(Feb 2020)</t>
    </r>
  </si>
  <si>
    <r>
      <t>0.83% </t>
    </r>
    <r>
      <rPr>
        <sz val="9"/>
        <color rgb="FF666666"/>
        <rFont val="Arial"/>
        <family val="2"/>
      </rPr>
      <t>(May 2020)</t>
    </r>
  </si>
  <si>
    <t>1.13 Cr</t>
  </si>
  <si>
    <t># AIA Engineering Ltd.</t>
  </si>
  <si>
    <t>Castings/forgings</t>
  </si>
  <si>
    <r>
      <t>1.57% </t>
    </r>
    <r>
      <rPr>
        <sz val="9"/>
        <color rgb="FF666666"/>
        <rFont val="Arial"/>
        <family val="2"/>
      </rPr>
      <t>(Sep 2020)</t>
    </r>
  </si>
  <si>
    <r>
      <t>1.14% </t>
    </r>
    <r>
      <rPr>
        <sz val="9"/>
        <color rgb="FF666666"/>
        <rFont val="Arial"/>
        <family val="2"/>
      </rPr>
      <t>(Dec 2020)</t>
    </r>
  </si>
  <si>
    <t>4.09 L</t>
  </si>
  <si>
    <t># Metropolis Healthcare Ltd.</t>
  </si>
  <si>
    <t>Healthcare service providers</t>
  </si>
  <si>
    <t>3.63 L</t>
  </si>
  <si>
    <t># Aditya Birla Fashion and Retail Ltd.</t>
  </si>
  <si>
    <r>
      <t>0.81% </t>
    </r>
    <r>
      <rPr>
        <sz val="9"/>
        <color rgb="FF666666"/>
        <rFont val="Arial"/>
        <family val="2"/>
      </rPr>
      <t>(Mar 2020)</t>
    </r>
  </si>
  <si>
    <r>
      <t>0.55% </t>
    </r>
    <r>
      <rPr>
        <sz val="9"/>
        <color rgb="FF666666"/>
        <rFont val="Arial"/>
        <family val="2"/>
      </rPr>
      <t>(Apr 2020)</t>
    </r>
  </si>
  <si>
    <t>44.68 L</t>
  </si>
  <si>
    <t>11.50 L</t>
  </si>
  <si>
    <t># EPL Ltd.</t>
  </si>
  <si>
    <t>Packaging</t>
  </si>
  <si>
    <r>
      <t>1.18% </t>
    </r>
    <r>
      <rPr>
        <sz val="9"/>
        <color rgb="FF666666"/>
        <rFont val="Arial"/>
        <family val="2"/>
      </rPr>
      <t>(Oct 2020)</t>
    </r>
  </si>
  <si>
    <t>25.54 L</t>
  </si>
  <si>
    <t>-4.46 L</t>
  </si>
  <si>
    <t># Phoenix Mills Ltd.</t>
  </si>
  <si>
    <r>
      <t>1.07% </t>
    </r>
    <r>
      <rPr>
        <sz val="9"/>
        <color rgb="FF666666"/>
        <rFont val="Arial"/>
        <family val="2"/>
      </rPr>
      <t>(Mar 2020)</t>
    </r>
  </si>
  <si>
    <r>
      <t>0.82% </t>
    </r>
    <r>
      <rPr>
        <sz val="9"/>
        <color rgb="FF666666"/>
        <rFont val="Arial"/>
        <family val="2"/>
      </rPr>
      <t>(Jan 2020)</t>
    </r>
  </si>
  <si>
    <t>8.21 L</t>
  </si>
  <si>
    <t># Karur Vysya Bank Ltd</t>
  </si>
  <si>
    <r>
      <t>0.81% </t>
    </r>
    <r>
      <rPr>
        <sz val="9"/>
        <color rgb="FF666666"/>
        <rFont val="Arial"/>
        <family val="2"/>
      </rPr>
      <t>(Dec 2020)</t>
    </r>
  </si>
  <si>
    <r>
      <t>0.46% </t>
    </r>
    <r>
      <rPr>
        <sz val="9"/>
        <color rgb="FF666666"/>
        <rFont val="Arial"/>
        <family val="2"/>
      </rPr>
      <t>(Mar 2020)</t>
    </r>
  </si>
  <si>
    <t>1.25 Cr</t>
  </si>
  <si>
    <t># Bharat Forge Ltd.</t>
  </si>
  <si>
    <r>
      <t>1.49% </t>
    </r>
    <r>
      <rPr>
        <sz val="9"/>
        <color rgb="FF666666"/>
        <rFont val="Arial"/>
        <family val="2"/>
      </rPr>
      <t>(Jan 2020)</t>
    </r>
  </si>
  <si>
    <r>
      <t>0.61% </t>
    </r>
    <r>
      <rPr>
        <sz val="9"/>
        <color rgb="FF666666"/>
        <rFont val="Arial"/>
        <family val="2"/>
      </rPr>
      <t>(Dec 2020)</t>
    </r>
  </si>
  <si>
    <t>8.08 L</t>
  </si>
  <si>
    <t>-8.13 k</t>
  </si>
  <si>
    <t># SKF India Ltd.</t>
  </si>
  <si>
    <r>
      <t>2.11% </t>
    </r>
    <r>
      <rPr>
        <sz val="9"/>
        <color rgb="FF666666"/>
        <rFont val="Arial"/>
        <family val="2"/>
      </rPr>
      <t>(Jun 2020)</t>
    </r>
  </si>
  <si>
    <r>
      <t>1.75% </t>
    </r>
    <r>
      <rPr>
        <sz val="9"/>
        <color rgb="FF666666"/>
        <rFont val="Arial"/>
        <family val="2"/>
      </rPr>
      <t>(Nov 2020)</t>
    </r>
  </si>
  <si>
    <t>2.09 L</t>
  </si>
  <si>
    <t>-5.75 L</t>
  </si>
  <si>
    <t># Tata Chemicals Ltd.</t>
  </si>
  <si>
    <t>Chemicals - inorganic</t>
  </si>
  <si>
    <r>
      <t>2.84% </t>
    </r>
    <r>
      <rPr>
        <sz val="9"/>
        <color rgb="FF666666"/>
        <rFont val="Arial"/>
        <family val="2"/>
      </rPr>
      <t>(Jan 2020)</t>
    </r>
  </si>
  <si>
    <r>
      <t>0.76% </t>
    </r>
    <r>
      <rPr>
        <sz val="9"/>
        <color rgb="FF666666"/>
        <rFont val="Arial"/>
        <family val="2"/>
      </rPr>
      <t>(Dec 2020)</t>
    </r>
  </si>
  <si>
    <t>7.24 L</t>
  </si>
  <si>
    <t>-4.04 L</t>
  </si>
  <si>
    <t># Atul Ltd.</t>
  </si>
  <si>
    <r>
      <t>0.27% </t>
    </r>
    <r>
      <rPr>
        <sz val="9"/>
        <color rgb="FF666666"/>
        <rFont val="Arial"/>
        <family val="2"/>
      </rPr>
      <t>(Dec 2020)</t>
    </r>
  </si>
  <si>
    <t>39.60 k</t>
  </si>
  <si>
    <t>9.71 k</t>
  </si>
  <si>
    <t># Aditya Birla Fashion and Retail Ltd. - Partly Paid</t>
  </si>
  <si>
    <r>
      <t>0.06% </t>
    </r>
    <r>
      <rPr>
        <sz val="9"/>
        <color rgb="FF666666"/>
        <rFont val="Arial"/>
        <family val="2"/>
      </rPr>
      <t>(Oct 2020)</t>
    </r>
  </si>
  <si>
    <t>3.88 L</t>
  </si>
  <si>
    <t># Cesc Ltd.</t>
  </si>
  <si>
    <t>Power</t>
  </si>
  <si>
    <r>
      <t>1.76% </t>
    </r>
    <r>
      <rPr>
        <sz val="9"/>
        <color rgb="FF666666"/>
        <rFont val="Arial"/>
        <family val="2"/>
      </rPr>
      <t>(Apr 2020)</t>
    </r>
  </si>
  <si>
    <r>
      <t>0.89% </t>
    </r>
    <r>
      <rPr>
        <sz val="9"/>
        <color rgb="FF666666"/>
        <rFont val="Arial"/>
        <family val="2"/>
      </rPr>
      <t>(Dec 2020)</t>
    </r>
  </si>
  <si>
    <t>24.09 k</t>
  </si>
  <si>
    <t>-0.10 Cr</t>
  </si>
  <si>
    <t>- Numero Uno International Ltd.</t>
  </si>
  <si>
    <t>Media &amp; entertainment</t>
  </si>
  <si>
    <r>
      <t>0% </t>
    </r>
    <r>
      <rPr>
        <sz val="9"/>
        <color rgb="FF666666"/>
        <rFont val="Arial"/>
        <family val="2"/>
      </rPr>
      <t>(Sep 2020)</t>
    </r>
  </si>
  <si>
    <r>
      <t>0% </t>
    </r>
    <r>
      <rPr>
        <sz val="9"/>
        <color rgb="FF666666"/>
        <rFont val="Arial"/>
        <family val="2"/>
      </rPr>
      <t>(Mar 2020)</t>
    </r>
  </si>
  <si>
    <t>8.10 k</t>
  </si>
  <si>
    <r>
      <t>11.23% </t>
    </r>
    <r>
      <rPr>
        <sz val="9"/>
        <color rgb="FF666666"/>
        <rFont val="Arial"/>
        <family val="2"/>
      </rPr>
      <t>(Nov 2020)</t>
    </r>
  </si>
  <si>
    <r>
      <t>9.28% </t>
    </r>
    <r>
      <rPr>
        <sz val="9"/>
        <color rgb="FF666666"/>
        <rFont val="Arial"/>
        <family val="2"/>
      </rPr>
      <t>(Jul 2020)</t>
    </r>
  </si>
  <si>
    <t>1.62 Cr</t>
  </si>
  <si>
    <t># Infosys Ltd.</t>
  </si>
  <si>
    <r>
      <t>8.97% </t>
    </r>
    <r>
      <rPr>
        <sz val="9"/>
        <color rgb="FF666666"/>
        <rFont val="Arial"/>
        <family val="2"/>
      </rPr>
      <t>(Dec 2020)</t>
    </r>
  </si>
  <si>
    <r>
      <t>5.27% </t>
    </r>
    <r>
      <rPr>
        <sz val="9"/>
        <color rgb="FF666666"/>
        <rFont val="Arial"/>
        <family val="2"/>
      </rPr>
      <t>(Jan 2020)</t>
    </r>
  </si>
  <si>
    <t>1.65 Cr</t>
  </si>
  <si>
    <t>7.26 L</t>
  </si>
  <si>
    <t># Reliance Industries Ltd.</t>
  </si>
  <si>
    <r>
      <t>11.68% </t>
    </r>
    <r>
      <rPr>
        <sz val="9"/>
        <color rgb="FF666666"/>
        <rFont val="Arial"/>
        <family val="2"/>
      </rPr>
      <t>(Sep 2020)</t>
    </r>
  </si>
  <si>
    <r>
      <t>6.37% </t>
    </r>
    <r>
      <rPr>
        <sz val="9"/>
        <color rgb="FF666666"/>
        <rFont val="Arial"/>
        <family val="2"/>
      </rPr>
      <t>(Jan 2020)</t>
    </r>
  </si>
  <si>
    <t>1.00 Cr</t>
  </si>
  <si>
    <t>3.24 L</t>
  </si>
  <si>
    <r>
      <t>7.94% </t>
    </r>
    <r>
      <rPr>
        <sz val="9"/>
        <color rgb="FF666666"/>
        <rFont val="Arial"/>
        <family val="2"/>
      </rPr>
      <t>(Dec 2020)</t>
    </r>
  </si>
  <si>
    <r>
      <t>6.05% </t>
    </r>
    <r>
      <rPr>
        <sz val="9"/>
        <color rgb="FF666666"/>
        <rFont val="Arial"/>
        <family val="2"/>
      </rPr>
      <t>(Jun 2020)</t>
    </r>
  </si>
  <si>
    <t>3.32 Cr</t>
  </si>
  <si>
    <t>4.26 L</t>
  </si>
  <si>
    <t># Axis Bank Ltd.</t>
  </si>
  <si>
    <r>
      <t>4.67% </t>
    </r>
    <r>
      <rPr>
        <sz val="9"/>
        <color rgb="FF666666"/>
        <rFont val="Arial"/>
        <family val="2"/>
      </rPr>
      <t>(Jan 2020)</t>
    </r>
  </si>
  <si>
    <r>
      <t>2.85% </t>
    </r>
    <r>
      <rPr>
        <sz val="9"/>
        <color rgb="FF666666"/>
        <rFont val="Arial"/>
        <family val="2"/>
      </rPr>
      <t>(Jun 2020)</t>
    </r>
  </si>
  <si>
    <t>1.39 Cr</t>
  </si>
  <si>
    <t># Bharti Airtel Ltd.</t>
  </si>
  <si>
    <t>Telecom - services</t>
  </si>
  <si>
    <r>
      <t>3.82% </t>
    </r>
    <r>
      <rPr>
        <sz val="9"/>
        <color rgb="FF666666"/>
        <rFont val="Arial"/>
        <family val="2"/>
      </rPr>
      <t>(Dec 2020)</t>
    </r>
  </si>
  <si>
    <r>
      <t>0.02% </t>
    </r>
    <r>
      <rPr>
        <sz val="9"/>
        <color rgb="FF666666"/>
        <rFont val="Arial"/>
        <family val="2"/>
      </rPr>
      <t>(Mar 2020)</t>
    </r>
  </si>
  <si>
    <t>1.60 Cr</t>
  </si>
  <si>
    <t>-5.81 L</t>
  </si>
  <si>
    <t># Tata Consultancy Services Ltd.</t>
  </si>
  <si>
    <r>
      <t>4.13% </t>
    </r>
    <r>
      <rPr>
        <sz val="9"/>
        <color rgb="FF666666"/>
        <rFont val="Arial"/>
        <family val="2"/>
      </rPr>
      <t>(Oct 2020)</t>
    </r>
  </si>
  <si>
    <r>
      <t>3.02% </t>
    </r>
    <r>
      <rPr>
        <sz val="9"/>
        <color rgb="FF666666"/>
        <rFont val="Arial"/>
        <family val="2"/>
      </rPr>
      <t>(Feb 2020)</t>
    </r>
  </si>
  <si>
    <t>26.86 L</t>
  </si>
  <si>
    <t>-2.59 L</t>
  </si>
  <si>
    <t># Hindustan Unilever Ltd.</t>
  </si>
  <si>
    <t>Diversified</t>
  </si>
  <si>
    <r>
      <t>3.68% </t>
    </r>
    <r>
      <rPr>
        <sz val="9"/>
        <color rgb="FF666666"/>
        <rFont val="Arial"/>
        <family val="2"/>
      </rPr>
      <t>(Sep 2020)</t>
    </r>
  </si>
  <si>
    <r>
      <t>1.66% </t>
    </r>
    <r>
      <rPr>
        <sz val="9"/>
        <color rgb="FF666666"/>
        <rFont val="Arial"/>
        <family val="2"/>
      </rPr>
      <t>(Jan 2020)</t>
    </r>
  </si>
  <si>
    <t>32.87 L</t>
  </si>
  <si>
    <t># State Bank Of India</t>
  </si>
  <si>
    <r>
      <t>4.51% </t>
    </r>
    <r>
      <rPr>
        <sz val="9"/>
        <color rgb="FF666666"/>
        <rFont val="Arial"/>
        <family val="2"/>
      </rPr>
      <t>(Jan 2020)</t>
    </r>
  </si>
  <si>
    <r>
      <t>2.42% </t>
    </r>
    <r>
      <rPr>
        <sz val="9"/>
        <color rgb="FF666666"/>
        <rFont val="Arial"/>
        <family val="2"/>
      </rPr>
      <t>(Oct 2020)</t>
    </r>
  </si>
  <si>
    <t>2.29 Cr</t>
  </si>
  <si>
    <t>-0.14 Cr</t>
  </si>
  <si>
    <t># Maruti Suzuki India Ltd.</t>
  </si>
  <si>
    <t>Passenger/utility vehicles</t>
  </si>
  <si>
    <r>
      <t>3.2% </t>
    </r>
    <r>
      <rPr>
        <sz val="9"/>
        <color rgb="FF666666"/>
        <rFont val="Arial"/>
        <family val="2"/>
      </rPr>
      <t>(May 2020)</t>
    </r>
  </si>
  <si>
    <r>
      <t>2.64% </t>
    </r>
    <r>
      <rPr>
        <sz val="9"/>
        <color rgb="FF666666"/>
        <rFont val="Arial"/>
        <family val="2"/>
      </rPr>
      <t>(Jan 2020)</t>
    </r>
  </si>
  <si>
    <t>7.68 L</t>
  </si>
  <si>
    <t>-0.24 L</t>
  </si>
  <si>
    <t># Larsen &amp; Toubro Ltd.</t>
  </si>
  <si>
    <r>
      <t>4.74% </t>
    </r>
    <r>
      <rPr>
        <sz val="9"/>
        <color rgb="FF666666"/>
        <rFont val="Arial"/>
        <family val="2"/>
      </rPr>
      <t>(Jan 2020)</t>
    </r>
  </si>
  <si>
    <r>
      <t>2.35% </t>
    </r>
    <r>
      <rPr>
        <sz val="9"/>
        <color rgb="FF666666"/>
        <rFont val="Arial"/>
        <family val="2"/>
      </rPr>
      <t>(Dec 2020)</t>
    </r>
  </si>
  <si>
    <t>40.26 L</t>
  </si>
  <si>
    <t># Dr. Reddys Laboratories Ltd.</t>
  </si>
  <si>
    <r>
      <t>2.74% </t>
    </r>
    <r>
      <rPr>
        <sz val="9"/>
        <color rgb="FF666666"/>
        <rFont val="Arial"/>
        <family val="2"/>
      </rPr>
      <t>(Dec 2020)</t>
    </r>
  </si>
  <si>
    <r>
      <t>0.54% </t>
    </r>
    <r>
      <rPr>
        <sz val="9"/>
        <color rgb="FF666666"/>
        <rFont val="Arial"/>
        <family val="2"/>
      </rPr>
      <t>(Feb 2020)</t>
    </r>
  </si>
  <si>
    <t>11.65 L</t>
  </si>
  <si>
    <t># ITC Limited</t>
  </si>
  <si>
    <t>Cigarettes</t>
  </si>
  <si>
    <r>
      <t>3.58% </t>
    </r>
    <r>
      <rPr>
        <sz val="9"/>
        <color rgb="FF666666"/>
        <rFont val="Arial"/>
        <family val="2"/>
      </rPr>
      <t>(Jan 2020)</t>
    </r>
  </si>
  <si>
    <r>
      <t>2.27% </t>
    </r>
    <r>
      <rPr>
        <sz val="9"/>
        <color rgb="FF666666"/>
        <rFont val="Arial"/>
        <family val="2"/>
      </rPr>
      <t>(Oct 2020)</t>
    </r>
  </si>
  <si>
    <t>-0.11 Cr</t>
  </si>
  <si>
    <t># HDFC Life Insurance Company Ltd.</t>
  </si>
  <si>
    <t>Insurance</t>
  </si>
  <si>
    <r>
      <t>2.09% </t>
    </r>
    <r>
      <rPr>
        <sz val="9"/>
        <color rgb="FF666666"/>
        <rFont val="Arial"/>
        <family val="2"/>
      </rPr>
      <t>(May 2020)</t>
    </r>
  </si>
  <si>
    <r>
      <t>1.7% </t>
    </r>
    <r>
      <rPr>
        <sz val="9"/>
        <color rgb="FF666666"/>
        <rFont val="Arial"/>
        <family val="2"/>
      </rPr>
      <t>(Sep 2020)</t>
    </r>
  </si>
  <si>
    <t>54.58 L</t>
  </si>
  <si>
    <t>-3.29 L</t>
  </si>
  <si>
    <t># Housing Development Finance Corporation Ltd.</t>
  </si>
  <si>
    <t>Housing finance</t>
  </si>
  <si>
    <r>
      <t>1.39% </t>
    </r>
    <r>
      <rPr>
        <sz val="9"/>
        <color rgb="FF666666"/>
        <rFont val="Arial"/>
        <family val="2"/>
      </rPr>
      <t>(Oct 2020)</t>
    </r>
  </si>
  <si>
    <t>13.70 L</t>
  </si>
  <si>
    <t># Max Financial Services Ltd.</t>
  </si>
  <si>
    <r>
      <t>1.65% </t>
    </r>
    <r>
      <rPr>
        <sz val="9"/>
        <color rgb="FF666666"/>
        <rFont val="Arial"/>
        <family val="2"/>
      </rPr>
      <t>(Sep 2020)</t>
    </r>
  </si>
  <si>
    <r>
      <t>1.12% </t>
    </r>
    <r>
      <rPr>
        <sz val="9"/>
        <color rgb="FF666666"/>
        <rFont val="Arial"/>
        <family val="2"/>
      </rPr>
      <t>(Mar 2020)</t>
    </r>
  </si>
  <si>
    <t>46.59 L</t>
  </si>
  <si>
    <t>-1.78 L</t>
  </si>
  <si>
    <t># Titan Company Ltd.</t>
  </si>
  <si>
    <t>Gems, jewellery and watches</t>
  </si>
  <si>
    <r>
      <t>1.55% </t>
    </r>
    <r>
      <rPr>
        <sz val="9"/>
        <color rgb="FF666666"/>
        <rFont val="Arial"/>
        <family val="2"/>
      </rPr>
      <t>(Apr 2020)</t>
    </r>
  </si>
  <si>
    <r>
      <t>0.84% </t>
    </r>
    <r>
      <rPr>
        <sz val="9"/>
        <color rgb="FF666666"/>
        <rFont val="Arial"/>
        <family val="2"/>
      </rPr>
      <t>(Jan 2020)</t>
    </r>
  </si>
  <si>
    <t>21.59 L</t>
  </si>
  <si>
    <t># Dabur India Ltd.</t>
  </si>
  <si>
    <r>
      <t>1.99% </t>
    </r>
    <r>
      <rPr>
        <sz val="9"/>
        <color rgb="FF666666"/>
        <rFont val="Arial"/>
        <family val="2"/>
      </rPr>
      <t>(Jan 2020)</t>
    </r>
  </si>
  <si>
    <r>
      <t>1.4% </t>
    </r>
    <r>
      <rPr>
        <sz val="9"/>
        <color rgb="FF666666"/>
        <rFont val="Arial"/>
        <family val="2"/>
      </rPr>
      <t>(Nov 2020)</t>
    </r>
  </si>
  <si>
    <t>58.05 L</t>
  </si>
  <si>
    <t># Divis Laboratories Ltd.</t>
  </si>
  <si>
    <r>
      <t>1.76% </t>
    </r>
    <r>
      <rPr>
        <sz val="9"/>
        <color rgb="FF666666"/>
        <rFont val="Arial"/>
        <family val="2"/>
      </rPr>
      <t>(Jan 2020)</t>
    </r>
  </si>
  <si>
    <r>
      <t>1.28% </t>
    </r>
    <r>
      <rPr>
        <sz val="9"/>
        <color rgb="FF666666"/>
        <rFont val="Arial"/>
        <family val="2"/>
      </rPr>
      <t>(Feb 2020)</t>
    </r>
  </si>
  <si>
    <t>8.84 L</t>
  </si>
  <si>
    <r>
      <t>1.15% </t>
    </r>
    <r>
      <rPr>
        <sz val="9"/>
        <color rgb="FF666666"/>
        <rFont val="Arial"/>
        <family val="2"/>
      </rPr>
      <t>(May 2020)</t>
    </r>
  </si>
  <si>
    <t>31.73 L</t>
  </si>
  <si>
    <r>
      <t>1.72% </t>
    </r>
    <r>
      <rPr>
        <sz val="9"/>
        <color rgb="FF666666"/>
        <rFont val="Arial"/>
        <family val="2"/>
      </rPr>
      <t>(Sep 2020)</t>
    </r>
  </si>
  <si>
    <t>2.56 Cr</t>
  </si>
  <si>
    <t># Hindustan Petroleum Corporation Ltd.</t>
  </si>
  <si>
    <r>
      <t>1.89% </t>
    </r>
    <r>
      <rPr>
        <sz val="9"/>
        <color rgb="FF666666"/>
        <rFont val="Arial"/>
        <family val="2"/>
      </rPr>
      <t>(Mar 2020)</t>
    </r>
  </si>
  <si>
    <r>
      <t>1.24% </t>
    </r>
    <r>
      <rPr>
        <sz val="9"/>
        <color rgb="FF666666"/>
        <rFont val="Arial"/>
        <family val="2"/>
      </rPr>
      <t>(Sep 2020)</t>
    </r>
  </si>
  <si>
    <t>-3.59 L</t>
  </si>
  <si>
    <t># Britannia Industries Ltd.</t>
  </si>
  <si>
    <t>Consumer food</t>
  </si>
  <si>
    <r>
      <t>1.64% </t>
    </r>
    <r>
      <rPr>
        <sz val="9"/>
        <color rgb="FF666666"/>
        <rFont val="Arial"/>
        <family val="2"/>
      </rPr>
      <t>(May 2020)</t>
    </r>
  </si>
  <si>
    <r>
      <t>0.93% </t>
    </r>
    <r>
      <rPr>
        <sz val="9"/>
        <color rgb="FF666666"/>
        <rFont val="Arial"/>
        <family val="2"/>
      </rPr>
      <t>(Jan 2020)</t>
    </r>
  </si>
  <si>
    <t>7.58 L</t>
  </si>
  <si>
    <r>
      <t>1.42% </t>
    </r>
    <r>
      <rPr>
        <sz val="9"/>
        <color rgb="FF666666"/>
        <rFont val="Arial"/>
        <family val="2"/>
      </rPr>
      <t>(Jul 2020)</t>
    </r>
  </si>
  <si>
    <r>
      <t>0.85% </t>
    </r>
    <r>
      <rPr>
        <sz val="9"/>
        <color rgb="FF666666"/>
        <rFont val="Arial"/>
        <family val="2"/>
      </rPr>
      <t>(Feb 2020)</t>
    </r>
  </si>
  <si>
    <t>46.72 L</t>
  </si>
  <si>
    <t># Eicher Motors Ltd.</t>
  </si>
  <si>
    <r>
      <t>1.38% </t>
    </r>
    <r>
      <rPr>
        <sz val="9"/>
        <color rgb="FF666666"/>
        <rFont val="Arial"/>
        <family val="2"/>
      </rPr>
      <t>(Jun 2020)</t>
    </r>
  </si>
  <si>
    <t>9.52 L</t>
  </si>
  <si>
    <r>
      <t>1.3% </t>
    </r>
    <r>
      <rPr>
        <sz val="9"/>
        <color rgb="FF666666"/>
        <rFont val="Arial"/>
        <family val="2"/>
      </rPr>
      <t>(Sep 2020)</t>
    </r>
  </si>
  <si>
    <t>67.52 L</t>
  </si>
  <si>
    <t>-0.15 L</t>
  </si>
  <si>
    <t># National Thermal Power Corporation Ltd.</t>
  </si>
  <si>
    <r>
      <t>1.89% </t>
    </r>
    <r>
      <rPr>
        <sz val="9"/>
        <color rgb="FF666666"/>
        <rFont val="Arial"/>
        <family val="2"/>
      </rPr>
      <t>(May 2020)</t>
    </r>
  </si>
  <si>
    <t>2.75 Cr</t>
  </si>
  <si>
    <t># Havells India Ltd.</t>
  </si>
  <si>
    <t>Consumer elctronics</t>
  </si>
  <si>
    <r>
      <t>0.96% </t>
    </r>
    <r>
      <rPr>
        <sz val="9"/>
        <color rgb="FF666666"/>
        <rFont val="Arial"/>
        <family val="2"/>
      </rPr>
      <t>(Nov 2020)</t>
    </r>
  </si>
  <si>
    <t>22.66 L</t>
  </si>
  <si>
    <r>
      <t>1.15% </t>
    </r>
    <r>
      <rPr>
        <sz val="9"/>
        <color rgb="FF666666"/>
        <rFont val="Arial"/>
        <family val="2"/>
      </rPr>
      <t>(Jan 2020)</t>
    </r>
  </si>
  <si>
    <r>
      <t>0.8% </t>
    </r>
    <r>
      <rPr>
        <sz val="9"/>
        <color rgb="FF666666"/>
        <rFont val="Arial"/>
        <family val="2"/>
      </rPr>
      <t>(May 2020)</t>
    </r>
  </si>
  <si>
    <t>28.55 L</t>
  </si>
  <si>
    <t># Torrent Pharmaceuticals Ltd.</t>
  </si>
  <si>
    <r>
      <t>1.13% </t>
    </r>
    <r>
      <rPr>
        <sz val="9"/>
        <color rgb="FF666666"/>
        <rFont val="Arial"/>
        <family val="2"/>
      </rPr>
      <t>(Nov 2020)</t>
    </r>
  </si>
  <si>
    <t>8.96 L</t>
  </si>
  <si>
    <t># Muthoot Finance Pvt. Ltd.</t>
  </si>
  <si>
    <r>
      <t>0.45% </t>
    </r>
    <r>
      <rPr>
        <sz val="9"/>
        <color rgb="FF666666"/>
        <rFont val="Arial"/>
        <family val="2"/>
      </rPr>
      <t>(Dec 2020)</t>
    </r>
  </si>
  <si>
    <t>19.94 L</t>
  </si>
  <si>
    <t>11.75 L</t>
  </si>
  <si>
    <r>
      <t>1.51% </t>
    </r>
    <r>
      <rPr>
        <sz val="9"/>
        <color rgb="FF666666"/>
        <rFont val="Arial"/>
        <family val="2"/>
      </rPr>
      <t>(Mar 2020)</t>
    </r>
  </si>
  <si>
    <r>
      <t>1.02% </t>
    </r>
    <r>
      <rPr>
        <sz val="9"/>
        <color rgb="FF666666"/>
        <rFont val="Arial"/>
        <family val="2"/>
      </rPr>
      <t>(Oct 2020)</t>
    </r>
  </si>
  <si>
    <t>1.66 Cr</t>
  </si>
  <si>
    <t>-0.43 Cr</t>
  </si>
  <si>
    <t># Ajanta Pharma Limited</t>
  </si>
  <si>
    <r>
      <t>1.27% </t>
    </r>
    <r>
      <rPr>
        <sz val="9"/>
        <color rgb="FF666666"/>
        <rFont val="Arial"/>
        <family val="2"/>
      </rPr>
      <t>(Mar 2020)</t>
    </r>
  </si>
  <si>
    <r>
      <t>0.92% </t>
    </r>
    <r>
      <rPr>
        <sz val="9"/>
        <color rgb="FF666666"/>
        <rFont val="Arial"/>
        <family val="2"/>
      </rPr>
      <t>(Dec 2020)</t>
    </r>
  </si>
  <si>
    <t>11.79 L</t>
  </si>
  <si>
    <t>-0.71 L</t>
  </si>
  <si>
    <t># Power Finance Corporation Ltd.</t>
  </si>
  <si>
    <t>Financial institution</t>
  </si>
  <si>
    <r>
      <t>1.3% </t>
    </r>
    <r>
      <rPr>
        <sz val="9"/>
        <color rgb="FF666666"/>
        <rFont val="Arial"/>
        <family val="2"/>
      </rPr>
      <t>(Mar 2020)</t>
    </r>
  </si>
  <si>
    <r>
      <t>0.89% </t>
    </r>
    <r>
      <rPr>
        <sz val="9"/>
        <color rgb="FF666666"/>
        <rFont val="Arial"/>
        <family val="2"/>
      </rPr>
      <t>(Jul 2020)</t>
    </r>
  </si>
  <si>
    <t>1.78 Cr</t>
  </si>
  <si>
    <r>
      <t>0.84% </t>
    </r>
    <r>
      <rPr>
        <sz val="9"/>
        <color rgb="FF666666"/>
        <rFont val="Arial"/>
        <family val="2"/>
      </rPr>
      <t>(Dec 2020)</t>
    </r>
  </si>
  <si>
    <t>12.02 L</t>
  </si>
  <si>
    <r>
      <t>0.85% </t>
    </r>
    <r>
      <rPr>
        <sz val="9"/>
        <color rgb="FF666666"/>
        <rFont val="Arial"/>
        <family val="2"/>
      </rPr>
      <t>(Jan 2020)</t>
    </r>
  </si>
  <si>
    <r>
      <t>0.61% </t>
    </r>
    <r>
      <rPr>
        <sz val="9"/>
        <color rgb="FF666666"/>
        <rFont val="Arial"/>
        <family val="2"/>
      </rPr>
      <t>(Mar 2020)</t>
    </r>
  </si>
  <si>
    <t>3.93 L</t>
  </si>
  <si>
    <t># Avenue Supermarts Ltd.</t>
  </si>
  <si>
    <r>
      <t>0.8% </t>
    </r>
    <r>
      <rPr>
        <sz val="9"/>
        <color rgb="FF666666"/>
        <rFont val="Arial"/>
        <family val="2"/>
      </rPr>
      <t>(Dec 2020)</t>
    </r>
  </si>
  <si>
    <t>6.38 L</t>
  </si>
  <si>
    <t># Indian Energy Exchange Ltd.</t>
  </si>
  <si>
    <t>Capital markets</t>
  </si>
  <si>
    <r>
      <t>0.77% </t>
    </r>
    <r>
      <rPr>
        <sz val="9"/>
        <color rgb="FF666666"/>
        <rFont val="Arial"/>
        <family val="2"/>
      </rPr>
      <t>(Sep 2020)</t>
    </r>
  </si>
  <si>
    <r>
      <t>0.66% </t>
    </r>
    <r>
      <rPr>
        <sz val="9"/>
        <color rgb="FF666666"/>
        <rFont val="Arial"/>
        <family val="2"/>
      </rPr>
      <t>(Jan 2020)</t>
    </r>
  </si>
  <si>
    <t>68.61 L</t>
  </si>
  <si>
    <t># Biocon Ltd.</t>
  </si>
  <si>
    <r>
      <t>1.87% </t>
    </r>
    <r>
      <rPr>
        <sz val="9"/>
        <color rgb="FF666666"/>
        <rFont val="Arial"/>
        <family val="2"/>
      </rPr>
      <t>(Apr 2020)</t>
    </r>
  </si>
  <si>
    <r>
      <t>0.7% </t>
    </r>
    <r>
      <rPr>
        <sz val="9"/>
        <color rgb="FF666666"/>
        <rFont val="Arial"/>
        <family val="2"/>
      </rPr>
      <t>(Jan 2020)</t>
    </r>
  </si>
  <si>
    <t>42.83 L</t>
  </si>
  <si>
    <t>-2.93 L</t>
  </si>
  <si>
    <t># ICICI Lombard General Insurance Co Ltd.</t>
  </si>
  <si>
    <r>
      <t>0.38% </t>
    </r>
    <r>
      <rPr>
        <sz val="9"/>
        <color rgb="FF666666"/>
        <rFont val="Arial"/>
        <family val="2"/>
      </rPr>
      <t>(Nov 2020)</t>
    </r>
  </si>
  <si>
    <t>5.73 L</t>
  </si>
  <si>
    <r>
      <t>1.09% </t>
    </r>
    <r>
      <rPr>
        <sz val="9"/>
        <color rgb="FF666666"/>
        <rFont val="Arial"/>
        <family val="2"/>
      </rPr>
      <t>(Jan 2020)</t>
    </r>
  </si>
  <si>
    <r>
      <t>0.67% </t>
    </r>
    <r>
      <rPr>
        <sz val="9"/>
        <color rgb="FF666666"/>
        <rFont val="Arial"/>
        <family val="2"/>
      </rPr>
      <t>(Dec 2020)</t>
    </r>
  </si>
  <si>
    <t>9.02 L</t>
  </si>
  <si>
    <r>
      <t>0.92% </t>
    </r>
    <r>
      <rPr>
        <sz val="9"/>
        <color rgb="FF666666"/>
        <rFont val="Arial"/>
        <family val="2"/>
      </rPr>
      <t>(Feb 2020)</t>
    </r>
  </si>
  <si>
    <r>
      <t>0.54% </t>
    </r>
    <r>
      <rPr>
        <sz val="9"/>
        <color rgb="FF666666"/>
        <rFont val="Arial"/>
        <family val="2"/>
      </rPr>
      <t>(Dec 2020)</t>
    </r>
  </si>
  <si>
    <t>22.49 L</t>
  </si>
  <si>
    <t>-2.23 L</t>
  </si>
  <si>
    <t># Vinati Organics Ltd.</t>
  </si>
  <si>
    <r>
      <t>0.66% </t>
    </r>
    <r>
      <rPr>
        <sz val="9"/>
        <color rgb="FF666666"/>
        <rFont val="Arial"/>
        <family val="2"/>
      </rPr>
      <t>(Sep 2020)</t>
    </r>
  </si>
  <si>
    <r>
      <t>0.5% </t>
    </r>
    <r>
      <rPr>
        <sz val="9"/>
        <color rgb="FF666666"/>
        <rFont val="Arial"/>
        <family val="2"/>
      </rPr>
      <t>(Dec 2020)</t>
    </r>
  </si>
  <si>
    <t>9.10 L</t>
  </si>
  <si>
    <t># Petronet LNG Ltd.</t>
  </si>
  <si>
    <t>Lpg/cng/png/lng supplier</t>
  </si>
  <si>
    <r>
      <t>0.81% </t>
    </r>
    <r>
      <rPr>
        <sz val="9"/>
        <color rgb="FF666666"/>
        <rFont val="Arial"/>
        <family val="2"/>
      </rPr>
      <t>(May 2020)</t>
    </r>
  </si>
  <si>
    <r>
      <t>0.57% </t>
    </r>
    <r>
      <rPr>
        <sz val="9"/>
        <color rgb="FF666666"/>
        <rFont val="Arial"/>
        <family val="2"/>
      </rPr>
      <t>(Dec 2020)</t>
    </r>
  </si>
  <si>
    <t>42.54 L</t>
  </si>
  <si>
    <t>-8.28 L</t>
  </si>
  <si>
    <r>
      <t>0.5% </t>
    </r>
    <r>
      <rPr>
        <sz val="9"/>
        <color rgb="FF666666"/>
        <rFont val="Arial"/>
        <family val="2"/>
      </rPr>
      <t>(Oct 2020)</t>
    </r>
  </si>
  <si>
    <t>4.35 L</t>
  </si>
  <si>
    <r>
      <t>0.73% </t>
    </r>
    <r>
      <rPr>
        <sz val="9"/>
        <color rgb="FF666666"/>
        <rFont val="Arial"/>
        <family val="2"/>
      </rPr>
      <t>(Feb 2020)</t>
    </r>
  </si>
  <si>
    <r>
      <t>0.37% </t>
    </r>
    <r>
      <rPr>
        <sz val="9"/>
        <color rgb="FF666666"/>
        <rFont val="Arial"/>
        <family val="2"/>
      </rPr>
      <t>(Apr 2020)</t>
    </r>
  </si>
  <si>
    <t>34.09 L</t>
  </si>
  <si>
    <t>-0.26 Cr</t>
  </si>
  <si>
    <t># Sun Pharmaceutical Industries Ltd.</t>
  </si>
  <si>
    <r>
      <t>0.89% </t>
    </r>
    <r>
      <rPr>
        <sz val="9"/>
        <color rgb="FF666666"/>
        <rFont val="Arial"/>
        <family val="2"/>
      </rPr>
      <t>(Jan 2020)</t>
    </r>
  </si>
  <si>
    <r>
      <t>0.19% </t>
    </r>
    <r>
      <rPr>
        <sz val="9"/>
        <color rgb="FF666666"/>
        <rFont val="Arial"/>
        <family val="2"/>
      </rPr>
      <t>(Nov 2020)</t>
    </r>
  </si>
  <si>
    <t>7.78 L</t>
  </si>
  <si>
    <r>
      <t>2.35% </t>
    </r>
    <r>
      <rPr>
        <sz val="9"/>
        <color rgb="FF666666"/>
        <rFont val="Arial"/>
        <family val="2"/>
      </rPr>
      <t>(Jan 2020)</t>
    </r>
  </si>
  <si>
    <r>
      <t>0.21% </t>
    </r>
    <r>
      <rPr>
        <sz val="9"/>
        <color rgb="FF666666"/>
        <rFont val="Arial"/>
        <family val="2"/>
      </rPr>
      <t>(Dec 2020)</t>
    </r>
  </si>
  <si>
    <t>2.33 L</t>
  </si>
  <si>
    <t># Reliance Industries Ltd. - Partly Paid</t>
  </si>
  <si>
    <r>
      <t>0.49% </t>
    </r>
    <r>
      <rPr>
        <sz val="9"/>
        <color rgb="FF666666"/>
        <rFont val="Arial"/>
        <family val="2"/>
      </rPr>
      <t>(Sep 2020)</t>
    </r>
  </si>
  <si>
    <t>3.76 L</t>
  </si>
  <si>
    <t>-3.03 L</t>
  </si>
  <si>
    <r>
      <t>0.49% </t>
    </r>
    <r>
      <rPr>
        <sz val="9"/>
        <color rgb="FF666666"/>
        <rFont val="Arial"/>
        <family val="2"/>
      </rPr>
      <t>(Feb 2020)</t>
    </r>
  </si>
  <si>
    <r>
      <t>0.14% </t>
    </r>
    <r>
      <rPr>
        <sz val="9"/>
        <color rgb="FF666666"/>
        <rFont val="Arial"/>
        <family val="2"/>
      </rPr>
      <t>(Oct 2020)</t>
    </r>
  </si>
  <si>
    <t>47.11 L</t>
  </si>
  <si>
    <t># Equitas Small Finance Bank Ltd.</t>
  </si>
  <si>
    <r>
      <t>0.08% </t>
    </r>
    <r>
      <rPr>
        <sz val="9"/>
        <color rgb="FF666666"/>
        <rFont val="Arial"/>
        <family val="2"/>
      </rPr>
      <t>(Dec 2020)</t>
    </r>
  </si>
  <si>
    <t>49.42 L</t>
  </si>
  <si>
    <t># Bajaj Finance Ltd.</t>
  </si>
  <si>
    <r>
      <t>1.13% </t>
    </r>
    <r>
      <rPr>
        <sz val="9"/>
        <color rgb="FF666666"/>
        <rFont val="Arial"/>
        <family val="2"/>
      </rPr>
      <t>(Jun 2020)</t>
    </r>
  </si>
  <si>
    <t>26.30 k</t>
  </si>
  <si>
    <t># Asian Paints (india) Ltd.</t>
  </si>
  <si>
    <r>
      <t>0.72% </t>
    </r>
    <r>
      <rPr>
        <sz val="9"/>
        <color rgb="FF666666"/>
        <rFont val="Arial"/>
        <family val="2"/>
      </rPr>
      <t>(May 2020)</t>
    </r>
  </si>
  <si>
    <r>
      <t>0.01% </t>
    </r>
    <r>
      <rPr>
        <sz val="9"/>
        <color rgb="FF666666"/>
        <rFont val="Arial"/>
        <family val="2"/>
      </rPr>
      <t>(Apr 2020)</t>
    </r>
  </si>
  <si>
    <t>9.10 k</t>
  </si>
  <si>
    <t>-0.84 L</t>
  </si>
  <si>
    <t>- L&amp;T Technology Services Ltd.</t>
  </si>
  <si>
    <r>
      <t>0.04% </t>
    </r>
    <r>
      <rPr>
        <sz val="9"/>
        <color rgb="FF666666"/>
        <rFont val="Arial"/>
        <family val="2"/>
      </rPr>
      <t>(Jan 2020)</t>
    </r>
  </si>
  <si>
    <t>2.72 k</t>
  </si>
  <si>
    <t> Cipla Ltd. : Futures Near</t>
  </si>
  <si>
    <r>
      <t>2.24% </t>
    </r>
    <r>
      <rPr>
        <sz val="9"/>
        <color rgb="FF666666"/>
        <rFont val="Arial"/>
        <family val="2"/>
      </rPr>
      <t>(Sep 2020)</t>
    </r>
  </si>
  <si>
    <t>30.90 L</t>
  </si>
  <si>
    <t> ICICI Bank Ltd. : Futures Near</t>
  </si>
  <si>
    <r>
      <t>1.67% </t>
    </r>
    <r>
      <rPr>
        <sz val="9"/>
        <color rgb="FF666666"/>
        <rFont val="Arial"/>
        <family val="2"/>
      </rPr>
      <t>(Apr 2020)</t>
    </r>
  </si>
  <si>
    <t>20.63 L</t>
  </si>
  <si>
    <t> Tata Motors Ltd. : Futures Near</t>
  </si>
  <si>
    <t>22.80 L</t>
  </si>
  <si>
    <r>
      <t>4.62% </t>
    </r>
    <r>
      <rPr>
        <sz val="9"/>
        <color rgb="FF666666"/>
        <rFont val="Arial"/>
        <family val="2"/>
      </rPr>
      <t>(Jan 2020)</t>
    </r>
  </si>
  <si>
    <r>
      <t>2.68% </t>
    </r>
    <r>
      <rPr>
        <sz val="9"/>
        <color rgb="FF666666"/>
        <rFont val="Arial"/>
        <family val="2"/>
      </rPr>
      <t>(Jul 2020)</t>
    </r>
  </si>
  <si>
    <t>15.68 L</t>
  </si>
  <si>
    <r>
      <t>9.26% </t>
    </r>
    <r>
      <rPr>
        <sz val="9"/>
        <color rgb="FF666666"/>
        <rFont val="Arial"/>
        <family val="2"/>
      </rPr>
      <t>(Mar 2020)</t>
    </r>
  </si>
  <si>
    <r>
      <t>5.22% </t>
    </r>
    <r>
      <rPr>
        <sz val="9"/>
        <color rgb="FF666666"/>
        <rFont val="Arial"/>
        <family val="2"/>
      </rPr>
      <t>(Jul 2020)</t>
    </r>
  </si>
  <si>
    <t>32.91 L</t>
  </si>
  <si>
    <t>-8.33 k</t>
  </si>
  <si>
    <r>
      <t>10.33% </t>
    </r>
    <r>
      <rPr>
        <sz val="9"/>
        <color rgb="FF666666"/>
        <rFont val="Arial"/>
        <family val="2"/>
      </rPr>
      <t>(Nov 2020)</t>
    </r>
  </si>
  <si>
    <r>
      <t>4.3% </t>
    </r>
    <r>
      <rPr>
        <sz val="9"/>
        <color rgb="FF666666"/>
        <rFont val="Arial"/>
        <family val="2"/>
      </rPr>
      <t>(May 2020)</t>
    </r>
  </si>
  <si>
    <t>26.23 L</t>
  </si>
  <si>
    <t># Bajaj Finserv Ltd</t>
  </si>
  <si>
    <r>
      <t>8.21% </t>
    </r>
    <r>
      <rPr>
        <sz val="9"/>
        <color rgb="FF666666"/>
        <rFont val="Arial"/>
        <family val="2"/>
      </rPr>
      <t>(Jan 2020)</t>
    </r>
  </si>
  <si>
    <t>2.52 L</t>
  </si>
  <si>
    <r>
      <t>5.72% </t>
    </r>
    <r>
      <rPr>
        <sz val="9"/>
        <color rgb="FF666666"/>
        <rFont val="Arial"/>
        <family val="2"/>
      </rPr>
      <t>(Aug 2020)</t>
    </r>
  </si>
  <si>
    <r>
      <t>2.05% </t>
    </r>
    <r>
      <rPr>
        <sz val="9"/>
        <color rgb="FF666666"/>
        <rFont val="Arial"/>
        <family val="2"/>
      </rPr>
      <t>(Jan 2020)</t>
    </r>
  </si>
  <si>
    <t>18.98 L</t>
  </si>
  <si>
    <t># Gland Pharma Ltd.</t>
  </si>
  <si>
    <r>
      <t>0.48% </t>
    </r>
    <r>
      <rPr>
        <sz val="9"/>
        <color rgb="FF666666"/>
        <rFont val="Arial"/>
        <family val="2"/>
      </rPr>
      <t>(Dec 2020)</t>
    </r>
  </si>
  <si>
    <t>3.82 L</t>
  </si>
  <si>
    <t>90.49 k</t>
  </si>
  <si>
    <r>
      <t>7.81% </t>
    </r>
    <r>
      <rPr>
        <sz val="9"/>
        <color rgb="FF666666"/>
        <rFont val="Arial"/>
        <family val="2"/>
      </rPr>
      <t>(Jun 2020)</t>
    </r>
  </si>
  <si>
    <r>
      <t>4.75% </t>
    </r>
    <r>
      <rPr>
        <sz val="9"/>
        <color rgb="FF666666"/>
        <rFont val="Arial"/>
        <family val="2"/>
      </rPr>
      <t>(Feb 2020)</t>
    </r>
  </si>
  <si>
    <t>68.54 L</t>
  </si>
  <si>
    <r>
      <t>7.35% </t>
    </r>
    <r>
      <rPr>
        <sz val="9"/>
        <color rgb="FF666666"/>
        <rFont val="Arial"/>
        <family val="2"/>
      </rPr>
      <t>(Dec 2020)</t>
    </r>
  </si>
  <si>
    <r>
      <t>3.6% </t>
    </r>
    <r>
      <rPr>
        <sz val="9"/>
        <color rgb="FF666666"/>
        <rFont val="Arial"/>
        <family val="2"/>
      </rPr>
      <t>(Jul 2020)</t>
    </r>
  </si>
  <si>
    <t>40.54 L</t>
  </si>
  <si>
    <t>-0.70 L</t>
  </si>
  <si>
    <r>
      <t>5.61% </t>
    </r>
    <r>
      <rPr>
        <sz val="9"/>
        <color rgb="FF666666"/>
        <rFont val="Arial"/>
        <family val="2"/>
      </rPr>
      <t>(Dec 2020)</t>
    </r>
  </si>
  <si>
    <r>
      <t>3.95% </t>
    </r>
    <r>
      <rPr>
        <sz val="9"/>
        <color rgb="FF666666"/>
        <rFont val="Arial"/>
        <family val="2"/>
      </rPr>
      <t>(Aug 2020)</t>
    </r>
  </si>
  <si>
    <t>16.91 L</t>
  </si>
  <si>
    <t>36.79 L</t>
  </si>
  <si>
    <r>
      <t>8.56% </t>
    </r>
    <r>
      <rPr>
        <sz val="9"/>
        <color rgb="FF666666"/>
        <rFont val="Arial"/>
        <family val="2"/>
      </rPr>
      <t>(Oct 2020)</t>
    </r>
  </si>
  <si>
    <r>
      <t>6.04% </t>
    </r>
    <r>
      <rPr>
        <sz val="9"/>
        <color rgb="FF666666"/>
        <rFont val="Arial"/>
        <family val="2"/>
      </rPr>
      <t>(Sep 2020)</t>
    </r>
  </si>
  <si>
    <t>59.33 L</t>
  </si>
  <si>
    <r>
      <t>5.76% </t>
    </r>
    <r>
      <rPr>
        <sz val="9"/>
        <color rgb="FF666666"/>
        <rFont val="Arial"/>
        <family val="2"/>
      </rPr>
      <t>(Oct 2020)</t>
    </r>
  </si>
  <si>
    <r>
      <t>3.51% </t>
    </r>
    <r>
      <rPr>
        <sz val="9"/>
        <color rgb="FF666666"/>
        <rFont val="Arial"/>
        <family val="2"/>
      </rPr>
      <t>(Mar 2020)</t>
    </r>
  </si>
  <si>
    <t>10.21 L</t>
  </si>
  <si>
    <t># Motherson Sumi Systems Ltd.</t>
  </si>
  <si>
    <r>
      <t>3.68% </t>
    </r>
    <r>
      <rPr>
        <sz val="9"/>
        <color rgb="FF666666"/>
        <rFont val="Arial"/>
        <family val="2"/>
      </rPr>
      <t>(Dec 2020)</t>
    </r>
  </si>
  <si>
    <t>2.59 Cr</t>
  </si>
  <si>
    <t>-0.60 Cr</t>
  </si>
  <si>
    <t># Pidilite Industries Ltd.</t>
  </si>
  <si>
    <r>
      <t>5.5% </t>
    </r>
    <r>
      <rPr>
        <sz val="9"/>
        <color rgb="FF666666"/>
        <rFont val="Arial"/>
        <family val="2"/>
      </rPr>
      <t>(Oct 2020)</t>
    </r>
  </si>
  <si>
    <r>
      <t>3.9% </t>
    </r>
    <r>
      <rPr>
        <sz val="9"/>
        <color rgb="FF666666"/>
        <rFont val="Arial"/>
        <family val="2"/>
      </rPr>
      <t>(Jul 2020)</t>
    </r>
  </si>
  <si>
    <t>42.12 L</t>
  </si>
  <si>
    <t>50.00 k</t>
  </si>
  <si>
    <r>
      <t>8.03% </t>
    </r>
    <r>
      <rPr>
        <sz val="9"/>
        <color rgb="FF666666"/>
        <rFont val="Arial"/>
        <family val="2"/>
      </rPr>
      <t>(Jul 2020)</t>
    </r>
  </si>
  <si>
    <r>
      <t>2.49% </t>
    </r>
    <r>
      <rPr>
        <sz val="9"/>
        <color rgb="FF666666"/>
        <rFont val="Arial"/>
        <family val="2"/>
      </rPr>
      <t>(Mar 2020)</t>
    </r>
  </si>
  <si>
    <t>46.94 L</t>
  </si>
  <si>
    <t>-1.43 L</t>
  </si>
  <si>
    <r>
      <t>0.32% </t>
    </r>
    <r>
      <rPr>
        <sz val="9"/>
        <color rgb="FF666666"/>
        <rFont val="Arial"/>
        <family val="2"/>
      </rPr>
      <t>(Sep 2020)</t>
    </r>
  </si>
  <si>
    <t>2.71 L</t>
  </si>
  <si>
    <t># Shree Cement Ltd.</t>
  </si>
  <si>
    <r>
      <t>5.32% </t>
    </r>
    <r>
      <rPr>
        <sz val="9"/>
        <color rgb="FF666666"/>
        <rFont val="Arial"/>
        <family val="2"/>
      </rPr>
      <t>(Jun 2020)</t>
    </r>
  </si>
  <si>
    <r>
      <t>3.19% </t>
    </r>
    <r>
      <rPr>
        <sz val="9"/>
        <color rgb="FF666666"/>
        <rFont val="Arial"/>
        <family val="2"/>
      </rPr>
      <t>(Apr 2020)</t>
    </r>
  </si>
  <si>
    <t>2.01 L</t>
  </si>
  <si>
    <t>5.00 k</t>
  </si>
  <si>
    <t># Supreme Industries Ltd.</t>
  </si>
  <si>
    <t>Plastic products</t>
  </si>
  <si>
    <r>
      <t>5.08% </t>
    </r>
    <r>
      <rPr>
        <sz val="9"/>
        <color rgb="FF666666"/>
        <rFont val="Arial"/>
        <family val="2"/>
      </rPr>
      <t>(Jan 2020)</t>
    </r>
  </si>
  <si>
    <r>
      <t>3.75% </t>
    </r>
    <r>
      <rPr>
        <sz val="9"/>
        <color rgb="FF666666"/>
        <rFont val="Arial"/>
        <family val="2"/>
      </rPr>
      <t>(Mar 2020)</t>
    </r>
  </si>
  <si>
    <t>38.09 L</t>
  </si>
  <si>
    <r>
      <t>9.03% </t>
    </r>
    <r>
      <rPr>
        <sz val="9"/>
        <color rgb="FF666666"/>
        <rFont val="Arial"/>
        <family val="2"/>
      </rPr>
      <t>(Oct 2020)</t>
    </r>
  </si>
  <si>
    <r>
      <t>4.98% </t>
    </r>
    <r>
      <rPr>
        <sz val="9"/>
        <color rgb="FF666666"/>
        <rFont val="Arial"/>
        <family val="2"/>
      </rPr>
      <t>(Jan 2020)</t>
    </r>
  </si>
  <si>
    <t>39.87 L</t>
  </si>
  <si>
    <t>-4.28 L</t>
  </si>
  <si>
    <t># Wipro Ltd.</t>
  </si>
  <si>
    <r>
      <t>1.82% </t>
    </r>
    <r>
      <rPr>
        <sz val="9"/>
        <color rgb="FF666666"/>
        <rFont val="Arial"/>
        <family val="2"/>
      </rPr>
      <t>(Dec 2020)</t>
    </r>
  </si>
  <si>
    <t>77.77 L</t>
  </si>
  <si>
    <t>10.00 L</t>
  </si>
  <si>
    <t>- Indigo Paints Ltd.</t>
  </si>
  <si>
    <t>4.35 k</t>
  </si>
  <si>
    <t>Kotak</t>
  </si>
  <si>
    <t># Century Plyboards India Ltd.</t>
  </si>
  <si>
    <t>Plywood boards</t>
  </si>
  <si>
    <r>
      <t>4.14% </t>
    </r>
    <r>
      <rPr>
        <sz val="9"/>
        <color rgb="FF666666"/>
        <rFont val="Arial"/>
        <family val="2"/>
      </rPr>
      <t>(Dec 2020)</t>
    </r>
  </si>
  <si>
    <r>
      <t>2.71% </t>
    </r>
    <r>
      <rPr>
        <sz val="9"/>
        <color rgb="FF666666"/>
        <rFont val="Arial"/>
        <family val="2"/>
      </rPr>
      <t>(Jan 2020)</t>
    </r>
  </si>
  <si>
    <t>44.46 L</t>
  </si>
  <si>
    <t>2.30 L</t>
  </si>
  <si>
    <t># Sheela Foam Ltd.</t>
  </si>
  <si>
    <t>Houseware</t>
  </si>
  <si>
    <r>
      <t>4.1% </t>
    </r>
    <r>
      <rPr>
        <sz val="9"/>
        <color rgb="FF666666"/>
        <rFont val="Arial"/>
        <family val="2"/>
      </rPr>
      <t>(Dec 2020)</t>
    </r>
  </si>
  <si>
    <r>
      <t>2.98% </t>
    </r>
    <r>
      <rPr>
        <sz val="9"/>
        <color rgb="FF666666"/>
        <rFont val="Arial"/>
        <family val="2"/>
      </rPr>
      <t>(Jan 2020)</t>
    </r>
  </si>
  <si>
    <t>5.59 L</t>
  </si>
  <si>
    <r>
      <t>1.55% </t>
    </r>
    <r>
      <rPr>
        <sz val="9"/>
        <color rgb="FF666666"/>
        <rFont val="Arial"/>
        <family val="2"/>
      </rPr>
      <t>(Mar 2020)</t>
    </r>
  </si>
  <si>
    <t>5.62 L</t>
  </si>
  <si>
    <t>29.74 k</t>
  </si>
  <si>
    <t># Carborundum Universal Ltd.</t>
  </si>
  <si>
    <t>Abrasives</t>
  </si>
  <si>
    <r>
      <t>3.25% </t>
    </r>
    <r>
      <rPr>
        <sz val="9"/>
        <color rgb="FF666666"/>
        <rFont val="Arial"/>
        <family val="2"/>
      </rPr>
      <t>(Dec 2020)</t>
    </r>
  </si>
  <si>
    <r>
      <t>1.52% </t>
    </r>
    <r>
      <rPr>
        <sz val="9"/>
        <color rgb="FF666666"/>
        <rFont val="Arial"/>
        <family val="2"/>
      </rPr>
      <t>(Jan 2020)</t>
    </r>
  </si>
  <si>
    <t>21.84 L</t>
  </si>
  <si>
    <t>2.82 L</t>
  </si>
  <si>
    <t># Persistent Systems Ltd.</t>
  </si>
  <si>
    <r>
      <t>3.57% </t>
    </r>
    <r>
      <rPr>
        <sz val="9"/>
        <color rgb="FF666666"/>
        <rFont val="Arial"/>
        <family val="2"/>
      </rPr>
      <t>(Dec 2020)</t>
    </r>
  </si>
  <si>
    <r>
      <t>1.31% </t>
    </r>
    <r>
      <rPr>
        <sz val="9"/>
        <color rgb="FF666666"/>
        <rFont val="Arial"/>
        <family val="2"/>
      </rPr>
      <t>(Jan 2020)</t>
    </r>
  </si>
  <si>
    <t># Dixon Technologies (India) Ltd.</t>
  </si>
  <si>
    <r>
      <t>3.51% </t>
    </r>
    <r>
      <rPr>
        <sz val="9"/>
        <color rgb="FF666666"/>
        <rFont val="Arial"/>
        <family val="2"/>
      </rPr>
      <t>(May 2020)</t>
    </r>
  </si>
  <si>
    <r>
      <t>2.45% </t>
    </r>
    <r>
      <rPr>
        <sz val="9"/>
        <color rgb="FF666666"/>
        <rFont val="Arial"/>
        <family val="2"/>
      </rPr>
      <t>(Feb 2020)</t>
    </r>
  </si>
  <si>
    <t>57.78 k</t>
  </si>
  <si>
    <t>-2.00 k</t>
  </si>
  <si>
    <t># Hawkins Cookers Ltd.</t>
  </si>
  <si>
    <t>Consumer products</t>
  </si>
  <si>
    <r>
      <t>3.35% </t>
    </r>
    <r>
      <rPr>
        <sz val="9"/>
        <color rgb="FF666666"/>
        <rFont val="Arial"/>
        <family val="2"/>
      </rPr>
      <t>(Apr 2020)</t>
    </r>
  </si>
  <si>
    <r>
      <t>2.48% </t>
    </r>
    <r>
      <rPr>
        <sz val="9"/>
        <color rgb="FF666666"/>
        <rFont val="Arial"/>
        <family val="2"/>
      </rPr>
      <t>(Jan 2020)</t>
    </r>
  </si>
  <si>
    <t>1.43 L</t>
  </si>
  <si>
    <t>17.65 k</t>
  </si>
  <si>
    <r>
      <t>3.97% </t>
    </r>
    <r>
      <rPr>
        <sz val="9"/>
        <color rgb="FF666666"/>
        <rFont val="Arial"/>
        <family val="2"/>
      </rPr>
      <t>(Jun 2020)</t>
    </r>
  </si>
  <si>
    <r>
      <t>2.87% </t>
    </r>
    <r>
      <rPr>
        <sz val="9"/>
        <color rgb="FF666666"/>
        <rFont val="Arial"/>
        <family val="2"/>
      </rPr>
      <t>(Dec 2020)</t>
    </r>
  </si>
  <si>
    <t>3.60 L</t>
  </si>
  <si>
    <t>4.72 k</t>
  </si>
  <si>
    <t># Ratnamani Metals &amp; Tubes Ltd.</t>
  </si>
  <si>
    <t>Steel products</t>
  </si>
  <si>
    <r>
      <t>3.57% </t>
    </r>
    <r>
      <rPr>
        <sz val="9"/>
        <color rgb="FF666666"/>
        <rFont val="Arial"/>
        <family val="2"/>
      </rPr>
      <t>(Nov 2020)</t>
    </r>
  </si>
  <si>
    <r>
      <t>2.49% </t>
    </r>
    <r>
      <rPr>
        <sz val="9"/>
        <color rgb="FF666666"/>
        <rFont val="Arial"/>
        <family val="2"/>
      </rPr>
      <t>(Apr 2020)</t>
    </r>
  </si>
  <si>
    <t>4.91 L</t>
  </si>
  <si>
    <t>14.12 k</t>
  </si>
  <si>
    <t># APL Apollo Tubes Ltd.</t>
  </si>
  <si>
    <r>
      <t>3.17% </t>
    </r>
    <r>
      <rPr>
        <sz val="9"/>
        <color rgb="FF666666"/>
        <rFont val="Arial"/>
        <family val="2"/>
      </rPr>
      <t>(Sep 2020)</t>
    </r>
  </si>
  <si>
    <r>
      <t>2.1% </t>
    </r>
    <r>
      <rPr>
        <sz val="9"/>
        <color rgb="FF666666"/>
        <rFont val="Arial"/>
        <family val="2"/>
      </rPr>
      <t>(Mar 2020)</t>
    </r>
  </si>
  <si>
    <t>-0.30 L</t>
  </si>
  <si>
    <t># Blue Dart Express Ltd.</t>
  </si>
  <si>
    <r>
      <t>3.06% </t>
    </r>
    <r>
      <rPr>
        <sz val="9"/>
        <color rgb="FF666666"/>
        <rFont val="Arial"/>
        <family val="2"/>
      </rPr>
      <t>(Oct 2020)</t>
    </r>
  </si>
  <si>
    <r>
      <t>1.1% </t>
    </r>
    <r>
      <rPr>
        <sz val="9"/>
        <color rgb="FF666666"/>
        <rFont val="Arial"/>
        <family val="2"/>
      </rPr>
      <t>(Jan 2020)</t>
    </r>
  </si>
  <si>
    <t>1.71 L</t>
  </si>
  <si>
    <t>15.00 k</t>
  </si>
  <si>
    <t># Galaxy Surfactants Ltd.</t>
  </si>
  <si>
    <r>
      <t>3.12% </t>
    </r>
    <r>
      <rPr>
        <sz val="9"/>
        <color rgb="FF666666"/>
        <rFont val="Arial"/>
        <family val="2"/>
      </rPr>
      <t>(May 2020)</t>
    </r>
  </si>
  <si>
    <r>
      <t>2.69% </t>
    </r>
    <r>
      <rPr>
        <sz val="9"/>
        <color rgb="FF666666"/>
        <rFont val="Arial"/>
        <family val="2"/>
      </rPr>
      <t>(Dec 2020)</t>
    </r>
  </si>
  <si>
    <t>3.27 L</t>
  </si>
  <si>
    <t>7.78 k</t>
  </si>
  <si>
    <t># Lux Industries Ltd.</t>
  </si>
  <si>
    <t>Fabrics and garments</t>
  </si>
  <si>
    <r>
      <t>2.9% </t>
    </r>
    <r>
      <rPr>
        <sz val="9"/>
        <color rgb="FF666666"/>
        <rFont val="Arial"/>
        <family val="2"/>
      </rPr>
      <t>(Sep 2020)</t>
    </r>
  </si>
  <si>
    <r>
      <t>1.99% </t>
    </r>
    <r>
      <rPr>
        <sz val="9"/>
        <color rgb="FF666666"/>
        <rFont val="Arial"/>
        <family val="2"/>
      </rPr>
      <t>(Apr 2020)</t>
    </r>
  </si>
  <si>
    <t>3.89 L</t>
  </si>
  <si>
    <t>17.05 k</t>
  </si>
  <si>
    <t># Nilkamal Ltd.</t>
  </si>
  <si>
    <r>
      <t>2.87% </t>
    </r>
    <r>
      <rPr>
        <sz val="9"/>
        <color rgb="FF666666"/>
        <rFont val="Arial"/>
        <family val="2"/>
      </rPr>
      <t>(Jul 2020)</t>
    </r>
  </si>
  <si>
    <r>
      <t>2.29% </t>
    </r>
    <r>
      <rPr>
        <sz val="9"/>
        <color rgb="FF666666"/>
        <rFont val="Arial"/>
        <family val="2"/>
      </rPr>
      <t>(Nov 2020)</t>
    </r>
  </si>
  <si>
    <t>4.12 L</t>
  </si>
  <si>
    <t>3.68 k</t>
  </si>
  <si>
    <t># Blue Star Ltd.</t>
  </si>
  <si>
    <t>Air conditioner</t>
  </si>
  <si>
    <r>
      <t>2.82% </t>
    </r>
    <r>
      <rPr>
        <sz val="9"/>
        <color rgb="FF666666"/>
        <rFont val="Arial"/>
        <family val="2"/>
      </rPr>
      <t>(Aug 2020)</t>
    </r>
  </si>
  <si>
    <r>
      <t>1.9% </t>
    </r>
    <r>
      <rPr>
        <sz val="9"/>
        <color rgb="FF666666"/>
        <rFont val="Arial"/>
        <family val="2"/>
      </rPr>
      <t>(Mar 2020)</t>
    </r>
  </si>
  <si>
    <t>8.30 L</t>
  </si>
  <si>
    <t>1.02 L</t>
  </si>
  <si>
    <r>
      <t>2.12% </t>
    </r>
    <r>
      <rPr>
        <sz val="9"/>
        <color rgb="FF666666"/>
        <rFont val="Arial"/>
        <family val="2"/>
      </rPr>
      <t>(Nov 2020)</t>
    </r>
  </si>
  <si>
    <r>
      <t>1.19% </t>
    </r>
    <r>
      <rPr>
        <sz val="9"/>
        <color rgb="FF666666"/>
        <rFont val="Arial"/>
        <family val="2"/>
      </rPr>
      <t>(Apr 2020)</t>
    </r>
  </si>
  <si>
    <t>7.04 L</t>
  </si>
  <si>
    <t># Amber Enterprises India Ltd.</t>
  </si>
  <si>
    <r>
      <t>3.19% </t>
    </r>
    <r>
      <rPr>
        <sz val="9"/>
        <color rgb="FF666666"/>
        <rFont val="Arial"/>
        <family val="2"/>
      </rPr>
      <t>(Mar 2020)</t>
    </r>
  </si>
  <si>
    <r>
      <t>2.21% </t>
    </r>
    <r>
      <rPr>
        <sz val="9"/>
        <color rgb="FF666666"/>
        <rFont val="Arial"/>
        <family val="2"/>
      </rPr>
      <t>(Dec 2020)</t>
    </r>
  </si>
  <si>
    <t>2.23 L</t>
  </si>
  <si>
    <t># Alkyl Amines Chemicals Ltd.</t>
  </si>
  <si>
    <t>Chemicals - organic</t>
  </si>
  <si>
    <r>
      <t>3.47% </t>
    </r>
    <r>
      <rPr>
        <sz val="9"/>
        <color rgb="FF666666"/>
        <rFont val="Arial"/>
        <family val="2"/>
      </rPr>
      <t>(Apr 2020)</t>
    </r>
  </si>
  <si>
    <r>
      <t>1.55% </t>
    </r>
    <r>
      <rPr>
        <sz val="9"/>
        <color rgb="FF666666"/>
        <rFont val="Arial"/>
        <family val="2"/>
      </rPr>
      <t>(Jan 2020)</t>
    </r>
  </si>
  <si>
    <t>1.14 L</t>
  </si>
  <si>
    <t>-0.11 L</t>
  </si>
  <si>
    <t># Techno Electric &amp; Engineering Co. Ltd.</t>
  </si>
  <si>
    <r>
      <t>4.1% </t>
    </r>
    <r>
      <rPr>
        <sz val="9"/>
        <color rgb="FF666666"/>
        <rFont val="Arial"/>
        <family val="2"/>
      </rPr>
      <t>(Mar 2020)</t>
    </r>
  </si>
  <si>
    <r>
      <t>1.87% </t>
    </r>
    <r>
      <rPr>
        <sz val="9"/>
        <color rgb="FF666666"/>
        <rFont val="Arial"/>
        <family val="2"/>
      </rPr>
      <t>(Dec 2020)</t>
    </r>
  </si>
  <si>
    <t>21.85 L</t>
  </si>
  <si>
    <t>1.29 L</t>
  </si>
  <si>
    <t># VST Tillers Tractors Ltd.</t>
  </si>
  <si>
    <t>Tractors</t>
  </si>
  <si>
    <r>
      <t>2.75% </t>
    </r>
    <r>
      <rPr>
        <sz val="9"/>
        <color rgb="FF666666"/>
        <rFont val="Arial"/>
        <family val="2"/>
      </rPr>
      <t>(Jun 2020)</t>
    </r>
  </si>
  <si>
    <r>
      <t>1.66% </t>
    </r>
    <r>
      <rPr>
        <sz val="9"/>
        <color rgb="FF666666"/>
        <rFont val="Arial"/>
        <family val="2"/>
      </rPr>
      <t>(Mar 2020)</t>
    </r>
  </si>
  <si>
    <t>2.88 L</t>
  </si>
  <si>
    <t># Solar Industries India Ltd.</t>
  </si>
  <si>
    <t>Explosives</t>
  </si>
  <si>
    <r>
      <t>2.37% </t>
    </r>
    <r>
      <rPr>
        <sz val="9"/>
        <color rgb="FF666666"/>
        <rFont val="Arial"/>
        <family val="2"/>
      </rPr>
      <t>(Jan 2020)</t>
    </r>
  </si>
  <si>
    <r>
      <t>1.53% </t>
    </r>
    <r>
      <rPr>
        <sz val="9"/>
        <color rgb="FF666666"/>
        <rFont val="Arial"/>
        <family val="2"/>
      </rPr>
      <t>(Dec 2020)</t>
    </r>
  </si>
  <si>
    <t>76.38 k</t>
  </si>
  <si>
    <t># Prataap Snacks Ltd.</t>
  </si>
  <si>
    <r>
      <t>2.79% </t>
    </r>
    <r>
      <rPr>
        <sz val="9"/>
        <color rgb="FF666666"/>
        <rFont val="Arial"/>
        <family val="2"/>
      </rPr>
      <t>(Jun 2020)</t>
    </r>
  </si>
  <si>
    <r>
      <t>1.94% </t>
    </r>
    <r>
      <rPr>
        <sz val="9"/>
        <color rgb="FF666666"/>
        <rFont val="Arial"/>
        <family val="2"/>
      </rPr>
      <t>(Dec 2020)</t>
    </r>
  </si>
  <si>
    <t>6.87 L</t>
  </si>
  <si>
    <r>
      <t>2.42% </t>
    </r>
    <r>
      <rPr>
        <sz val="9"/>
        <color rgb="FF666666"/>
        <rFont val="Arial"/>
        <family val="2"/>
      </rPr>
      <t>(Apr 2020)</t>
    </r>
  </si>
  <si>
    <t>8.41 L</t>
  </si>
  <si>
    <t># Orient Electric Ltd.</t>
  </si>
  <si>
    <r>
      <t>1.36% </t>
    </r>
    <r>
      <rPr>
        <sz val="9"/>
        <color rgb="FF666666"/>
        <rFont val="Arial"/>
        <family val="2"/>
      </rPr>
      <t>(Dec 2020)</t>
    </r>
  </si>
  <si>
    <t>16.88 L</t>
  </si>
  <si>
    <t>2.50 L</t>
  </si>
  <si>
    <t># Cyient Ltd.</t>
  </si>
  <si>
    <r>
      <t>1.62% </t>
    </r>
    <r>
      <rPr>
        <sz val="9"/>
        <color rgb="FF666666"/>
        <rFont val="Arial"/>
        <family val="2"/>
      </rPr>
      <t>(Jul 2020)</t>
    </r>
  </si>
  <si>
    <r>
      <t>0.98% </t>
    </r>
    <r>
      <rPr>
        <sz val="9"/>
        <color rgb="FF666666"/>
        <rFont val="Arial"/>
        <family val="2"/>
      </rPr>
      <t>(Jan 2020)</t>
    </r>
  </si>
  <si>
    <t>6.99 L</t>
  </si>
  <si>
    <r>
      <t>2.33% </t>
    </r>
    <r>
      <rPr>
        <sz val="9"/>
        <color rgb="FF666666"/>
        <rFont val="Arial"/>
        <family val="2"/>
      </rPr>
      <t>(May 2020)</t>
    </r>
  </si>
  <si>
    <r>
      <t>1.79% </t>
    </r>
    <r>
      <rPr>
        <sz val="9"/>
        <color rgb="FF666666"/>
        <rFont val="Arial"/>
        <family val="2"/>
      </rPr>
      <t>(Dec 2020)</t>
    </r>
  </si>
  <si>
    <t>5.34 L</t>
  </si>
  <si>
    <r>
      <t>1.61% </t>
    </r>
    <r>
      <rPr>
        <sz val="9"/>
        <color rgb="FF666666"/>
        <rFont val="Arial"/>
        <family val="2"/>
      </rPr>
      <t>(Dec 2020)</t>
    </r>
  </si>
  <si>
    <r>
      <t>0.97% </t>
    </r>
    <r>
      <rPr>
        <sz val="9"/>
        <color rgb="FF666666"/>
        <rFont val="Arial"/>
        <family val="2"/>
      </rPr>
      <t>(May 2020)</t>
    </r>
  </si>
  <si>
    <t>92.47 k</t>
  </si>
  <si>
    <t>8.50 k</t>
  </si>
  <si>
    <r>
      <t>1.8% </t>
    </r>
    <r>
      <rPr>
        <sz val="9"/>
        <color rgb="FF666666"/>
        <rFont val="Arial"/>
        <family val="2"/>
      </rPr>
      <t>(Dec 2020)</t>
    </r>
  </si>
  <si>
    <t>1.95 L</t>
  </si>
  <si>
    <t># Au Small Finance Bank Ltd.</t>
  </si>
  <si>
    <r>
      <t>2.77% </t>
    </r>
    <r>
      <rPr>
        <sz val="9"/>
        <color rgb="FF666666"/>
        <rFont val="Arial"/>
        <family val="2"/>
      </rPr>
      <t>(Feb 2020)</t>
    </r>
  </si>
  <si>
    <r>
      <t>1.29% </t>
    </r>
    <r>
      <rPr>
        <sz val="9"/>
        <color rgb="FF666666"/>
        <rFont val="Arial"/>
        <family val="2"/>
      </rPr>
      <t>(Dec 2020)</t>
    </r>
  </si>
  <si>
    <t>4.39 L</t>
  </si>
  <si>
    <t>80.00 k</t>
  </si>
  <si>
    <t># V-Guard Industries Ltd.</t>
  </si>
  <si>
    <r>
      <t>1.43% </t>
    </r>
    <r>
      <rPr>
        <sz val="9"/>
        <color rgb="FF666666"/>
        <rFont val="Arial"/>
        <family val="2"/>
      </rPr>
      <t>(May 2020)</t>
    </r>
  </si>
  <si>
    <r>
      <t>1.01% </t>
    </r>
    <r>
      <rPr>
        <sz val="9"/>
        <color rgb="FF666666"/>
        <rFont val="Arial"/>
        <family val="2"/>
      </rPr>
      <t>(Aug 2020)</t>
    </r>
  </si>
  <si>
    <t>16.24 L</t>
  </si>
  <si>
    <t>49.00 k</t>
  </si>
  <si>
    <r>
      <t>1.14% </t>
    </r>
    <r>
      <rPr>
        <sz val="9"/>
        <color rgb="FF666666"/>
        <rFont val="Arial"/>
        <family val="2"/>
      </rPr>
      <t>(Nov 2020)</t>
    </r>
  </si>
  <si>
    <t>53.81 k</t>
  </si>
  <si>
    <t>7.00 k</t>
  </si>
  <si>
    <t># Laurus Labs Ltd.</t>
  </si>
  <si>
    <r>
      <t>2.13% </t>
    </r>
    <r>
      <rPr>
        <sz val="9"/>
        <color rgb="FF666666"/>
        <rFont val="Arial"/>
        <family val="2"/>
      </rPr>
      <t>(Jul 2020)</t>
    </r>
  </si>
  <si>
    <r>
      <t>1.14% </t>
    </r>
    <r>
      <rPr>
        <sz val="9"/>
        <color rgb="FF666666"/>
        <rFont val="Arial"/>
        <family val="2"/>
      </rPr>
      <t>(Feb 2020)</t>
    </r>
  </si>
  <si>
    <t>9.26 L</t>
  </si>
  <si>
    <t># Mahindra Lifespace Developers Ltd.</t>
  </si>
  <si>
    <r>
      <t>1.71% </t>
    </r>
    <r>
      <rPr>
        <sz val="9"/>
        <color rgb="FF666666"/>
        <rFont val="Arial"/>
        <family val="2"/>
      </rPr>
      <t>(Jan 2020)</t>
    </r>
  </si>
  <si>
    <r>
      <t>0.85% </t>
    </r>
    <r>
      <rPr>
        <sz val="9"/>
        <color rgb="FF666666"/>
        <rFont val="Arial"/>
        <family val="2"/>
      </rPr>
      <t>(Sep 2020)</t>
    </r>
  </si>
  <si>
    <t>6.85 k</t>
  </si>
  <si>
    <t># Apollo Pipes Ltd.</t>
  </si>
  <si>
    <t>4.27 L</t>
  </si>
  <si>
    <t>-8.92 k</t>
  </si>
  <si>
    <t># Thermax Ltd.</t>
  </si>
  <si>
    <t>Industrial equipment</t>
  </si>
  <si>
    <r>
      <t>1.03% </t>
    </r>
    <r>
      <rPr>
        <sz val="9"/>
        <color rgb="FF666666"/>
        <rFont val="Arial"/>
        <family val="2"/>
      </rPr>
      <t>(Jan 2020)</t>
    </r>
  </si>
  <si>
    <r>
      <t>0.77% </t>
    </r>
    <r>
      <rPr>
        <sz val="9"/>
        <color rgb="FF666666"/>
        <rFont val="Arial"/>
        <family val="2"/>
      </rPr>
      <t>(Aug 2020)</t>
    </r>
  </si>
  <si>
    <t>2.91 L</t>
  </si>
  <si>
    <t>25.21 k</t>
  </si>
  <si>
    <t># Varroc Engineering Pvt Ltd.</t>
  </si>
  <si>
    <r>
      <t>1.67% </t>
    </r>
    <r>
      <rPr>
        <sz val="9"/>
        <color rgb="FF666666"/>
        <rFont val="Arial"/>
        <family val="2"/>
      </rPr>
      <t>(Jan 2020)</t>
    </r>
  </si>
  <si>
    <r>
      <t>0.69% </t>
    </r>
    <r>
      <rPr>
        <sz val="9"/>
        <color rgb="FF666666"/>
        <rFont val="Arial"/>
        <family val="2"/>
      </rPr>
      <t>(Mar 2020)</t>
    </r>
  </si>
  <si>
    <t>6.81 L</t>
  </si>
  <si>
    <t># JMC Projects (India) Ltd.</t>
  </si>
  <si>
    <t>Construction civil</t>
  </si>
  <si>
    <r>
      <t>2.41% </t>
    </r>
    <r>
      <rPr>
        <sz val="9"/>
        <color rgb="FF666666"/>
        <rFont val="Arial"/>
        <family val="2"/>
      </rPr>
      <t>(Jan 2020)</t>
    </r>
  </si>
  <si>
    <r>
      <t>1.06% </t>
    </r>
    <r>
      <rPr>
        <sz val="9"/>
        <color rgb="FF666666"/>
        <rFont val="Arial"/>
        <family val="2"/>
      </rPr>
      <t>(Nov 2020)</t>
    </r>
  </si>
  <si>
    <t>43.10 L</t>
  </si>
  <si>
    <r>
      <t>2.15% </t>
    </r>
    <r>
      <rPr>
        <sz val="9"/>
        <color rgb="FF666666"/>
        <rFont val="Arial"/>
        <family val="2"/>
      </rPr>
      <t>(Mar 2020)</t>
    </r>
  </si>
  <si>
    <r>
      <t>0.66% </t>
    </r>
    <r>
      <rPr>
        <sz val="9"/>
        <color rgb="FF666666"/>
        <rFont val="Arial"/>
        <family val="2"/>
      </rPr>
      <t>(Nov 2020)</t>
    </r>
  </si>
  <si>
    <t>3.23 L</t>
  </si>
  <si>
    <t># Dhanuka Agritech Ltd.</t>
  </si>
  <si>
    <r>
      <t>2.21% </t>
    </r>
    <r>
      <rPr>
        <sz val="9"/>
        <color rgb="FF666666"/>
        <rFont val="Arial"/>
        <family val="2"/>
      </rPr>
      <t>(Jun 2020)</t>
    </r>
  </si>
  <si>
    <r>
      <t>0.24% </t>
    </r>
    <r>
      <rPr>
        <sz val="9"/>
        <color rgb="FF666666"/>
        <rFont val="Arial"/>
        <family val="2"/>
      </rPr>
      <t>(Jan 2020)</t>
    </r>
  </si>
  <si>
    <t>3.29 L</t>
  </si>
  <si>
    <t># Cadila Healthcare Ltd.</t>
  </si>
  <si>
    <r>
      <t>1.48% </t>
    </r>
    <r>
      <rPr>
        <sz val="9"/>
        <color rgb="FF666666"/>
        <rFont val="Arial"/>
        <family val="2"/>
      </rPr>
      <t>(May 2020)</t>
    </r>
  </si>
  <si>
    <r>
      <t>0.72% </t>
    </r>
    <r>
      <rPr>
        <sz val="9"/>
        <color rgb="FF666666"/>
        <rFont val="Arial"/>
        <family val="2"/>
      </rPr>
      <t>(Jan 2020)</t>
    </r>
  </si>
  <si>
    <t>5.33 L</t>
  </si>
  <si>
    <t># Aavas Financiers Ltd.</t>
  </si>
  <si>
    <r>
      <t>0.9% </t>
    </r>
    <r>
      <rPr>
        <sz val="9"/>
        <color rgb="FF666666"/>
        <rFont val="Arial"/>
        <family val="2"/>
      </rPr>
      <t>(Dec 2020)</t>
    </r>
  </si>
  <si>
    <t>1.25 L</t>
  </si>
  <si>
    <t># Shoppers Stop Limited</t>
  </si>
  <si>
    <r>
      <t>1.89% </t>
    </r>
    <r>
      <rPr>
        <sz val="9"/>
        <color rgb="FF666666"/>
        <rFont val="Arial"/>
        <family val="2"/>
      </rPr>
      <t>(Feb 2020)</t>
    </r>
  </si>
  <si>
    <r>
      <t>0.77% </t>
    </r>
    <r>
      <rPr>
        <sz val="9"/>
        <color rgb="FF666666"/>
        <rFont val="Arial"/>
        <family val="2"/>
      </rPr>
      <t>(Nov 2020)</t>
    </r>
  </si>
  <si>
    <t>11.06 L</t>
  </si>
  <si>
    <t># Heritage Foods (india) Ltd.</t>
  </si>
  <si>
    <r>
      <t>1.76% </t>
    </r>
    <r>
      <rPr>
        <sz val="9"/>
        <color rgb="FF666666"/>
        <rFont val="Arial"/>
        <family val="2"/>
      </rPr>
      <t>(Feb 2020)</t>
    </r>
  </si>
  <si>
    <r>
      <t>0.98% </t>
    </r>
    <r>
      <rPr>
        <sz val="9"/>
        <color rgb="FF666666"/>
        <rFont val="Arial"/>
        <family val="2"/>
      </rPr>
      <t>(Dec 2020)</t>
    </r>
  </si>
  <si>
    <t>7.83 L</t>
  </si>
  <si>
    <t># Great Eastern Shipping Co. Ltd.</t>
  </si>
  <si>
    <t>Shipping</t>
  </si>
  <si>
    <r>
      <t>2.34% </t>
    </r>
    <r>
      <rPr>
        <sz val="9"/>
        <color rgb="FF666666"/>
        <rFont val="Arial"/>
        <family val="2"/>
      </rPr>
      <t>(Apr 2020)</t>
    </r>
  </si>
  <si>
    <r>
      <t>1.1% </t>
    </r>
    <r>
      <rPr>
        <sz val="9"/>
        <color rgb="FF666666"/>
        <rFont val="Arial"/>
        <family val="2"/>
      </rPr>
      <t>(Dec 2020)</t>
    </r>
  </si>
  <si>
    <t>8.02 L</t>
  </si>
  <si>
    <t># Sandhar Technologies Ltd.</t>
  </si>
  <si>
    <r>
      <t>0.89% </t>
    </r>
    <r>
      <rPr>
        <sz val="9"/>
        <color rgb="FF666666"/>
        <rFont val="Arial"/>
        <family val="2"/>
      </rPr>
      <t>(Sep 2020)</t>
    </r>
  </si>
  <si>
    <r>
      <t>0.57% </t>
    </r>
    <r>
      <rPr>
        <sz val="9"/>
        <color rgb="FF666666"/>
        <rFont val="Arial"/>
        <family val="2"/>
      </rPr>
      <t>(May 2020)</t>
    </r>
  </si>
  <si>
    <t>8.61 L</t>
  </si>
  <si>
    <t># WPIL Ltd.</t>
  </si>
  <si>
    <t>Compressors / pumps</t>
  </si>
  <si>
    <r>
      <t>0.73% </t>
    </r>
    <r>
      <rPr>
        <sz val="9"/>
        <color rgb="FF666666"/>
        <rFont val="Arial"/>
        <family val="2"/>
      </rPr>
      <t>(Nov 2020)</t>
    </r>
  </si>
  <si>
    <t># Mahindra &amp; Mahindra Financial Services Ltd.</t>
  </si>
  <si>
    <r>
      <t>1.32% </t>
    </r>
    <r>
      <rPr>
        <sz val="9"/>
        <color rgb="FF666666"/>
        <rFont val="Arial"/>
        <family val="2"/>
      </rPr>
      <t>(Feb 2020)</t>
    </r>
  </si>
  <si>
    <r>
      <t>0.52% </t>
    </r>
    <r>
      <rPr>
        <sz val="9"/>
        <color rgb="FF666666"/>
        <rFont val="Arial"/>
        <family val="2"/>
      </rPr>
      <t>(Jul 2020)</t>
    </r>
  </si>
  <si>
    <t>11.98 L</t>
  </si>
  <si>
    <t># Somany Ceramics Ltd.</t>
  </si>
  <si>
    <t>4.56 L</t>
  </si>
  <si>
    <t># Happiest Minds Technologies Ltd.</t>
  </si>
  <si>
    <r>
      <t>0.93% </t>
    </r>
    <r>
      <rPr>
        <sz val="9"/>
        <color rgb="FF666666"/>
        <rFont val="Arial"/>
        <family val="2"/>
      </rPr>
      <t>(Sep 2020)</t>
    </r>
  </si>
  <si>
    <t>4.82 L</t>
  </si>
  <si>
    <r>
      <t>1.01% </t>
    </r>
    <r>
      <rPr>
        <sz val="9"/>
        <color rgb="FF666666"/>
        <rFont val="Arial"/>
        <family val="2"/>
      </rPr>
      <t>(Jan 2020)</t>
    </r>
  </si>
  <si>
    <r>
      <t>0.62% </t>
    </r>
    <r>
      <rPr>
        <sz val="9"/>
        <color rgb="FF666666"/>
        <rFont val="Arial"/>
        <family val="2"/>
      </rPr>
      <t>(Nov 2020)</t>
    </r>
  </si>
  <si>
    <t>4.34 L</t>
  </si>
  <si>
    <t># Kewal Kiran Clothing Ltd.</t>
  </si>
  <si>
    <r>
      <t>0.94% </t>
    </r>
    <r>
      <rPr>
        <sz val="9"/>
        <color rgb="FF666666"/>
        <rFont val="Arial"/>
        <family val="2"/>
      </rPr>
      <t>(Jun 2020)</t>
    </r>
  </si>
  <si>
    <t>1.75 L</t>
  </si>
  <si>
    <t># Hindustan Oil Exploration Co. Ltd.</t>
  </si>
  <si>
    <t>Oil exploration</t>
  </si>
  <si>
    <r>
      <t>1.41% </t>
    </r>
    <r>
      <rPr>
        <sz val="9"/>
        <color rgb="FF666666"/>
        <rFont val="Arial"/>
        <family val="2"/>
      </rPr>
      <t>(Jan 2020)</t>
    </r>
  </si>
  <si>
    <r>
      <t>0.66% </t>
    </r>
    <r>
      <rPr>
        <sz val="9"/>
        <color rgb="FF666666"/>
        <rFont val="Arial"/>
        <family val="2"/>
      </rPr>
      <t>(Mar 2020)</t>
    </r>
  </si>
  <si>
    <t>19.72 L</t>
  </si>
  <si>
    <t># Bharat Earth Movers Ltd.</t>
  </si>
  <si>
    <r>
      <t>1.12% </t>
    </r>
    <r>
      <rPr>
        <sz val="9"/>
        <color rgb="FF666666"/>
        <rFont val="Arial"/>
        <family val="2"/>
      </rPr>
      <t>(Jan 2020)</t>
    </r>
  </si>
  <si>
    <r>
      <t>0.56% </t>
    </r>
    <r>
      <rPr>
        <sz val="9"/>
        <color rgb="FF666666"/>
        <rFont val="Arial"/>
        <family val="2"/>
      </rPr>
      <t>(Oct 2020)</t>
    </r>
  </si>
  <si>
    <t>1.68 L</t>
  </si>
  <si>
    <t># Security and Intelligence Services (India) Ltd.</t>
  </si>
  <si>
    <t>Diversified commercial services</t>
  </si>
  <si>
    <r>
      <t>1.93% </t>
    </r>
    <r>
      <rPr>
        <sz val="9"/>
        <color rgb="FF666666"/>
        <rFont val="Arial"/>
        <family val="2"/>
      </rPr>
      <t>(Mar 2020)</t>
    </r>
  </si>
  <si>
    <r>
      <t>0.52% </t>
    </r>
    <r>
      <rPr>
        <sz val="9"/>
        <color rgb="FF666666"/>
        <rFont val="Arial"/>
        <family val="2"/>
      </rPr>
      <t>(Dec 2020)</t>
    </r>
  </si>
  <si>
    <t>2.87 L</t>
  </si>
  <si>
    <t># Shriram City Union Finance Ltd.</t>
  </si>
  <si>
    <r>
      <t>0.82% </t>
    </r>
    <r>
      <rPr>
        <sz val="9"/>
        <color rgb="FF666666"/>
        <rFont val="Arial"/>
        <family val="2"/>
      </rPr>
      <t>(Feb 2020)</t>
    </r>
  </si>
  <si>
    <r>
      <t>0.4% </t>
    </r>
    <r>
      <rPr>
        <sz val="9"/>
        <color rgb="FF666666"/>
        <rFont val="Arial"/>
        <family val="2"/>
      </rPr>
      <t>(Oct 2020)</t>
    </r>
  </si>
  <si>
    <t>93.64 k</t>
  </si>
  <si>
    <r>
      <t>0.5% </t>
    </r>
    <r>
      <rPr>
        <sz val="9"/>
        <color rgb="FF666666"/>
        <rFont val="Arial"/>
        <family val="2"/>
      </rPr>
      <t>(May 2020)</t>
    </r>
  </si>
  <si>
    <r>
      <t>0.34% </t>
    </r>
    <r>
      <rPr>
        <sz val="9"/>
        <color rgb="FF666666"/>
        <rFont val="Arial"/>
        <family val="2"/>
      </rPr>
      <t>(Mar 2020)</t>
    </r>
  </si>
  <si>
    <t>6.50 L</t>
  </si>
  <si>
    <r>
      <t>0.41% </t>
    </r>
    <r>
      <rPr>
        <sz val="9"/>
        <color rgb="FF666666"/>
        <rFont val="Arial"/>
        <family val="2"/>
      </rPr>
      <t>(Dec 2020)</t>
    </r>
  </si>
  <si>
    <t>4.17 L</t>
  </si>
  <si>
    <t># Computer Age Management Services Pvt Ltd.</t>
  </si>
  <si>
    <t>It enabled services</t>
  </si>
  <si>
    <t>38.58 k</t>
  </si>
  <si>
    <t>-0.40 L</t>
  </si>
  <si>
    <t># UTI Asset Management Co. Pvt. Ltd.</t>
  </si>
  <si>
    <r>
      <t>0.37% </t>
    </r>
    <r>
      <rPr>
        <sz val="9"/>
        <color rgb="FF666666"/>
        <rFont val="Arial"/>
        <family val="2"/>
      </rPr>
      <t>(Sep 2020)</t>
    </r>
  </si>
  <si>
    <t>1.20 L</t>
  </si>
  <si>
    <r>
      <t>0.36% </t>
    </r>
    <r>
      <rPr>
        <sz val="9"/>
        <color rgb="FF666666"/>
        <rFont val="Arial"/>
        <family val="2"/>
      </rPr>
      <t>(May 2020)</t>
    </r>
  </si>
  <si>
    <r>
      <t>0.22% </t>
    </r>
    <r>
      <rPr>
        <sz val="9"/>
        <color rgb="FF666666"/>
        <rFont val="Arial"/>
        <family val="2"/>
      </rPr>
      <t>(Dec 2020)</t>
    </r>
  </si>
  <si>
    <t>18.80 k</t>
  </si>
  <si>
    <r>
      <t>8.27% </t>
    </r>
    <r>
      <rPr>
        <sz val="9"/>
        <color rgb="FF666666"/>
        <rFont val="Arial"/>
        <family val="2"/>
      </rPr>
      <t>(Jan 2020)</t>
    </r>
  </si>
  <si>
    <r>
      <t>6.54% </t>
    </r>
    <r>
      <rPr>
        <sz val="9"/>
        <color rgb="FF666666"/>
        <rFont val="Arial"/>
        <family val="2"/>
      </rPr>
      <t>(Sep 2020)</t>
    </r>
  </si>
  <si>
    <t>1.82 L</t>
  </si>
  <si>
    <t>6.38 k</t>
  </si>
  <si>
    <r>
      <t>8.49% </t>
    </r>
    <r>
      <rPr>
        <sz val="9"/>
        <color rgb="FF666666"/>
        <rFont val="Arial"/>
        <family val="2"/>
      </rPr>
      <t>(Jun 2020)</t>
    </r>
  </si>
  <si>
    <r>
      <t>6.06% </t>
    </r>
    <r>
      <rPr>
        <sz val="9"/>
        <color rgb="FF666666"/>
        <rFont val="Arial"/>
        <family val="2"/>
      </rPr>
      <t>(Mar 2020)</t>
    </r>
  </si>
  <si>
    <t>2.86 L</t>
  </si>
  <si>
    <t>10.04 k</t>
  </si>
  <si>
    <r>
      <t>6.54% </t>
    </r>
    <r>
      <rPr>
        <sz val="9"/>
        <color rgb="FF666666"/>
        <rFont val="Arial"/>
        <family val="2"/>
      </rPr>
      <t>(Dec 2020)</t>
    </r>
  </si>
  <si>
    <r>
      <t>3.49% </t>
    </r>
    <r>
      <rPr>
        <sz val="9"/>
        <color rgb="FF666666"/>
        <rFont val="Arial"/>
        <family val="2"/>
      </rPr>
      <t>(Mar 2020)</t>
    </r>
  </si>
  <si>
    <t>73.09 k</t>
  </si>
  <si>
    <t>2.56 k</t>
  </si>
  <si>
    <r>
      <t>5.17% </t>
    </r>
    <r>
      <rPr>
        <sz val="9"/>
        <color rgb="FF666666"/>
        <rFont val="Arial"/>
        <family val="2"/>
      </rPr>
      <t>(Nov 2020)</t>
    </r>
  </si>
  <si>
    <r>
      <t>3.12% </t>
    </r>
    <r>
      <rPr>
        <sz val="9"/>
        <color rgb="FF666666"/>
        <rFont val="Arial"/>
        <family val="2"/>
      </rPr>
      <t>(Mar 2020)</t>
    </r>
  </si>
  <si>
    <t>32.57 k</t>
  </si>
  <si>
    <t>1.14 k</t>
  </si>
  <si>
    <r>
      <t>4.64% </t>
    </r>
    <r>
      <rPr>
        <sz val="9"/>
        <color rgb="FF666666"/>
        <rFont val="Arial"/>
        <family val="2"/>
      </rPr>
      <t>(Jul 2020)</t>
    </r>
  </si>
  <si>
    <r>
      <t>3.88% </t>
    </r>
    <r>
      <rPr>
        <sz val="9"/>
        <color rgb="FF666666"/>
        <rFont val="Arial"/>
        <family val="2"/>
      </rPr>
      <t>(Feb 2020)</t>
    </r>
  </si>
  <si>
    <t>3.40 L</t>
  </si>
  <si>
    <t>11.93 k</t>
  </si>
  <si>
    <r>
      <t>3.22% </t>
    </r>
    <r>
      <rPr>
        <sz val="9"/>
        <color rgb="FF666666"/>
        <rFont val="Arial"/>
        <family val="2"/>
      </rPr>
      <t>(Oct 2020)</t>
    </r>
  </si>
  <si>
    <r>
      <t>2.56% </t>
    </r>
    <r>
      <rPr>
        <sz val="9"/>
        <color rgb="FF666666"/>
        <rFont val="Arial"/>
        <family val="2"/>
      </rPr>
      <t>(Feb 2020)</t>
    </r>
  </si>
  <si>
    <t>1.50 L</t>
  </si>
  <si>
    <t>5.26 k</t>
  </si>
  <si>
    <r>
      <t>2.62% </t>
    </r>
    <r>
      <rPr>
        <sz val="9"/>
        <color rgb="FF666666"/>
        <rFont val="Arial"/>
        <family val="2"/>
      </rPr>
      <t>(Jun 2020)</t>
    </r>
  </si>
  <si>
    <t>59.69 k</t>
  </si>
  <si>
    <t>2.09 k</t>
  </si>
  <si>
    <t># Tech Mahindra Ltd.</t>
  </si>
  <si>
    <t>Software -telecom</t>
  </si>
  <si>
    <r>
      <t>3.07% </t>
    </r>
    <r>
      <rPr>
        <sz val="9"/>
        <color rgb="FF666666"/>
        <rFont val="Arial"/>
        <family val="2"/>
      </rPr>
      <t>(Jan 2020)</t>
    </r>
  </si>
  <si>
    <r>
      <t>2.14% </t>
    </r>
    <r>
      <rPr>
        <sz val="9"/>
        <color rgb="FF666666"/>
        <rFont val="Arial"/>
        <family val="2"/>
      </rPr>
      <t>(Jun 2020)</t>
    </r>
  </si>
  <si>
    <t>1.73 L</t>
  </si>
  <si>
    <t>6.08 k</t>
  </si>
  <si>
    <t># HCL Technologies Limited</t>
  </si>
  <si>
    <r>
      <t>3.69% </t>
    </r>
    <r>
      <rPr>
        <sz val="9"/>
        <color rgb="FF666666"/>
        <rFont val="Arial"/>
        <family val="2"/>
      </rPr>
      <t>(Jul 2020)</t>
    </r>
  </si>
  <si>
    <r>
      <t>2.6% </t>
    </r>
    <r>
      <rPr>
        <sz val="9"/>
        <color rgb="FF666666"/>
        <rFont val="Arial"/>
        <family val="2"/>
      </rPr>
      <t>(Nov 2020)</t>
    </r>
  </si>
  <si>
    <t>6.13 k</t>
  </si>
  <si>
    <r>
      <t>2.53% </t>
    </r>
    <r>
      <rPr>
        <sz val="9"/>
        <color rgb="FF666666"/>
        <rFont val="Arial"/>
        <family val="2"/>
      </rPr>
      <t>(Nov 2020)</t>
    </r>
  </si>
  <si>
    <t># ICICI Prudential Life Insurance Co Ltd.</t>
  </si>
  <si>
    <r>
      <t>2.82% </t>
    </r>
    <r>
      <rPr>
        <sz val="9"/>
        <color rgb="FF666666"/>
        <rFont val="Arial"/>
        <family val="2"/>
      </rPr>
      <t>(Apr 2020)</t>
    </r>
  </si>
  <si>
    <r>
      <t>2.26% </t>
    </r>
    <r>
      <rPr>
        <sz val="9"/>
        <color rgb="FF666666"/>
        <rFont val="Arial"/>
        <family val="2"/>
      </rPr>
      <t>(Nov 2020)</t>
    </r>
  </si>
  <si>
    <t>9.90 k</t>
  </si>
  <si>
    <t># Larsen &amp; Toubro Infotech Ltd.</t>
  </si>
  <si>
    <r>
      <t>2.1% </t>
    </r>
    <r>
      <rPr>
        <sz val="9"/>
        <color rgb="FF666666"/>
        <rFont val="Arial"/>
        <family val="2"/>
      </rPr>
      <t>(Dec 2020)</t>
    </r>
  </si>
  <si>
    <t>33.98 k</t>
  </si>
  <si>
    <t>1.19 k</t>
  </si>
  <si>
    <t># Bajaj Auto Ltd.</t>
  </si>
  <si>
    <r>
      <t>1.85% </t>
    </r>
    <r>
      <rPr>
        <sz val="9"/>
        <color rgb="FF666666"/>
        <rFont val="Arial"/>
        <family val="2"/>
      </rPr>
      <t>(Sep 2020)</t>
    </r>
  </si>
  <si>
    <r>
      <t>1.2% </t>
    </r>
    <r>
      <rPr>
        <sz val="9"/>
        <color rgb="FF666666"/>
        <rFont val="Arial"/>
        <family val="2"/>
      </rPr>
      <t>(Mar 2020)</t>
    </r>
  </si>
  <si>
    <t>31.03 k</t>
  </si>
  <si>
    <t>1.09 k</t>
  </si>
  <si>
    <r>
      <t>1.99% </t>
    </r>
    <r>
      <rPr>
        <sz val="9"/>
        <color rgb="FF666666"/>
        <rFont val="Arial"/>
        <family val="2"/>
      </rPr>
      <t>(Nov 2020)</t>
    </r>
  </si>
  <si>
    <t>43.34 k</t>
  </si>
  <si>
    <t>1.52 k</t>
  </si>
  <si>
    <t># Siemens Ltd.</t>
  </si>
  <si>
    <t>Power equipment</t>
  </si>
  <si>
    <r>
      <t>2.01% </t>
    </r>
    <r>
      <rPr>
        <sz val="9"/>
        <color rgb="FF666666"/>
        <rFont val="Arial"/>
        <family val="2"/>
      </rPr>
      <t>(Nov 2020)</t>
    </r>
  </si>
  <si>
    <t>73.31 k</t>
  </si>
  <si>
    <t>2.57 k</t>
  </si>
  <si>
    <t># Page Industries Ltd.</t>
  </si>
  <si>
    <r>
      <t>1.92% </t>
    </r>
    <r>
      <rPr>
        <sz val="9"/>
        <color rgb="FF666666"/>
        <rFont val="Arial"/>
        <family val="2"/>
      </rPr>
      <t>(Dec 2020)</t>
    </r>
  </si>
  <si>
    <t>4.11 k</t>
  </si>
  <si>
    <r>
      <t>1.94% </t>
    </r>
    <r>
      <rPr>
        <sz val="9"/>
        <color rgb="FF666666"/>
        <rFont val="Arial"/>
        <family val="2"/>
      </rPr>
      <t>(Sep 2020)</t>
    </r>
  </si>
  <si>
    <r>
      <t>1.1% </t>
    </r>
    <r>
      <rPr>
        <sz val="9"/>
        <color rgb="FF666666"/>
        <rFont val="Arial"/>
        <family val="2"/>
      </rPr>
      <t>(Mar 2020)</t>
    </r>
  </si>
  <si>
    <t>67.76 k</t>
  </si>
  <si>
    <t>2.38 k</t>
  </si>
  <si>
    <t># Cipla Ltd.</t>
  </si>
  <si>
    <r>
      <t>2.01% </t>
    </r>
    <r>
      <rPr>
        <sz val="9"/>
        <color rgb="FF666666"/>
        <rFont val="Arial"/>
        <family val="2"/>
      </rPr>
      <t>(Sep 2020)</t>
    </r>
  </si>
  <si>
    <t>1.26 L</t>
  </si>
  <si>
    <t>4.41 k</t>
  </si>
  <si>
    <r>
      <t>3.15% </t>
    </r>
    <r>
      <rPr>
        <sz val="9"/>
        <color rgb="FF666666"/>
        <rFont val="Arial"/>
        <family val="2"/>
      </rPr>
      <t>(Apr 2020)</t>
    </r>
  </si>
  <si>
    <r>
      <t>1.7% </t>
    </r>
    <r>
      <rPr>
        <sz val="9"/>
        <color rgb="FF666666"/>
        <rFont val="Arial"/>
        <family val="2"/>
      </rPr>
      <t>(Nov 2020)</t>
    </r>
  </si>
  <si>
    <t>42.37 k</t>
  </si>
  <si>
    <t>1.49 k</t>
  </si>
  <si>
    <r>
      <t>2.52% </t>
    </r>
    <r>
      <rPr>
        <sz val="9"/>
        <color rgb="FF666666"/>
        <rFont val="Arial"/>
        <family val="2"/>
      </rPr>
      <t>(May 2020)</t>
    </r>
  </si>
  <si>
    <r>
      <t>1.66% </t>
    </r>
    <r>
      <rPr>
        <sz val="9"/>
        <color rgb="FF666666"/>
        <rFont val="Arial"/>
        <family val="2"/>
      </rPr>
      <t>(Feb 2020)</t>
    </r>
  </si>
  <si>
    <t>77.48 k</t>
  </si>
  <si>
    <r>
      <t>1.91% </t>
    </r>
    <r>
      <rPr>
        <sz val="9"/>
        <color rgb="FF666666"/>
        <rFont val="Arial"/>
        <family val="2"/>
      </rPr>
      <t>(Sep 2020)</t>
    </r>
  </si>
  <si>
    <t>62.54 k</t>
  </si>
  <si>
    <t>2.19 k</t>
  </si>
  <si>
    <t># Hero Motocorp Ltd.</t>
  </si>
  <si>
    <r>
      <t>1.98% </t>
    </r>
    <r>
      <rPr>
        <sz val="9"/>
        <color rgb="FF666666"/>
        <rFont val="Arial"/>
        <family val="2"/>
      </rPr>
      <t>(Sep 2020)</t>
    </r>
  </si>
  <si>
    <r>
      <t>0.87% </t>
    </r>
    <r>
      <rPr>
        <sz val="9"/>
        <color rgb="FF666666"/>
        <rFont val="Arial"/>
        <family val="2"/>
      </rPr>
      <t>(Mar 2020)</t>
    </r>
  </si>
  <si>
    <t>30.45 k</t>
  </si>
  <si>
    <t>1.07 k</t>
  </si>
  <si>
    <t># Berger Paints India Ltd.</t>
  </si>
  <si>
    <r>
      <t>2.35% </t>
    </r>
    <r>
      <rPr>
        <sz val="9"/>
        <color rgb="FF666666"/>
        <rFont val="Arial"/>
        <family val="2"/>
      </rPr>
      <t>(Mar 2020)</t>
    </r>
  </si>
  <si>
    <r>
      <t>1.65% </t>
    </r>
    <r>
      <rPr>
        <sz val="9"/>
        <color rgb="FF666666"/>
        <rFont val="Arial"/>
        <family val="2"/>
      </rPr>
      <t>(Nov 2020)</t>
    </r>
  </si>
  <si>
    <t>1.40 L</t>
  </si>
  <si>
    <t>4.92 k</t>
  </si>
  <si>
    <r>
      <t>2.67% </t>
    </r>
    <r>
      <rPr>
        <sz val="9"/>
        <color rgb="FF666666"/>
        <rFont val="Arial"/>
        <family val="2"/>
      </rPr>
      <t>(Feb 2020)</t>
    </r>
  </si>
  <si>
    <t>4.29 k</t>
  </si>
  <si>
    <t># Ambuja Cements Ltd.</t>
  </si>
  <si>
    <r>
      <t>2.09% </t>
    </r>
    <r>
      <rPr>
        <sz val="9"/>
        <color rgb="FF666666"/>
        <rFont val="Arial"/>
        <family val="2"/>
      </rPr>
      <t>(Oct 2020)</t>
    </r>
  </si>
  <si>
    <t>3.97 L</t>
  </si>
  <si>
    <t>13.93 k</t>
  </si>
  <si>
    <r>
      <t>3.4% </t>
    </r>
    <r>
      <rPr>
        <sz val="9"/>
        <color rgb="FF666666"/>
        <rFont val="Arial"/>
        <family val="2"/>
      </rPr>
      <t>(Apr 2020)</t>
    </r>
  </si>
  <si>
    <r>
      <t>1.61% </t>
    </r>
    <r>
      <rPr>
        <sz val="9"/>
        <color rgb="FF666666"/>
        <rFont val="Arial"/>
        <family val="2"/>
      </rPr>
      <t>(Nov 2020)</t>
    </r>
  </si>
  <si>
    <t>57.73 k</t>
  </si>
  <si>
    <t>2.03 k</t>
  </si>
  <si>
    <r>
      <t>1.68% </t>
    </r>
    <r>
      <rPr>
        <sz val="9"/>
        <color rgb="FF666666"/>
        <rFont val="Arial"/>
        <family val="2"/>
      </rPr>
      <t>(May 2020)</t>
    </r>
  </si>
  <si>
    <t>4.63 L</t>
  </si>
  <si>
    <t>16.26 k</t>
  </si>
  <si>
    <t># Marico Ltd.</t>
  </si>
  <si>
    <r>
      <t>1.68% </t>
    </r>
    <r>
      <rPr>
        <sz val="9"/>
        <color rgb="FF666666"/>
        <rFont val="Arial"/>
        <family val="2"/>
      </rPr>
      <t>(Sep 2020)</t>
    </r>
  </si>
  <si>
    <r>
      <t>1.17% </t>
    </r>
    <r>
      <rPr>
        <sz val="9"/>
        <color rgb="FF666666"/>
        <rFont val="Arial"/>
        <family val="2"/>
      </rPr>
      <t>(Feb 2020)</t>
    </r>
  </si>
  <si>
    <t>2.24 L</t>
  </si>
  <si>
    <t>7.85 k</t>
  </si>
  <si>
    <r>
      <t>2.05% </t>
    </r>
    <r>
      <rPr>
        <sz val="9"/>
        <color rgb="FF666666"/>
        <rFont val="Arial"/>
        <family val="2"/>
      </rPr>
      <t>(Sep 2020)</t>
    </r>
  </si>
  <si>
    <t>35.40 k</t>
  </si>
  <si>
    <t>1.24 k</t>
  </si>
  <si>
    <r>
      <t>2.27% </t>
    </r>
    <r>
      <rPr>
        <sz val="9"/>
        <color rgb="FF666666"/>
        <rFont val="Arial"/>
        <family val="2"/>
      </rPr>
      <t>(Jul 2020)</t>
    </r>
  </si>
  <si>
    <t>82.02 k</t>
  </si>
  <si>
    <t>2.88 k</t>
  </si>
  <si>
    <t># Colgate - Palmolive (India) Limited</t>
  </si>
  <si>
    <r>
      <t>1.72% </t>
    </r>
    <r>
      <rPr>
        <sz val="9"/>
        <color rgb="FF666666"/>
        <rFont val="Arial"/>
        <family val="2"/>
      </rPr>
      <t>(Oct 2020)</t>
    </r>
  </si>
  <si>
    <r>
      <t>1.38% </t>
    </r>
    <r>
      <rPr>
        <sz val="9"/>
        <color rgb="FF666666"/>
        <rFont val="Arial"/>
        <family val="2"/>
      </rPr>
      <t>(Aug 2020)</t>
    </r>
  </si>
  <si>
    <t>55.90 k</t>
  </si>
  <si>
    <t>1.96 k</t>
  </si>
  <si>
    <r>
      <t>2.62% </t>
    </r>
    <r>
      <rPr>
        <sz val="9"/>
        <color rgb="FF666666"/>
        <rFont val="Arial"/>
        <family val="2"/>
      </rPr>
      <t>(Apr 2020)</t>
    </r>
  </si>
  <si>
    <r>
      <t>1.48% </t>
    </r>
    <r>
      <rPr>
        <sz val="9"/>
        <color rgb="FF666666"/>
        <rFont val="Arial"/>
        <family val="2"/>
      </rPr>
      <t>(Nov 2020)</t>
    </r>
  </si>
  <si>
    <t>38.06 k</t>
  </si>
  <si>
    <t>1.34 k</t>
  </si>
  <si>
    <t># Nestle India Ltd.</t>
  </si>
  <si>
    <r>
      <t>2.54% </t>
    </r>
    <r>
      <rPr>
        <sz val="9"/>
        <color rgb="FF666666"/>
        <rFont val="Arial"/>
        <family val="2"/>
      </rPr>
      <t>(Mar 2020)</t>
    </r>
  </si>
  <si>
    <r>
      <t>1.17% </t>
    </r>
    <r>
      <rPr>
        <sz val="9"/>
        <color rgb="FF666666"/>
        <rFont val="Arial"/>
        <family val="2"/>
      </rPr>
      <t>(Aug 2020)</t>
    </r>
  </si>
  <si>
    <t>5.03 k</t>
  </si>
  <si>
    <t># Godrej Consumer Products Ltd</t>
  </si>
  <si>
    <r>
      <t>1.69% </t>
    </r>
    <r>
      <rPr>
        <sz val="9"/>
        <color rgb="FF666666"/>
        <rFont val="Arial"/>
        <family val="2"/>
      </rPr>
      <t>(Sep 2020)</t>
    </r>
  </si>
  <si>
    <r>
      <t>1.11% </t>
    </r>
    <r>
      <rPr>
        <sz val="9"/>
        <color rgb="FF666666"/>
        <rFont val="Arial"/>
        <family val="2"/>
      </rPr>
      <t>(Feb 2020)</t>
    </r>
  </si>
  <si>
    <t>1.13 L</t>
  </si>
  <si>
    <t>3.95 k</t>
  </si>
  <si>
    <r>
      <t>1.88% </t>
    </r>
    <r>
      <rPr>
        <sz val="9"/>
        <color rgb="FF666666"/>
        <rFont val="Arial"/>
        <family val="2"/>
      </rPr>
      <t>(Mar 2020)</t>
    </r>
  </si>
  <si>
    <r>
      <t>1.28% </t>
    </r>
    <r>
      <rPr>
        <sz val="9"/>
        <color rgb="FF666666"/>
        <rFont val="Arial"/>
        <family val="2"/>
      </rPr>
      <t>(Aug 2020)</t>
    </r>
  </si>
  <si>
    <t>1.61 L</t>
  </si>
  <si>
    <t>5.64 k</t>
  </si>
  <si>
    <r>
      <t>1.45% </t>
    </r>
    <r>
      <rPr>
        <sz val="9"/>
        <color rgb="FF666666"/>
        <rFont val="Arial"/>
        <family val="2"/>
      </rPr>
      <t>(Sep 2020)</t>
    </r>
  </si>
  <si>
    <t>68.83 k</t>
  </si>
  <si>
    <t>2.41 k</t>
  </si>
  <si>
    <r>
      <t>3.84% </t>
    </r>
    <r>
      <rPr>
        <sz val="9"/>
        <color rgb="FF666666"/>
        <rFont val="Arial"/>
        <family val="2"/>
      </rPr>
      <t>(Mar 2020)</t>
    </r>
  </si>
  <si>
    <r>
      <t>1.51% </t>
    </r>
    <r>
      <rPr>
        <sz val="9"/>
        <color rgb="FF666666"/>
        <rFont val="Arial"/>
        <family val="2"/>
      </rPr>
      <t>(Nov 2020)</t>
    </r>
  </si>
  <si>
    <t>17.23 k</t>
  </si>
  <si>
    <r>
      <t>1.83% </t>
    </r>
    <r>
      <rPr>
        <sz val="9"/>
        <color rgb="FF666666"/>
        <rFont val="Arial"/>
        <family val="2"/>
      </rPr>
      <t>(May 2020)</t>
    </r>
  </si>
  <si>
    <r>
      <t>1.32% </t>
    </r>
    <r>
      <rPr>
        <sz val="9"/>
        <color rgb="FF666666"/>
        <rFont val="Arial"/>
        <family val="2"/>
      </rPr>
      <t>(Dec 2020)</t>
    </r>
  </si>
  <si>
    <t>21.80 k</t>
  </si>
  <si>
    <t># Bata India Ltd.</t>
  </si>
  <si>
    <t>Leather and leather products</t>
  </si>
  <si>
    <r>
      <t>1.32% </t>
    </r>
    <r>
      <rPr>
        <sz val="9"/>
        <color rgb="FF666666"/>
        <rFont val="Arial"/>
        <family val="2"/>
      </rPr>
      <t>(Nov 2020)</t>
    </r>
  </si>
  <si>
    <r>
      <t>0.86% </t>
    </r>
    <r>
      <rPr>
        <sz val="9"/>
        <color rgb="FF666666"/>
        <rFont val="Arial"/>
        <family val="2"/>
      </rPr>
      <t>(Jul 2020)</t>
    </r>
  </si>
  <si>
    <t>46.28 k</t>
  </si>
  <si>
    <t>1.62 k</t>
  </si>
  <si>
    <t># Exide Industries Ltd.</t>
  </si>
  <si>
    <t>Batteries – automobile</t>
  </si>
  <si>
    <r>
      <t>1.22% </t>
    </r>
    <r>
      <rPr>
        <sz val="9"/>
        <color rgb="FF666666"/>
        <rFont val="Arial"/>
        <family val="2"/>
      </rPr>
      <t>(Sep 2020)</t>
    </r>
  </si>
  <si>
    <t>3.56 L</t>
  </si>
  <si>
    <t>12.49 k</t>
  </si>
  <si>
    <t># Alkem Laboratories Ltd.</t>
  </si>
  <si>
    <r>
      <t>1.35% </t>
    </r>
    <r>
      <rPr>
        <sz val="9"/>
        <color rgb="FF666666"/>
        <rFont val="Arial"/>
        <family val="2"/>
      </rPr>
      <t>(Apr 2020)</t>
    </r>
  </si>
  <si>
    <t>21.37 k</t>
  </si>
  <si>
    <r>
      <t>1.32% </t>
    </r>
    <r>
      <rPr>
        <sz val="9"/>
        <color rgb="FF666666"/>
        <rFont val="Arial"/>
        <family val="2"/>
      </rPr>
      <t>(Jun 2020)</t>
    </r>
  </si>
  <si>
    <r>
      <t>1.04% </t>
    </r>
    <r>
      <rPr>
        <sz val="9"/>
        <color rgb="FF666666"/>
        <rFont val="Arial"/>
        <family val="2"/>
      </rPr>
      <t>(Dec 2020)</t>
    </r>
  </si>
  <si>
    <t>75.77 k</t>
  </si>
  <si>
    <t>2.66 k</t>
  </si>
  <si>
    <t># Honeywell Automation India Ltd.</t>
  </si>
  <si>
    <r>
      <t>1.12% </t>
    </r>
    <r>
      <rPr>
        <sz val="9"/>
        <color rgb="FF666666"/>
        <rFont val="Arial"/>
        <family val="2"/>
      </rPr>
      <t>(Feb 2020)</t>
    </r>
  </si>
  <si>
    <r>
      <t>0.9% </t>
    </r>
    <r>
      <rPr>
        <sz val="9"/>
        <color rgb="FF666666"/>
        <rFont val="Arial"/>
        <family val="2"/>
      </rPr>
      <t>(Oct 2020)</t>
    </r>
  </si>
  <si>
    <t>1.56 k</t>
  </si>
  <si>
    <t># Sanofi India Ltd.</t>
  </si>
  <si>
    <r>
      <t>1.23% </t>
    </r>
    <r>
      <rPr>
        <sz val="9"/>
        <color rgb="FF666666"/>
        <rFont val="Arial"/>
        <family val="2"/>
      </rPr>
      <t>(Sep 2020)</t>
    </r>
  </si>
  <si>
    <t>6.87 k</t>
  </si>
  <si>
    <t># Abbott India Ltd.</t>
  </si>
  <si>
    <r>
      <t>1.63% </t>
    </r>
    <r>
      <rPr>
        <sz val="9"/>
        <color rgb="FF666666"/>
        <rFont val="Arial"/>
        <family val="2"/>
      </rPr>
      <t>(Mar 2020)</t>
    </r>
  </si>
  <si>
    <r>
      <t>0.94% </t>
    </r>
    <r>
      <rPr>
        <sz val="9"/>
        <color rgb="FF666666"/>
        <rFont val="Arial"/>
        <family val="2"/>
      </rPr>
      <t>(Dec 2020)</t>
    </r>
  </si>
  <si>
    <t>3.52 k</t>
  </si>
  <si>
    <t>Franklin</t>
  </si>
  <si>
    <t>Mirae</t>
  </si>
  <si>
    <t>Axis</t>
  </si>
  <si>
    <t>DSP</t>
  </si>
  <si>
    <t>Axis_Overlap</t>
  </si>
  <si>
    <t>Kotak_Overlap</t>
  </si>
  <si>
    <t>DSP_Overlap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</si>
</sst>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rgb="FF202020"/>
      <name val="Arial"/>
      <family val="2"/>
    </font>
    <font>
      <sz val="11"/>
      <color rgb="FF333333"/>
      <name val="Arial"/>
      <family val="2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9FB"/>
        <bgColor indexed="64"/>
      </patternFill>
    </fill>
    <fill>
      <patternFill patternType="solid">
        <fgColor rgb="FFEEF1F7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EBEBEB"/>
      </right>
      <top/>
      <bottom style="medium">
        <color rgb="FFEBEBEB"/>
      </bottom>
      <diagonal/>
    </border>
    <border>
      <left/>
      <right/>
      <top/>
      <bottom style="medium">
        <color rgb="FFEBEBEB"/>
      </bottom>
      <diagonal/>
    </border>
    <border>
      <left/>
      <right style="medium">
        <color rgb="FFEBEBEB"/>
      </right>
      <top style="medium">
        <color rgb="FFD1D1D1"/>
      </top>
      <bottom style="medium">
        <color rgb="FFD1D1D1"/>
      </bottom>
      <diagonal/>
    </border>
    <border>
      <left/>
      <right/>
      <top style="medium">
        <color rgb="FFD1D1D1"/>
      </top>
      <bottom style="medium">
        <color rgb="FFD1D1D1"/>
      </bottom>
      <diagonal/>
    </border>
    <border>
      <left/>
      <right style="medium">
        <color rgb="FFEBEBEB"/>
      </right>
      <top style="medium">
        <color rgb="FFD1D1D1"/>
      </top>
      <bottom style="medium">
        <color rgb="FFEBEBEB"/>
      </bottom>
      <diagonal/>
    </border>
    <border>
      <left/>
      <right/>
      <top style="medium">
        <color rgb="FFD1D1D1"/>
      </top>
      <bottom style="medium">
        <color rgb="FFEBEBEB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5" fillId="0" borderId="1" xfId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10" fontId="0" fillId="0" borderId="0" xfId="0" applyNumberFormat="1"/>
    <xf numFmtId="10" fontId="2" fillId="3" borderId="1" xfId="0" applyNumberFormat="1" applyFont="1" applyFill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5" fillId="3" borderId="1" xfId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 wrapText="1"/>
    </xf>
    <xf numFmtId="10" fontId="2" fillId="3" borderId="2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5" fillId="0" borderId="5" xfId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0" fontId="2" fillId="3" borderId="5" xfId="0" applyNumberFormat="1" applyFont="1" applyFill="1" applyBorder="1" applyAlignment="1">
      <alignment horizontal="right" vertical="center" wrapText="1"/>
    </xf>
    <xf numFmtId="10" fontId="2" fillId="0" borderId="6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2" fillId="4" borderId="2" xfId="0" applyFont="1" applyFill="1" applyBorder="1" applyAlignment="1">
      <alignment horizontal="right" vertical="center" wrapText="1"/>
    </xf>
    <xf numFmtId="10" fontId="2" fillId="4" borderId="1" xfId="0" applyNumberFormat="1" applyFont="1" applyFill="1" applyBorder="1" applyAlignment="1">
      <alignment horizontal="right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5" fillId="3" borderId="5" xfId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right" vertical="center" wrapText="1"/>
    </xf>
    <xf numFmtId="10" fontId="2" fillId="4" borderId="5" xfId="0" applyNumberFormat="1" applyFont="1" applyFill="1" applyBorder="1" applyAlignment="1">
      <alignment horizontal="right" vertical="center" wrapText="1"/>
    </xf>
    <xf numFmtId="10" fontId="2" fillId="4" borderId="6" xfId="0" applyNumberFormat="1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5" fillId="4" borderId="1" xfId="1" applyFill="1" applyBorder="1" applyAlignment="1">
      <alignment horizontal="left" vertical="center" wrapText="1"/>
    </xf>
    <xf numFmtId="0" fontId="5" fillId="4" borderId="5" xfId="1" applyFill="1" applyBorder="1" applyAlignment="1">
      <alignment horizontal="left" vertical="center" wrapText="1"/>
    </xf>
    <xf numFmtId="0" fontId="5" fillId="0" borderId="0" xfId="1" applyBorder="1" applyAlignment="1">
      <alignment horizontal="left" vertical="center" wrapText="1"/>
    </xf>
    <xf numFmtId="0" fontId="0" fillId="0" borderId="1" xfId="0" applyBorder="1"/>
    <xf numFmtId="0" fontId="2" fillId="0" borderId="0" xfId="0" applyFont="1" applyBorder="1" applyAlignment="1">
      <alignment horizontal="right" vertical="center" wrapText="1"/>
    </xf>
    <xf numFmtId="10" fontId="2" fillId="3" borderId="0" xfId="0" applyNumberFormat="1" applyFont="1" applyFill="1" applyBorder="1" applyAlignment="1">
      <alignment horizontal="right" vertical="center" wrapText="1"/>
    </xf>
    <xf numFmtId="10" fontId="2" fillId="0" borderId="0" xfId="0" applyNumberFormat="1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oneycontrol.com/india/stockpricequote/chemicals/alkylamineschemicals/AAC" TargetMode="External"/><Relationship Id="rId21" Type="http://schemas.openxmlformats.org/officeDocument/2006/relationships/hyperlink" Target="https://www.moneycontrol.com/india/stockpricequote/miscellaneous/cholamandalamfinancialholdings/TII" TargetMode="External"/><Relationship Id="rId42" Type="http://schemas.openxmlformats.org/officeDocument/2006/relationships/hyperlink" Target="https://www.moneycontrol.com/india/stockpricequote/hospitals-medical-services/metropolishealthcare/MH06" TargetMode="External"/><Relationship Id="rId63" Type="http://schemas.openxmlformats.org/officeDocument/2006/relationships/hyperlink" Target="https://www.moneycontrol.com/india/stockpricequote/pharmaceuticals/drreddyslaboratories/DRL" TargetMode="External"/><Relationship Id="rId84" Type="http://schemas.openxmlformats.org/officeDocument/2006/relationships/hyperlink" Target="https://www.moneycontrol.com/india/stockpricequote/chemicals/vinatiorganics/VO01" TargetMode="External"/><Relationship Id="rId138" Type="http://schemas.openxmlformats.org/officeDocument/2006/relationships/hyperlink" Target="https://www.moneycontrol.com/india/stockpricequote/auto-ancillaries/sandhartechnologies/STl06" TargetMode="External"/><Relationship Id="rId159" Type="http://schemas.openxmlformats.org/officeDocument/2006/relationships/hyperlink" Target="https://www.moneycontrol.com/india/stockpricequote/paints-varnishes/bergerpaintsindia/BPI02" TargetMode="External"/><Relationship Id="rId170" Type="http://schemas.openxmlformats.org/officeDocument/2006/relationships/hyperlink" Target="https://www.moneycontrol.com/india/stockpricequote/pharmaceuticals/abbottindia/AI51" TargetMode="External"/><Relationship Id="rId107" Type="http://schemas.openxmlformats.org/officeDocument/2006/relationships/hyperlink" Target="https://www.moneycontrol.com/india/stockpricequote/electricals/dixontechnologies/DT07" TargetMode="External"/><Relationship Id="rId11" Type="http://schemas.openxmlformats.org/officeDocument/2006/relationships/hyperlink" Target="https://www.moneycontrol.com/india/stockpricequote/tyres/balkrishnaindustries/BI03" TargetMode="External"/><Relationship Id="rId32" Type="http://schemas.openxmlformats.org/officeDocument/2006/relationships/hyperlink" Target="https://www.moneycontrol.com/india/stockpricequote/fasteners/sundramfasteners/SF23" TargetMode="External"/><Relationship Id="rId53" Type="http://schemas.openxmlformats.org/officeDocument/2006/relationships/hyperlink" Target="https://www.moneycontrol.com/india/indexfutures/nifty/9" TargetMode="External"/><Relationship Id="rId74" Type="http://schemas.openxmlformats.org/officeDocument/2006/relationships/hyperlink" Target="https://www.moneycontrol.com/india/stockpricequote/power-generation-distribution/ntpc/NTP" TargetMode="External"/><Relationship Id="rId128" Type="http://schemas.openxmlformats.org/officeDocument/2006/relationships/hyperlink" Target="https://www.moneycontrol.com/india/stockpricequote/plastics/apollopipes/ALF02" TargetMode="External"/><Relationship Id="rId149" Type="http://schemas.openxmlformats.org/officeDocument/2006/relationships/hyperlink" Target="https://www.moneycontrol.com/india/stockpricequote/finance-investment/utiassetmanagementcompany/UA04" TargetMode="External"/><Relationship Id="rId5" Type="http://schemas.openxmlformats.org/officeDocument/2006/relationships/hyperlink" Target="https://www.moneycontrol.com/india/stockpricequote/cement-major/theramcocements/MC" TargetMode="External"/><Relationship Id="rId95" Type="http://schemas.openxmlformats.org/officeDocument/2006/relationships/hyperlink" Target="https://www.moneycontrol.com/india/stockpricequote/finance-investments/bajajfinserv/BF04" TargetMode="External"/><Relationship Id="rId160" Type="http://schemas.openxmlformats.org/officeDocument/2006/relationships/hyperlink" Target="https://www.moneycontrol.com/india/stockpricequote/cement-major/ambujacements/AC18" TargetMode="External"/><Relationship Id="rId22" Type="http://schemas.openxmlformats.org/officeDocument/2006/relationships/hyperlink" Target="https://www.moneycontrol.com/india/stockpricequote/hospitals-medical-services/apollohospitalsenterprises/AHE" TargetMode="External"/><Relationship Id="rId43" Type="http://schemas.openxmlformats.org/officeDocument/2006/relationships/hyperlink" Target="https://www.moneycontrol.com/india/stockpricequote/retail/adityabirlafashionretail/PFR" TargetMode="External"/><Relationship Id="rId64" Type="http://schemas.openxmlformats.org/officeDocument/2006/relationships/hyperlink" Target="https://www.moneycontrol.com/india/stockpricequote/cigarettes/itc/ITC" TargetMode="External"/><Relationship Id="rId118" Type="http://schemas.openxmlformats.org/officeDocument/2006/relationships/hyperlink" Target="https://www.moneycontrol.com/india/stockpricequote/engineering-construction/technoelectricengineeringcompanyltd/TECHN54214" TargetMode="External"/><Relationship Id="rId139" Type="http://schemas.openxmlformats.org/officeDocument/2006/relationships/hyperlink" Target="https://www.moneycontrol.com/india/stockpricequote/pumps/wpil/WPI" TargetMode="External"/><Relationship Id="rId85" Type="http://schemas.openxmlformats.org/officeDocument/2006/relationships/hyperlink" Target="https://www.moneycontrol.com/india/stockpricequote/oil-drilling-and-exploration/petronetlng/PLN" TargetMode="External"/><Relationship Id="rId150" Type="http://schemas.openxmlformats.org/officeDocument/2006/relationships/hyperlink" Target="https://www.moneycontrol.com/india/stockpricequote/computers-software/techmahindra/TM4" TargetMode="External"/><Relationship Id="rId12" Type="http://schemas.openxmlformats.org/officeDocument/2006/relationships/hyperlink" Target="https://www.moneycontrol.com/india/stockpricequote/banks-private-sector/federalbank/FB" TargetMode="External"/><Relationship Id="rId33" Type="http://schemas.openxmlformats.org/officeDocument/2006/relationships/hyperlink" Target="https://www.moneycontrol.com/india/stockpricequote/auto-ancillaries/bosch/B05" TargetMode="External"/><Relationship Id="rId108" Type="http://schemas.openxmlformats.org/officeDocument/2006/relationships/hyperlink" Target="https://www.moneycontrol.com/india/stockpricequote/domestic-appliances/hawkinscooker/HC02" TargetMode="External"/><Relationship Id="rId129" Type="http://schemas.openxmlformats.org/officeDocument/2006/relationships/hyperlink" Target="https://www.moneycontrol.com/india/stockpricequote/infrastructure-general/thermax/T" TargetMode="External"/><Relationship Id="rId54" Type="http://schemas.openxmlformats.org/officeDocument/2006/relationships/hyperlink" Target="https://www.moneycontrol.com/india/stockpricequote/computers-software/infosys/IT" TargetMode="External"/><Relationship Id="rId70" Type="http://schemas.openxmlformats.org/officeDocument/2006/relationships/hyperlink" Target="https://www.moneycontrol.com/india/stockpricequote/pharmaceuticals/divislaboratories/DL03" TargetMode="External"/><Relationship Id="rId75" Type="http://schemas.openxmlformats.org/officeDocument/2006/relationships/hyperlink" Target="https://www.moneycontrol.com/india/stockpricequote/electric-equipment/havellsindia/HI01" TargetMode="External"/><Relationship Id="rId91" Type="http://schemas.openxmlformats.org/officeDocument/2006/relationships/hyperlink" Target="https://www.moneycontrol.com/india/stockpricequote/computers-software/lttechnologyservices/LTS" TargetMode="External"/><Relationship Id="rId96" Type="http://schemas.openxmlformats.org/officeDocument/2006/relationships/hyperlink" Target="https://www.moneycontrol.com/india/stockpricequote/pharmaceuticals-drugs/glandpharma/GP14" TargetMode="External"/><Relationship Id="rId140" Type="http://schemas.openxmlformats.org/officeDocument/2006/relationships/hyperlink" Target="https://www.moneycontrol.com/india/stockpricequote/finance-nbfc/mahindramahindrafinancialservices/MMF04" TargetMode="External"/><Relationship Id="rId145" Type="http://schemas.openxmlformats.org/officeDocument/2006/relationships/hyperlink" Target="https://www.moneycontrol.com/india/stockpricequote/infrastructure-general/beml/BEM03" TargetMode="External"/><Relationship Id="rId161" Type="http://schemas.openxmlformats.org/officeDocument/2006/relationships/hyperlink" Target="https://www.moneycontrol.com/india/stockpricequote/personal-care/marico/M13" TargetMode="External"/><Relationship Id="rId166" Type="http://schemas.openxmlformats.org/officeDocument/2006/relationships/hyperlink" Target="https://www.moneycontrol.com/india/stockpricequote/auto-ancillaries/exideindustries/EI" TargetMode="External"/><Relationship Id="rId1" Type="http://schemas.openxmlformats.org/officeDocument/2006/relationships/hyperlink" Target="https://www.moneycontrol.com/india/stockpricequote/electricals/cromptongreavesconsumerelectrical/CGC01" TargetMode="External"/><Relationship Id="rId6" Type="http://schemas.openxmlformats.org/officeDocument/2006/relationships/hyperlink" Target="https://www.moneycontrol.com/india/stockpricequote/paints-varnishes/kansainerolacpaints/KNP" TargetMode="External"/><Relationship Id="rId23" Type="http://schemas.openxmlformats.org/officeDocument/2006/relationships/hyperlink" Target="https://www.moneycontrol.com/india/stockpricequote/construction-contracting-real-estate/oberoirealty/OR" TargetMode="External"/><Relationship Id="rId28" Type="http://schemas.openxmlformats.org/officeDocument/2006/relationships/hyperlink" Target="https://www.moneycontrol.com/india/stockpricequote/finance-leasing-hire-purchase/sundaramfinance/SF20" TargetMode="External"/><Relationship Id="rId49" Type="http://schemas.openxmlformats.org/officeDocument/2006/relationships/hyperlink" Target="https://www.moneycontrol.com/india/stockpricequote/chemicals/tatachemicals/TC" TargetMode="External"/><Relationship Id="rId114" Type="http://schemas.openxmlformats.org/officeDocument/2006/relationships/hyperlink" Target="https://www.moneycontrol.com/india/stockpricequote/plastics/nilkamal/NP08" TargetMode="External"/><Relationship Id="rId119" Type="http://schemas.openxmlformats.org/officeDocument/2006/relationships/hyperlink" Target="https://www.moneycontrol.com/india/stockpricequote/auto-tractors/vsttillerstractors/VST01" TargetMode="External"/><Relationship Id="rId44" Type="http://schemas.openxmlformats.org/officeDocument/2006/relationships/hyperlink" Target="https://www.moneycontrol.com/india/stockpricequote/packaging/epl/EP11" TargetMode="External"/><Relationship Id="rId60" Type="http://schemas.openxmlformats.org/officeDocument/2006/relationships/hyperlink" Target="https://www.moneycontrol.com/india/stockpricequote/banks-public-sector/statebankindia/SBI" TargetMode="External"/><Relationship Id="rId65" Type="http://schemas.openxmlformats.org/officeDocument/2006/relationships/hyperlink" Target="https://www.moneycontrol.com/india/stockpricequote/miscellaneous/hdfclifeinsurancecompanylimited/HSL01" TargetMode="External"/><Relationship Id="rId81" Type="http://schemas.openxmlformats.org/officeDocument/2006/relationships/hyperlink" Target="https://www.moneycontrol.com/india/stockpricequote/diversified/indianenergyexchange/IEE" TargetMode="External"/><Relationship Id="rId86" Type="http://schemas.openxmlformats.org/officeDocument/2006/relationships/hyperlink" Target="https://www.moneycontrol.com/india/stockpricequote/pharmaceuticals/sunpharmaceuticalindustries/SPI" TargetMode="External"/><Relationship Id="rId130" Type="http://schemas.openxmlformats.org/officeDocument/2006/relationships/hyperlink" Target="https://www.moneycontrol.com/india/stockpricequote/engineering-heavy/varrocengineering/VE08" TargetMode="External"/><Relationship Id="rId135" Type="http://schemas.openxmlformats.org/officeDocument/2006/relationships/hyperlink" Target="https://www.moneycontrol.com/india/stockpricequote/retail/shoppersstop/SS51" TargetMode="External"/><Relationship Id="rId151" Type="http://schemas.openxmlformats.org/officeDocument/2006/relationships/hyperlink" Target="https://www.moneycontrol.com/india/stockpricequote/computers-software/hcltechnologies/HCL02" TargetMode="External"/><Relationship Id="rId156" Type="http://schemas.openxmlformats.org/officeDocument/2006/relationships/hyperlink" Target="https://www.moneycontrol.com/india/stockpricequote/textiles-readymade-apparels/pageindustries/PI35" TargetMode="External"/><Relationship Id="rId13" Type="http://schemas.openxmlformats.org/officeDocument/2006/relationships/hyperlink" Target="https://www.moneycontrol.com/india/stockpricequote/chemicals/aartiindustries/AI45" TargetMode="External"/><Relationship Id="rId18" Type="http://schemas.openxmlformats.org/officeDocument/2006/relationships/hyperlink" Target="https://www.moneycontrol.com/india/stockpricequote/cables-telephone/finolexcables/FC01" TargetMode="External"/><Relationship Id="rId39" Type="http://schemas.openxmlformats.org/officeDocument/2006/relationships/hyperlink" Target="https://www.moneycontrol.com/india/stockpricequote/pharmaceuticals/ipcalaboratories/IL" TargetMode="External"/><Relationship Id="rId109" Type="http://schemas.openxmlformats.org/officeDocument/2006/relationships/hyperlink" Target="https://www.moneycontrol.com/india/stockpricequote/steel-tubes-pipes/ratnamanimetalstubes/RMT" TargetMode="External"/><Relationship Id="rId34" Type="http://schemas.openxmlformats.org/officeDocument/2006/relationships/hyperlink" Target="https://www.moneycontrol.com/india/stockpricequote/pesticides-agro-chemicals/piindustries/PII" TargetMode="External"/><Relationship Id="rId50" Type="http://schemas.openxmlformats.org/officeDocument/2006/relationships/hyperlink" Target="https://www.moneycontrol.com/india/stockpricequote/chemicals/atul/A06" TargetMode="External"/><Relationship Id="rId55" Type="http://schemas.openxmlformats.org/officeDocument/2006/relationships/hyperlink" Target="https://www.moneycontrol.com/india/stockpricequote/refineries/relianceindustries/RI" TargetMode="External"/><Relationship Id="rId76" Type="http://schemas.openxmlformats.org/officeDocument/2006/relationships/hyperlink" Target="https://www.moneycontrol.com/india/stockpricequote/pharmaceuticals/torrentpharmaceuticals/TP06" TargetMode="External"/><Relationship Id="rId97" Type="http://schemas.openxmlformats.org/officeDocument/2006/relationships/hyperlink" Target="https://www.moneycontrol.com/india/stockpricequote/auto-ancillaries/mothersonsumisystems/MSS01" TargetMode="External"/><Relationship Id="rId104" Type="http://schemas.openxmlformats.org/officeDocument/2006/relationships/hyperlink" Target="https://www.moneycontrol.com/india/stockpricequote/miscellaneous/sheelafoam/SF14" TargetMode="External"/><Relationship Id="rId120" Type="http://schemas.openxmlformats.org/officeDocument/2006/relationships/hyperlink" Target="https://www.moneycontrol.com/india/stockpricequote/chemicals/solarindustriesindia/SII04" TargetMode="External"/><Relationship Id="rId125" Type="http://schemas.openxmlformats.org/officeDocument/2006/relationships/hyperlink" Target="https://www.moneycontrol.com/india/stockpricequote/electric-equipment/vguardindustries/VI02" TargetMode="External"/><Relationship Id="rId141" Type="http://schemas.openxmlformats.org/officeDocument/2006/relationships/hyperlink" Target="https://www.moneycontrol.com/india/stockpricequote/ceramics-granite/somanyceramics/SC49" TargetMode="External"/><Relationship Id="rId146" Type="http://schemas.openxmlformats.org/officeDocument/2006/relationships/hyperlink" Target="https://www.moneycontrol.com/india/stockpricequote/miscellaneous/sis/SIS08" TargetMode="External"/><Relationship Id="rId167" Type="http://schemas.openxmlformats.org/officeDocument/2006/relationships/hyperlink" Target="https://www.moneycontrol.com/india/stockpricequote/pharmaceuticals/alkemlaboratories/AL05" TargetMode="External"/><Relationship Id="rId7" Type="http://schemas.openxmlformats.org/officeDocument/2006/relationships/hyperlink" Target="https://www.moneycontrol.com/india/stockpricequote/banks-private-sector/cityunionbank/CUB" TargetMode="External"/><Relationship Id="rId71" Type="http://schemas.openxmlformats.org/officeDocument/2006/relationships/hyperlink" Target="https://www.moneycontrol.com/india/stockpricequote/refineries/hindustanpetroleumcorporation/HPC" TargetMode="External"/><Relationship Id="rId92" Type="http://schemas.openxmlformats.org/officeDocument/2006/relationships/hyperlink" Target="https://www.moneycontrol.com/india/indexfutures/nifty/9" TargetMode="External"/><Relationship Id="rId162" Type="http://schemas.openxmlformats.org/officeDocument/2006/relationships/hyperlink" Target="https://www.moneycontrol.com/india/stockpricequote/personal-care/colgatepalmoliveindia/CPI" TargetMode="External"/><Relationship Id="rId2" Type="http://schemas.openxmlformats.org/officeDocument/2006/relationships/hyperlink" Target="https://www.moneycontrol.com/india/stockpricequote/banks-private-sector/hdfcbank/HDF01" TargetMode="External"/><Relationship Id="rId29" Type="http://schemas.openxmlformats.org/officeDocument/2006/relationships/hyperlink" Target="https://www.moneycontrol.com/india/stockpricequote/oil-drilling-and-exploration/gujaratstatepetronet/GSP02" TargetMode="External"/><Relationship Id="rId24" Type="http://schemas.openxmlformats.org/officeDocument/2006/relationships/hyperlink" Target="https://www.moneycontrol.com/india/stockpricequote/fertilisers/coromandelinternational/CI45" TargetMode="External"/><Relationship Id="rId40" Type="http://schemas.openxmlformats.org/officeDocument/2006/relationships/hyperlink" Target="https://www.moneycontrol.com/india/stockpricequote/finance-general/equitasholdings/EH03" TargetMode="External"/><Relationship Id="rId45" Type="http://schemas.openxmlformats.org/officeDocument/2006/relationships/hyperlink" Target="https://www.moneycontrol.com/india/stockpricequote/construction-contracting-real-estate/phoenixmills/PM02" TargetMode="External"/><Relationship Id="rId66" Type="http://schemas.openxmlformats.org/officeDocument/2006/relationships/hyperlink" Target="https://www.moneycontrol.com/india/stockpricequote/finance-housing/housingdevelopmentfinancecorporation/HDF" TargetMode="External"/><Relationship Id="rId87" Type="http://schemas.openxmlformats.org/officeDocument/2006/relationships/hyperlink" Target="https://www.moneycontrol.com/india/stockpricequote/diversified/relianceindustriespartlypaidup/RIP02" TargetMode="External"/><Relationship Id="rId110" Type="http://schemas.openxmlformats.org/officeDocument/2006/relationships/hyperlink" Target="https://www.moneycontrol.com/india/stockpricequote/steel-tubes-pipes/aplapollotubes/BT09" TargetMode="External"/><Relationship Id="rId115" Type="http://schemas.openxmlformats.org/officeDocument/2006/relationships/hyperlink" Target="https://www.moneycontrol.com/india/stockpricequote/consumer-goods-white-goods/bluestar/BS" TargetMode="External"/><Relationship Id="rId131" Type="http://schemas.openxmlformats.org/officeDocument/2006/relationships/hyperlink" Target="https://www.moneycontrol.com/india/stockpricequote/construction-contracting-civil/jmcprojectsindia/JMC" TargetMode="External"/><Relationship Id="rId136" Type="http://schemas.openxmlformats.org/officeDocument/2006/relationships/hyperlink" Target="https://www.moneycontrol.com/india/stockpricequote/food-processing/heritagefoods/HFI" TargetMode="External"/><Relationship Id="rId157" Type="http://schemas.openxmlformats.org/officeDocument/2006/relationships/hyperlink" Target="https://www.moneycontrol.com/india/stockpricequote/pharmaceuticals/cipla/C" TargetMode="External"/><Relationship Id="rId61" Type="http://schemas.openxmlformats.org/officeDocument/2006/relationships/hyperlink" Target="https://www.moneycontrol.com/india/stockpricequote/auto-cars-jeeps/marutisuzukiindia/MS24" TargetMode="External"/><Relationship Id="rId82" Type="http://schemas.openxmlformats.org/officeDocument/2006/relationships/hyperlink" Target="https://www.moneycontrol.com/india/stockpricequote/pharmaceuticals/biocon/BL03" TargetMode="External"/><Relationship Id="rId152" Type="http://schemas.openxmlformats.org/officeDocument/2006/relationships/hyperlink" Target="https://www.moneycontrol.com/india/stockpricequote/finance-general/iciciprudentiallifeinsurancecompany/IPL01" TargetMode="External"/><Relationship Id="rId19" Type="http://schemas.openxmlformats.org/officeDocument/2006/relationships/hyperlink" Target="https://www.moneycontrol.com/india/stockpricequote/refineries/bharatpetroleumcorporation/BPC" TargetMode="External"/><Relationship Id="rId14" Type="http://schemas.openxmlformats.org/officeDocument/2006/relationships/hyperlink" Target="https://www.moneycontrol.com/india/stockpricequote/plantations-tea-coffee/tataconsumerproducts/TT" TargetMode="External"/><Relationship Id="rId30" Type="http://schemas.openxmlformats.org/officeDocument/2006/relationships/hyperlink" Target="https://www.moneycontrol.com/india/stockpricequote/bearings/schaefflerindia/FAG" TargetMode="External"/><Relationship Id="rId35" Type="http://schemas.openxmlformats.org/officeDocument/2006/relationships/hyperlink" Target="https://www.moneycontrol.com/india/stockpricequote/banks-private-sector/rblbank/RB03" TargetMode="External"/><Relationship Id="rId56" Type="http://schemas.openxmlformats.org/officeDocument/2006/relationships/hyperlink" Target="https://www.moneycontrol.com/india/stockpricequote/banks-private-sector/axisbank/AB16" TargetMode="External"/><Relationship Id="rId77" Type="http://schemas.openxmlformats.org/officeDocument/2006/relationships/hyperlink" Target="https://www.moneycontrol.com/india/stockpricequote/finance-investments/muthootfinance/MF10" TargetMode="External"/><Relationship Id="rId100" Type="http://schemas.openxmlformats.org/officeDocument/2006/relationships/hyperlink" Target="https://www.moneycontrol.com/india/stockpricequote/plastics/supremeindustries/SI48" TargetMode="External"/><Relationship Id="rId105" Type="http://schemas.openxmlformats.org/officeDocument/2006/relationships/hyperlink" Target="https://www.moneycontrol.com/india/stockpricequote/abrasives/carborundumuniversal/CU" TargetMode="External"/><Relationship Id="rId126" Type="http://schemas.openxmlformats.org/officeDocument/2006/relationships/hyperlink" Target="https://www.moneycontrol.com/india/stockpricequote/pharmaceuticals/lauruslabs/LL05" TargetMode="External"/><Relationship Id="rId147" Type="http://schemas.openxmlformats.org/officeDocument/2006/relationships/hyperlink" Target="https://www.moneycontrol.com/india/stockpricequote/finance-leasing-hire-purchase/shriramcityunionfinance/SCU" TargetMode="External"/><Relationship Id="rId168" Type="http://schemas.openxmlformats.org/officeDocument/2006/relationships/hyperlink" Target="https://www.moneycontrol.com/india/stockpricequote/telecommunications-equipment/honeywellautomation/HA04" TargetMode="External"/><Relationship Id="rId8" Type="http://schemas.openxmlformats.org/officeDocument/2006/relationships/hyperlink" Target="https://www.moneycontrol.com/india/stockpricequote/auto-lcvs-hcvs/ashokleyland/AL" TargetMode="External"/><Relationship Id="rId51" Type="http://schemas.openxmlformats.org/officeDocument/2006/relationships/hyperlink" Target="https://www.moneycontrol.com/india/stockpricequote/retailing/adityabirlafashionretailpp/ABF01" TargetMode="External"/><Relationship Id="rId72" Type="http://schemas.openxmlformats.org/officeDocument/2006/relationships/hyperlink" Target="https://www.moneycontrol.com/india/stockpricequote/food-processing/britanniaindustries/BI" TargetMode="External"/><Relationship Id="rId93" Type="http://schemas.openxmlformats.org/officeDocument/2006/relationships/hyperlink" Target="https://www.moneycontrol.com/india/indexfutures/nifty/9" TargetMode="External"/><Relationship Id="rId98" Type="http://schemas.openxmlformats.org/officeDocument/2006/relationships/hyperlink" Target="https://www.moneycontrol.com/india/stockpricequote/chemicals/pidiliteindustries/PI11" TargetMode="External"/><Relationship Id="rId121" Type="http://schemas.openxmlformats.org/officeDocument/2006/relationships/hyperlink" Target="https://www.moneycontrol.com/india/stockpricequote/food-processing/prataapsnacks/PS20" TargetMode="External"/><Relationship Id="rId142" Type="http://schemas.openxmlformats.org/officeDocument/2006/relationships/hyperlink" Target="https://www.moneycontrol.com/india/stockpricequote/computers-software/happiestmindstechnologiesltd/HMT01" TargetMode="External"/><Relationship Id="rId163" Type="http://schemas.openxmlformats.org/officeDocument/2006/relationships/hyperlink" Target="https://www.moneycontrol.com/india/stockpricequote/food-processing/nestleindia/NI" TargetMode="External"/><Relationship Id="rId3" Type="http://schemas.openxmlformats.org/officeDocument/2006/relationships/hyperlink" Target="https://www.moneycontrol.com/india/stockpricequote/banks-private-sector/icicibank/ICI02" TargetMode="External"/><Relationship Id="rId25" Type="http://schemas.openxmlformats.org/officeDocument/2006/relationships/hyperlink" Target="https://www.moneycontrol.com/india/stockpricequote/retail/trent/T04" TargetMode="External"/><Relationship Id="rId46" Type="http://schemas.openxmlformats.org/officeDocument/2006/relationships/hyperlink" Target="https://www.moneycontrol.com/india/stockpricequote/banks-private-sector/karurvysyabank/KVB" TargetMode="External"/><Relationship Id="rId67" Type="http://schemas.openxmlformats.org/officeDocument/2006/relationships/hyperlink" Target="https://www.moneycontrol.com/india/stockpricequote/finance-investments/maxfinancialservices/MI" TargetMode="External"/><Relationship Id="rId116" Type="http://schemas.openxmlformats.org/officeDocument/2006/relationships/hyperlink" Target="https://www.moneycontrol.com/india/stockpricequote/miscellaneous/amberenterprisesindialimited/AEI01" TargetMode="External"/><Relationship Id="rId137" Type="http://schemas.openxmlformats.org/officeDocument/2006/relationships/hyperlink" Target="https://www.moneycontrol.com/india/stockpricequote/shipping/greateasternshippingcompany/GES" TargetMode="External"/><Relationship Id="rId158" Type="http://schemas.openxmlformats.org/officeDocument/2006/relationships/hyperlink" Target="https://www.moneycontrol.com/india/stockpricequote/auto-2-3-wheelers/heromotocorp/HHM" TargetMode="External"/><Relationship Id="rId20" Type="http://schemas.openxmlformats.org/officeDocument/2006/relationships/hyperlink" Target="https://www.moneycontrol.com/india/stockpricequote/tyres/apollotyres/AT14" TargetMode="External"/><Relationship Id="rId41" Type="http://schemas.openxmlformats.org/officeDocument/2006/relationships/hyperlink" Target="https://www.moneycontrol.com/india/stockpricequote/castings-forgings/aiaengineering/AIE01" TargetMode="External"/><Relationship Id="rId62" Type="http://schemas.openxmlformats.org/officeDocument/2006/relationships/hyperlink" Target="https://www.moneycontrol.com/india/stockpricequote/infrastructure-general/larsentoubro/LT" TargetMode="External"/><Relationship Id="rId83" Type="http://schemas.openxmlformats.org/officeDocument/2006/relationships/hyperlink" Target="https://www.moneycontrol.com/india/stockpricequote/diversified/icicilombardgeneralinsurancecompany/ILG" TargetMode="External"/><Relationship Id="rId88" Type="http://schemas.openxmlformats.org/officeDocument/2006/relationships/hyperlink" Target="https://www.moneycontrol.com/india/stockpricequote/bank-private/equitassmallfinancebank/ESF" TargetMode="External"/><Relationship Id="rId111" Type="http://schemas.openxmlformats.org/officeDocument/2006/relationships/hyperlink" Target="https://www.moneycontrol.com/india/stockpricequote/couriers/bluedartexpress/BDE" TargetMode="External"/><Relationship Id="rId132" Type="http://schemas.openxmlformats.org/officeDocument/2006/relationships/hyperlink" Target="https://www.moneycontrol.com/india/stockpricequote/pesticides-agro-chemicals/dhanukaagritech/DA01" TargetMode="External"/><Relationship Id="rId153" Type="http://schemas.openxmlformats.org/officeDocument/2006/relationships/hyperlink" Target="https://www.moneycontrol.com/india/stockpricequote/computers-software/larsentoubroinfotech/LI12" TargetMode="External"/><Relationship Id="rId15" Type="http://schemas.openxmlformats.org/officeDocument/2006/relationships/hyperlink" Target="https://www.moneycontrol.com/india/stockpricequote/hotels/indianhotelscompany/IHC" TargetMode="External"/><Relationship Id="rId36" Type="http://schemas.openxmlformats.org/officeDocument/2006/relationships/hyperlink" Target="https://www.moneycontrol.com/india/stockpricequote/auto-2-3-wheelers/tvsmotorcompany/TVS" TargetMode="External"/><Relationship Id="rId57" Type="http://schemas.openxmlformats.org/officeDocument/2006/relationships/hyperlink" Target="https://www.moneycontrol.com/india/stockpricequote/telecommunications-service/bhartiairtel/BA08" TargetMode="External"/><Relationship Id="rId106" Type="http://schemas.openxmlformats.org/officeDocument/2006/relationships/hyperlink" Target="https://www.moneycontrol.com/india/stockpricequote/computers-software/persistentsystems/PS15" TargetMode="External"/><Relationship Id="rId127" Type="http://schemas.openxmlformats.org/officeDocument/2006/relationships/hyperlink" Target="https://www.moneycontrol.com/india/stockpricequote/construction-contracting-civil/mahindralifespacedevelopers/MLD" TargetMode="External"/><Relationship Id="rId10" Type="http://schemas.openxmlformats.org/officeDocument/2006/relationships/hyperlink" Target="https://www.moneycontrol.com/india/stockpricequote/banks-private-sector/kotakmahindrabank/KMB" TargetMode="External"/><Relationship Id="rId31" Type="http://schemas.openxmlformats.org/officeDocument/2006/relationships/hyperlink" Target="https://www.moneycontrol.com/india/stockpricequote/chemicals/deepaknitrite/DN" TargetMode="External"/><Relationship Id="rId52" Type="http://schemas.openxmlformats.org/officeDocument/2006/relationships/hyperlink" Target="https://www.moneycontrol.com/india/stockpricequote/power-generation-distribution/cesc/CES" TargetMode="External"/><Relationship Id="rId73" Type="http://schemas.openxmlformats.org/officeDocument/2006/relationships/hyperlink" Target="https://www.moneycontrol.com/india/stockpricequote/auto-lcvs-hcvs/eichermotors/EM" TargetMode="External"/><Relationship Id="rId78" Type="http://schemas.openxmlformats.org/officeDocument/2006/relationships/hyperlink" Target="https://www.moneycontrol.com/india/stockpricequote/pharmaceuticals/ajantapharma/AP22" TargetMode="External"/><Relationship Id="rId94" Type="http://schemas.openxmlformats.org/officeDocument/2006/relationships/hyperlink" Target="https://www.moneycontrol.com/india/indexfutures/nifty/9" TargetMode="External"/><Relationship Id="rId99" Type="http://schemas.openxmlformats.org/officeDocument/2006/relationships/hyperlink" Target="https://www.moneycontrol.com/india/stockpricequote/cement-major/shreecements/SC12" TargetMode="External"/><Relationship Id="rId101" Type="http://schemas.openxmlformats.org/officeDocument/2006/relationships/hyperlink" Target="https://www.moneycontrol.com/india/stockpricequote/computers-software/wipro/W" TargetMode="External"/><Relationship Id="rId122" Type="http://schemas.openxmlformats.org/officeDocument/2006/relationships/hyperlink" Target="https://www.moneycontrol.com/india/stockpricequote/consumer-goods-electronic/orientelectriclimited/ORIEN54130" TargetMode="External"/><Relationship Id="rId143" Type="http://schemas.openxmlformats.org/officeDocument/2006/relationships/hyperlink" Target="https://www.moneycontrol.com/india/stockpricequote/retail/kewalkiranclothing/KKC02" TargetMode="External"/><Relationship Id="rId148" Type="http://schemas.openxmlformats.org/officeDocument/2006/relationships/hyperlink" Target="https://www.moneycontrol.com/india/stockpricequote/online-services/computeragemanagementservices/CAM" TargetMode="External"/><Relationship Id="rId164" Type="http://schemas.openxmlformats.org/officeDocument/2006/relationships/hyperlink" Target="https://www.moneycontrol.com/india/stockpricequote/personal-care/godrejconsumerproducts/GCP" TargetMode="External"/><Relationship Id="rId169" Type="http://schemas.openxmlformats.org/officeDocument/2006/relationships/hyperlink" Target="https://www.moneycontrol.com/india/stockpricequote/pharmaceuticals/sanofiindia/AP26" TargetMode="External"/><Relationship Id="rId4" Type="http://schemas.openxmlformats.org/officeDocument/2006/relationships/hyperlink" Target="https://www.moneycontrol.com/india/stockpricequote/diversified/voltas/V" TargetMode="External"/><Relationship Id="rId9" Type="http://schemas.openxmlformats.org/officeDocument/2006/relationships/hyperlink" Target="https://www.moneycontrol.com/india/stockpricequote/miscellaneous/infoedgeindia/IEI01" TargetMode="External"/><Relationship Id="rId26" Type="http://schemas.openxmlformats.org/officeDocument/2006/relationships/hyperlink" Target="https://www.moneycontrol.com/india/stockpricequote/cement-major/jkcement/JKC03" TargetMode="External"/><Relationship Id="rId47" Type="http://schemas.openxmlformats.org/officeDocument/2006/relationships/hyperlink" Target="https://www.moneycontrol.com/india/stockpricequote/castings-forgings/bharatforge/BF03" TargetMode="External"/><Relationship Id="rId68" Type="http://schemas.openxmlformats.org/officeDocument/2006/relationships/hyperlink" Target="https://www.moneycontrol.com/india/stockpricequote/miscellaneous/titancompany/TI01" TargetMode="External"/><Relationship Id="rId89" Type="http://schemas.openxmlformats.org/officeDocument/2006/relationships/hyperlink" Target="https://www.moneycontrol.com/india/stockpricequote/finance-leasing-hire-purchase/bajajfinance/BAF" TargetMode="External"/><Relationship Id="rId112" Type="http://schemas.openxmlformats.org/officeDocument/2006/relationships/hyperlink" Target="https://www.moneycontrol.com/india/stockpricequote/miscellaneous/galaxysurfactantsltd/GSL06" TargetMode="External"/><Relationship Id="rId133" Type="http://schemas.openxmlformats.org/officeDocument/2006/relationships/hyperlink" Target="https://www.moneycontrol.com/india/stockpricequote/pharmaceuticals/cadilahealthcare/CHC" TargetMode="External"/><Relationship Id="rId154" Type="http://schemas.openxmlformats.org/officeDocument/2006/relationships/hyperlink" Target="https://www.moneycontrol.com/india/stockpricequote/auto-2-3-wheelers/bajajauto/BA10" TargetMode="External"/><Relationship Id="rId16" Type="http://schemas.openxmlformats.org/officeDocument/2006/relationships/hyperlink" Target="https://www.moneycontrol.com/india/stockpricequote/personal-care/emami/E06" TargetMode="External"/><Relationship Id="rId37" Type="http://schemas.openxmlformats.org/officeDocument/2006/relationships/hyperlink" Target="https://www.moneycontrol.com/india/stockpricequote/transport-logistics/containercorporationindia/CCI" TargetMode="External"/><Relationship Id="rId58" Type="http://schemas.openxmlformats.org/officeDocument/2006/relationships/hyperlink" Target="https://www.moneycontrol.com/india/stockpricequote/computers-software/tataconsultancyservices/TCS" TargetMode="External"/><Relationship Id="rId79" Type="http://schemas.openxmlformats.org/officeDocument/2006/relationships/hyperlink" Target="https://www.moneycontrol.com/india/stockpricequote/finance-term-lending-institutions/powerfinancecorporation/PFC02" TargetMode="External"/><Relationship Id="rId102" Type="http://schemas.openxmlformats.org/officeDocument/2006/relationships/hyperlink" Target="https://www.moneycontrol.com/india/stockpricequote/paints/indigopaints/IP08" TargetMode="External"/><Relationship Id="rId123" Type="http://schemas.openxmlformats.org/officeDocument/2006/relationships/hyperlink" Target="https://www.moneycontrol.com/india/stockpricequote/computers-software/cyient/IE07" TargetMode="External"/><Relationship Id="rId144" Type="http://schemas.openxmlformats.org/officeDocument/2006/relationships/hyperlink" Target="https://www.moneycontrol.com/india/stockpricequote/oil-drilling-and-exploration/hindustanoilexplorationcompany/HOE01" TargetMode="External"/><Relationship Id="rId90" Type="http://schemas.openxmlformats.org/officeDocument/2006/relationships/hyperlink" Target="https://www.moneycontrol.com/india/stockpricequote/paints-varnishes/asianpaints/AP31" TargetMode="External"/><Relationship Id="rId165" Type="http://schemas.openxmlformats.org/officeDocument/2006/relationships/hyperlink" Target="https://www.moneycontrol.com/india/stockpricequote/leather-products/bataindia/BI01" TargetMode="External"/><Relationship Id="rId27" Type="http://schemas.openxmlformats.org/officeDocument/2006/relationships/hyperlink" Target="https://www.moneycontrol.com/india/stockpricequote/computers-software/mphasis/MB02" TargetMode="External"/><Relationship Id="rId48" Type="http://schemas.openxmlformats.org/officeDocument/2006/relationships/hyperlink" Target="https://www.moneycontrol.com/india/stockpricequote/bearings/skfindia/SKF01" TargetMode="External"/><Relationship Id="rId69" Type="http://schemas.openxmlformats.org/officeDocument/2006/relationships/hyperlink" Target="https://www.moneycontrol.com/india/stockpricequote/personal-care/daburindia/DI" TargetMode="External"/><Relationship Id="rId113" Type="http://schemas.openxmlformats.org/officeDocument/2006/relationships/hyperlink" Target="https://www.moneycontrol.com/india/stockpricequote/textiles-processing/luxindustries/LHI" TargetMode="External"/><Relationship Id="rId134" Type="http://schemas.openxmlformats.org/officeDocument/2006/relationships/hyperlink" Target="https://www.moneycontrol.com/india/stockpricequote/finance-general/aavasfinanciers/AF17" TargetMode="External"/><Relationship Id="rId80" Type="http://schemas.openxmlformats.org/officeDocument/2006/relationships/hyperlink" Target="https://www.moneycontrol.com/india/stockpricequote/retail/avenuesupermarts/AS19" TargetMode="External"/><Relationship Id="rId155" Type="http://schemas.openxmlformats.org/officeDocument/2006/relationships/hyperlink" Target="https://www.moneycontrol.com/india/stockpricequote/infrastructure-general/siemens/S" TargetMode="External"/><Relationship Id="rId17" Type="http://schemas.openxmlformats.org/officeDocument/2006/relationships/hyperlink" Target="https://www.moneycontrol.com/india/stockpricequote/electricals/bharatelectronics/BE03" TargetMode="External"/><Relationship Id="rId38" Type="http://schemas.openxmlformats.org/officeDocument/2006/relationships/hyperlink" Target="https://www.moneycontrol.com/india/stockpricequote/ceramics-granite/kajariaceramics/KC06" TargetMode="External"/><Relationship Id="rId59" Type="http://schemas.openxmlformats.org/officeDocument/2006/relationships/hyperlink" Target="https://www.moneycontrol.com/india/stockpricequote/personal-care/hindustanunilever/HU" TargetMode="External"/><Relationship Id="rId103" Type="http://schemas.openxmlformats.org/officeDocument/2006/relationships/hyperlink" Target="https://www.moneycontrol.com/india/stockpricequote/miscellaneous/centuryplyboards/CP9" TargetMode="External"/><Relationship Id="rId124" Type="http://schemas.openxmlformats.org/officeDocument/2006/relationships/hyperlink" Target="https://www.moneycontrol.com/india/stockpricequote/banks-private-sector/ausmallfinancebank/ASF0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neycontrol.com/india/stockpricequote/chemicals/aartiindustries/AI45" TargetMode="External"/><Relationship Id="rId18" Type="http://schemas.openxmlformats.org/officeDocument/2006/relationships/hyperlink" Target="https://www.moneycontrol.com/india/stockpricequote/cables-telephone/finolexcables/FC01" TargetMode="External"/><Relationship Id="rId26" Type="http://schemas.openxmlformats.org/officeDocument/2006/relationships/hyperlink" Target="https://www.moneycontrol.com/india/stockpricequote/cement-major/jkcement/JKC03" TargetMode="External"/><Relationship Id="rId39" Type="http://schemas.openxmlformats.org/officeDocument/2006/relationships/hyperlink" Target="https://www.moneycontrol.com/india/stockpricequote/pharmaceuticals/ipcalaboratories/IL" TargetMode="External"/><Relationship Id="rId21" Type="http://schemas.openxmlformats.org/officeDocument/2006/relationships/hyperlink" Target="https://www.moneycontrol.com/india/stockpricequote/miscellaneous/cholamandalamfinancialholdings/TII" TargetMode="External"/><Relationship Id="rId34" Type="http://schemas.openxmlformats.org/officeDocument/2006/relationships/hyperlink" Target="https://www.moneycontrol.com/india/stockpricequote/pesticides-agro-chemicals/piindustries/PII" TargetMode="External"/><Relationship Id="rId42" Type="http://schemas.openxmlformats.org/officeDocument/2006/relationships/hyperlink" Target="https://www.moneycontrol.com/india/stockpricequote/hospitals-medical-services/metropolishealthcare/MH06" TargetMode="External"/><Relationship Id="rId47" Type="http://schemas.openxmlformats.org/officeDocument/2006/relationships/hyperlink" Target="https://www.moneycontrol.com/india/stockpricequote/castings-forgings/bharatforge/BF03" TargetMode="External"/><Relationship Id="rId50" Type="http://schemas.openxmlformats.org/officeDocument/2006/relationships/hyperlink" Target="https://www.moneycontrol.com/india/stockpricequote/chemicals/atul/A06" TargetMode="External"/><Relationship Id="rId7" Type="http://schemas.openxmlformats.org/officeDocument/2006/relationships/hyperlink" Target="https://www.moneycontrol.com/india/stockpricequote/banks-private-sector/cityunionbank/CUB" TargetMode="External"/><Relationship Id="rId2" Type="http://schemas.openxmlformats.org/officeDocument/2006/relationships/hyperlink" Target="https://www.moneycontrol.com/india/stockpricequote/banks-private-sector/hdfcbank/HDF01" TargetMode="External"/><Relationship Id="rId16" Type="http://schemas.openxmlformats.org/officeDocument/2006/relationships/hyperlink" Target="https://www.moneycontrol.com/india/stockpricequote/personal-care/emami/E06" TargetMode="External"/><Relationship Id="rId29" Type="http://schemas.openxmlformats.org/officeDocument/2006/relationships/hyperlink" Target="https://www.moneycontrol.com/india/stockpricequote/oil-drilling-and-exploration/gujaratstatepetronet/GSP02" TargetMode="External"/><Relationship Id="rId11" Type="http://schemas.openxmlformats.org/officeDocument/2006/relationships/hyperlink" Target="https://www.moneycontrol.com/india/stockpricequote/tyres/balkrishnaindustries/BI03" TargetMode="External"/><Relationship Id="rId24" Type="http://schemas.openxmlformats.org/officeDocument/2006/relationships/hyperlink" Target="https://www.moneycontrol.com/india/stockpricequote/fertilisers/coromandelinternational/CI45" TargetMode="External"/><Relationship Id="rId32" Type="http://schemas.openxmlformats.org/officeDocument/2006/relationships/hyperlink" Target="https://www.moneycontrol.com/india/stockpricequote/fasteners/sundramfasteners/SF23" TargetMode="External"/><Relationship Id="rId37" Type="http://schemas.openxmlformats.org/officeDocument/2006/relationships/hyperlink" Target="https://www.moneycontrol.com/india/stockpricequote/transport-logistics/containercorporationindia/CCI" TargetMode="External"/><Relationship Id="rId40" Type="http://schemas.openxmlformats.org/officeDocument/2006/relationships/hyperlink" Target="https://www.moneycontrol.com/india/stockpricequote/finance-general/equitasholdings/EH03" TargetMode="External"/><Relationship Id="rId45" Type="http://schemas.openxmlformats.org/officeDocument/2006/relationships/hyperlink" Target="https://www.moneycontrol.com/india/stockpricequote/construction-contracting-real-estate/phoenixmills/PM02" TargetMode="External"/><Relationship Id="rId53" Type="http://schemas.openxmlformats.org/officeDocument/2006/relationships/hyperlink" Target="https://www.moneycontrol.com/india/indexfutures/nifty/9" TargetMode="External"/><Relationship Id="rId5" Type="http://schemas.openxmlformats.org/officeDocument/2006/relationships/hyperlink" Target="https://www.moneycontrol.com/india/stockpricequote/cement-major/theramcocements/MC" TargetMode="External"/><Relationship Id="rId10" Type="http://schemas.openxmlformats.org/officeDocument/2006/relationships/hyperlink" Target="https://www.moneycontrol.com/india/stockpricequote/banks-private-sector/kotakmahindrabank/KMB" TargetMode="External"/><Relationship Id="rId19" Type="http://schemas.openxmlformats.org/officeDocument/2006/relationships/hyperlink" Target="https://www.moneycontrol.com/india/stockpricequote/refineries/bharatpetroleumcorporation/BPC" TargetMode="External"/><Relationship Id="rId31" Type="http://schemas.openxmlformats.org/officeDocument/2006/relationships/hyperlink" Target="https://www.moneycontrol.com/india/stockpricequote/chemicals/deepaknitrite/DN" TargetMode="External"/><Relationship Id="rId44" Type="http://schemas.openxmlformats.org/officeDocument/2006/relationships/hyperlink" Target="https://www.moneycontrol.com/india/stockpricequote/packaging/epl/EP11" TargetMode="External"/><Relationship Id="rId52" Type="http://schemas.openxmlformats.org/officeDocument/2006/relationships/hyperlink" Target="https://www.moneycontrol.com/india/stockpricequote/power-generation-distribution/cesc/CES" TargetMode="External"/><Relationship Id="rId4" Type="http://schemas.openxmlformats.org/officeDocument/2006/relationships/hyperlink" Target="https://www.moneycontrol.com/india/stockpricequote/diversified/voltas/V" TargetMode="External"/><Relationship Id="rId9" Type="http://schemas.openxmlformats.org/officeDocument/2006/relationships/hyperlink" Target="https://www.moneycontrol.com/india/stockpricequote/miscellaneous/infoedgeindia/IEI01" TargetMode="External"/><Relationship Id="rId14" Type="http://schemas.openxmlformats.org/officeDocument/2006/relationships/hyperlink" Target="https://www.moneycontrol.com/india/stockpricequote/plantations-tea-coffee/tataconsumerproducts/TT" TargetMode="External"/><Relationship Id="rId22" Type="http://schemas.openxmlformats.org/officeDocument/2006/relationships/hyperlink" Target="https://www.moneycontrol.com/india/stockpricequote/hospitals-medical-services/apollohospitalsenterprises/AHE" TargetMode="External"/><Relationship Id="rId27" Type="http://schemas.openxmlformats.org/officeDocument/2006/relationships/hyperlink" Target="https://www.moneycontrol.com/india/stockpricequote/computers-software/mphasis/MB02" TargetMode="External"/><Relationship Id="rId30" Type="http://schemas.openxmlformats.org/officeDocument/2006/relationships/hyperlink" Target="https://www.moneycontrol.com/india/stockpricequote/bearings/schaefflerindia/FAG" TargetMode="External"/><Relationship Id="rId35" Type="http://schemas.openxmlformats.org/officeDocument/2006/relationships/hyperlink" Target="https://www.moneycontrol.com/india/stockpricequote/banks-private-sector/rblbank/RB03" TargetMode="External"/><Relationship Id="rId43" Type="http://schemas.openxmlformats.org/officeDocument/2006/relationships/hyperlink" Target="https://www.moneycontrol.com/india/stockpricequote/retail/adityabirlafashionretail/PFR" TargetMode="External"/><Relationship Id="rId48" Type="http://schemas.openxmlformats.org/officeDocument/2006/relationships/hyperlink" Target="https://www.moneycontrol.com/india/stockpricequote/bearings/skfindia/SKF01" TargetMode="External"/><Relationship Id="rId8" Type="http://schemas.openxmlformats.org/officeDocument/2006/relationships/hyperlink" Target="https://www.moneycontrol.com/india/stockpricequote/auto-lcvs-hcvs/ashokleyland/AL" TargetMode="External"/><Relationship Id="rId51" Type="http://schemas.openxmlformats.org/officeDocument/2006/relationships/hyperlink" Target="https://www.moneycontrol.com/india/stockpricequote/retailing/adityabirlafashionretailpp/ABF01" TargetMode="External"/><Relationship Id="rId3" Type="http://schemas.openxmlformats.org/officeDocument/2006/relationships/hyperlink" Target="https://www.moneycontrol.com/india/stockpricequote/banks-private-sector/icicibank/ICI02" TargetMode="External"/><Relationship Id="rId12" Type="http://schemas.openxmlformats.org/officeDocument/2006/relationships/hyperlink" Target="https://www.moneycontrol.com/india/stockpricequote/banks-private-sector/federalbank/FB" TargetMode="External"/><Relationship Id="rId17" Type="http://schemas.openxmlformats.org/officeDocument/2006/relationships/hyperlink" Target="https://www.moneycontrol.com/india/stockpricequote/electricals/bharatelectronics/BE03" TargetMode="External"/><Relationship Id="rId25" Type="http://schemas.openxmlformats.org/officeDocument/2006/relationships/hyperlink" Target="https://www.moneycontrol.com/india/stockpricequote/retail/trent/T04" TargetMode="External"/><Relationship Id="rId33" Type="http://schemas.openxmlformats.org/officeDocument/2006/relationships/hyperlink" Target="https://www.moneycontrol.com/india/stockpricequote/auto-ancillaries/bosch/B05" TargetMode="External"/><Relationship Id="rId38" Type="http://schemas.openxmlformats.org/officeDocument/2006/relationships/hyperlink" Target="https://www.moneycontrol.com/india/stockpricequote/ceramics-granite/kajariaceramics/KC06" TargetMode="External"/><Relationship Id="rId46" Type="http://schemas.openxmlformats.org/officeDocument/2006/relationships/hyperlink" Target="https://www.moneycontrol.com/india/stockpricequote/banks-private-sector/karurvysyabank/KVB" TargetMode="External"/><Relationship Id="rId20" Type="http://schemas.openxmlformats.org/officeDocument/2006/relationships/hyperlink" Target="https://www.moneycontrol.com/india/stockpricequote/tyres/apollotyres/AT14" TargetMode="External"/><Relationship Id="rId41" Type="http://schemas.openxmlformats.org/officeDocument/2006/relationships/hyperlink" Target="https://www.moneycontrol.com/india/stockpricequote/castings-forgings/aiaengineering/AIE01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www.moneycontrol.com/india/stockpricequote/electricals/cromptongreavesconsumerelectrical/CGC01" TargetMode="External"/><Relationship Id="rId6" Type="http://schemas.openxmlformats.org/officeDocument/2006/relationships/hyperlink" Target="https://www.moneycontrol.com/india/stockpricequote/paints-varnishes/kansainerolacpaints/KNP" TargetMode="External"/><Relationship Id="rId15" Type="http://schemas.openxmlformats.org/officeDocument/2006/relationships/hyperlink" Target="https://www.moneycontrol.com/india/stockpricequote/hotels/indianhotelscompany/IHC" TargetMode="External"/><Relationship Id="rId23" Type="http://schemas.openxmlformats.org/officeDocument/2006/relationships/hyperlink" Target="https://www.moneycontrol.com/india/stockpricequote/construction-contracting-real-estate/oberoirealty/OR" TargetMode="External"/><Relationship Id="rId28" Type="http://schemas.openxmlformats.org/officeDocument/2006/relationships/hyperlink" Target="https://www.moneycontrol.com/india/stockpricequote/finance-leasing-hire-purchase/sundaramfinance/SF20" TargetMode="External"/><Relationship Id="rId36" Type="http://schemas.openxmlformats.org/officeDocument/2006/relationships/hyperlink" Target="https://www.moneycontrol.com/india/stockpricequote/auto-2-3-wheelers/tvsmotorcompany/TVS" TargetMode="External"/><Relationship Id="rId49" Type="http://schemas.openxmlformats.org/officeDocument/2006/relationships/hyperlink" Target="https://www.moneycontrol.com/india/stockpricequote/chemicals/tatachemicals/TC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neycontrol.com/india/stockpricequote/cigarettes/itc/ITC" TargetMode="External"/><Relationship Id="rId18" Type="http://schemas.openxmlformats.org/officeDocument/2006/relationships/hyperlink" Target="https://www.moneycontrol.com/india/stockpricequote/personal-care/daburindia/DI" TargetMode="External"/><Relationship Id="rId26" Type="http://schemas.openxmlformats.org/officeDocument/2006/relationships/hyperlink" Target="https://www.moneycontrol.com/india/stockpricequote/refineries/bharatpetroleumcorporation/BPC" TargetMode="External"/><Relationship Id="rId39" Type="http://schemas.openxmlformats.org/officeDocument/2006/relationships/hyperlink" Target="https://www.moneycontrol.com/india/stockpricequote/pharmaceuticals/biocon/BL03" TargetMode="External"/><Relationship Id="rId21" Type="http://schemas.openxmlformats.org/officeDocument/2006/relationships/hyperlink" Target="https://www.moneycontrol.com/india/stockpricequote/auto-lcvs-hcvs/ashokleyland/AL" TargetMode="External"/><Relationship Id="rId34" Type="http://schemas.openxmlformats.org/officeDocument/2006/relationships/hyperlink" Target="https://www.moneycontrol.com/india/stockpricequote/finance-term-lending-institutions/powerfinancecorporation/PFC02" TargetMode="External"/><Relationship Id="rId42" Type="http://schemas.openxmlformats.org/officeDocument/2006/relationships/hyperlink" Target="https://www.moneycontrol.com/india/stockpricequote/auto-2-3-wheelers/tvsmotorcompany/TVS" TargetMode="External"/><Relationship Id="rId47" Type="http://schemas.openxmlformats.org/officeDocument/2006/relationships/hyperlink" Target="https://www.moneycontrol.com/india/stockpricequote/pharmaceuticals/sunpharmaceuticalindustries/SPI" TargetMode="External"/><Relationship Id="rId50" Type="http://schemas.openxmlformats.org/officeDocument/2006/relationships/hyperlink" Target="https://www.moneycontrol.com/india/stockpricequote/finance-general/equitasholdings/EH03" TargetMode="External"/><Relationship Id="rId7" Type="http://schemas.openxmlformats.org/officeDocument/2006/relationships/hyperlink" Target="https://www.moneycontrol.com/india/stockpricequote/computers-software/tataconsultancyservices/TCS" TargetMode="External"/><Relationship Id="rId2" Type="http://schemas.openxmlformats.org/officeDocument/2006/relationships/hyperlink" Target="https://www.moneycontrol.com/india/stockpricequote/computers-software/infosys/IT" TargetMode="External"/><Relationship Id="rId16" Type="http://schemas.openxmlformats.org/officeDocument/2006/relationships/hyperlink" Target="https://www.moneycontrol.com/india/stockpricequote/finance-investments/maxfinancialservices/MI" TargetMode="External"/><Relationship Id="rId29" Type="http://schemas.openxmlformats.org/officeDocument/2006/relationships/hyperlink" Target="https://www.moneycontrol.com/india/stockpricequote/ceramics-granite/kajariaceramics/KC06" TargetMode="External"/><Relationship Id="rId11" Type="http://schemas.openxmlformats.org/officeDocument/2006/relationships/hyperlink" Target="https://www.moneycontrol.com/india/stockpricequote/infrastructure-general/larsentoubro/LT" TargetMode="External"/><Relationship Id="rId24" Type="http://schemas.openxmlformats.org/officeDocument/2006/relationships/hyperlink" Target="https://www.moneycontrol.com/india/stockpricequote/plantations-tea-coffee/tataconsumerproducts/TT" TargetMode="External"/><Relationship Id="rId32" Type="http://schemas.openxmlformats.org/officeDocument/2006/relationships/hyperlink" Target="https://www.moneycontrol.com/india/stockpricequote/electricals/bharatelectronics/BE03" TargetMode="External"/><Relationship Id="rId37" Type="http://schemas.openxmlformats.org/officeDocument/2006/relationships/hyperlink" Target="https://www.moneycontrol.com/india/stockpricequote/retail/avenuesupermarts/AS19" TargetMode="External"/><Relationship Id="rId40" Type="http://schemas.openxmlformats.org/officeDocument/2006/relationships/hyperlink" Target="https://www.moneycontrol.com/india/stockpricequote/diversified/icicilombardgeneralinsurancecompany/ILG" TargetMode="External"/><Relationship Id="rId45" Type="http://schemas.openxmlformats.org/officeDocument/2006/relationships/hyperlink" Target="https://www.moneycontrol.com/india/stockpricequote/pesticides-agro-chemicals/piindustries/PII" TargetMode="External"/><Relationship Id="rId53" Type="http://schemas.openxmlformats.org/officeDocument/2006/relationships/hyperlink" Target="https://www.moneycontrol.com/india/stockpricequote/paints-varnishes/asianpaints/AP31" TargetMode="External"/><Relationship Id="rId5" Type="http://schemas.openxmlformats.org/officeDocument/2006/relationships/hyperlink" Target="https://www.moneycontrol.com/india/stockpricequote/banks-private-sector/axisbank/AB16" TargetMode="External"/><Relationship Id="rId10" Type="http://schemas.openxmlformats.org/officeDocument/2006/relationships/hyperlink" Target="https://www.moneycontrol.com/india/stockpricequote/auto-cars-jeeps/marutisuzukiindia/MS24" TargetMode="External"/><Relationship Id="rId19" Type="http://schemas.openxmlformats.org/officeDocument/2006/relationships/hyperlink" Target="https://www.moneycontrol.com/india/stockpricequote/pharmaceuticals/divislaboratories/DL03" TargetMode="External"/><Relationship Id="rId31" Type="http://schemas.openxmlformats.org/officeDocument/2006/relationships/hyperlink" Target="https://www.moneycontrol.com/india/stockpricequote/finance-investments/muthootfinance/MF10" TargetMode="External"/><Relationship Id="rId44" Type="http://schemas.openxmlformats.org/officeDocument/2006/relationships/hyperlink" Target="https://www.moneycontrol.com/india/stockpricequote/oil-drilling-and-exploration/petronetlng/PLN" TargetMode="External"/><Relationship Id="rId52" Type="http://schemas.openxmlformats.org/officeDocument/2006/relationships/hyperlink" Target="https://www.moneycontrol.com/india/stockpricequote/finance-leasing-hire-purchase/bajajfinance/BAF" TargetMode="External"/><Relationship Id="rId4" Type="http://schemas.openxmlformats.org/officeDocument/2006/relationships/hyperlink" Target="https://www.moneycontrol.com/india/stockpricequote/banks-private-sector/icicibank/ICI02" TargetMode="External"/><Relationship Id="rId9" Type="http://schemas.openxmlformats.org/officeDocument/2006/relationships/hyperlink" Target="https://www.moneycontrol.com/india/stockpricequote/banks-public-sector/statebankindia/SBI" TargetMode="External"/><Relationship Id="rId14" Type="http://schemas.openxmlformats.org/officeDocument/2006/relationships/hyperlink" Target="https://www.moneycontrol.com/india/stockpricequote/miscellaneous/hdfclifeinsurancecompanylimited/HSL01" TargetMode="External"/><Relationship Id="rId22" Type="http://schemas.openxmlformats.org/officeDocument/2006/relationships/hyperlink" Target="https://www.moneycontrol.com/india/stockpricequote/refineries/hindustanpetroleumcorporation/HPC" TargetMode="External"/><Relationship Id="rId27" Type="http://schemas.openxmlformats.org/officeDocument/2006/relationships/hyperlink" Target="https://www.moneycontrol.com/india/stockpricequote/power-generation-distribution/ntpc/NTP" TargetMode="External"/><Relationship Id="rId30" Type="http://schemas.openxmlformats.org/officeDocument/2006/relationships/hyperlink" Target="https://www.moneycontrol.com/india/stockpricequote/pharmaceuticals/torrentpharmaceuticals/TP06" TargetMode="External"/><Relationship Id="rId35" Type="http://schemas.openxmlformats.org/officeDocument/2006/relationships/hyperlink" Target="https://www.moneycontrol.com/india/stockpricequote/computers-software/mphasis/MB02" TargetMode="External"/><Relationship Id="rId43" Type="http://schemas.openxmlformats.org/officeDocument/2006/relationships/hyperlink" Target="https://www.moneycontrol.com/india/stockpricequote/chemicals/vinatiorganics/VO01" TargetMode="External"/><Relationship Id="rId48" Type="http://schemas.openxmlformats.org/officeDocument/2006/relationships/hyperlink" Target="https://www.moneycontrol.com/india/stockpricequote/banks-private-sector/kotakmahindrabank/KMB" TargetMode="External"/><Relationship Id="rId8" Type="http://schemas.openxmlformats.org/officeDocument/2006/relationships/hyperlink" Target="https://www.moneycontrol.com/india/stockpricequote/personal-care/hindustanunilever/HU" TargetMode="External"/><Relationship Id="rId51" Type="http://schemas.openxmlformats.org/officeDocument/2006/relationships/hyperlink" Target="https://www.moneycontrol.com/india/stockpricequote/bank-private/equitassmallfinancebank/ESF" TargetMode="External"/><Relationship Id="rId3" Type="http://schemas.openxmlformats.org/officeDocument/2006/relationships/hyperlink" Target="https://www.moneycontrol.com/india/stockpricequote/refineries/relianceindustries/RI" TargetMode="External"/><Relationship Id="rId12" Type="http://schemas.openxmlformats.org/officeDocument/2006/relationships/hyperlink" Target="https://www.moneycontrol.com/india/stockpricequote/pharmaceuticals/drreddyslaboratories/DRL" TargetMode="External"/><Relationship Id="rId17" Type="http://schemas.openxmlformats.org/officeDocument/2006/relationships/hyperlink" Target="https://www.moneycontrol.com/india/stockpricequote/miscellaneous/titancompany/TI01" TargetMode="External"/><Relationship Id="rId25" Type="http://schemas.openxmlformats.org/officeDocument/2006/relationships/hyperlink" Target="https://www.moneycontrol.com/india/stockpricequote/auto-lcvs-hcvs/eichermotors/EM" TargetMode="External"/><Relationship Id="rId33" Type="http://schemas.openxmlformats.org/officeDocument/2006/relationships/hyperlink" Target="https://www.moneycontrol.com/india/stockpricequote/pharmaceuticals/ajantapharma/AP22" TargetMode="External"/><Relationship Id="rId38" Type="http://schemas.openxmlformats.org/officeDocument/2006/relationships/hyperlink" Target="https://www.moneycontrol.com/india/stockpricequote/diversified/indianenergyexchange/IEE" TargetMode="External"/><Relationship Id="rId46" Type="http://schemas.openxmlformats.org/officeDocument/2006/relationships/hyperlink" Target="https://www.moneycontrol.com/india/stockpricequote/retail/adityabirlafashionretail/PFR" TargetMode="External"/><Relationship Id="rId20" Type="http://schemas.openxmlformats.org/officeDocument/2006/relationships/hyperlink" Target="https://www.moneycontrol.com/india/stockpricequote/diversified/voltas/V" TargetMode="External"/><Relationship Id="rId41" Type="http://schemas.openxmlformats.org/officeDocument/2006/relationships/hyperlink" Target="https://www.moneycontrol.com/india/stockpricequote/tyres/balkrishnaindustries/BI03" TargetMode="External"/><Relationship Id="rId54" Type="http://schemas.openxmlformats.org/officeDocument/2006/relationships/hyperlink" Target="https://www.moneycontrol.com/india/stockpricequote/computers-software/lttechnologyservices/LTS" TargetMode="External"/><Relationship Id="rId1" Type="http://schemas.openxmlformats.org/officeDocument/2006/relationships/hyperlink" Target="https://www.moneycontrol.com/india/stockpricequote/banks-private-sector/hdfcbank/HDF01" TargetMode="External"/><Relationship Id="rId6" Type="http://schemas.openxmlformats.org/officeDocument/2006/relationships/hyperlink" Target="https://www.moneycontrol.com/india/stockpricequote/telecommunications-service/bhartiairtel/BA08" TargetMode="External"/><Relationship Id="rId15" Type="http://schemas.openxmlformats.org/officeDocument/2006/relationships/hyperlink" Target="https://www.moneycontrol.com/india/stockpricequote/finance-housing/housingdevelopmentfinancecorporation/HDF" TargetMode="External"/><Relationship Id="rId23" Type="http://schemas.openxmlformats.org/officeDocument/2006/relationships/hyperlink" Target="https://www.moneycontrol.com/india/stockpricequote/food-processing/britanniaindustries/BI" TargetMode="External"/><Relationship Id="rId28" Type="http://schemas.openxmlformats.org/officeDocument/2006/relationships/hyperlink" Target="https://www.moneycontrol.com/india/stockpricequote/electric-equipment/havellsindia/HI01" TargetMode="External"/><Relationship Id="rId36" Type="http://schemas.openxmlformats.org/officeDocument/2006/relationships/hyperlink" Target="https://www.moneycontrol.com/india/stockpricequote/miscellaneous/infoedgeindia/IEI01" TargetMode="External"/><Relationship Id="rId49" Type="http://schemas.openxmlformats.org/officeDocument/2006/relationships/hyperlink" Target="https://www.moneycontrol.com/india/stockpricequote/diversified/relianceindustriespartlypaidup/RIP0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neycontrol.com/india/stockpricequote/pharmaceuticals/divislaboratories/DL03" TargetMode="External"/><Relationship Id="rId13" Type="http://schemas.openxmlformats.org/officeDocument/2006/relationships/hyperlink" Target="https://www.moneycontrol.com/india/stockpricequote/computers-software/infosys/IT" TargetMode="External"/><Relationship Id="rId18" Type="http://schemas.openxmlformats.org/officeDocument/2006/relationships/hyperlink" Target="https://www.moneycontrol.com/india/stockpricequote/refineries/relianceindustries/RI" TargetMode="External"/><Relationship Id="rId3" Type="http://schemas.openxmlformats.org/officeDocument/2006/relationships/hyperlink" Target="https://www.moneycontrol.com/india/indexfutures/nifty/9" TargetMode="External"/><Relationship Id="rId21" Type="http://schemas.openxmlformats.org/officeDocument/2006/relationships/hyperlink" Target="https://www.moneycontrol.com/india/stockpricequote/plastics/supremeindustries/SI48" TargetMode="External"/><Relationship Id="rId7" Type="http://schemas.openxmlformats.org/officeDocument/2006/relationships/hyperlink" Target="https://www.moneycontrol.com/india/stockpricequote/finance-investments/bajajfinserv/BF04" TargetMode="External"/><Relationship Id="rId12" Type="http://schemas.openxmlformats.org/officeDocument/2006/relationships/hyperlink" Target="https://www.moneycontrol.com/india/stockpricequote/miscellaneous/infoedgeindia/IEI01" TargetMode="External"/><Relationship Id="rId17" Type="http://schemas.openxmlformats.org/officeDocument/2006/relationships/hyperlink" Target="https://www.moneycontrol.com/india/stockpricequote/chemicals/pidiliteindustries/PI11" TargetMode="External"/><Relationship Id="rId2" Type="http://schemas.openxmlformats.org/officeDocument/2006/relationships/hyperlink" Target="https://www.moneycontrol.com/india/indexfutures/nifty/9" TargetMode="External"/><Relationship Id="rId16" Type="http://schemas.openxmlformats.org/officeDocument/2006/relationships/hyperlink" Target="https://www.moneycontrol.com/india/stockpricequote/auto-ancillaries/mothersonsumisystems/MSS01" TargetMode="External"/><Relationship Id="rId20" Type="http://schemas.openxmlformats.org/officeDocument/2006/relationships/hyperlink" Target="https://www.moneycontrol.com/india/stockpricequote/cement-major/shreecements/SC12" TargetMode="External"/><Relationship Id="rId1" Type="http://schemas.openxmlformats.org/officeDocument/2006/relationships/hyperlink" Target="https://www.moneycontrol.com/india/indexfutures/nifty/9" TargetMode="External"/><Relationship Id="rId6" Type="http://schemas.openxmlformats.org/officeDocument/2006/relationships/hyperlink" Target="https://www.moneycontrol.com/india/stockpricequote/finance-leasing-hire-purchase/bajajfinance/BAF" TargetMode="External"/><Relationship Id="rId11" Type="http://schemas.openxmlformats.org/officeDocument/2006/relationships/hyperlink" Target="https://www.moneycontrol.com/india/stockpricequote/finance-housing/housingdevelopmentfinancecorporation/HDF" TargetMode="External"/><Relationship Id="rId24" Type="http://schemas.openxmlformats.org/officeDocument/2006/relationships/hyperlink" Target="https://www.moneycontrol.com/india/stockpricequote/paints/indigopaints/IP08" TargetMode="External"/><Relationship Id="rId5" Type="http://schemas.openxmlformats.org/officeDocument/2006/relationships/hyperlink" Target="https://www.moneycontrol.com/india/stockpricequote/retail/avenuesupermarts/AS19" TargetMode="External"/><Relationship Id="rId15" Type="http://schemas.openxmlformats.org/officeDocument/2006/relationships/hyperlink" Target="https://www.moneycontrol.com/india/stockpricequote/auto-cars-jeeps/marutisuzukiindia/MS24" TargetMode="External"/><Relationship Id="rId23" Type="http://schemas.openxmlformats.org/officeDocument/2006/relationships/hyperlink" Target="https://www.moneycontrol.com/india/stockpricequote/computers-software/wipro/W" TargetMode="External"/><Relationship Id="rId10" Type="http://schemas.openxmlformats.org/officeDocument/2006/relationships/hyperlink" Target="https://www.moneycontrol.com/india/stockpricequote/banks-private-sector/hdfcbank/HDF01" TargetMode="External"/><Relationship Id="rId19" Type="http://schemas.openxmlformats.org/officeDocument/2006/relationships/hyperlink" Target="https://www.moneycontrol.com/india/stockpricequote/diversified/relianceindustriespartlypaidup/RIP02" TargetMode="External"/><Relationship Id="rId4" Type="http://schemas.openxmlformats.org/officeDocument/2006/relationships/hyperlink" Target="https://www.moneycontrol.com/india/stockpricequote/paints-varnishes/asianpaints/AP31" TargetMode="External"/><Relationship Id="rId9" Type="http://schemas.openxmlformats.org/officeDocument/2006/relationships/hyperlink" Target="https://www.moneycontrol.com/india/stockpricequote/pharmaceuticals-drugs/glandpharma/GP14" TargetMode="External"/><Relationship Id="rId14" Type="http://schemas.openxmlformats.org/officeDocument/2006/relationships/hyperlink" Target="https://www.moneycontrol.com/india/stockpricequote/banks-private-sector/kotakmahindrabank/KMB" TargetMode="External"/><Relationship Id="rId22" Type="http://schemas.openxmlformats.org/officeDocument/2006/relationships/hyperlink" Target="https://www.moneycontrol.com/india/stockpricequote/computers-software/tataconsultancyservices/TCS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neycontrol.com/india/stockpricequote/textiles-processing/luxindustries/LHI" TargetMode="External"/><Relationship Id="rId18" Type="http://schemas.openxmlformats.org/officeDocument/2006/relationships/hyperlink" Target="https://www.moneycontrol.com/india/stockpricequote/chemicals/alkylamineschemicals/AAC" TargetMode="External"/><Relationship Id="rId26" Type="http://schemas.openxmlformats.org/officeDocument/2006/relationships/hyperlink" Target="https://www.moneycontrol.com/india/stockpricequote/cement-major/theramcocements/MC" TargetMode="External"/><Relationship Id="rId39" Type="http://schemas.openxmlformats.org/officeDocument/2006/relationships/hyperlink" Target="https://www.moneycontrol.com/india/stockpricequote/pesticides-agro-chemicals/dhanukaagritech/DA01" TargetMode="External"/><Relationship Id="rId21" Type="http://schemas.openxmlformats.org/officeDocument/2006/relationships/hyperlink" Target="https://www.moneycontrol.com/india/stockpricequote/chemicals/solarindustriesindia/SII04" TargetMode="External"/><Relationship Id="rId34" Type="http://schemas.openxmlformats.org/officeDocument/2006/relationships/hyperlink" Target="https://www.moneycontrol.com/india/stockpricequote/plastics/apollopipes/ALF02" TargetMode="External"/><Relationship Id="rId42" Type="http://schemas.openxmlformats.org/officeDocument/2006/relationships/hyperlink" Target="https://www.moneycontrol.com/india/stockpricequote/retail/shoppersstop/SS51" TargetMode="External"/><Relationship Id="rId47" Type="http://schemas.openxmlformats.org/officeDocument/2006/relationships/hyperlink" Target="https://www.moneycontrol.com/india/stockpricequote/finance-nbfc/mahindramahindrafinancialservices/MMF04" TargetMode="External"/><Relationship Id="rId50" Type="http://schemas.openxmlformats.org/officeDocument/2006/relationships/hyperlink" Target="https://www.moneycontrol.com/india/stockpricequote/cables-telephone/finolexcables/FC01" TargetMode="External"/><Relationship Id="rId55" Type="http://schemas.openxmlformats.org/officeDocument/2006/relationships/hyperlink" Target="https://www.moneycontrol.com/india/stockpricequote/finance-leasing-hire-purchase/shriramcityunionfinance/SCU" TargetMode="External"/><Relationship Id="rId7" Type="http://schemas.openxmlformats.org/officeDocument/2006/relationships/hyperlink" Target="https://www.moneycontrol.com/india/stockpricequote/domestic-appliances/hawkinscooker/HC02" TargetMode="External"/><Relationship Id="rId2" Type="http://schemas.openxmlformats.org/officeDocument/2006/relationships/hyperlink" Target="https://www.moneycontrol.com/india/stockpricequote/miscellaneous/sheelafoam/SF14" TargetMode="External"/><Relationship Id="rId16" Type="http://schemas.openxmlformats.org/officeDocument/2006/relationships/hyperlink" Target="https://www.moneycontrol.com/india/stockpricequote/ceramics-granite/kajariaceramics/KC06" TargetMode="External"/><Relationship Id="rId29" Type="http://schemas.openxmlformats.org/officeDocument/2006/relationships/hyperlink" Target="https://www.moneycontrol.com/india/stockpricequote/banks-private-sector/ausmallfinancebank/ASF02" TargetMode="External"/><Relationship Id="rId11" Type="http://schemas.openxmlformats.org/officeDocument/2006/relationships/hyperlink" Target="https://www.moneycontrol.com/india/stockpricequote/couriers/bluedartexpress/BDE" TargetMode="External"/><Relationship Id="rId24" Type="http://schemas.openxmlformats.org/officeDocument/2006/relationships/hyperlink" Target="https://www.moneycontrol.com/india/stockpricequote/consumer-goods-electronic/orientelectriclimited/ORIEN54130" TargetMode="External"/><Relationship Id="rId32" Type="http://schemas.openxmlformats.org/officeDocument/2006/relationships/hyperlink" Target="https://www.moneycontrol.com/india/stockpricequote/pharmaceuticals/lauruslabs/LL05" TargetMode="External"/><Relationship Id="rId37" Type="http://schemas.openxmlformats.org/officeDocument/2006/relationships/hyperlink" Target="https://www.moneycontrol.com/india/stockpricequote/construction-contracting-civil/jmcprojectsindia/JMC" TargetMode="External"/><Relationship Id="rId40" Type="http://schemas.openxmlformats.org/officeDocument/2006/relationships/hyperlink" Target="https://www.moneycontrol.com/india/stockpricequote/pharmaceuticals/cadilahealthcare/CHC" TargetMode="External"/><Relationship Id="rId45" Type="http://schemas.openxmlformats.org/officeDocument/2006/relationships/hyperlink" Target="https://www.moneycontrol.com/india/stockpricequote/auto-ancillaries/sandhartechnologies/STl06" TargetMode="External"/><Relationship Id="rId53" Type="http://schemas.openxmlformats.org/officeDocument/2006/relationships/hyperlink" Target="https://www.moneycontrol.com/india/stockpricequote/infrastructure-general/beml/BEM03" TargetMode="External"/><Relationship Id="rId58" Type="http://schemas.openxmlformats.org/officeDocument/2006/relationships/hyperlink" Target="https://www.moneycontrol.com/india/stockpricequote/online-services/computeragemanagementservices/CAM" TargetMode="External"/><Relationship Id="rId5" Type="http://schemas.openxmlformats.org/officeDocument/2006/relationships/hyperlink" Target="https://www.moneycontrol.com/india/stockpricequote/computers-software/persistentsystems/PS15" TargetMode="External"/><Relationship Id="rId19" Type="http://schemas.openxmlformats.org/officeDocument/2006/relationships/hyperlink" Target="https://www.moneycontrol.com/india/stockpricequote/engineering-construction/technoelectricengineeringcompanyltd/TECHN54214" TargetMode="External"/><Relationship Id="rId4" Type="http://schemas.openxmlformats.org/officeDocument/2006/relationships/hyperlink" Target="https://www.moneycontrol.com/india/stockpricequote/abrasives/carborundumuniversal/CU" TargetMode="External"/><Relationship Id="rId9" Type="http://schemas.openxmlformats.org/officeDocument/2006/relationships/hyperlink" Target="https://www.moneycontrol.com/india/stockpricequote/steel-tubes-pipes/ratnamanimetalstubes/RMT" TargetMode="External"/><Relationship Id="rId14" Type="http://schemas.openxmlformats.org/officeDocument/2006/relationships/hyperlink" Target="https://www.moneycontrol.com/india/stockpricequote/plastics/nilkamal/NP08" TargetMode="External"/><Relationship Id="rId22" Type="http://schemas.openxmlformats.org/officeDocument/2006/relationships/hyperlink" Target="https://www.moneycontrol.com/india/stockpricequote/food-processing/prataapsnacks/PS20" TargetMode="External"/><Relationship Id="rId27" Type="http://schemas.openxmlformats.org/officeDocument/2006/relationships/hyperlink" Target="https://www.moneycontrol.com/india/stockpricequote/bearings/schaefflerindia/FAG" TargetMode="External"/><Relationship Id="rId30" Type="http://schemas.openxmlformats.org/officeDocument/2006/relationships/hyperlink" Target="https://www.moneycontrol.com/india/stockpricequote/electric-equipment/vguardindustries/VI02" TargetMode="External"/><Relationship Id="rId35" Type="http://schemas.openxmlformats.org/officeDocument/2006/relationships/hyperlink" Target="https://www.moneycontrol.com/india/stockpricequote/infrastructure-general/thermax/T" TargetMode="External"/><Relationship Id="rId43" Type="http://schemas.openxmlformats.org/officeDocument/2006/relationships/hyperlink" Target="https://www.moneycontrol.com/india/stockpricequote/food-processing/heritagefoods/HFI" TargetMode="External"/><Relationship Id="rId48" Type="http://schemas.openxmlformats.org/officeDocument/2006/relationships/hyperlink" Target="https://www.moneycontrol.com/india/stockpricequote/ceramics-granite/somanyceramics/SC49" TargetMode="External"/><Relationship Id="rId56" Type="http://schemas.openxmlformats.org/officeDocument/2006/relationships/hyperlink" Target="https://www.moneycontrol.com/india/stockpricequote/auto-ancillaries/mothersonsumisystems/MSS01" TargetMode="External"/><Relationship Id="rId8" Type="http://schemas.openxmlformats.org/officeDocument/2006/relationships/hyperlink" Target="https://www.moneycontrol.com/india/stockpricequote/cement-major/jkcement/JKC03" TargetMode="External"/><Relationship Id="rId51" Type="http://schemas.openxmlformats.org/officeDocument/2006/relationships/hyperlink" Target="https://www.moneycontrol.com/india/stockpricequote/retail/kewalkiranclothing/KKC02" TargetMode="External"/><Relationship Id="rId3" Type="http://schemas.openxmlformats.org/officeDocument/2006/relationships/hyperlink" Target="https://www.moneycontrol.com/india/stockpricequote/plastics/supremeindustries/SI48" TargetMode="External"/><Relationship Id="rId12" Type="http://schemas.openxmlformats.org/officeDocument/2006/relationships/hyperlink" Target="https://www.moneycontrol.com/india/stockpricequote/miscellaneous/galaxysurfactantsltd/GSL06" TargetMode="External"/><Relationship Id="rId17" Type="http://schemas.openxmlformats.org/officeDocument/2006/relationships/hyperlink" Target="https://www.moneycontrol.com/india/stockpricequote/miscellaneous/amberenterprisesindialimited/AEI01" TargetMode="External"/><Relationship Id="rId25" Type="http://schemas.openxmlformats.org/officeDocument/2006/relationships/hyperlink" Target="https://www.moneycontrol.com/india/stockpricequote/computers-software/cyient/IE07" TargetMode="External"/><Relationship Id="rId33" Type="http://schemas.openxmlformats.org/officeDocument/2006/relationships/hyperlink" Target="https://www.moneycontrol.com/india/stockpricequote/construction-contracting-civil/mahindralifespacedevelopers/MLD" TargetMode="External"/><Relationship Id="rId38" Type="http://schemas.openxmlformats.org/officeDocument/2006/relationships/hyperlink" Target="https://www.moneycontrol.com/india/stockpricequote/fertilisers/coromandelinternational/CI45" TargetMode="External"/><Relationship Id="rId46" Type="http://schemas.openxmlformats.org/officeDocument/2006/relationships/hyperlink" Target="https://www.moneycontrol.com/india/stockpricequote/pumps/wpil/WPI" TargetMode="External"/><Relationship Id="rId59" Type="http://schemas.openxmlformats.org/officeDocument/2006/relationships/hyperlink" Target="https://www.moneycontrol.com/india/stockpricequote/finance-investment/utiassetmanagementcompany/UA04" TargetMode="External"/><Relationship Id="rId20" Type="http://schemas.openxmlformats.org/officeDocument/2006/relationships/hyperlink" Target="https://www.moneycontrol.com/india/stockpricequote/auto-tractors/vsttillerstractors/VST01" TargetMode="External"/><Relationship Id="rId41" Type="http://schemas.openxmlformats.org/officeDocument/2006/relationships/hyperlink" Target="https://www.moneycontrol.com/india/stockpricequote/finance-general/aavasfinanciers/AF17" TargetMode="External"/><Relationship Id="rId54" Type="http://schemas.openxmlformats.org/officeDocument/2006/relationships/hyperlink" Target="https://www.moneycontrol.com/india/stockpricequote/miscellaneous/sis/SIS08" TargetMode="External"/><Relationship Id="rId1" Type="http://schemas.openxmlformats.org/officeDocument/2006/relationships/hyperlink" Target="https://www.moneycontrol.com/india/stockpricequote/miscellaneous/centuryplyboards/CP9" TargetMode="External"/><Relationship Id="rId6" Type="http://schemas.openxmlformats.org/officeDocument/2006/relationships/hyperlink" Target="https://www.moneycontrol.com/india/stockpricequote/electricals/dixontechnologies/DT07" TargetMode="External"/><Relationship Id="rId15" Type="http://schemas.openxmlformats.org/officeDocument/2006/relationships/hyperlink" Target="https://www.moneycontrol.com/india/stockpricequote/consumer-goods-white-goods/bluestar/BS" TargetMode="External"/><Relationship Id="rId23" Type="http://schemas.openxmlformats.org/officeDocument/2006/relationships/hyperlink" Target="https://www.moneycontrol.com/india/stockpricequote/banks-private-sector/icicibank/ICI02" TargetMode="External"/><Relationship Id="rId28" Type="http://schemas.openxmlformats.org/officeDocument/2006/relationships/hyperlink" Target="https://www.moneycontrol.com/india/stockpricequote/pesticides-agro-chemicals/piindustries/PII" TargetMode="External"/><Relationship Id="rId36" Type="http://schemas.openxmlformats.org/officeDocument/2006/relationships/hyperlink" Target="https://www.moneycontrol.com/india/stockpricequote/engineering-heavy/varrocengineering/VE08" TargetMode="External"/><Relationship Id="rId49" Type="http://schemas.openxmlformats.org/officeDocument/2006/relationships/hyperlink" Target="https://www.moneycontrol.com/india/stockpricequote/computers-software/happiestmindstechnologiesltd/HMT01" TargetMode="External"/><Relationship Id="rId57" Type="http://schemas.openxmlformats.org/officeDocument/2006/relationships/hyperlink" Target="https://www.moneycontrol.com/india/stockpricequote/banks-private-sector/rblbank/RB03" TargetMode="External"/><Relationship Id="rId10" Type="http://schemas.openxmlformats.org/officeDocument/2006/relationships/hyperlink" Target="https://www.moneycontrol.com/india/stockpricequote/steel-tubes-pipes/aplapollotubes/BT09" TargetMode="External"/><Relationship Id="rId31" Type="http://schemas.openxmlformats.org/officeDocument/2006/relationships/hyperlink" Target="https://www.moneycontrol.com/india/stockpricequote/chemicals/atul/A06" TargetMode="External"/><Relationship Id="rId44" Type="http://schemas.openxmlformats.org/officeDocument/2006/relationships/hyperlink" Target="https://www.moneycontrol.com/india/stockpricequote/shipping/greateasternshippingcompany/GES" TargetMode="External"/><Relationship Id="rId52" Type="http://schemas.openxmlformats.org/officeDocument/2006/relationships/hyperlink" Target="https://www.moneycontrol.com/india/stockpricequote/oil-drilling-and-exploration/hindustanoilexplorationcompany/HOE01" TargetMode="External"/><Relationship Id="rId60" Type="http://schemas.openxmlformats.org/officeDocument/2006/relationships/hyperlink" Target="https://www.moneycontrol.com/india/stockpricequote/pharmaceuticals/torrentpharmaceuticals/TP06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neycontrol.com/india/stockpricequote/auto-2-3-wheelers/bajajauto/BA10" TargetMode="External"/><Relationship Id="rId18" Type="http://schemas.openxmlformats.org/officeDocument/2006/relationships/hyperlink" Target="https://www.moneycontrol.com/india/stockpricequote/pharmaceuticals/cipla/C" TargetMode="External"/><Relationship Id="rId26" Type="http://schemas.openxmlformats.org/officeDocument/2006/relationships/hyperlink" Target="https://www.moneycontrol.com/india/stockpricequote/chemicals/pidiliteindustries/PI11" TargetMode="External"/><Relationship Id="rId39" Type="http://schemas.openxmlformats.org/officeDocument/2006/relationships/hyperlink" Target="https://www.moneycontrol.com/india/stockpricequote/leather-products/bataindia/BI01" TargetMode="External"/><Relationship Id="rId21" Type="http://schemas.openxmlformats.org/officeDocument/2006/relationships/hyperlink" Target="https://www.moneycontrol.com/india/stockpricequote/tyres/balkrishnaindustries/BI03" TargetMode="External"/><Relationship Id="rId34" Type="http://schemas.openxmlformats.org/officeDocument/2006/relationships/hyperlink" Target="https://www.moneycontrol.com/india/stockpricequote/personal-care/godrejconsumerproducts/GCP" TargetMode="External"/><Relationship Id="rId42" Type="http://schemas.openxmlformats.org/officeDocument/2006/relationships/hyperlink" Target="https://www.moneycontrol.com/india/stockpricequote/fertilisers/coromandelinternational/CI45" TargetMode="External"/><Relationship Id="rId7" Type="http://schemas.openxmlformats.org/officeDocument/2006/relationships/hyperlink" Target="https://www.moneycontrol.com/india/stockpricequote/computers-software/tataconsultancyservices/TCS" TargetMode="External"/><Relationship Id="rId2" Type="http://schemas.openxmlformats.org/officeDocument/2006/relationships/hyperlink" Target="https://www.moneycontrol.com/india/stockpricequote/banks-private-sector/hdfcbank/HDF01" TargetMode="External"/><Relationship Id="rId16" Type="http://schemas.openxmlformats.org/officeDocument/2006/relationships/hyperlink" Target="https://www.moneycontrol.com/india/stockpricequote/textiles-readymade-apparels/pageindustries/PI35" TargetMode="External"/><Relationship Id="rId29" Type="http://schemas.openxmlformats.org/officeDocument/2006/relationships/hyperlink" Target="https://www.moneycontrol.com/india/stockpricequote/pharmaceuticals/torrentpharmaceuticals/TP06" TargetMode="External"/><Relationship Id="rId1" Type="http://schemas.openxmlformats.org/officeDocument/2006/relationships/hyperlink" Target="https://www.moneycontrol.com/india/stockpricequote/finance-housing/housingdevelopmentfinancecorporation/HDF" TargetMode="External"/><Relationship Id="rId6" Type="http://schemas.openxmlformats.org/officeDocument/2006/relationships/hyperlink" Target="https://www.moneycontrol.com/india/stockpricequote/computers-software/infosys/IT" TargetMode="External"/><Relationship Id="rId11" Type="http://schemas.openxmlformats.org/officeDocument/2006/relationships/hyperlink" Target="https://www.moneycontrol.com/india/stockpricequote/finance-general/iciciprudentiallifeinsurancecompany/IPL01" TargetMode="External"/><Relationship Id="rId24" Type="http://schemas.openxmlformats.org/officeDocument/2006/relationships/hyperlink" Target="https://www.moneycontrol.com/india/stockpricequote/cement-major/shreecements/SC12" TargetMode="External"/><Relationship Id="rId32" Type="http://schemas.openxmlformats.org/officeDocument/2006/relationships/hyperlink" Target="https://www.moneycontrol.com/india/stockpricequote/personal-care/hindustanunilever/HU" TargetMode="External"/><Relationship Id="rId37" Type="http://schemas.openxmlformats.org/officeDocument/2006/relationships/hyperlink" Target="https://www.moneycontrol.com/india/stockpricequote/pharmaceuticals/drreddyslaboratories/DRL" TargetMode="External"/><Relationship Id="rId40" Type="http://schemas.openxmlformats.org/officeDocument/2006/relationships/hyperlink" Target="https://www.moneycontrol.com/india/stockpricequote/auto-ancillaries/exideindustries/EI" TargetMode="External"/><Relationship Id="rId45" Type="http://schemas.openxmlformats.org/officeDocument/2006/relationships/hyperlink" Target="https://www.moneycontrol.com/india/stockpricequote/pharmaceuticals/abbottindia/AI51" TargetMode="External"/><Relationship Id="rId5" Type="http://schemas.openxmlformats.org/officeDocument/2006/relationships/hyperlink" Target="https://www.moneycontrol.com/india/stockpricequote/miscellaneous/hdfclifeinsurancecompanylimited/HSL01" TargetMode="External"/><Relationship Id="rId15" Type="http://schemas.openxmlformats.org/officeDocument/2006/relationships/hyperlink" Target="https://www.moneycontrol.com/india/stockpricequote/infrastructure-general/siemens/S" TargetMode="External"/><Relationship Id="rId23" Type="http://schemas.openxmlformats.org/officeDocument/2006/relationships/hyperlink" Target="https://www.moneycontrol.com/india/stockpricequote/paints-varnishes/bergerpaintsindia/BPI02" TargetMode="External"/><Relationship Id="rId28" Type="http://schemas.openxmlformats.org/officeDocument/2006/relationships/hyperlink" Target="https://www.moneycontrol.com/india/stockpricequote/personal-care/marico/M13" TargetMode="External"/><Relationship Id="rId36" Type="http://schemas.openxmlformats.org/officeDocument/2006/relationships/hyperlink" Target="https://www.moneycontrol.com/india/stockpricequote/chemicals/aartiindustries/AI45" TargetMode="External"/><Relationship Id="rId10" Type="http://schemas.openxmlformats.org/officeDocument/2006/relationships/hyperlink" Target="https://www.moneycontrol.com/india/stockpricequote/diversified/voltas/V" TargetMode="External"/><Relationship Id="rId19" Type="http://schemas.openxmlformats.org/officeDocument/2006/relationships/hyperlink" Target="https://www.moneycontrol.com/india/stockpricequote/paints-varnishes/asianpaints/AP31" TargetMode="External"/><Relationship Id="rId31" Type="http://schemas.openxmlformats.org/officeDocument/2006/relationships/hyperlink" Target="https://www.moneycontrol.com/india/stockpricequote/personal-care/colgatepalmoliveindia/CPI" TargetMode="External"/><Relationship Id="rId44" Type="http://schemas.openxmlformats.org/officeDocument/2006/relationships/hyperlink" Target="https://www.moneycontrol.com/india/stockpricequote/pharmaceuticals/sanofiindia/AP26" TargetMode="External"/><Relationship Id="rId4" Type="http://schemas.openxmlformats.org/officeDocument/2006/relationships/hyperlink" Target="https://www.moneycontrol.com/india/stockpricequote/finance-investments/bajajfinserv/BF04" TargetMode="External"/><Relationship Id="rId9" Type="http://schemas.openxmlformats.org/officeDocument/2006/relationships/hyperlink" Target="https://www.moneycontrol.com/india/stockpricequote/computers-software/hcltechnologies/HCL02" TargetMode="External"/><Relationship Id="rId14" Type="http://schemas.openxmlformats.org/officeDocument/2006/relationships/hyperlink" Target="https://www.moneycontrol.com/india/stockpricequote/auto-lcvs-hcvs/eichermotors/EM" TargetMode="External"/><Relationship Id="rId22" Type="http://schemas.openxmlformats.org/officeDocument/2006/relationships/hyperlink" Target="https://www.moneycontrol.com/india/stockpricequote/auto-2-3-wheelers/heromotocorp/HHM" TargetMode="External"/><Relationship Id="rId27" Type="http://schemas.openxmlformats.org/officeDocument/2006/relationships/hyperlink" Target="https://www.moneycontrol.com/india/stockpricequote/cigarettes/itc/ITC" TargetMode="External"/><Relationship Id="rId30" Type="http://schemas.openxmlformats.org/officeDocument/2006/relationships/hyperlink" Target="https://www.moneycontrol.com/india/stockpricequote/finance-investments/muthootfinance/MF10" TargetMode="External"/><Relationship Id="rId35" Type="http://schemas.openxmlformats.org/officeDocument/2006/relationships/hyperlink" Target="https://www.moneycontrol.com/india/stockpricequote/personal-care/daburindia/DI" TargetMode="External"/><Relationship Id="rId43" Type="http://schemas.openxmlformats.org/officeDocument/2006/relationships/hyperlink" Target="https://www.moneycontrol.com/india/stockpricequote/telecommunications-equipment/honeywellautomation/HA04" TargetMode="External"/><Relationship Id="rId8" Type="http://schemas.openxmlformats.org/officeDocument/2006/relationships/hyperlink" Target="https://www.moneycontrol.com/india/stockpricequote/computers-software/techmahindra/TM4" TargetMode="External"/><Relationship Id="rId3" Type="http://schemas.openxmlformats.org/officeDocument/2006/relationships/hyperlink" Target="https://www.moneycontrol.com/india/stockpricequote/finance-leasing-hire-purchase/bajajfinance/BAF" TargetMode="External"/><Relationship Id="rId12" Type="http://schemas.openxmlformats.org/officeDocument/2006/relationships/hyperlink" Target="https://www.moneycontrol.com/india/stockpricequote/computers-software/larsentoubroinfotech/LI12" TargetMode="External"/><Relationship Id="rId17" Type="http://schemas.openxmlformats.org/officeDocument/2006/relationships/hyperlink" Target="https://www.moneycontrol.com/india/stockpricequote/computers-software/mphasis/MB02" TargetMode="External"/><Relationship Id="rId25" Type="http://schemas.openxmlformats.org/officeDocument/2006/relationships/hyperlink" Target="https://www.moneycontrol.com/india/stockpricequote/cement-major/ambujacements/AC18" TargetMode="External"/><Relationship Id="rId33" Type="http://schemas.openxmlformats.org/officeDocument/2006/relationships/hyperlink" Target="https://www.moneycontrol.com/india/stockpricequote/food-processing/nestleindia/NI" TargetMode="External"/><Relationship Id="rId38" Type="http://schemas.openxmlformats.org/officeDocument/2006/relationships/hyperlink" Target="https://www.moneycontrol.com/india/stockpricequote/food-processing/britanniaindustries/BI" TargetMode="External"/><Relationship Id="rId20" Type="http://schemas.openxmlformats.org/officeDocument/2006/relationships/hyperlink" Target="https://www.moneycontrol.com/india/stockpricequote/diversified/icicilombardgeneralinsurancecompany/ILG" TargetMode="External"/><Relationship Id="rId41" Type="http://schemas.openxmlformats.org/officeDocument/2006/relationships/hyperlink" Target="https://www.moneycontrol.com/india/stockpricequote/pharmaceuticals/alkemlaboratories/AL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B8EA-C4A0-4564-9106-D3675A1D62F3}">
  <sheetPr filterMode="1"/>
  <dimension ref="A1:O239"/>
  <sheetViews>
    <sheetView tabSelected="1" workbookViewId="0">
      <selection activeCell="M112" sqref="M112"/>
    </sheetView>
  </sheetViews>
  <sheetFormatPr defaultRowHeight="15" x14ac:dyDescent="0.25"/>
  <cols>
    <col min="1" max="1" width="27.28515625" customWidth="1"/>
    <col min="2" max="2" width="12.28515625" style="3" customWidth="1"/>
    <col min="3" max="9" width="9.140625" style="3"/>
  </cols>
  <sheetData>
    <row r="1" spans="1:15" ht="15.75" thickBot="1" x14ac:dyDescent="0.3">
      <c r="A1" s="11" t="s">
        <v>0</v>
      </c>
      <c r="B1" s="3" t="s">
        <v>984</v>
      </c>
      <c r="C1" s="3" t="s">
        <v>985</v>
      </c>
      <c r="D1" s="3" t="s">
        <v>986</v>
      </c>
      <c r="E1" s="3" t="s">
        <v>562</v>
      </c>
      <c r="F1" s="3" t="s">
        <v>987</v>
      </c>
      <c r="G1" s="3" t="s">
        <v>988</v>
      </c>
      <c r="H1" s="3" t="s">
        <v>989</v>
      </c>
      <c r="I1" s="3" t="s">
        <v>990</v>
      </c>
    </row>
    <row r="2" spans="1:15" ht="15.75" hidden="1" thickBot="1" x14ac:dyDescent="0.3">
      <c r="A2" s="7" t="s">
        <v>482</v>
      </c>
      <c r="B2" s="3" t="e">
        <f>VLOOKUP(A2,Franklin!$A$2:$I$54,4,FALSE)</f>
        <v>#N/A</v>
      </c>
      <c r="C2" s="3" t="e">
        <f>VLOOKUP(A2,Mirae!$A$2:$I$54,4,FALSE)</f>
        <v>#N/A</v>
      </c>
      <c r="D2" s="3" t="e">
        <f>VLOOKUP(A2,Axis!$A$2:$I$54,4,FALSE)</f>
        <v>#N/A</v>
      </c>
      <c r="E2" s="3" t="e">
        <f>VLOOKUP(A2,Kotak!$A$2:$I$64,4,FALSE)</f>
        <v>#N/A</v>
      </c>
      <c r="F2" s="3" t="e">
        <f>VLOOKUP(A2,DSP!$A$2:$I$54,4,FALSE)</f>
        <v>#N/A</v>
      </c>
      <c r="G2" s="3" t="str">
        <f>IF(ISERROR(D2&gt;0)=FALSE,IF(ISERROR(B2&gt;0)=FALSE,"Franklin",IF(ISERROR(C2&gt;0)=FALSE,"Mirae","None")),"Not Exist")</f>
        <v>Not Exist</v>
      </c>
      <c r="H2" s="3" t="str">
        <f>IF(ISERROR(E2&gt;0)=FALSE,IF(ISERROR($B2&gt;0)=FALSE,"Franklin",IF(ISERROR($C2&gt;0)=FALSE,"Mirae","None")),"Not Exist")</f>
        <v>Not Exist</v>
      </c>
      <c r="I2" s="3" t="str">
        <f>IF(ISERROR(F2&gt;0)=FALSE,IF(ISERROR($B2&gt;0)=FALSE,"Franklin",IF(ISERROR($C2&gt;0)=FALSE,"Mirae","None")),"Not Exist")</f>
        <v>Not Exist</v>
      </c>
      <c r="N2" t="s">
        <v>986</v>
      </c>
      <c r="O2">
        <f>COUNTIF(G:G,"None")</f>
        <v>10</v>
      </c>
    </row>
    <row r="3" spans="1:15" ht="15.75" hidden="1" thickBot="1" x14ac:dyDescent="0.3">
      <c r="A3" s="7" t="s">
        <v>485</v>
      </c>
      <c r="B3" s="3" t="e">
        <f>VLOOKUP(A3,Franklin!$A$2:$I$54,4,FALSE)</f>
        <v>#N/A</v>
      </c>
      <c r="C3" s="3" t="e">
        <f>VLOOKUP(A3,Mirae!$A$2:$I$54,4,FALSE)</f>
        <v>#N/A</v>
      </c>
      <c r="D3" s="3">
        <f>VLOOKUP(A3,Axis!$A$2:$I$54,4,FALSE)</f>
        <v>8.2000000000000007E-3</v>
      </c>
      <c r="E3" s="3" t="e">
        <f>VLOOKUP(A3,Kotak!$A$2:$I$64,4,FALSE)</f>
        <v>#N/A</v>
      </c>
      <c r="F3" s="3" t="e">
        <f>VLOOKUP(A3,DSP!$A$2:$I$54,4,FALSE)</f>
        <v>#N/A</v>
      </c>
      <c r="G3" s="3" t="str">
        <f t="shared" ref="G3:G66" si="0">IF(ISERROR(D3&gt;0)=FALSE,IF(ISERROR(B3&gt;0)=FALSE,"Franklin",IF(ISERROR(C3&gt;0)=FALSE,"Mirae","None")),"Not Exist")</f>
        <v>None</v>
      </c>
      <c r="H3" s="3" t="str">
        <f t="shared" ref="H3:H66" si="1">IF(ISERROR(E3&gt;0)=FALSE,IF(ISERROR($B3&gt;0)=FALSE,"Franklin",IF(ISERROR($C3&gt;0)=FALSE,"Mirae","None")),"Not Exist")</f>
        <v>Not Exist</v>
      </c>
      <c r="I3" s="3" t="str">
        <f t="shared" ref="I3:I66" si="2">IF(ISERROR(F3&gt;0)=FALSE,IF(ISERROR($B3&gt;0)=FALSE,"Franklin",IF(ISERROR($C3&gt;0)=FALSE,"Mirae","None")),"Not Exist")</f>
        <v>Not Exist</v>
      </c>
      <c r="N3" t="s">
        <v>562</v>
      </c>
      <c r="O3">
        <f>COUNTIF(H:H,"None")</f>
        <v>48</v>
      </c>
    </row>
    <row r="4" spans="1:15" ht="15.75" hidden="1" thickBot="1" x14ac:dyDescent="0.3">
      <c r="A4" s="7" t="s">
        <v>560</v>
      </c>
      <c r="B4" s="3" t="e">
        <f>VLOOKUP(A4,Franklin!$A$2:$I$54,4,FALSE)</f>
        <v>#N/A</v>
      </c>
      <c r="C4" s="3" t="e">
        <f>VLOOKUP(A4,Mirae!$A$2:$I$54,4,FALSE)</f>
        <v>#N/A</v>
      </c>
      <c r="D4" s="3">
        <f>VLOOKUP(A4,Axis!$A$2:$I$54,4,FALSE)</f>
        <v>0</v>
      </c>
      <c r="E4" s="3" t="e">
        <f>VLOOKUP(A4,Kotak!$A$2:$I$64,4,FALSE)</f>
        <v>#N/A</v>
      </c>
      <c r="F4" s="3" t="e">
        <f>VLOOKUP(A4,DSP!$A$2:$I$54,4,FALSE)</f>
        <v>#N/A</v>
      </c>
      <c r="G4" s="3" t="str">
        <f t="shared" si="0"/>
        <v>None</v>
      </c>
      <c r="H4" s="3" t="str">
        <f t="shared" si="1"/>
        <v>Not Exist</v>
      </c>
      <c r="I4" s="3" t="str">
        <f t="shared" si="2"/>
        <v>Not Exist</v>
      </c>
      <c r="N4" t="s">
        <v>987</v>
      </c>
      <c r="O4">
        <f>COUNTIF(I:I,"None")</f>
        <v>24</v>
      </c>
    </row>
    <row r="5" spans="1:15" ht="30.75" hidden="1" thickBot="1" x14ac:dyDescent="0.3">
      <c r="A5" s="1" t="s">
        <v>479</v>
      </c>
      <c r="B5" s="3" t="e">
        <f>VLOOKUP(A5,Franklin!$A$2:$I$54,4,FALSE)</f>
        <v>#N/A</v>
      </c>
      <c r="C5" s="3" t="e">
        <f>VLOOKUP(A5,Mirae!$A$2:$I$54,4,FALSE)</f>
        <v>#N/A</v>
      </c>
      <c r="D5" s="3" t="e">
        <f>VLOOKUP(A5,Axis!$A$2:$I$54,4,FALSE)</f>
        <v>#N/A</v>
      </c>
      <c r="E5" s="3" t="e">
        <f>VLOOKUP(A5,Kotak!$A$2:$I$64,4,FALSE)</f>
        <v>#N/A</v>
      </c>
      <c r="F5" s="3" t="e">
        <f>VLOOKUP(A5,DSP!$A$2:$I$54,4,FALSE)</f>
        <v>#N/A</v>
      </c>
      <c r="G5" s="3" t="str">
        <f t="shared" si="0"/>
        <v>Not Exist</v>
      </c>
      <c r="H5" s="3" t="str">
        <f t="shared" si="1"/>
        <v>Not Exist</v>
      </c>
      <c r="I5" s="3" t="str">
        <f t="shared" si="2"/>
        <v>Not Exist</v>
      </c>
    </row>
    <row r="6" spans="1:15" ht="30.75" hidden="1" thickBot="1" x14ac:dyDescent="0.3">
      <c r="A6" s="1" t="s">
        <v>263</v>
      </c>
      <c r="B6" s="3">
        <f>VLOOKUP(A6,Franklin!$A$2:$I$54,4,FALSE)</f>
        <v>0</v>
      </c>
      <c r="C6" s="3" t="e">
        <f>VLOOKUP(A6,Mirae!$A$2:$I$54,4,FALSE)</f>
        <v>#N/A</v>
      </c>
      <c r="D6" s="3" t="e">
        <f>VLOOKUP(A6,Axis!$A$2:$I$54,4,FALSE)</f>
        <v>#N/A</v>
      </c>
      <c r="E6" s="3" t="e">
        <f>VLOOKUP(A6,Kotak!$A$2:$I$64,4,FALSE)</f>
        <v>#N/A</v>
      </c>
      <c r="F6" s="3" t="e">
        <f>VLOOKUP(A6,DSP!$A$2:$I$54,4,FALSE)</f>
        <v>#N/A</v>
      </c>
      <c r="G6" s="3" t="str">
        <f t="shared" si="0"/>
        <v>Not Exist</v>
      </c>
      <c r="H6" s="3" t="str">
        <f t="shared" si="1"/>
        <v>Not Exist</v>
      </c>
      <c r="I6" s="3" t="str">
        <f t="shared" si="2"/>
        <v>Not Exist</v>
      </c>
    </row>
    <row r="7" spans="1:15" ht="30.75" hidden="1" thickBot="1" x14ac:dyDescent="0.3">
      <c r="A7" s="7" t="s">
        <v>488</v>
      </c>
      <c r="B7" s="3" t="e">
        <f>VLOOKUP(A7,Franklin!$A$2:$I$54,4,FALSE)</f>
        <v>#N/A</v>
      </c>
      <c r="C7" s="3" t="e">
        <f>VLOOKUP(A7,Mirae!$A$2:$I$54,4,FALSE)</f>
        <v>#N/A</v>
      </c>
      <c r="D7" s="3">
        <f>VLOOKUP(A7,Axis!$A$2:$I$54,4,FALSE)</f>
        <v>4.4000000000000003E-3</v>
      </c>
      <c r="E7" s="3" t="e">
        <f>VLOOKUP(A7,Kotak!$A$2:$I$64,4,FALSE)</f>
        <v>#N/A</v>
      </c>
      <c r="F7" s="3" t="e">
        <f>VLOOKUP(A7,DSP!$A$2:$I$54,4,FALSE)</f>
        <v>#N/A</v>
      </c>
      <c r="G7" s="3" t="str">
        <f t="shared" si="0"/>
        <v>None</v>
      </c>
      <c r="H7" s="3" t="str">
        <f t="shared" si="1"/>
        <v>Not Exist</v>
      </c>
      <c r="I7" s="3" t="str">
        <f t="shared" si="2"/>
        <v>Not Exist</v>
      </c>
    </row>
    <row r="8" spans="1:15" ht="15.75" hidden="1" thickBot="1" x14ac:dyDescent="0.3">
      <c r="A8" s="1" t="s">
        <v>70</v>
      </c>
      <c r="B8" s="3">
        <f>VLOOKUP(A8,Franklin!$A$2:$I$54,4,FALSE)</f>
        <v>2.3900000000000001E-2</v>
      </c>
      <c r="C8" s="3" t="e">
        <f>VLOOKUP(A8,Mirae!$A$2:$I$54,4,FALSE)</f>
        <v>#N/A</v>
      </c>
      <c r="D8" s="3" t="e">
        <f>VLOOKUP(A8,Axis!$A$2:$I$54,4,FALSE)</f>
        <v>#N/A</v>
      </c>
      <c r="E8" s="3" t="e">
        <f>VLOOKUP(A8,Kotak!$A$2:$I$64,4,FALSE)</f>
        <v>#N/A</v>
      </c>
      <c r="F8" s="3" t="e">
        <f>VLOOKUP(A8,DSP!$A$2:$I$54,4,FALSE)</f>
        <v>#N/A</v>
      </c>
      <c r="G8" s="3" t="str">
        <f t="shared" si="0"/>
        <v>Not Exist</v>
      </c>
      <c r="H8" s="3" t="str">
        <f t="shared" si="1"/>
        <v>Not Exist</v>
      </c>
      <c r="I8" s="3" t="str">
        <f t="shared" si="2"/>
        <v>Not Exist</v>
      </c>
    </row>
    <row r="9" spans="1:15" ht="15.75" hidden="1" thickBot="1" x14ac:dyDescent="0.3">
      <c r="A9" s="29" t="s">
        <v>739</v>
      </c>
      <c r="B9" s="3" t="e">
        <f>VLOOKUP(A9,Franklin!$A$2:$I$54,4,FALSE)</f>
        <v>#N/A</v>
      </c>
      <c r="C9" s="3" t="e">
        <f>VLOOKUP(A9,Mirae!$A$2:$I$54,4,FALSE)</f>
        <v>#N/A</v>
      </c>
      <c r="D9" s="3" t="e">
        <f>VLOOKUP(A9,Axis!$A$2:$I$54,4,FALSE)</f>
        <v>#N/A</v>
      </c>
      <c r="E9" s="3" t="e">
        <f>VLOOKUP(A9,Kotak!$A$2:$I$64,4,FALSE)</f>
        <v>#N/A</v>
      </c>
      <c r="F9" s="3" t="e">
        <f>VLOOKUP(A9,DSP!$A$2:$I$54,4,FALSE)</f>
        <v>#N/A</v>
      </c>
      <c r="G9" s="3" t="str">
        <f t="shared" si="0"/>
        <v>Not Exist</v>
      </c>
      <c r="H9" s="3" t="str">
        <f t="shared" si="1"/>
        <v>Not Exist</v>
      </c>
      <c r="I9" s="3" t="str">
        <f t="shared" si="2"/>
        <v>Not Exist</v>
      </c>
    </row>
    <row r="10" spans="1:15" ht="15.75" thickBot="1" x14ac:dyDescent="0.3">
      <c r="A10" s="7" t="s">
        <v>980</v>
      </c>
      <c r="B10" s="3" t="e">
        <f>VLOOKUP(A10,Franklin!$A$2:$I$54,4,FALSE)</f>
        <v>#N/A</v>
      </c>
      <c r="C10" s="3" t="e">
        <f>VLOOKUP(A10,Mirae!$A$2:$I$54,4,FALSE)</f>
        <v>#N/A</v>
      </c>
      <c r="D10" s="3" t="e">
        <f>VLOOKUP(A10,Axis!$A$2:$I$54,4,FALSE)</f>
        <v>#N/A</v>
      </c>
      <c r="E10" s="3" t="e">
        <f>VLOOKUP(A10,Kotak!$A$2:$I$64,4,FALSE)</f>
        <v>#N/A</v>
      </c>
      <c r="F10" s="3">
        <f>VLOOKUP(A10,DSP!$A$2:$I$54,4,FALSE)</f>
        <v>8.6E-3</v>
      </c>
      <c r="G10" s="3" t="str">
        <f t="shared" si="0"/>
        <v>Not Exist</v>
      </c>
      <c r="H10" s="3" t="str">
        <f t="shared" si="1"/>
        <v>Not Exist</v>
      </c>
      <c r="I10" s="3" t="str">
        <f t="shared" si="2"/>
        <v>None</v>
      </c>
    </row>
    <row r="11" spans="1:15" ht="30.75" hidden="1" thickBot="1" x14ac:dyDescent="0.3">
      <c r="A11" s="1" t="s">
        <v>216</v>
      </c>
      <c r="B11" s="3">
        <f>VLOOKUP(A11,Franklin!$A$2:$I$54,4,FALSE)</f>
        <v>9.7999999999999997E-3</v>
      </c>
      <c r="C11" s="3">
        <f>VLOOKUP(A11,Mirae!$A$2:$I$54,4,FALSE)</f>
        <v>2.3999999999999998E-3</v>
      </c>
      <c r="D11" s="3" t="e">
        <f>VLOOKUP(A11,Axis!$A$2:$I$54,4,FALSE)</f>
        <v>#N/A</v>
      </c>
      <c r="E11" s="3" t="e">
        <f>VLOOKUP(A11,Kotak!$A$2:$I$64,4,FALSE)</f>
        <v>#N/A</v>
      </c>
      <c r="F11" s="3" t="e">
        <f>VLOOKUP(A11,DSP!$A$2:$I$54,4,FALSE)</f>
        <v>#N/A</v>
      </c>
      <c r="G11" s="3" t="str">
        <f t="shared" si="0"/>
        <v>Not Exist</v>
      </c>
      <c r="H11" s="3" t="str">
        <f t="shared" si="1"/>
        <v>Not Exist</v>
      </c>
      <c r="I11" s="3" t="str">
        <f t="shared" si="2"/>
        <v>Not Exist</v>
      </c>
    </row>
    <row r="12" spans="1:15" ht="30.75" hidden="1" thickBot="1" x14ac:dyDescent="0.3">
      <c r="A12" s="1" t="s">
        <v>254</v>
      </c>
      <c r="B12" s="3">
        <f>VLOOKUP(A12,Franklin!$A$2:$I$54,4,FALSE)</f>
        <v>6.9999999999999999E-4</v>
      </c>
      <c r="C12" s="3" t="e">
        <f>VLOOKUP(A12,Mirae!$A$2:$I$54,4,FALSE)</f>
        <v>#N/A</v>
      </c>
      <c r="D12" s="3" t="e">
        <f>VLOOKUP(A12,Axis!$A$2:$I$54,4,FALSE)</f>
        <v>#N/A</v>
      </c>
      <c r="E12" s="3" t="e">
        <f>VLOOKUP(A12,Kotak!$A$2:$I$64,4,FALSE)</f>
        <v>#N/A</v>
      </c>
      <c r="F12" s="3" t="e">
        <f>VLOOKUP(A12,DSP!$A$2:$I$54,4,FALSE)</f>
        <v>#N/A</v>
      </c>
      <c r="G12" s="3" t="str">
        <f t="shared" si="0"/>
        <v>Not Exist</v>
      </c>
      <c r="H12" s="3" t="str">
        <f t="shared" si="1"/>
        <v>Not Exist</v>
      </c>
      <c r="I12" s="3" t="str">
        <f t="shared" si="2"/>
        <v>Not Exist</v>
      </c>
    </row>
    <row r="13" spans="1:15" ht="15.75" hidden="1" thickBot="1" x14ac:dyDescent="0.3">
      <c r="A13" s="1" t="s">
        <v>208</v>
      </c>
      <c r="B13" s="3">
        <f>VLOOKUP(A13,Franklin!$A$2:$I$54,4,FALSE)</f>
        <v>1.17E-2</v>
      </c>
      <c r="C13" s="3" t="e">
        <f>VLOOKUP(A13,Mirae!$A$2:$I$54,4,FALSE)</f>
        <v>#N/A</v>
      </c>
      <c r="D13" s="3" t="e">
        <f>VLOOKUP(A13,Axis!$A$2:$I$54,4,FALSE)</f>
        <v>#N/A</v>
      </c>
      <c r="E13" s="3" t="e">
        <f>VLOOKUP(A13,Kotak!$A$2:$I$64,4,FALSE)</f>
        <v>#N/A</v>
      </c>
      <c r="F13" s="3" t="e">
        <f>VLOOKUP(A13,DSP!$A$2:$I$54,4,FALSE)</f>
        <v>#N/A</v>
      </c>
      <c r="G13" s="3" t="str">
        <f t="shared" si="0"/>
        <v>Not Exist</v>
      </c>
      <c r="H13" s="3" t="str">
        <f t="shared" si="1"/>
        <v>Not Exist</v>
      </c>
      <c r="I13" s="3" t="str">
        <f t="shared" si="2"/>
        <v>Not Exist</v>
      </c>
    </row>
    <row r="14" spans="1:15" ht="15.75" hidden="1" thickBot="1" x14ac:dyDescent="0.3">
      <c r="A14" s="1" t="s">
        <v>400</v>
      </c>
      <c r="B14" s="3" t="e">
        <f>VLOOKUP(A14,Franklin!$A$2:$I$54,4,FALSE)</f>
        <v>#N/A</v>
      </c>
      <c r="C14" s="3">
        <f>VLOOKUP(A14,Mirae!$A$2:$I$54,4,FALSE)</f>
        <v>9.5999999999999992E-3</v>
      </c>
      <c r="D14" s="3" t="e">
        <f>VLOOKUP(A14,Axis!$A$2:$I$54,4,FALSE)</f>
        <v>#N/A</v>
      </c>
      <c r="E14" s="3" t="e">
        <f>VLOOKUP(A14,Kotak!$A$2:$I$64,4,FALSE)</f>
        <v>#N/A</v>
      </c>
      <c r="F14" s="3" t="e">
        <f>VLOOKUP(A14,DSP!$A$2:$I$54,4,FALSE)</f>
        <v>#N/A</v>
      </c>
      <c r="G14" s="3" t="str">
        <f t="shared" si="0"/>
        <v>Not Exist</v>
      </c>
      <c r="H14" s="3" t="str">
        <f t="shared" si="1"/>
        <v>Not Exist</v>
      </c>
      <c r="I14" s="3" t="str">
        <f t="shared" si="2"/>
        <v>Not Exist</v>
      </c>
    </row>
    <row r="15" spans="1:15" ht="15.75" thickBot="1" x14ac:dyDescent="0.3">
      <c r="A15" s="1" t="s">
        <v>966</v>
      </c>
      <c r="B15" s="3" t="e">
        <f>VLOOKUP(A15,Franklin!$A$2:$I$54,4,FALSE)</f>
        <v>#N/A</v>
      </c>
      <c r="C15" s="3" t="e">
        <f>VLOOKUP(A15,Mirae!$A$2:$I$54,4,FALSE)</f>
        <v>#N/A</v>
      </c>
      <c r="D15" s="3" t="e">
        <f>VLOOKUP(A15,Axis!$A$2:$I$54,4,FALSE)</f>
        <v>#N/A</v>
      </c>
      <c r="E15" s="3" t="e">
        <f>VLOOKUP(A15,Kotak!$A$2:$I$64,4,FALSE)</f>
        <v>#N/A</v>
      </c>
      <c r="F15" s="3">
        <f>VLOOKUP(A15,DSP!$A$2:$I$54,4,FALSE)</f>
        <v>1.0999999999999999E-2</v>
      </c>
      <c r="G15" s="3" t="str">
        <f t="shared" si="0"/>
        <v>Not Exist</v>
      </c>
      <c r="H15" s="3" t="str">
        <f t="shared" si="1"/>
        <v>Not Exist</v>
      </c>
      <c r="I15" s="3" t="str">
        <f t="shared" si="2"/>
        <v>None</v>
      </c>
    </row>
    <row r="16" spans="1:15" ht="30.75" hidden="1" thickBot="1" x14ac:dyDescent="0.3">
      <c r="A16" s="29" t="s">
        <v>645</v>
      </c>
      <c r="B16" s="3" t="e">
        <f>VLOOKUP(A16,Franklin!$A$2:$I$54,4,FALSE)</f>
        <v>#N/A</v>
      </c>
      <c r="C16" s="3" t="e">
        <f>VLOOKUP(A16,Mirae!$A$2:$I$54,4,FALSE)</f>
        <v>#N/A</v>
      </c>
      <c r="D16" s="3" t="e">
        <f>VLOOKUP(A16,Axis!$A$2:$I$54,4,FALSE)</f>
        <v>#N/A</v>
      </c>
      <c r="E16" s="3">
        <f>VLOOKUP(A16,Kotak!$A$2:$I$64,4,FALSE)</f>
        <v>2.1499999999999998E-2</v>
      </c>
      <c r="F16" s="3" t="e">
        <f>VLOOKUP(A16,DSP!$A$2:$I$54,4,FALSE)</f>
        <v>#N/A</v>
      </c>
      <c r="G16" s="3" t="str">
        <f t="shared" si="0"/>
        <v>Not Exist</v>
      </c>
      <c r="H16" s="3" t="str">
        <f t="shared" si="1"/>
        <v>None</v>
      </c>
      <c r="I16" s="3" t="str">
        <f t="shared" si="2"/>
        <v>Not Exist</v>
      </c>
    </row>
    <row r="17" spans="1:9" ht="30.75" hidden="1" thickBot="1" x14ac:dyDescent="0.3">
      <c r="A17" s="29" t="s">
        <v>641</v>
      </c>
      <c r="B17" s="3" t="e">
        <f>VLOOKUP(A17,Franklin!$A$2:$I$54,4,FALSE)</f>
        <v>#N/A</v>
      </c>
      <c r="C17" s="3" t="e">
        <f>VLOOKUP(A17,Mirae!$A$2:$I$54,4,FALSE)</f>
        <v>#N/A</v>
      </c>
      <c r="D17" s="3" t="e">
        <f>VLOOKUP(A17,Axis!$A$2:$I$54,4,FALSE)</f>
        <v>#N/A</v>
      </c>
      <c r="E17" s="3">
        <f>VLOOKUP(A17,Kotak!$A$2:$I$64,4,FALSE)</f>
        <v>2.2599999999999999E-2</v>
      </c>
      <c r="F17" s="3" t="e">
        <f>VLOOKUP(A17,DSP!$A$2:$I$54,4,FALSE)</f>
        <v>#N/A</v>
      </c>
      <c r="G17" s="3" t="str">
        <f t="shared" si="0"/>
        <v>Not Exist</v>
      </c>
      <c r="H17" s="3" t="str">
        <f t="shared" si="1"/>
        <v>None</v>
      </c>
      <c r="I17" s="3" t="str">
        <f t="shared" si="2"/>
        <v>Not Exist</v>
      </c>
    </row>
    <row r="18" spans="1:9" ht="15.75" thickBot="1" x14ac:dyDescent="0.3">
      <c r="A18" s="1" t="s">
        <v>902</v>
      </c>
      <c r="B18" s="3" t="e">
        <f>VLOOKUP(A18,Franklin!$A$2:$I$54,4,FALSE)</f>
        <v>#N/A</v>
      </c>
      <c r="C18" s="3" t="e">
        <f>VLOOKUP(A18,Mirae!$A$2:$I$54,4,FALSE)</f>
        <v>#N/A</v>
      </c>
      <c r="D18" s="3" t="e">
        <f>VLOOKUP(A18,Axis!$A$2:$I$54,4,FALSE)</f>
        <v>#N/A</v>
      </c>
      <c r="E18" s="3" t="e">
        <f>VLOOKUP(A18,Kotak!$A$2:$I$64,4,FALSE)</f>
        <v>#N/A</v>
      </c>
      <c r="F18" s="3">
        <f>VLOOKUP(A18,DSP!$A$2:$I$54,4,FALSE)</f>
        <v>1.66E-2</v>
      </c>
      <c r="G18" s="3" t="str">
        <f t="shared" si="0"/>
        <v>Not Exist</v>
      </c>
      <c r="H18" s="3" t="str">
        <f t="shared" si="1"/>
        <v>Not Exist</v>
      </c>
      <c r="I18" s="3" t="str">
        <f t="shared" si="2"/>
        <v>None</v>
      </c>
    </row>
    <row r="19" spans="1:9" ht="15.75" hidden="1" thickBot="1" x14ac:dyDescent="0.3">
      <c r="A19" s="29" t="s">
        <v>607</v>
      </c>
      <c r="B19" s="3" t="e">
        <f>VLOOKUP(A19,Franklin!$A$2:$I$54,4,FALSE)</f>
        <v>#N/A</v>
      </c>
      <c r="C19" s="3" t="e">
        <f>VLOOKUP(A19,Mirae!$A$2:$I$54,4,FALSE)</f>
        <v>#N/A</v>
      </c>
      <c r="D19" s="3" t="e">
        <f>VLOOKUP(A19,Axis!$A$2:$I$54,4,FALSE)</f>
        <v>#N/A</v>
      </c>
      <c r="E19" s="3">
        <f>VLOOKUP(A19,Kotak!$A$2:$I$64,4,FALSE)</f>
        <v>2.7400000000000001E-2</v>
      </c>
      <c r="F19" s="3" t="e">
        <f>VLOOKUP(A19,DSP!$A$2:$I$54,4,FALSE)</f>
        <v>#N/A</v>
      </c>
      <c r="G19" s="3" t="str">
        <f t="shared" si="0"/>
        <v>Not Exist</v>
      </c>
      <c r="H19" s="3" t="str">
        <f t="shared" si="1"/>
        <v>None</v>
      </c>
      <c r="I19" s="3" t="str">
        <f t="shared" si="2"/>
        <v>Not Exist</v>
      </c>
    </row>
    <row r="20" spans="1:9" ht="30.75" hidden="1" thickBot="1" x14ac:dyDescent="0.3">
      <c r="A20" s="1" t="s">
        <v>118</v>
      </c>
      <c r="B20" s="3">
        <f>VLOOKUP(A20,Franklin!$A$2:$I$54,4,FALSE)</f>
        <v>2.0199999999999999E-2</v>
      </c>
      <c r="C20" s="3" t="e">
        <f>VLOOKUP(A20,Mirae!$A$2:$I$54,4,FALSE)</f>
        <v>#N/A</v>
      </c>
      <c r="D20" s="3" t="e">
        <f>VLOOKUP(A20,Axis!$A$2:$I$54,4,FALSE)</f>
        <v>#N/A</v>
      </c>
      <c r="E20" s="3" t="e">
        <f>VLOOKUP(A20,Kotak!$A$2:$I$64,4,FALSE)</f>
        <v>#N/A</v>
      </c>
      <c r="F20" s="3" t="e">
        <f>VLOOKUP(A20,DSP!$A$2:$I$54,4,FALSE)</f>
        <v>#N/A</v>
      </c>
      <c r="G20" s="3" t="str">
        <f t="shared" si="0"/>
        <v>Not Exist</v>
      </c>
      <c r="H20" s="3" t="str">
        <f t="shared" si="1"/>
        <v>Not Exist</v>
      </c>
      <c r="I20" s="3" t="str">
        <f t="shared" si="2"/>
        <v>Not Exist</v>
      </c>
    </row>
    <row r="21" spans="1:9" ht="15.75" hidden="1" thickBot="1" x14ac:dyDescent="0.3">
      <c r="A21" s="29" t="s">
        <v>710</v>
      </c>
      <c r="B21" s="3" t="e">
        <f>VLOOKUP(A21,Franklin!$A$2:$I$54,4,FALSE)</f>
        <v>#N/A</v>
      </c>
      <c r="C21" s="3" t="e">
        <f>VLOOKUP(A21,Mirae!$A$2:$I$54,4,FALSE)</f>
        <v>#N/A</v>
      </c>
      <c r="D21" s="3" t="e">
        <f>VLOOKUP(A21,Axis!$A$2:$I$54,4,FALSE)</f>
        <v>#N/A</v>
      </c>
      <c r="E21" s="3">
        <f>VLOOKUP(A21,Kotak!$A$2:$I$64,4,FALSE)</f>
        <v>1.1900000000000001E-2</v>
      </c>
      <c r="F21" s="3" t="e">
        <f>VLOOKUP(A21,DSP!$A$2:$I$54,4,FALSE)</f>
        <v>#N/A</v>
      </c>
      <c r="G21" s="3" t="str">
        <f t="shared" si="0"/>
        <v>Not Exist</v>
      </c>
      <c r="H21" s="3" t="str">
        <f t="shared" si="1"/>
        <v>None</v>
      </c>
      <c r="I21" s="3" t="str">
        <f t="shared" si="2"/>
        <v>Not Exist</v>
      </c>
    </row>
    <row r="22" spans="1:9" ht="15.75" hidden="1" thickBot="1" x14ac:dyDescent="0.3">
      <c r="A22" s="1" t="s">
        <v>109</v>
      </c>
      <c r="B22" s="3">
        <f>VLOOKUP(A22,Franklin!$A$2:$I$54,4,FALSE)</f>
        <v>2.1499999999999998E-2</v>
      </c>
      <c r="C22" s="3" t="e">
        <f>VLOOKUP(A22,Mirae!$A$2:$I$54,4,FALSE)</f>
        <v>#N/A</v>
      </c>
      <c r="D22" s="3" t="e">
        <f>VLOOKUP(A22,Axis!$A$2:$I$54,4,FALSE)</f>
        <v>#N/A</v>
      </c>
      <c r="E22" s="3" t="e">
        <f>VLOOKUP(A22,Kotak!$A$2:$I$64,4,FALSE)</f>
        <v>#N/A</v>
      </c>
      <c r="F22" s="3" t="e">
        <f>VLOOKUP(A22,DSP!$A$2:$I$54,4,FALSE)</f>
        <v>#N/A</v>
      </c>
      <c r="G22" s="3" t="str">
        <f t="shared" si="0"/>
        <v>Not Exist</v>
      </c>
      <c r="H22" s="3" t="str">
        <f t="shared" si="1"/>
        <v>Not Exist</v>
      </c>
      <c r="I22" s="3" t="str">
        <f t="shared" si="2"/>
        <v>Not Exist</v>
      </c>
    </row>
    <row r="23" spans="1:9" ht="15.75" hidden="1" thickBot="1" x14ac:dyDescent="0.3">
      <c r="A23" s="1" t="s">
        <v>46</v>
      </c>
      <c r="B23" s="3">
        <f>VLOOKUP(A23,Franklin!$A$2:$I$54,4,FALSE)</f>
        <v>2.9600000000000001E-2</v>
      </c>
      <c r="C23" s="3">
        <f>VLOOKUP(A23,Mirae!$A$2:$I$54,4,FALSE)</f>
        <v>1.2999999999999999E-2</v>
      </c>
      <c r="D23" s="3" t="e">
        <f>VLOOKUP(A23,Axis!$A$2:$I$54,4,FALSE)</f>
        <v>#N/A</v>
      </c>
      <c r="E23" s="3" t="e">
        <f>VLOOKUP(A23,Kotak!$A$2:$I$64,4,FALSE)</f>
        <v>#N/A</v>
      </c>
      <c r="F23" s="3" t="e">
        <f>VLOOKUP(A23,DSP!$A$2:$I$54,4,FALSE)</f>
        <v>#N/A</v>
      </c>
      <c r="G23" s="3" t="str">
        <f t="shared" si="0"/>
        <v>Not Exist</v>
      </c>
      <c r="H23" s="3" t="str">
        <f t="shared" si="1"/>
        <v>Not Exist</v>
      </c>
      <c r="I23" s="3" t="str">
        <f t="shared" si="2"/>
        <v>Not Exist</v>
      </c>
    </row>
    <row r="24" spans="1:9" ht="15.75" hidden="1" thickBot="1" x14ac:dyDescent="0.3">
      <c r="A24" s="1" t="s">
        <v>474</v>
      </c>
      <c r="B24" s="3" t="e">
        <f>VLOOKUP(A24,Franklin!$A$2:$I$54,4,FALSE)</f>
        <v>#N/A</v>
      </c>
      <c r="C24" s="3">
        <f>VLOOKUP(A24,Mirae!$A$2:$I$54,4,FALSE)</f>
        <v>1E-4</v>
      </c>
      <c r="D24" s="3">
        <f>VLOOKUP(A24,Axis!$A$2:$I$54,4,FALSE)</f>
        <v>2.76E-2</v>
      </c>
      <c r="E24" s="3" t="e">
        <f>VLOOKUP(A24,Kotak!$A$2:$I$64,4,FALSE)</f>
        <v>#N/A</v>
      </c>
      <c r="F24" s="3">
        <f>VLOOKUP(A24,DSP!$A$2:$I$54,4,FALSE)</f>
        <v>1.7500000000000002E-2</v>
      </c>
      <c r="G24" s="3" t="str">
        <f t="shared" si="0"/>
        <v>Mirae</v>
      </c>
      <c r="H24" s="3" t="str">
        <f t="shared" si="1"/>
        <v>Not Exist</v>
      </c>
      <c r="I24" s="3" t="str">
        <f t="shared" si="2"/>
        <v>Mirae</v>
      </c>
    </row>
    <row r="25" spans="1:9" ht="15.75" hidden="1" thickBot="1" x14ac:dyDescent="0.3">
      <c r="A25" s="1" t="s">
        <v>250</v>
      </c>
      <c r="B25" s="3">
        <f>VLOOKUP(A25,Franklin!$A$2:$I$54,4,FALSE)</f>
        <v>3.7000000000000002E-3</v>
      </c>
      <c r="C25" s="3" t="e">
        <f>VLOOKUP(A25,Mirae!$A$2:$I$54,4,FALSE)</f>
        <v>#N/A</v>
      </c>
      <c r="D25" s="3" t="e">
        <f>VLOOKUP(A25,Axis!$A$2:$I$54,4,FALSE)</f>
        <v>#N/A</v>
      </c>
      <c r="E25" s="3">
        <f>VLOOKUP(A25,Kotak!$A$2:$I$64,4,FALSE)</f>
        <v>1.35E-2</v>
      </c>
      <c r="F25" s="3" t="e">
        <f>VLOOKUP(A25,DSP!$A$2:$I$54,4,FALSE)</f>
        <v>#N/A</v>
      </c>
      <c r="G25" s="3" t="str">
        <f t="shared" si="0"/>
        <v>Not Exist</v>
      </c>
      <c r="H25" s="3" t="str">
        <f t="shared" si="1"/>
        <v>Franklin</v>
      </c>
      <c r="I25" s="3" t="str">
        <f t="shared" si="2"/>
        <v>Not Exist</v>
      </c>
    </row>
    <row r="26" spans="1:9" ht="15.75" hidden="1" thickBot="1" x14ac:dyDescent="0.3">
      <c r="A26" s="29" t="s">
        <v>689</v>
      </c>
      <c r="B26" s="3" t="e">
        <f>VLOOKUP(A26,Franklin!$A$2:$I$54,4,FALSE)</f>
        <v>#N/A</v>
      </c>
      <c r="C26" s="3" t="e">
        <f>VLOOKUP(A26,Mirae!$A$2:$I$54,4,FALSE)</f>
        <v>#N/A</v>
      </c>
      <c r="D26" s="3" t="e">
        <f>VLOOKUP(A26,Axis!$A$2:$I$54,4,FALSE)</f>
        <v>#N/A</v>
      </c>
      <c r="E26" s="3">
        <f>VLOOKUP(A26,Kotak!$A$2:$I$64,4,FALSE)</f>
        <v>1.5100000000000001E-2</v>
      </c>
      <c r="F26" s="3" t="e">
        <f>VLOOKUP(A26,DSP!$A$2:$I$54,4,FALSE)</f>
        <v>#N/A</v>
      </c>
      <c r="G26" s="3" t="str">
        <f t="shared" si="0"/>
        <v>Not Exist</v>
      </c>
      <c r="H26" s="3" t="str">
        <f t="shared" si="1"/>
        <v>None</v>
      </c>
      <c r="I26" s="3" t="str">
        <f t="shared" si="2"/>
        <v>Not Exist</v>
      </c>
    </row>
    <row r="27" spans="1:9" ht="15.75" hidden="1" thickBot="1" x14ac:dyDescent="0.3">
      <c r="A27" s="1" t="s">
        <v>415</v>
      </c>
      <c r="B27" s="3" t="e">
        <f>VLOOKUP(A27,Franklin!$A$2:$I$54,4,FALSE)</f>
        <v>#N/A</v>
      </c>
      <c r="C27" s="3">
        <f>VLOOKUP(A27,Mirae!$A$2:$I$54,4,FALSE)</f>
        <v>7.7999999999999996E-3</v>
      </c>
      <c r="D27" s="3">
        <f>VLOOKUP(A27,Axis!$A$2:$I$54,4,FALSE)</f>
        <v>6.3899999999999998E-2</v>
      </c>
      <c r="E27" s="3" t="e">
        <f>VLOOKUP(A27,Kotak!$A$2:$I$64,4,FALSE)</f>
        <v>#N/A</v>
      </c>
      <c r="F27" s="3" t="e">
        <f>VLOOKUP(A27,DSP!$A$2:$I$54,4,FALSE)</f>
        <v>#N/A</v>
      </c>
      <c r="G27" s="3" t="str">
        <f t="shared" si="0"/>
        <v>Mirae</v>
      </c>
      <c r="H27" s="3" t="str">
        <f t="shared" si="1"/>
        <v>Not Exist</v>
      </c>
      <c r="I27" s="3" t="str">
        <f t="shared" si="2"/>
        <v>Not Exist</v>
      </c>
    </row>
    <row r="28" spans="1:9" ht="15.75" hidden="1" thickBot="1" x14ac:dyDescent="0.3">
      <c r="A28" s="1" t="s">
        <v>285</v>
      </c>
      <c r="B28" s="3" t="e">
        <f>VLOOKUP(A28,Franklin!$A$2:$I$54,4,FALSE)</f>
        <v>#N/A</v>
      </c>
      <c r="C28" s="3">
        <f>VLOOKUP(A28,Mirae!$A$2:$I$54,4,FALSE)</f>
        <v>4.2200000000000001E-2</v>
      </c>
      <c r="D28" s="3" t="e">
        <f>VLOOKUP(A28,Axis!$A$2:$I$54,4,FALSE)</f>
        <v>#N/A</v>
      </c>
      <c r="E28" s="3" t="e">
        <f>VLOOKUP(A28,Kotak!$A$2:$I$64,4,FALSE)</f>
        <v>#N/A</v>
      </c>
      <c r="F28" s="3" t="e">
        <f>VLOOKUP(A28,DSP!$A$2:$I$54,4,FALSE)</f>
        <v>#N/A</v>
      </c>
      <c r="G28" s="3" t="str">
        <f t="shared" si="0"/>
        <v>Not Exist</v>
      </c>
      <c r="H28" s="3" t="str">
        <f t="shared" si="1"/>
        <v>Not Exist</v>
      </c>
      <c r="I28" s="3" t="str">
        <f t="shared" si="2"/>
        <v>Not Exist</v>
      </c>
    </row>
    <row r="29" spans="1:9" ht="15.75" thickBot="1" x14ac:dyDescent="0.3">
      <c r="A29" s="1" t="s">
        <v>856</v>
      </c>
      <c r="B29" s="3" t="e">
        <f>VLOOKUP(A29,Franklin!$A$2:$I$54,4,FALSE)</f>
        <v>#N/A</v>
      </c>
      <c r="C29" s="3" t="e">
        <f>VLOOKUP(A29,Mirae!$A$2:$I$54,4,FALSE)</f>
        <v>#N/A</v>
      </c>
      <c r="D29" s="3" t="e">
        <f>VLOOKUP(A29,Axis!$A$2:$I$54,4,FALSE)</f>
        <v>#N/A</v>
      </c>
      <c r="E29" s="3" t="e">
        <f>VLOOKUP(A29,Kotak!$A$2:$I$64,4,FALSE)</f>
        <v>#N/A</v>
      </c>
      <c r="F29" s="3">
        <f>VLOOKUP(A29,DSP!$A$2:$I$54,4,FALSE)</f>
        <v>2.1299999999999999E-2</v>
      </c>
      <c r="G29" s="3" t="str">
        <f t="shared" si="0"/>
        <v>Not Exist</v>
      </c>
      <c r="H29" s="3" t="str">
        <f t="shared" si="1"/>
        <v>Not Exist</v>
      </c>
      <c r="I29" s="3" t="str">
        <f t="shared" si="2"/>
        <v>None</v>
      </c>
    </row>
    <row r="30" spans="1:9" ht="15.75" hidden="1" thickBot="1" x14ac:dyDescent="0.3">
      <c r="A30" s="1" t="s">
        <v>471</v>
      </c>
      <c r="B30" s="3" t="e">
        <f>VLOOKUP(A30,Franklin!$A$2:$I$54,4,FALSE)</f>
        <v>#N/A</v>
      </c>
      <c r="C30" s="3">
        <f>VLOOKUP(A30,Mirae!$A$2:$I$54,4,FALSE)</f>
        <v>5.9999999999999995E-4</v>
      </c>
      <c r="D30" s="3">
        <f>VLOOKUP(A30,Axis!$A$2:$I$54,4,FALSE)</f>
        <v>9.0899999999999995E-2</v>
      </c>
      <c r="E30" s="3" t="e">
        <f>VLOOKUP(A30,Kotak!$A$2:$I$64,4,FALSE)</f>
        <v>#N/A</v>
      </c>
      <c r="F30" s="3">
        <f>VLOOKUP(A30,DSP!$A$2:$I$54,4,FALSE)</f>
        <v>5.9299999999999999E-2</v>
      </c>
      <c r="G30" s="3" t="str">
        <f t="shared" si="0"/>
        <v>Mirae</v>
      </c>
      <c r="H30" s="3" t="str">
        <f t="shared" si="1"/>
        <v>Not Exist</v>
      </c>
      <c r="I30" s="3" t="str">
        <f t="shared" si="2"/>
        <v>Mirae</v>
      </c>
    </row>
    <row r="31" spans="1:9" ht="15.75" thickBot="1" x14ac:dyDescent="0.3">
      <c r="A31" s="7" t="s">
        <v>500</v>
      </c>
      <c r="B31" s="3" t="e">
        <f>VLOOKUP(A31,Franklin!$A$2:$I$54,4,FALSE)</f>
        <v>#N/A</v>
      </c>
      <c r="C31" s="3" t="e">
        <f>VLOOKUP(A31,Mirae!$A$2:$I$54,4,FALSE)</f>
        <v>#N/A</v>
      </c>
      <c r="D31" s="3">
        <f>VLOOKUP(A31,Axis!$A$2:$I$54,4,FALSE)</f>
        <v>1.61E-2</v>
      </c>
      <c r="E31" s="3" t="e">
        <f>VLOOKUP(A31,Kotak!$A$2:$I$64,4,FALSE)</f>
        <v>#N/A</v>
      </c>
      <c r="F31" s="3">
        <f>VLOOKUP(A31,DSP!$A$2:$I$54,4,FALSE)</f>
        <v>4.87E-2</v>
      </c>
      <c r="G31" s="3" t="str">
        <f t="shared" si="0"/>
        <v>None</v>
      </c>
      <c r="H31" s="3" t="str">
        <f t="shared" si="1"/>
        <v>Not Exist</v>
      </c>
      <c r="I31" s="3" t="str">
        <f t="shared" si="2"/>
        <v>None</v>
      </c>
    </row>
    <row r="32" spans="1:9" ht="15.75" hidden="1" thickBot="1" x14ac:dyDescent="0.3">
      <c r="A32" s="1" t="s">
        <v>62</v>
      </c>
      <c r="B32" s="3">
        <f>VLOOKUP(A32,Franklin!$A$2:$I$54,4,FALSE)</f>
        <v>2.53E-2</v>
      </c>
      <c r="C32" s="3">
        <f>VLOOKUP(A32,Mirae!$A$2:$I$54,4,FALSE)</f>
        <v>6.6E-3</v>
      </c>
      <c r="D32" s="3" t="e">
        <f>VLOOKUP(A32,Axis!$A$2:$I$54,4,FALSE)</f>
        <v>#N/A</v>
      </c>
      <c r="E32" s="3" t="e">
        <f>VLOOKUP(A32,Kotak!$A$2:$I$64,4,FALSE)</f>
        <v>#N/A</v>
      </c>
      <c r="F32" s="3">
        <f>VLOOKUP(A32,DSP!$A$2:$I$54,4,FALSE)</f>
        <v>1.7000000000000001E-2</v>
      </c>
      <c r="G32" s="3" t="str">
        <f t="shared" si="0"/>
        <v>Not Exist</v>
      </c>
      <c r="H32" s="3" t="str">
        <f t="shared" si="1"/>
        <v>Not Exist</v>
      </c>
      <c r="I32" s="3" t="str">
        <f t="shared" si="2"/>
        <v>Franklin</v>
      </c>
    </row>
    <row r="33" spans="1:9" ht="15.75" thickBot="1" x14ac:dyDescent="0.3">
      <c r="A33" s="1" t="s">
        <v>955</v>
      </c>
      <c r="B33" s="3" t="e">
        <f>VLOOKUP(A33,Franklin!$A$2:$I$54,4,FALSE)</f>
        <v>#N/A</v>
      </c>
      <c r="C33" s="3" t="e">
        <f>VLOOKUP(A33,Mirae!$A$2:$I$54,4,FALSE)</f>
        <v>#N/A</v>
      </c>
      <c r="D33" s="3" t="e">
        <f>VLOOKUP(A33,Axis!$A$2:$I$54,4,FALSE)</f>
        <v>#N/A</v>
      </c>
      <c r="E33" s="3" t="e">
        <f>VLOOKUP(A33,Kotak!$A$2:$I$64,4,FALSE)</f>
        <v>#N/A</v>
      </c>
      <c r="F33" s="3">
        <f>VLOOKUP(A33,DSP!$A$2:$I$54,4,FALSE)</f>
        <v>1.1900000000000001E-2</v>
      </c>
      <c r="G33" s="3" t="str">
        <f t="shared" si="0"/>
        <v>Not Exist</v>
      </c>
      <c r="H33" s="3" t="str">
        <f t="shared" si="1"/>
        <v>Not Exist</v>
      </c>
      <c r="I33" s="3" t="str">
        <f t="shared" si="2"/>
        <v>None</v>
      </c>
    </row>
    <row r="34" spans="1:9" ht="15.75" thickBot="1" x14ac:dyDescent="0.3">
      <c r="A34" s="1" t="s">
        <v>895</v>
      </c>
      <c r="B34" s="3" t="e">
        <f>VLOOKUP(A34,Franklin!$A$2:$I$54,4,FALSE)</f>
        <v>#N/A</v>
      </c>
      <c r="C34" s="3" t="e">
        <f>VLOOKUP(A34,Mirae!$A$2:$I$54,4,FALSE)</f>
        <v>#N/A</v>
      </c>
      <c r="D34" s="3" t="e">
        <f>VLOOKUP(A34,Axis!$A$2:$I$54,4,FALSE)</f>
        <v>#N/A</v>
      </c>
      <c r="E34" s="3" t="e">
        <f>VLOOKUP(A34,Kotak!$A$2:$I$64,4,FALSE)</f>
        <v>#N/A</v>
      </c>
      <c r="F34" s="3">
        <f>VLOOKUP(A34,DSP!$A$2:$I$54,4,FALSE)</f>
        <v>1.7000000000000001E-2</v>
      </c>
      <c r="G34" s="3" t="str">
        <f t="shared" si="0"/>
        <v>Not Exist</v>
      </c>
      <c r="H34" s="3" t="str">
        <f t="shared" si="1"/>
        <v>Not Exist</v>
      </c>
      <c r="I34" s="3" t="str">
        <f t="shared" si="2"/>
        <v>None</v>
      </c>
    </row>
    <row r="35" spans="1:9" ht="15.75" hidden="1" thickBot="1" x14ac:dyDescent="0.3">
      <c r="A35" s="29" t="s">
        <v>782</v>
      </c>
      <c r="B35" s="3" t="e">
        <f>VLOOKUP(A35,Franklin!$A$2:$I$54,4,FALSE)</f>
        <v>#N/A</v>
      </c>
      <c r="C35" s="3" t="e">
        <f>VLOOKUP(A35,Mirae!$A$2:$I$54,4,FALSE)</f>
        <v>#N/A</v>
      </c>
      <c r="D35" s="3" t="e">
        <f>VLOOKUP(A35,Axis!$A$2:$I$54,4,FALSE)</f>
        <v>#N/A</v>
      </c>
      <c r="E35" s="3">
        <f>VLOOKUP(A35,Kotak!$A$2:$I$64,4,FALSE)</f>
        <v>6.0000000000000001E-3</v>
      </c>
      <c r="F35" s="3" t="e">
        <f>VLOOKUP(A35,DSP!$A$2:$I$54,4,FALSE)</f>
        <v>#N/A</v>
      </c>
      <c r="G35" s="3" t="str">
        <f t="shared" si="0"/>
        <v>Not Exist</v>
      </c>
      <c r="H35" s="3" t="str">
        <f t="shared" si="1"/>
        <v>None</v>
      </c>
      <c r="I35" s="3" t="str">
        <f t="shared" si="2"/>
        <v>Not Exist</v>
      </c>
    </row>
    <row r="36" spans="1:9" ht="15.75" hidden="1" thickBot="1" x14ac:dyDescent="0.3">
      <c r="A36" s="1" t="s">
        <v>92</v>
      </c>
      <c r="B36" s="3">
        <f>VLOOKUP(A36,Franklin!$A$2:$I$54,4,FALSE)</f>
        <v>2.2200000000000001E-2</v>
      </c>
      <c r="C36" s="3">
        <f>VLOOKUP(A36,Mirae!$A$2:$I$54,4,FALSE)</f>
        <v>9.9000000000000008E-3</v>
      </c>
      <c r="D36" s="3" t="e">
        <f>VLOOKUP(A36,Axis!$A$2:$I$54,4,FALSE)</f>
        <v>#N/A</v>
      </c>
      <c r="E36" s="3" t="e">
        <f>VLOOKUP(A36,Kotak!$A$2:$I$64,4,FALSE)</f>
        <v>#N/A</v>
      </c>
      <c r="F36" s="3" t="e">
        <f>VLOOKUP(A36,DSP!$A$2:$I$54,4,FALSE)</f>
        <v>#N/A</v>
      </c>
      <c r="G36" s="3" t="str">
        <f t="shared" si="0"/>
        <v>Not Exist</v>
      </c>
      <c r="H36" s="3" t="str">
        <f t="shared" si="1"/>
        <v>Not Exist</v>
      </c>
      <c r="I36" s="3" t="str">
        <f t="shared" si="2"/>
        <v>Not Exist</v>
      </c>
    </row>
    <row r="37" spans="1:9" ht="15.75" hidden="1" thickBot="1" x14ac:dyDescent="0.3">
      <c r="A37" s="7" t="s">
        <v>234</v>
      </c>
      <c r="B37" s="3">
        <f>VLOOKUP(A37,Franklin!$A$2:$I$54,4,FALSE)</f>
        <v>6.8999999999999999E-3</v>
      </c>
      <c r="C37" s="3" t="e">
        <f>VLOOKUP(A37,Mirae!$A$2:$I$54,4,FALSE)</f>
        <v>#N/A</v>
      </c>
      <c r="D37" s="3" t="e">
        <f>VLOOKUP(A37,Axis!$A$2:$I$54,4,FALSE)</f>
        <v>#N/A</v>
      </c>
      <c r="E37" s="3" t="e">
        <f>VLOOKUP(A37,Kotak!$A$2:$I$64,4,FALSE)</f>
        <v>#N/A</v>
      </c>
      <c r="F37" s="3" t="e">
        <f>VLOOKUP(A37,DSP!$A$2:$I$54,4,FALSE)</f>
        <v>#N/A</v>
      </c>
      <c r="G37" s="3" t="str">
        <f t="shared" si="0"/>
        <v>Not Exist</v>
      </c>
      <c r="H37" s="3" t="str">
        <f t="shared" si="1"/>
        <v>Not Exist</v>
      </c>
      <c r="I37" s="3" t="str">
        <f t="shared" si="2"/>
        <v>Not Exist</v>
      </c>
    </row>
    <row r="38" spans="1:9" ht="30.75" hidden="1" thickBot="1" x14ac:dyDescent="0.3">
      <c r="A38" s="1" t="s">
        <v>103</v>
      </c>
      <c r="B38" s="3">
        <f>VLOOKUP(A38,Franklin!$A$2:$I$54,4,FALSE)</f>
        <v>2.1700000000000001E-2</v>
      </c>
      <c r="C38" s="3">
        <f>VLOOKUP(A38,Mirae!$A$2:$I$54,4,FALSE)</f>
        <v>1.1900000000000001E-2</v>
      </c>
      <c r="D38" s="3" t="e">
        <f>VLOOKUP(A38,Axis!$A$2:$I$54,4,FALSE)</f>
        <v>#N/A</v>
      </c>
      <c r="E38" s="3" t="e">
        <f>VLOOKUP(A38,Kotak!$A$2:$I$64,4,FALSE)</f>
        <v>#N/A</v>
      </c>
      <c r="F38" s="3" t="e">
        <f>VLOOKUP(A38,DSP!$A$2:$I$54,4,FALSE)</f>
        <v>#N/A</v>
      </c>
      <c r="G38" s="3" t="str">
        <f t="shared" si="0"/>
        <v>Not Exist</v>
      </c>
      <c r="H38" s="3" t="str">
        <f t="shared" si="1"/>
        <v>Not Exist</v>
      </c>
      <c r="I38" s="3" t="str">
        <f t="shared" si="2"/>
        <v>Not Exist</v>
      </c>
    </row>
    <row r="39" spans="1:9" ht="15.75" hidden="1" thickBot="1" x14ac:dyDescent="0.3">
      <c r="A39" s="1" t="s">
        <v>289</v>
      </c>
      <c r="B39" s="3" t="e">
        <f>VLOOKUP(A39,Franklin!$A$2:$I$54,4,FALSE)</f>
        <v>#N/A</v>
      </c>
      <c r="C39" s="3">
        <f>VLOOKUP(A39,Mirae!$A$2:$I$54,4,FALSE)</f>
        <v>4.0599999999999997E-2</v>
      </c>
      <c r="D39" s="3" t="e">
        <f>VLOOKUP(A39,Axis!$A$2:$I$54,4,FALSE)</f>
        <v>#N/A</v>
      </c>
      <c r="E39" s="3" t="e">
        <f>VLOOKUP(A39,Kotak!$A$2:$I$64,4,FALSE)</f>
        <v>#N/A</v>
      </c>
      <c r="F39" s="3" t="e">
        <f>VLOOKUP(A39,DSP!$A$2:$I$54,4,FALSE)</f>
        <v>#N/A</v>
      </c>
      <c r="G39" s="3" t="str">
        <f t="shared" si="0"/>
        <v>Not Exist</v>
      </c>
      <c r="H39" s="3" t="str">
        <f t="shared" si="1"/>
        <v>Not Exist</v>
      </c>
      <c r="I39" s="3" t="str">
        <f t="shared" si="2"/>
        <v>Not Exist</v>
      </c>
    </row>
    <row r="40" spans="1:9" ht="15.75" hidden="1" thickBot="1" x14ac:dyDescent="0.3">
      <c r="A40" s="1" t="s">
        <v>423</v>
      </c>
      <c r="B40" s="3" t="e">
        <f>VLOOKUP(A40,Franklin!$A$2:$I$54,4,FALSE)</f>
        <v>#N/A</v>
      </c>
      <c r="C40" s="3">
        <f>VLOOKUP(A40,Mirae!$A$2:$I$54,4,FALSE)</f>
        <v>7.3000000000000001E-3</v>
      </c>
      <c r="D40" s="3" t="e">
        <f>VLOOKUP(A40,Axis!$A$2:$I$54,4,FALSE)</f>
        <v>#N/A</v>
      </c>
      <c r="E40" s="3" t="e">
        <f>VLOOKUP(A40,Kotak!$A$2:$I$64,4,FALSE)</f>
        <v>#N/A</v>
      </c>
      <c r="F40" s="3" t="e">
        <f>VLOOKUP(A40,DSP!$A$2:$I$54,4,FALSE)</f>
        <v>#N/A</v>
      </c>
      <c r="G40" s="3" t="str">
        <f t="shared" si="0"/>
        <v>Not Exist</v>
      </c>
      <c r="H40" s="3" t="str">
        <f t="shared" si="1"/>
        <v>Not Exist</v>
      </c>
      <c r="I40" s="3" t="str">
        <f t="shared" si="2"/>
        <v>Not Exist</v>
      </c>
    </row>
    <row r="41" spans="1:9" ht="15.75" hidden="1" thickBot="1" x14ac:dyDescent="0.3">
      <c r="A41" s="29" t="s">
        <v>611</v>
      </c>
      <c r="B41" s="3" t="e">
        <f>VLOOKUP(A41,Franklin!$A$2:$I$54,4,FALSE)</f>
        <v>#N/A</v>
      </c>
      <c r="C41" s="3" t="e">
        <f>VLOOKUP(A41,Mirae!$A$2:$I$54,4,FALSE)</f>
        <v>#N/A</v>
      </c>
      <c r="D41" s="3" t="e">
        <f>VLOOKUP(A41,Axis!$A$2:$I$54,4,FALSE)</f>
        <v>#N/A</v>
      </c>
      <c r="E41" s="3">
        <f>VLOOKUP(A41,Kotak!$A$2:$I$64,4,FALSE)</f>
        <v>2.6800000000000001E-2</v>
      </c>
      <c r="F41" s="3" t="e">
        <f>VLOOKUP(A41,DSP!$A$2:$I$54,4,FALSE)</f>
        <v>#N/A</v>
      </c>
      <c r="G41" s="3" t="str">
        <f t="shared" si="0"/>
        <v>Not Exist</v>
      </c>
      <c r="H41" s="3" t="str">
        <f t="shared" si="1"/>
        <v>None</v>
      </c>
      <c r="I41" s="3" t="str">
        <f t="shared" si="2"/>
        <v>Not Exist</v>
      </c>
    </row>
    <row r="42" spans="1:9" ht="15.75" hidden="1" thickBot="1" x14ac:dyDescent="0.3">
      <c r="A42" s="29" t="s">
        <v>632</v>
      </c>
      <c r="B42" s="3" t="e">
        <f>VLOOKUP(A42,Franklin!$A$2:$I$54,4,FALSE)</f>
        <v>#N/A</v>
      </c>
      <c r="C42" s="3" t="e">
        <f>VLOOKUP(A42,Mirae!$A$2:$I$54,4,FALSE)</f>
        <v>#N/A</v>
      </c>
      <c r="D42" s="3" t="e">
        <f>VLOOKUP(A42,Axis!$A$2:$I$54,4,FALSE)</f>
        <v>#N/A</v>
      </c>
      <c r="E42" s="3">
        <f>VLOOKUP(A42,Kotak!$A$2:$I$64,4,FALSE)</f>
        <v>2.4E-2</v>
      </c>
      <c r="F42" s="3" t="e">
        <f>VLOOKUP(A42,DSP!$A$2:$I$54,4,FALSE)</f>
        <v>#N/A</v>
      </c>
      <c r="G42" s="3" t="str">
        <f t="shared" si="0"/>
        <v>Not Exist</v>
      </c>
      <c r="H42" s="3" t="str">
        <f t="shared" si="1"/>
        <v>None</v>
      </c>
      <c r="I42" s="3" t="str">
        <f t="shared" si="2"/>
        <v>Not Exist</v>
      </c>
    </row>
    <row r="43" spans="1:9" ht="15.75" hidden="1" thickBot="1" x14ac:dyDescent="0.3">
      <c r="A43" s="1" t="s">
        <v>171</v>
      </c>
      <c r="B43" s="3">
        <f>VLOOKUP(A43,Franklin!$A$2:$I$54,4,FALSE)</f>
        <v>1.54E-2</v>
      </c>
      <c r="C43" s="3" t="e">
        <f>VLOOKUP(A43,Mirae!$A$2:$I$54,4,FALSE)</f>
        <v>#N/A</v>
      </c>
      <c r="D43" s="3" t="e">
        <f>VLOOKUP(A43,Axis!$A$2:$I$54,4,FALSE)</f>
        <v>#N/A</v>
      </c>
      <c r="E43" s="3" t="e">
        <f>VLOOKUP(A43,Kotak!$A$2:$I$64,4,FALSE)</f>
        <v>#N/A</v>
      </c>
      <c r="F43" s="3" t="e">
        <f>VLOOKUP(A43,DSP!$A$2:$I$54,4,FALSE)</f>
        <v>#N/A</v>
      </c>
      <c r="G43" s="3" t="str">
        <f t="shared" si="0"/>
        <v>Not Exist</v>
      </c>
      <c r="H43" s="3" t="str">
        <f t="shared" si="1"/>
        <v>Not Exist</v>
      </c>
      <c r="I43" s="3" t="str">
        <f t="shared" si="2"/>
        <v>Not Exist</v>
      </c>
    </row>
    <row r="44" spans="1:9" ht="15.75" hidden="1" thickBot="1" x14ac:dyDescent="0.3">
      <c r="A44" s="1" t="s">
        <v>365</v>
      </c>
      <c r="B44" s="3" t="e">
        <f>VLOOKUP(A44,Franklin!$A$2:$I$54,4,FALSE)</f>
        <v>#N/A</v>
      </c>
      <c r="C44" s="3">
        <f>VLOOKUP(A44,Mirae!$A$2:$I$54,4,FALSE)</f>
        <v>1.2200000000000001E-2</v>
      </c>
      <c r="D44" s="3" t="e">
        <f>VLOOKUP(A44,Axis!$A$2:$I$54,4,FALSE)</f>
        <v>#N/A</v>
      </c>
      <c r="E44" s="3" t="e">
        <f>VLOOKUP(A44,Kotak!$A$2:$I$64,4,FALSE)</f>
        <v>#N/A</v>
      </c>
      <c r="F44" s="3">
        <f>VLOOKUP(A44,DSP!$A$2:$I$54,4,FALSE)</f>
        <v>1.3100000000000001E-2</v>
      </c>
      <c r="G44" s="3" t="str">
        <f t="shared" si="0"/>
        <v>Not Exist</v>
      </c>
      <c r="H44" s="3" t="str">
        <f t="shared" si="1"/>
        <v>Not Exist</v>
      </c>
      <c r="I44" s="3" t="str">
        <f t="shared" si="2"/>
        <v>Mirae</v>
      </c>
    </row>
    <row r="45" spans="1:9" ht="15.75" hidden="1" thickBot="1" x14ac:dyDescent="0.3">
      <c r="A45" s="29" t="s">
        <v>735</v>
      </c>
      <c r="B45" s="3" t="e">
        <f>VLOOKUP(A45,Franklin!$A$2:$I$54,4,FALSE)</f>
        <v>#N/A</v>
      </c>
      <c r="C45" s="3" t="e">
        <f>VLOOKUP(A45,Mirae!$A$2:$I$54,4,FALSE)</f>
        <v>#N/A</v>
      </c>
      <c r="D45" s="3" t="e">
        <f>VLOOKUP(A45,Axis!$A$2:$I$54,4,FALSE)</f>
        <v>#N/A</v>
      </c>
      <c r="E45" s="3">
        <f>VLOOKUP(A45,Kotak!$A$2:$I$64,4,FALSE)</f>
        <v>9.4999999999999998E-3</v>
      </c>
      <c r="F45" s="3" t="e">
        <f>VLOOKUP(A45,DSP!$A$2:$I$54,4,FALSE)</f>
        <v>#N/A</v>
      </c>
      <c r="G45" s="3" t="str">
        <f t="shared" si="0"/>
        <v>Not Exist</v>
      </c>
      <c r="H45" s="3" t="str">
        <f t="shared" si="1"/>
        <v>None</v>
      </c>
      <c r="I45" s="3" t="str">
        <f t="shared" si="2"/>
        <v>Not Exist</v>
      </c>
    </row>
    <row r="46" spans="1:9" ht="30.75" hidden="1" thickBot="1" x14ac:dyDescent="0.3">
      <c r="A46" s="29" t="s">
        <v>577</v>
      </c>
      <c r="B46" s="3" t="e">
        <f>VLOOKUP(A46,Franklin!$A$2:$I$54,4,FALSE)</f>
        <v>#N/A</v>
      </c>
      <c r="C46" s="3" t="e">
        <f>VLOOKUP(A46,Mirae!$A$2:$I$54,4,FALSE)</f>
        <v>#N/A</v>
      </c>
      <c r="D46" s="3" t="e">
        <f>VLOOKUP(A46,Axis!$A$2:$I$54,4,FALSE)</f>
        <v>#N/A</v>
      </c>
      <c r="E46" s="3">
        <f>VLOOKUP(A46,Kotak!$A$2:$I$64,4,FALSE)</f>
        <v>3.4700000000000002E-2</v>
      </c>
      <c r="F46" s="3" t="e">
        <f>VLOOKUP(A46,DSP!$A$2:$I$54,4,FALSE)</f>
        <v>#N/A</v>
      </c>
      <c r="G46" s="3" t="str">
        <f t="shared" si="0"/>
        <v>Not Exist</v>
      </c>
      <c r="H46" s="3" t="str">
        <f t="shared" si="1"/>
        <v>None</v>
      </c>
      <c r="I46" s="3" t="str">
        <f t="shared" si="2"/>
        <v>Not Exist</v>
      </c>
    </row>
    <row r="47" spans="1:9" ht="30.75" hidden="1" thickBot="1" x14ac:dyDescent="0.3">
      <c r="A47" s="29" t="s">
        <v>563</v>
      </c>
      <c r="B47" s="3" t="e">
        <f>VLOOKUP(A47,Franklin!$A$2:$I$54,4,FALSE)</f>
        <v>#N/A</v>
      </c>
      <c r="C47" s="3" t="e">
        <f>VLOOKUP(A47,Mirae!$A$2:$I$54,4,FALSE)</f>
        <v>#N/A</v>
      </c>
      <c r="D47" s="3" t="e">
        <f>VLOOKUP(A47,Axis!$A$2:$I$54,4,FALSE)</f>
        <v>#N/A</v>
      </c>
      <c r="E47" s="3">
        <f>VLOOKUP(A47,Kotak!$A$2:$I$64,4,FALSE)</f>
        <v>4.6300000000000001E-2</v>
      </c>
      <c r="F47" s="3" t="e">
        <f>VLOOKUP(A47,DSP!$A$2:$I$54,4,FALSE)</f>
        <v>#N/A</v>
      </c>
      <c r="G47" s="3" t="str">
        <f t="shared" si="0"/>
        <v>Not Exist</v>
      </c>
      <c r="H47" s="3" t="str">
        <f t="shared" si="1"/>
        <v>None</v>
      </c>
      <c r="I47" s="3" t="str">
        <f t="shared" si="2"/>
        <v>Not Exist</v>
      </c>
    </row>
    <row r="48" spans="1:9" ht="15.75" hidden="1" thickBot="1" x14ac:dyDescent="0.3">
      <c r="A48" s="1" t="s">
        <v>257</v>
      </c>
      <c r="B48" s="3">
        <f>VLOOKUP(A48,Franklin!$A$2:$I$54,4,FALSE)</f>
        <v>2.0000000000000001E-4</v>
      </c>
      <c r="C48" s="3" t="e">
        <f>VLOOKUP(A48,Mirae!$A$2:$I$54,4,FALSE)</f>
        <v>#N/A</v>
      </c>
      <c r="D48" s="3" t="e">
        <f>VLOOKUP(A48,Axis!$A$2:$I$54,4,FALSE)</f>
        <v>#N/A</v>
      </c>
      <c r="E48" s="3" t="e">
        <f>VLOOKUP(A48,Kotak!$A$2:$I$64,4,FALSE)</f>
        <v>#N/A</v>
      </c>
      <c r="F48" s="3" t="e">
        <f>VLOOKUP(A48,DSP!$A$2:$I$54,4,FALSE)</f>
        <v>#N/A</v>
      </c>
      <c r="G48" s="3" t="str">
        <f t="shared" si="0"/>
        <v>Not Exist</v>
      </c>
      <c r="H48" s="3" t="str">
        <f t="shared" si="1"/>
        <v>Not Exist</v>
      </c>
      <c r="I48" s="3" t="str">
        <f t="shared" si="2"/>
        <v>Not Exist</v>
      </c>
    </row>
    <row r="49" spans="1:9" ht="30.75" hidden="1" thickBot="1" x14ac:dyDescent="0.3">
      <c r="A49" s="1" t="s">
        <v>113</v>
      </c>
      <c r="B49" s="3">
        <f>VLOOKUP(A49,Franklin!$A$2:$I$54,4,FALSE)</f>
        <v>2.1000000000000001E-2</v>
      </c>
      <c r="C49" s="3" t="e">
        <f>VLOOKUP(A49,Mirae!$A$2:$I$54,4,FALSE)</f>
        <v>#N/A</v>
      </c>
      <c r="D49" s="3" t="e">
        <f>VLOOKUP(A49,Axis!$A$2:$I$54,4,FALSE)</f>
        <v>#N/A</v>
      </c>
      <c r="E49" s="3" t="e">
        <f>VLOOKUP(A49,Kotak!$A$2:$I$64,4,FALSE)</f>
        <v>#N/A</v>
      </c>
      <c r="F49" s="3" t="e">
        <f>VLOOKUP(A49,DSP!$A$2:$I$54,4,FALSE)</f>
        <v>#N/A</v>
      </c>
      <c r="G49" s="3" t="str">
        <f t="shared" si="0"/>
        <v>Not Exist</v>
      </c>
      <c r="H49" s="3" t="str">
        <f t="shared" si="1"/>
        <v>Not Exist</v>
      </c>
      <c r="I49" s="3" t="str">
        <f t="shared" si="2"/>
        <v>Not Exist</v>
      </c>
    </row>
    <row r="50" spans="1:9" ht="15.75" thickBot="1" x14ac:dyDescent="0.3">
      <c r="A50" s="1" t="s">
        <v>876</v>
      </c>
      <c r="B50" s="3" t="e">
        <f>VLOOKUP(A50,Franklin!$A$2:$I$54,4,FALSE)</f>
        <v>#N/A</v>
      </c>
      <c r="C50" s="3" t="e">
        <f>VLOOKUP(A50,Mirae!$A$2:$I$54,4,FALSE)</f>
        <v>#N/A</v>
      </c>
      <c r="D50" s="3" t="e">
        <f>VLOOKUP(A50,Axis!$A$2:$I$54,4,FALSE)</f>
        <v>#N/A</v>
      </c>
      <c r="E50" s="3" t="e">
        <f>VLOOKUP(A50,Kotak!$A$2:$I$64,4,FALSE)</f>
        <v>#N/A</v>
      </c>
      <c r="F50" s="3">
        <f>VLOOKUP(A50,DSP!$A$2:$I$54,4,FALSE)</f>
        <v>1.78E-2</v>
      </c>
      <c r="G50" s="3" t="str">
        <f t="shared" si="0"/>
        <v>Not Exist</v>
      </c>
      <c r="H50" s="3" t="str">
        <f t="shared" si="1"/>
        <v>Not Exist</v>
      </c>
      <c r="I50" s="3" t="str">
        <f t="shared" si="2"/>
        <v>None</v>
      </c>
    </row>
    <row r="51" spans="1:9" ht="15.75" hidden="1" thickBot="1" x14ac:dyDescent="0.3">
      <c r="A51" s="1" t="s">
        <v>41</v>
      </c>
      <c r="B51" s="3">
        <f>VLOOKUP(A51,Franklin!$A$2:$I$54,4,FALSE)</f>
        <v>3.0700000000000002E-2</v>
      </c>
      <c r="C51" s="3" t="e">
        <f>VLOOKUP(A51,Mirae!$A$2:$I$54,4,FALSE)</f>
        <v>#N/A</v>
      </c>
      <c r="D51" s="3" t="e">
        <f>VLOOKUP(A51,Axis!$A$2:$I$54,4,FALSE)</f>
        <v>#N/A</v>
      </c>
      <c r="E51" s="3" t="e">
        <f>VLOOKUP(A51,Kotak!$A$2:$I$64,4,FALSE)</f>
        <v>#N/A</v>
      </c>
      <c r="F51" s="3" t="e">
        <f>VLOOKUP(A51,DSP!$A$2:$I$54,4,FALSE)</f>
        <v>#N/A</v>
      </c>
      <c r="G51" s="3" t="str">
        <f t="shared" si="0"/>
        <v>Not Exist</v>
      </c>
      <c r="H51" s="3" t="str">
        <f t="shared" si="1"/>
        <v>Not Exist</v>
      </c>
      <c r="I51" s="3" t="str">
        <f t="shared" si="2"/>
        <v>Not Exist</v>
      </c>
    </row>
    <row r="52" spans="1:9" ht="30.75" thickBot="1" x14ac:dyDescent="0.3">
      <c r="A52" s="1" t="s">
        <v>924</v>
      </c>
      <c r="B52" s="3" t="e">
        <f>VLOOKUP(A52,Franklin!$A$2:$I$54,4,FALSE)</f>
        <v>#N/A</v>
      </c>
      <c r="C52" s="3" t="e">
        <f>VLOOKUP(A52,Mirae!$A$2:$I$54,4,FALSE)</f>
        <v>#N/A</v>
      </c>
      <c r="D52" s="3" t="e">
        <f>VLOOKUP(A52,Axis!$A$2:$I$54,4,FALSE)</f>
        <v>#N/A</v>
      </c>
      <c r="E52" s="3" t="e">
        <f>VLOOKUP(A52,Kotak!$A$2:$I$64,4,FALSE)</f>
        <v>#N/A</v>
      </c>
      <c r="F52" s="3">
        <f>VLOOKUP(A52,DSP!$A$2:$I$54,4,FALSE)</f>
        <v>1.54E-2</v>
      </c>
      <c r="G52" s="3" t="str">
        <f t="shared" si="0"/>
        <v>Not Exist</v>
      </c>
      <c r="H52" s="3" t="str">
        <f t="shared" si="1"/>
        <v>Not Exist</v>
      </c>
      <c r="I52" s="3" t="str">
        <f t="shared" si="2"/>
        <v>None</v>
      </c>
    </row>
    <row r="53" spans="1:9" ht="45.75" hidden="1" thickBot="1" x14ac:dyDescent="0.3">
      <c r="A53" s="29" t="s">
        <v>800</v>
      </c>
      <c r="B53" s="3" t="e">
        <f>VLOOKUP(A53,Franklin!$A$2:$I$54,4,FALSE)</f>
        <v>#N/A</v>
      </c>
      <c r="C53" s="3" t="e">
        <f>VLOOKUP(A53,Mirae!$A$2:$I$54,4,FALSE)</f>
        <v>#N/A</v>
      </c>
      <c r="D53" s="3" t="e">
        <f>VLOOKUP(A53,Axis!$A$2:$I$54,4,FALSE)</f>
        <v>#N/A</v>
      </c>
      <c r="E53" s="3">
        <f>VLOOKUP(A53,Kotak!$A$2:$I$64,4,FALSE)</f>
        <v>2.7000000000000001E-3</v>
      </c>
      <c r="F53" s="3" t="e">
        <f>VLOOKUP(A53,DSP!$A$2:$I$54,4,FALSE)</f>
        <v>#N/A</v>
      </c>
      <c r="G53" s="3" t="str">
        <f t="shared" si="0"/>
        <v>Not Exist</v>
      </c>
      <c r="H53" s="3" t="str">
        <f t="shared" si="1"/>
        <v>None</v>
      </c>
      <c r="I53" s="3" t="str">
        <f t="shared" si="2"/>
        <v>Not Exist</v>
      </c>
    </row>
    <row r="54" spans="1:9" ht="30.75" hidden="1" thickBot="1" x14ac:dyDescent="0.3">
      <c r="A54" s="14" t="s">
        <v>189</v>
      </c>
      <c r="B54" s="3">
        <f>VLOOKUP(A54,Franklin!$A$2:$I$54,4,FALSE)</f>
        <v>1.26E-2</v>
      </c>
      <c r="C54" s="3" t="e">
        <f>VLOOKUP(A54,Mirae!$A$2:$I$54,4,FALSE)</f>
        <v>#N/A</v>
      </c>
      <c r="D54" s="3" t="e">
        <f>VLOOKUP(A54,Axis!$A$2:$I$54,4,FALSE)</f>
        <v>#N/A</v>
      </c>
      <c r="E54" s="3" t="e">
        <f>VLOOKUP(A54,Kotak!$A$2:$I$64,4,FALSE)</f>
        <v>#N/A</v>
      </c>
      <c r="F54" s="3" t="e">
        <f>VLOOKUP(A54,DSP!$A$2:$I$54,4,FALSE)</f>
        <v>#N/A</v>
      </c>
      <c r="G54" s="3" t="str">
        <f t="shared" si="0"/>
        <v>Not Exist</v>
      </c>
      <c r="H54" s="3" t="str">
        <f t="shared" si="1"/>
        <v>Not Exist</v>
      </c>
      <c r="I54" s="3" t="str">
        <f t="shared" si="2"/>
        <v>Not Exist</v>
      </c>
    </row>
    <row r="55" spans="1:9" ht="30.75" hidden="1" thickBot="1" x14ac:dyDescent="0.3">
      <c r="A55" s="1" t="s">
        <v>128</v>
      </c>
      <c r="B55" s="3">
        <f>VLOOKUP(A55,Franklin!$A$2:$I$54,4,FALSE)</f>
        <v>1.9599999999999999E-2</v>
      </c>
      <c r="C55" s="3" t="e">
        <f>VLOOKUP(A55,Mirae!$A$2:$I$54,4,FALSE)</f>
        <v>#N/A</v>
      </c>
      <c r="D55" s="3" t="e">
        <f>VLOOKUP(A55,Axis!$A$2:$I$54,4,FALSE)</f>
        <v>#N/A</v>
      </c>
      <c r="E55" s="3">
        <f>VLOOKUP(A55,Kotak!$A$2:$I$64,4,FALSE)</f>
        <v>1.0699999999999999E-2</v>
      </c>
      <c r="F55" s="3">
        <f>VLOOKUP(A55,DSP!$A$2:$I$54,4,FALSE)</f>
        <v>1.0999999999999999E-2</v>
      </c>
      <c r="G55" s="3" t="str">
        <f t="shared" si="0"/>
        <v>Not Exist</v>
      </c>
      <c r="H55" s="3" t="str">
        <f t="shared" si="1"/>
        <v>Franklin</v>
      </c>
      <c r="I55" s="3" t="str">
        <f t="shared" si="2"/>
        <v>Franklin</v>
      </c>
    </row>
    <row r="56" spans="1:9" ht="30.75" hidden="1" thickBot="1" x14ac:dyDescent="0.3">
      <c r="A56" s="1" t="s">
        <v>9</v>
      </c>
      <c r="B56" s="3">
        <f>VLOOKUP(A56,Franklin!$A$2:$I$54,4,FALSE)</f>
        <v>4.5900000000000003E-2</v>
      </c>
      <c r="C56" s="3" t="e">
        <f>VLOOKUP(A56,Mirae!$A$2:$I$54,4,FALSE)</f>
        <v>#N/A</v>
      </c>
      <c r="D56" s="3" t="e">
        <f>VLOOKUP(A56,Axis!$A$2:$I$54,4,FALSE)</f>
        <v>#N/A</v>
      </c>
      <c r="E56" s="3" t="e">
        <f>VLOOKUP(A56,Kotak!$A$2:$I$64,4,FALSE)</f>
        <v>#N/A</v>
      </c>
      <c r="F56" s="3" t="e">
        <f>VLOOKUP(A56,DSP!$A$2:$I$54,4,FALSE)</f>
        <v>#N/A</v>
      </c>
      <c r="G56" s="3" t="str">
        <f t="shared" si="0"/>
        <v>Not Exist</v>
      </c>
      <c r="H56" s="3" t="str">
        <f t="shared" si="1"/>
        <v>Not Exist</v>
      </c>
      <c r="I56" s="3" t="str">
        <f t="shared" si="2"/>
        <v>Not Exist</v>
      </c>
    </row>
    <row r="57" spans="1:9" ht="15.75" hidden="1" thickBot="1" x14ac:dyDescent="0.3">
      <c r="A57" s="29" t="s">
        <v>676</v>
      </c>
      <c r="B57" s="3" t="e">
        <f>VLOOKUP(A57,Franklin!$A$2:$I$54,4,FALSE)</f>
        <v>#N/A</v>
      </c>
      <c r="C57" s="3" t="e">
        <f>VLOOKUP(A57,Mirae!$A$2:$I$54,4,FALSE)</f>
        <v>#N/A</v>
      </c>
      <c r="D57" s="3" t="e">
        <f>VLOOKUP(A57,Axis!$A$2:$I$54,4,FALSE)</f>
        <v>#N/A</v>
      </c>
      <c r="E57" s="3">
        <f>VLOOKUP(A57,Kotak!$A$2:$I$64,4,FALSE)</f>
        <v>1.67E-2</v>
      </c>
      <c r="F57" s="3" t="e">
        <f>VLOOKUP(A57,DSP!$A$2:$I$54,4,FALSE)</f>
        <v>#N/A</v>
      </c>
      <c r="G57" s="3" t="str">
        <f t="shared" si="0"/>
        <v>Not Exist</v>
      </c>
      <c r="H57" s="3" t="str">
        <f t="shared" si="1"/>
        <v>None</v>
      </c>
      <c r="I57" s="3" t="str">
        <f t="shared" si="2"/>
        <v>Not Exist</v>
      </c>
    </row>
    <row r="58" spans="1:9" ht="15.75" hidden="1" thickBot="1" x14ac:dyDescent="0.3">
      <c r="A58" s="1" t="s">
        <v>349</v>
      </c>
      <c r="B58" s="3" t="e">
        <f>VLOOKUP(A58,Franklin!$A$2:$I$54,4,FALSE)</f>
        <v>#N/A</v>
      </c>
      <c r="C58" s="3">
        <f>VLOOKUP(A58,Mirae!$A$2:$I$54,4,FALSE)</f>
        <v>1.37E-2</v>
      </c>
      <c r="D58" s="3" t="e">
        <f>VLOOKUP(A58,Axis!$A$2:$I$54,4,FALSE)</f>
        <v>#N/A</v>
      </c>
      <c r="E58" s="3" t="e">
        <f>VLOOKUP(A58,Kotak!$A$2:$I$64,4,FALSE)</f>
        <v>#N/A</v>
      </c>
      <c r="F58" s="3">
        <f>VLOOKUP(A58,DSP!$A$2:$I$54,4,FALSE)</f>
        <v>1.4200000000000001E-2</v>
      </c>
      <c r="G58" s="3" t="str">
        <f t="shared" si="0"/>
        <v>Not Exist</v>
      </c>
      <c r="H58" s="3" t="str">
        <f t="shared" si="1"/>
        <v>Not Exist</v>
      </c>
      <c r="I58" s="3" t="str">
        <f t="shared" si="2"/>
        <v>Mirae</v>
      </c>
    </row>
    <row r="59" spans="1:9" ht="15.75" hidden="1" thickBot="1" x14ac:dyDescent="0.3">
      <c r="A59" s="1" t="s">
        <v>163</v>
      </c>
      <c r="B59" s="3">
        <f>VLOOKUP(A59,Franklin!$A$2:$I$54,4,FALSE)</f>
        <v>1.6E-2</v>
      </c>
      <c r="C59" s="3" t="e">
        <f>VLOOKUP(A59,Mirae!$A$2:$I$54,4,FALSE)</f>
        <v>#N/A</v>
      </c>
      <c r="D59" s="3" t="e">
        <f>VLOOKUP(A59,Axis!$A$2:$I$54,4,FALSE)</f>
        <v>#N/A</v>
      </c>
      <c r="E59" s="3" t="e">
        <f>VLOOKUP(A59,Kotak!$A$2:$I$64,4,FALSE)</f>
        <v>#N/A</v>
      </c>
      <c r="F59" s="3" t="e">
        <f>VLOOKUP(A59,DSP!$A$2:$I$54,4,FALSE)</f>
        <v>#N/A</v>
      </c>
      <c r="G59" s="3" t="str">
        <f t="shared" si="0"/>
        <v>Not Exist</v>
      </c>
      <c r="H59" s="3" t="str">
        <f t="shared" si="1"/>
        <v>Not Exist</v>
      </c>
      <c r="I59" s="3" t="str">
        <f t="shared" si="2"/>
        <v>Not Exist</v>
      </c>
    </row>
    <row r="60" spans="1:9" ht="15.75" hidden="1" thickBot="1" x14ac:dyDescent="0.3">
      <c r="A60" s="29" t="s">
        <v>731</v>
      </c>
      <c r="B60" s="3" t="e">
        <f>VLOOKUP(A60,Franklin!$A$2:$I$54,4,FALSE)</f>
        <v>#N/A</v>
      </c>
      <c r="C60" s="3" t="e">
        <f>VLOOKUP(A60,Mirae!$A$2:$I$54,4,FALSE)</f>
        <v>#N/A</v>
      </c>
      <c r="D60" s="3" t="e">
        <f>VLOOKUP(A60,Axis!$A$2:$I$54,4,FALSE)</f>
        <v>#N/A</v>
      </c>
      <c r="E60" s="3">
        <f>VLOOKUP(A60,Kotak!$A$2:$I$64,4,FALSE)</f>
        <v>9.5999999999999992E-3</v>
      </c>
      <c r="F60" s="3" t="e">
        <f>VLOOKUP(A60,DSP!$A$2:$I$54,4,FALSE)</f>
        <v>#N/A</v>
      </c>
      <c r="G60" s="3" t="str">
        <f t="shared" si="0"/>
        <v>Not Exist</v>
      </c>
      <c r="H60" s="3" t="str">
        <f t="shared" si="1"/>
        <v>None</v>
      </c>
      <c r="I60" s="3" t="str">
        <f t="shared" si="2"/>
        <v>Not Exist</v>
      </c>
    </row>
    <row r="61" spans="1:9" ht="15.75" hidden="1" thickBot="1" x14ac:dyDescent="0.3">
      <c r="A61" s="1" t="s">
        <v>353</v>
      </c>
      <c r="B61" s="3" t="e">
        <f>VLOOKUP(A61,Franklin!$A$2:$I$54,4,FALSE)</f>
        <v>#N/A</v>
      </c>
      <c r="C61" s="3">
        <f>VLOOKUP(A61,Mirae!$A$2:$I$54,4,FALSE)</f>
        <v>1.37E-2</v>
      </c>
      <c r="D61" s="3">
        <f>VLOOKUP(A61,Axis!$A$2:$I$54,4,FALSE)</f>
        <v>4.6800000000000001E-2</v>
      </c>
      <c r="E61" s="3" t="e">
        <f>VLOOKUP(A61,Kotak!$A$2:$I$64,4,FALSE)</f>
        <v>#N/A</v>
      </c>
      <c r="F61" s="3" t="e">
        <f>VLOOKUP(A61,DSP!$A$2:$I$54,4,FALSE)</f>
        <v>#N/A</v>
      </c>
      <c r="G61" s="3" t="str">
        <f t="shared" si="0"/>
        <v>Mirae</v>
      </c>
      <c r="H61" s="3" t="str">
        <f t="shared" si="1"/>
        <v>Not Exist</v>
      </c>
      <c r="I61" s="3" t="str">
        <f t="shared" si="2"/>
        <v>Not Exist</v>
      </c>
    </row>
    <row r="62" spans="1:9" ht="30.75" hidden="1" thickBot="1" x14ac:dyDescent="0.3">
      <c r="A62" s="29" t="s">
        <v>586</v>
      </c>
      <c r="B62" s="3" t="e">
        <f>VLOOKUP(A62,Franklin!$A$2:$I$54,4,FALSE)</f>
        <v>#N/A</v>
      </c>
      <c r="C62" s="3" t="e">
        <f>VLOOKUP(A62,Mirae!$A$2:$I$54,4,FALSE)</f>
        <v>#N/A</v>
      </c>
      <c r="D62" s="3" t="e">
        <f>VLOOKUP(A62,Axis!$A$2:$I$54,4,FALSE)</f>
        <v>#N/A</v>
      </c>
      <c r="E62" s="3">
        <f>VLOOKUP(A62,Kotak!$A$2:$I$64,4,FALSE)</f>
        <v>3.2099999999999997E-2</v>
      </c>
      <c r="F62" s="3" t="e">
        <f>VLOOKUP(A62,DSP!$A$2:$I$54,4,FALSE)</f>
        <v>#N/A</v>
      </c>
      <c r="G62" s="3" t="str">
        <f t="shared" si="0"/>
        <v>Not Exist</v>
      </c>
      <c r="H62" s="3" t="str">
        <f t="shared" si="1"/>
        <v>None</v>
      </c>
      <c r="I62" s="3" t="str">
        <f t="shared" si="2"/>
        <v>Not Exist</v>
      </c>
    </row>
    <row r="63" spans="1:9" ht="30.75" hidden="1" thickBot="1" x14ac:dyDescent="0.3">
      <c r="A63" s="1" t="s">
        <v>320</v>
      </c>
      <c r="B63" s="3" t="e">
        <f>VLOOKUP(A63,Franklin!$A$2:$I$54,4,FALSE)</f>
        <v>#N/A</v>
      </c>
      <c r="C63" s="3">
        <f>VLOOKUP(A63,Mirae!$A$2:$I$54,4,FALSE)</f>
        <v>2.47E-2</v>
      </c>
      <c r="D63" s="3" t="e">
        <f>VLOOKUP(A63,Axis!$A$2:$I$54,4,FALSE)</f>
        <v>#N/A</v>
      </c>
      <c r="E63" s="3" t="e">
        <f>VLOOKUP(A63,Kotak!$A$2:$I$64,4,FALSE)</f>
        <v>#N/A</v>
      </c>
      <c r="F63" s="3">
        <f>VLOOKUP(A63,DSP!$A$2:$I$54,4,FALSE)</f>
        <v>1.3599999999999999E-2</v>
      </c>
      <c r="G63" s="3" t="str">
        <f t="shared" si="0"/>
        <v>Not Exist</v>
      </c>
      <c r="H63" s="3" t="str">
        <f t="shared" si="1"/>
        <v>Not Exist</v>
      </c>
      <c r="I63" s="3" t="str">
        <f t="shared" si="2"/>
        <v>Mirae</v>
      </c>
    </row>
    <row r="64" spans="1:9" ht="15.75" hidden="1" thickBot="1" x14ac:dyDescent="0.3">
      <c r="A64" s="1" t="s">
        <v>373</v>
      </c>
      <c r="B64" s="3" t="e">
        <f>VLOOKUP(A64,Franklin!$A$2:$I$54,4,FALSE)</f>
        <v>#N/A</v>
      </c>
      <c r="C64" s="3">
        <f>VLOOKUP(A64,Mirae!$A$2:$I$54,4,FALSE)</f>
        <v>1.2E-2</v>
      </c>
      <c r="D64" s="3" t="e">
        <f>VLOOKUP(A64,Axis!$A$2:$I$54,4,FALSE)</f>
        <v>#N/A</v>
      </c>
      <c r="E64" s="3" t="e">
        <f>VLOOKUP(A64,Kotak!$A$2:$I$64,4,FALSE)</f>
        <v>#N/A</v>
      </c>
      <c r="F64" s="3">
        <f>VLOOKUP(A64,DSP!$A$2:$I$54,4,FALSE)</f>
        <v>2.0400000000000001E-2</v>
      </c>
      <c r="G64" s="3" t="str">
        <f t="shared" si="0"/>
        <v>Not Exist</v>
      </c>
      <c r="H64" s="3" t="str">
        <f t="shared" si="1"/>
        <v>Not Exist</v>
      </c>
      <c r="I64" s="3" t="str">
        <f t="shared" si="2"/>
        <v>Mirae</v>
      </c>
    </row>
    <row r="65" spans="1:9" ht="15.75" hidden="1" thickBot="1" x14ac:dyDescent="0.3">
      <c r="A65" s="1" t="s">
        <v>86</v>
      </c>
      <c r="B65" s="3">
        <f>VLOOKUP(A65,Franklin!$A$2:$I$54,4,FALSE)</f>
        <v>2.24E-2</v>
      </c>
      <c r="C65" s="3" t="e">
        <f>VLOOKUP(A65,Mirae!$A$2:$I$54,4,FALSE)</f>
        <v>#N/A</v>
      </c>
      <c r="D65" s="3" t="e">
        <f>VLOOKUP(A65,Axis!$A$2:$I$54,4,FALSE)</f>
        <v>#N/A</v>
      </c>
      <c r="E65" s="3" t="e">
        <f>VLOOKUP(A65,Kotak!$A$2:$I$64,4,FALSE)</f>
        <v>#N/A</v>
      </c>
      <c r="F65" s="3" t="e">
        <f>VLOOKUP(A65,DSP!$A$2:$I$54,4,FALSE)</f>
        <v>#N/A</v>
      </c>
      <c r="G65" s="3" t="str">
        <f t="shared" si="0"/>
        <v>Not Exist</v>
      </c>
      <c r="H65" s="3" t="str">
        <f t="shared" si="1"/>
        <v>Not Exist</v>
      </c>
      <c r="I65" s="3" t="str">
        <f t="shared" si="2"/>
        <v>Not Exist</v>
      </c>
    </row>
    <row r="66" spans="1:9" ht="15.75" hidden="1" thickBot="1" x14ac:dyDescent="0.3">
      <c r="A66" s="1" t="s">
        <v>221</v>
      </c>
      <c r="B66" s="3">
        <f>VLOOKUP(A66,Franklin!$A$2:$I$54,4,FALSE)</f>
        <v>9.1000000000000004E-3</v>
      </c>
      <c r="C66" s="3" t="e">
        <f>VLOOKUP(A66,Mirae!$A$2:$I$54,4,FALSE)</f>
        <v>#N/A</v>
      </c>
      <c r="D66" s="3" t="e">
        <f>VLOOKUP(A66,Axis!$A$2:$I$54,4,FALSE)</f>
        <v>#N/A</v>
      </c>
      <c r="E66" s="3" t="e">
        <f>VLOOKUP(A66,Kotak!$A$2:$I$64,4,FALSE)</f>
        <v>#N/A</v>
      </c>
      <c r="F66" s="3" t="e">
        <f>VLOOKUP(A66,DSP!$A$2:$I$54,4,FALSE)</f>
        <v>#N/A</v>
      </c>
      <c r="G66" s="3" t="str">
        <f t="shared" si="0"/>
        <v>Not Exist</v>
      </c>
      <c r="H66" s="3" t="str">
        <f t="shared" si="1"/>
        <v>Not Exist</v>
      </c>
      <c r="I66" s="3" t="str">
        <f t="shared" si="2"/>
        <v>Not Exist</v>
      </c>
    </row>
    <row r="67" spans="1:9" ht="15.75" hidden="1" thickBot="1" x14ac:dyDescent="0.3">
      <c r="A67" s="1" t="s">
        <v>203</v>
      </c>
      <c r="B67" s="3">
        <f>VLOOKUP(A67,Franklin!$A$2:$I$54,4,FALSE)</f>
        <v>1.18E-2</v>
      </c>
      <c r="C67" s="3">
        <f>VLOOKUP(A67,Mirae!$A$2:$I$54,4,FALSE)</f>
        <v>1.6000000000000001E-3</v>
      </c>
      <c r="D67" s="3" t="e">
        <f>VLOOKUP(A67,Axis!$A$2:$I$54,4,FALSE)</f>
        <v>#N/A</v>
      </c>
      <c r="E67" s="3" t="e">
        <f>VLOOKUP(A67,Kotak!$A$2:$I$64,4,FALSE)</f>
        <v>#N/A</v>
      </c>
      <c r="F67" s="3" t="e">
        <f>VLOOKUP(A67,DSP!$A$2:$I$54,4,FALSE)</f>
        <v>#N/A</v>
      </c>
      <c r="G67" s="3" t="str">
        <f t="shared" ref="G67:G130" si="3">IF(ISERROR(D67&gt;0)=FALSE,IF(ISERROR(B67&gt;0)=FALSE,"Franklin",IF(ISERROR(C67&gt;0)=FALSE,"Mirae","None")),"Not Exist")</f>
        <v>Not Exist</v>
      </c>
      <c r="H67" s="3" t="str">
        <f t="shared" ref="H67:H130" si="4">IF(ISERROR(E67&gt;0)=FALSE,IF(ISERROR($B67&gt;0)=FALSE,"Franklin",IF(ISERROR($C67&gt;0)=FALSE,"Mirae","None")),"Not Exist")</f>
        <v>Not Exist</v>
      </c>
      <c r="I67" s="3" t="str">
        <f t="shared" ref="I67:I130" si="5">IF(ISERROR(F67&gt;0)=FALSE,IF(ISERROR($B67&gt;0)=FALSE,"Franklin",IF(ISERROR($C67&gt;0)=FALSE,"Mirae","None")),"Not Exist")</f>
        <v>Not Exist</v>
      </c>
    </row>
    <row r="68" spans="1:9" ht="30.75" hidden="1" thickBot="1" x14ac:dyDescent="0.3">
      <c r="A68" s="1" t="s">
        <v>468</v>
      </c>
      <c r="B68" s="3" t="e">
        <f>VLOOKUP(A68,Franklin!$A$2:$I$54,4,FALSE)</f>
        <v>#N/A</v>
      </c>
      <c r="C68" s="3">
        <f>VLOOKUP(A68,Mirae!$A$2:$I$54,4,FALSE)</f>
        <v>8.9999999999999998E-4</v>
      </c>
      <c r="D68" s="3" t="e">
        <f>VLOOKUP(A68,Axis!$A$2:$I$54,4,FALSE)</f>
        <v>#N/A</v>
      </c>
      <c r="E68" s="3" t="e">
        <f>VLOOKUP(A68,Kotak!$A$2:$I$64,4,FALSE)</f>
        <v>#N/A</v>
      </c>
      <c r="F68" s="3" t="e">
        <f>VLOOKUP(A68,DSP!$A$2:$I$54,4,FALSE)</f>
        <v>#N/A</v>
      </c>
      <c r="G68" s="3" t="str">
        <f t="shared" si="3"/>
        <v>Not Exist</v>
      </c>
      <c r="H68" s="3" t="str">
        <f t="shared" si="4"/>
        <v>Not Exist</v>
      </c>
      <c r="I68" s="3" t="str">
        <f t="shared" si="5"/>
        <v>Not Exist</v>
      </c>
    </row>
    <row r="69" spans="1:9" ht="15.75" thickBot="1" x14ac:dyDescent="0.3">
      <c r="A69" s="1" t="s">
        <v>961</v>
      </c>
      <c r="B69" s="3" t="e">
        <f>VLOOKUP(A69,Franklin!$A$2:$I$54,4,FALSE)</f>
        <v>#N/A</v>
      </c>
      <c r="C69" s="3" t="e">
        <f>VLOOKUP(A69,Mirae!$A$2:$I$54,4,FALSE)</f>
        <v>#N/A</v>
      </c>
      <c r="D69" s="3" t="e">
        <f>VLOOKUP(A69,Axis!$A$2:$I$54,4,FALSE)</f>
        <v>#N/A</v>
      </c>
      <c r="E69" s="3" t="e">
        <f>VLOOKUP(A69,Kotak!$A$2:$I$64,4,FALSE)</f>
        <v>#N/A</v>
      </c>
      <c r="F69" s="3">
        <f>VLOOKUP(A69,DSP!$A$2:$I$54,4,FALSE)</f>
        <v>1.18E-2</v>
      </c>
      <c r="G69" s="3" t="str">
        <f t="shared" si="3"/>
        <v>Not Exist</v>
      </c>
      <c r="H69" s="3" t="str">
        <f t="shared" si="4"/>
        <v>Not Exist</v>
      </c>
      <c r="I69" s="3" t="str">
        <f t="shared" si="5"/>
        <v>None</v>
      </c>
    </row>
    <row r="70" spans="1:9" ht="15.75" hidden="1" thickBot="1" x14ac:dyDescent="0.3">
      <c r="A70" s="1" t="s">
        <v>67</v>
      </c>
      <c r="B70" s="3">
        <f>VLOOKUP(A70,Franklin!$A$2:$I$54,4,FALSE)</f>
        <v>2.52E-2</v>
      </c>
      <c r="C70" s="3" t="e">
        <f>VLOOKUP(A70,Mirae!$A$2:$I$54,4,FALSE)</f>
        <v>#N/A</v>
      </c>
      <c r="D70" s="3" t="e">
        <f>VLOOKUP(A70,Axis!$A$2:$I$54,4,FALSE)</f>
        <v>#N/A</v>
      </c>
      <c r="E70" s="3" t="e">
        <f>VLOOKUP(A70,Kotak!$A$2:$I$64,4,FALSE)</f>
        <v>#N/A</v>
      </c>
      <c r="F70" s="3" t="e">
        <f>VLOOKUP(A70,DSP!$A$2:$I$54,4,FALSE)</f>
        <v>#N/A</v>
      </c>
      <c r="G70" s="3" t="str">
        <f t="shared" si="3"/>
        <v>Not Exist</v>
      </c>
      <c r="H70" s="3" t="str">
        <f t="shared" si="4"/>
        <v>Not Exist</v>
      </c>
      <c r="I70" s="3" t="str">
        <f t="shared" si="5"/>
        <v>Not Exist</v>
      </c>
    </row>
    <row r="71" spans="1:9" ht="15.75" hidden="1" thickBot="1" x14ac:dyDescent="0.3">
      <c r="A71" s="1" t="s">
        <v>97</v>
      </c>
      <c r="B71" s="3">
        <f>VLOOKUP(A71,Franklin!$A$2:$I$54,4,FALSE)</f>
        <v>2.18E-2</v>
      </c>
      <c r="C71" s="3" t="e">
        <f>VLOOKUP(A71,Mirae!$A$2:$I$54,4,FALSE)</f>
        <v>#N/A</v>
      </c>
      <c r="D71" s="3" t="e">
        <f>VLOOKUP(A71,Axis!$A$2:$I$54,4,FALSE)</f>
        <v>#N/A</v>
      </c>
      <c r="E71" s="3">
        <f>VLOOKUP(A71,Kotak!$A$2:$I$64,4,FALSE)</f>
        <v>6.3E-3</v>
      </c>
      <c r="F71" s="3" t="e">
        <f>VLOOKUP(A71,DSP!$A$2:$I$54,4,FALSE)</f>
        <v>#N/A</v>
      </c>
      <c r="G71" s="3" t="str">
        <f t="shared" si="3"/>
        <v>Not Exist</v>
      </c>
      <c r="H71" s="3" t="str">
        <f t="shared" si="4"/>
        <v>Franklin</v>
      </c>
      <c r="I71" s="3" t="str">
        <f t="shared" si="5"/>
        <v>Not Exist</v>
      </c>
    </row>
    <row r="72" spans="1:9" ht="15.75" hidden="1" thickBot="1" x14ac:dyDescent="0.3">
      <c r="A72" s="29" t="s">
        <v>616</v>
      </c>
      <c r="B72" s="3" t="e">
        <f>VLOOKUP(A72,Franklin!$A$2:$I$54,4,FALSE)</f>
        <v>#N/A</v>
      </c>
      <c r="C72" s="3" t="e">
        <f>VLOOKUP(A72,Mirae!$A$2:$I$54,4,FALSE)</f>
        <v>#N/A</v>
      </c>
      <c r="D72" s="3" t="e">
        <f>VLOOKUP(A72,Axis!$A$2:$I$54,4,FALSE)</f>
        <v>#N/A</v>
      </c>
      <c r="E72" s="3">
        <f>VLOOKUP(A72,Kotak!$A$2:$I$64,4,FALSE)</f>
        <v>2.6599999999999999E-2</v>
      </c>
      <c r="F72" s="3" t="e">
        <f>VLOOKUP(A72,DSP!$A$2:$I$54,4,FALSE)</f>
        <v>#N/A</v>
      </c>
      <c r="G72" s="3" t="str">
        <f t="shared" si="3"/>
        <v>Not Exist</v>
      </c>
      <c r="H72" s="3" t="str">
        <f t="shared" si="4"/>
        <v>None</v>
      </c>
      <c r="I72" s="3" t="str">
        <f t="shared" si="5"/>
        <v>Not Exist</v>
      </c>
    </row>
    <row r="73" spans="1:9" ht="15.75" hidden="1" thickBot="1" x14ac:dyDescent="0.3">
      <c r="A73" s="7" t="s">
        <v>506</v>
      </c>
      <c r="B73" s="3" t="e">
        <f>VLOOKUP(A73,Franklin!$A$2:$I$54,4,FALSE)</f>
        <v>#N/A</v>
      </c>
      <c r="C73" s="3" t="e">
        <f>VLOOKUP(A73,Mirae!$A$2:$I$54,4,FALSE)</f>
        <v>#N/A</v>
      </c>
      <c r="D73" s="3">
        <f>VLOOKUP(A73,Axis!$A$2:$I$54,4,FALSE)</f>
        <v>5.8999999999999999E-3</v>
      </c>
      <c r="E73" s="3" t="e">
        <f>VLOOKUP(A73,Kotak!$A$2:$I$64,4,FALSE)</f>
        <v>#N/A</v>
      </c>
      <c r="F73" s="3" t="e">
        <f>VLOOKUP(A73,DSP!$A$2:$I$54,4,FALSE)</f>
        <v>#N/A</v>
      </c>
      <c r="G73" s="3" t="str">
        <f t="shared" si="3"/>
        <v>None</v>
      </c>
      <c r="H73" s="3" t="str">
        <f t="shared" si="4"/>
        <v>Not Exist</v>
      </c>
      <c r="I73" s="3" t="str">
        <f t="shared" si="5"/>
        <v>Not Exist</v>
      </c>
    </row>
    <row r="74" spans="1:9" ht="30.75" thickBot="1" x14ac:dyDescent="0.3">
      <c r="A74" s="1" t="s">
        <v>937</v>
      </c>
      <c r="B74" s="3" t="e">
        <f>VLOOKUP(A74,Franklin!$A$2:$I$54,4,FALSE)</f>
        <v>#N/A</v>
      </c>
      <c r="C74" s="3" t="e">
        <f>VLOOKUP(A74,Mirae!$A$2:$I$54,4,FALSE)</f>
        <v>#N/A</v>
      </c>
      <c r="D74" s="3" t="e">
        <f>VLOOKUP(A74,Axis!$A$2:$I$54,4,FALSE)</f>
        <v>#N/A</v>
      </c>
      <c r="E74" s="3" t="e">
        <f>VLOOKUP(A74,Kotak!$A$2:$I$64,4,FALSE)</f>
        <v>#N/A</v>
      </c>
      <c r="F74" s="3">
        <f>VLOOKUP(A74,DSP!$A$2:$I$54,4,FALSE)</f>
        <v>1.44E-2</v>
      </c>
      <c r="G74" s="3" t="str">
        <f t="shared" si="3"/>
        <v>Not Exist</v>
      </c>
      <c r="H74" s="3" t="str">
        <f t="shared" si="4"/>
        <v>Not Exist</v>
      </c>
      <c r="I74" s="3" t="str">
        <f t="shared" si="5"/>
        <v>None</v>
      </c>
    </row>
    <row r="75" spans="1:9" ht="30.75" hidden="1" thickBot="1" x14ac:dyDescent="0.3">
      <c r="A75" s="29" t="s">
        <v>750</v>
      </c>
      <c r="B75" s="3" t="e">
        <f>VLOOKUP(A75,Franklin!$A$2:$I$54,4,FALSE)</f>
        <v>#N/A</v>
      </c>
      <c r="C75" s="3" t="e">
        <f>VLOOKUP(A75,Mirae!$A$2:$I$54,4,FALSE)</f>
        <v>#N/A</v>
      </c>
      <c r="D75" s="3" t="e">
        <f>VLOOKUP(A75,Axis!$A$2:$I$54,4,FALSE)</f>
        <v>#N/A</v>
      </c>
      <c r="E75" s="3">
        <f>VLOOKUP(A75,Kotak!$A$2:$I$64,4,FALSE)</f>
        <v>8.2000000000000007E-3</v>
      </c>
      <c r="F75" s="3" t="e">
        <f>VLOOKUP(A75,DSP!$A$2:$I$54,4,FALSE)</f>
        <v>#N/A</v>
      </c>
      <c r="G75" s="3" t="str">
        <f t="shared" si="3"/>
        <v>Not Exist</v>
      </c>
      <c r="H75" s="3" t="str">
        <f t="shared" si="4"/>
        <v>None</v>
      </c>
      <c r="I75" s="3" t="str">
        <f t="shared" si="5"/>
        <v>Not Exist</v>
      </c>
    </row>
    <row r="76" spans="1:9" ht="15.75" hidden="1" thickBot="1" x14ac:dyDescent="0.3">
      <c r="A76" s="1" t="s">
        <v>153</v>
      </c>
      <c r="B76" s="3">
        <f>VLOOKUP(A76,Franklin!$A$2:$I$54,4,FALSE)</f>
        <v>1.7100000000000001E-2</v>
      </c>
      <c r="C76" s="3" t="e">
        <f>VLOOKUP(A76,Mirae!$A$2:$I$54,4,FALSE)</f>
        <v>#N/A</v>
      </c>
      <c r="D76" s="3" t="e">
        <f>VLOOKUP(A76,Axis!$A$2:$I$54,4,FALSE)</f>
        <v>#N/A</v>
      </c>
      <c r="E76" s="3" t="e">
        <f>VLOOKUP(A76,Kotak!$A$2:$I$64,4,FALSE)</f>
        <v>#N/A</v>
      </c>
      <c r="F76" s="3" t="e">
        <f>VLOOKUP(A76,DSP!$A$2:$I$54,4,FALSE)</f>
        <v>#N/A</v>
      </c>
      <c r="G76" s="3" t="str">
        <f t="shared" si="3"/>
        <v>Not Exist</v>
      </c>
      <c r="H76" s="3" t="str">
        <f t="shared" si="4"/>
        <v>Not Exist</v>
      </c>
      <c r="I76" s="3" t="str">
        <f t="shared" si="5"/>
        <v>Not Exist</v>
      </c>
    </row>
    <row r="77" spans="1:9" ht="30.75" hidden="1" thickBot="1" x14ac:dyDescent="0.3">
      <c r="A77" s="29" t="s">
        <v>768</v>
      </c>
      <c r="B77" s="3" t="e">
        <f>VLOOKUP(A77,Franklin!$A$2:$I$54,4,FALSE)</f>
        <v>#N/A</v>
      </c>
      <c r="C77" s="3" t="e">
        <f>VLOOKUP(A77,Mirae!$A$2:$I$54,4,FALSE)</f>
        <v>#N/A</v>
      </c>
      <c r="D77" s="3" t="e">
        <f>VLOOKUP(A77,Axis!$A$2:$I$54,4,FALSE)</f>
        <v>#N/A</v>
      </c>
      <c r="E77" s="3">
        <f>VLOOKUP(A77,Kotak!$A$2:$I$64,4,FALSE)</f>
        <v>6.6E-3</v>
      </c>
      <c r="F77" s="3" t="e">
        <f>VLOOKUP(A77,DSP!$A$2:$I$54,4,FALSE)</f>
        <v>#N/A</v>
      </c>
      <c r="G77" s="3" t="str">
        <f t="shared" si="3"/>
        <v>Not Exist</v>
      </c>
      <c r="H77" s="3" t="str">
        <f t="shared" si="4"/>
        <v>None</v>
      </c>
      <c r="I77" s="3" t="str">
        <f t="shared" si="5"/>
        <v>Not Exist</v>
      </c>
    </row>
    <row r="78" spans="1:9" ht="15.75" hidden="1" thickBot="1" x14ac:dyDescent="0.3">
      <c r="A78" s="1" t="s">
        <v>382</v>
      </c>
      <c r="B78" s="3" t="e">
        <f>VLOOKUP(A78,Franklin!$A$2:$I$54,4,FALSE)</f>
        <v>#N/A</v>
      </c>
      <c r="C78" s="3">
        <f>VLOOKUP(A78,Mirae!$A$2:$I$54,4,FALSE)</f>
        <v>1.09E-2</v>
      </c>
      <c r="D78" s="3" t="e">
        <f>VLOOKUP(A78,Axis!$A$2:$I$54,4,FALSE)</f>
        <v>#N/A</v>
      </c>
      <c r="E78" s="3" t="e">
        <f>VLOOKUP(A78,Kotak!$A$2:$I$64,4,FALSE)</f>
        <v>#N/A</v>
      </c>
      <c r="F78" s="3" t="e">
        <f>VLOOKUP(A78,DSP!$A$2:$I$54,4,FALSE)</f>
        <v>#N/A</v>
      </c>
      <c r="G78" s="3" t="str">
        <f t="shared" si="3"/>
        <v>Not Exist</v>
      </c>
      <c r="H78" s="3" t="str">
        <f t="shared" si="4"/>
        <v>Not Exist</v>
      </c>
      <c r="I78" s="3" t="str">
        <f t="shared" si="5"/>
        <v>Not Exist</v>
      </c>
    </row>
    <row r="79" spans="1:9" ht="15.75" hidden="1" thickBot="1" x14ac:dyDescent="0.3">
      <c r="A79" s="29" t="s">
        <v>591</v>
      </c>
      <c r="B79" s="3" t="e">
        <f>VLOOKUP(A79,Franklin!$A$2:$I$54,4,FALSE)</f>
        <v>#N/A</v>
      </c>
      <c r="C79" s="3" t="e">
        <f>VLOOKUP(A79,Mirae!$A$2:$I$54,4,FALSE)</f>
        <v>#N/A</v>
      </c>
      <c r="D79" s="3" t="e">
        <f>VLOOKUP(A79,Axis!$A$2:$I$54,4,FALSE)</f>
        <v>#N/A</v>
      </c>
      <c r="E79" s="3">
        <f>VLOOKUP(A79,Kotak!$A$2:$I$64,4,FALSE)</f>
        <v>3.1199999999999999E-2</v>
      </c>
      <c r="F79" s="3" t="e">
        <f>VLOOKUP(A79,DSP!$A$2:$I$54,4,FALSE)</f>
        <v>#N/A</v>
      </c>
      <c r="G79" s="3" t="str">
        <f t="shared" si="3"/>
        <v>Not Exist</v>
      </c>
      <c r="H79" s="3" t="str">
        <f t="shared" si="4"/>
        <v>None</v>
      </c>
      <c r="I79" s="3" t="str">
        <f t="shared" si="5"/>
        <v>Not Exist</v>
      </c>
    </row>
    <row r="80" spans="1:9" ht="15.75" thickBot="1" x14ac:dyDescent="0.3">
      <c r="A80" s="1" t="s">
        <v>843</v>
      </c>
      <c r="B80" s="3" t="e">
        <f>VLOOKUP(A80,Franklin!$A$2:$I$54,4,FALSE)</f>
        <v>#N/A</v>
      </c>
      <c r="C80" s="3" t="e">
        <f>VLOOKUP(A80,Mirae!$A$2:$I$54,4,FALSE)</f>
        <v>#N/A</v>
      </c>
      <c r="D80" s="3" t="e">
        <f>VLOOKUP(A80,Axis!$A$2:$I$54,4,FALSE)</f>
        <v>#N/A</v>
      </c>
      <c r="E80" s="3" t="e">
        <f>VLOOKUP(A80,Kotak!$A$2:$I$64,4,FALSE)</f>
        <v>#N/A</v>
      </c>
      <c r="F80" s="3">
        <f>VLOOKUP(A80,DSP!$A$2:$I$54,4,FALSE)</f>
        <v>2.7400000000000001E-2</v>
      </c>
      <c r="G80" s="3" t="str">
        <f t="shared" si="3"/>
        <v>Not Exist</v>
      </c>
      <c r="H80" s="3" t="str">
        <f t="shared" si="4"/>
        <v>Not Exist</v>
      </c>
      <c r="I80" s="3" t="str">
        <f t="shared" si="5"/>
        <v>None</v>
      </c>
    </row>
    <row r="81" spans="1:9" ht="15.75" hidden="1" thickBot="1" x14ac:dyDescent="0.3">
      <c r="A81" s="1" t="s">
        <v>14</v>
      </c>
      <c r="B81" s="3">
        <f>VLOOKUP(A81,Franklin!$A$2:$I$54,4,FALSE)</f>
        <v>3.8399999999999997E-2</v>
      </c>
      <c r="C81" s="3">
        <f>VLOOKUP(A81,Mirae!$A$2:$I$54,4,FALSE)</f>
        <v>0.1036</v>
      </c>
      <c r="D81" s="3">
        <f>VLOOKUP(A81,Axis!$A$2:$I$54,4,FALSE)</f>
        <v>6.9800000000000001E-2</v>
      </c>
      <c r="E81" s="3" t="e">
        <f>VLOOKUP(A81,Kotak!$A$2:$I$64,4,FALSE)</f>
        <v>#N/A</v>
      </c>
      <c r="F81" s="3">
        <f>VLOOKUP(A81,DSP!$A$2:$I$54,4,FALSE)</f>
        <v>6.8199999999999997E-2</v>
      </c>
      <c r="G81" s="3" t="str">
        <f t="shared" si="3"/>
        <v>Franklin</v>
      </c>
      <c r="H81" s="3" t="str">
        <f t="shared" si="4"/>
        <v>Not Exist</v>
      </c>
      <c r="I81" s="3" t="str">
        <f t="shared" si="5"/>
        <v>Franklin</v>
      </c>
    </row>
    <row r="82" spans="1:9" ht="30.75" hidden="1" thickBot="1" x14ac:dyDescent="0.3">
      <c r="A82" s="1" t="s">
        <v>329</v>
      </c>
      <c r="B82" s="3" t="e">
        <f>VLOOKUP(A82,Franklin!$A$2:$I$54,4,FALSE)</f>
        <v>#N/A</v>
      </c>
      <c r="C82" s="3">
        <f>VLOOKUP(A82,Mirae!$A$2:$I$54,4,FALSE)</f>
        <v>1.7000000000000001E-2</v>
      </c>
      <c r="D82" s="3" t="e">
        <f>VLOOKUP(A82,Axis!$A$2:$I$54,4,FALSE)</f>
        <v>#N/A</v>
      </c>
      <c r="E82" s="3" t="e">
        <f>VLOOKUP(A82,Kotak!$A$2:$I$64,4,FALSE)</f>
        <v>#N/A</v>
      </c>
      <c r="F82" s="3">
        <f>VLOOKUP(A82,DSP!$A$2:$I$54,4,FALSE)</f>
        <v>3.95E-2</v>
      </c>
      <c r="G82" s="3" t="str">
        <f t="shared" si="3"/>
        <v>Not Exist</v>
      </c>
      <c r="H82" s="3" t="str">
        <f t="shared" si="4"/>
        <v>Not Exist</v>
      </c>
      <c r="I82" s="3" t="str">
        <f t="shared" si="5"/>
        <v>Mirae</v>
      </c>
    </row>
    <row r="83" spans="1:9" ht="15.75" hidden="1" thickBot="1" x14ac:dyDescent="0.3">
      <c r="A83" s="29" t="s">
        <v>746</v>
      </c>
      <c r="B83" s="3" t="e">
        <f>VLOOKUP(A83,Franklin!$A$2:$I$54,4,FALSE)</f>
        <v>#N/A</v>
      </c>
      <c r="C83" s="3" t="e">
        <f>VLOOKUP(A83,Mirae!$A$2:$I$54,4,FALSE)</f>
        <v>#N/A</v>
      </c>
      <c r="D83" s="3" t="e">
        <f>VLOOKUP(A83,Axis!$A$2:$I$54,4,FALSE)</f>
        <v>#N/A</v>
      </c>
      <c r="E83" s="3">
        <f>VLOOKUP(A83,Kotak!$A$2:$I$64,4,FALSE)</f>
        <v>8.6E-3</v>
      </c>
      <c r="F83" s="3" t="e">
        <f>VLOOKUP(A83,DSP!$A$2:$I$54,4,FALSE)</f>
        <v>#N/A</v>
      </c>
      <c r="G83" s="3" t="str">
        <f t="shared" si="3"/>
        <v>Not Exist</v>
      </c>
      <c r="H83" s="3" t="str">
        <f t="shared" si="4"/>
        <v>None</v>
      </c>
      <c r="I83" s="3" t="str">
        <f t="shared" si="5"/>
        <v>Not Exist</v>
      </c>
    </row>
    <row r="84" spans="1:9" ht="15.75" thickBot="1" x14ac:dyDescent="0.3">
      <c r="A84" s="1" t="s">
        <v>890</v>
      </c>
      <c r="B84" s="3" t="e">
        <f>VLOOKUP(A84,Franklin!$A$2:$I$54,4,FALSE)</f>
        <v>#N/A</v>
      </c>
      <c r="C84" s="3" t="e">
        <f>VLOOKUP(A84,Mirae!$A$2:$I$54,4,FALSE)</f>
        <v>#N/A</v>
      </c>
      <c r="D84" s="3" t="e">
        <f>VLOOKUP(A84,Axis!$A$2:$I$54,4,FALSE)</f>
        <v>#N/A</v>
      </c>
      <c r="E84" s="3" t="e">
        <f>VLOOKUP(A84,Kotak!$A$2:$I$64,4,FALSE)</f>
        <v>#N/A</v>
      </c>
      <c r="F84" s="3">
        <f>VLOOKUP(A84,DSP!$A$2:$I$54,4,FALSE)</f>
        <v>1.7000000000000001E-2</v>
      </c>
      <c r="G84" s="3" t="str">
        <f t="shared" si="3"/>
        <v>Not Exist</v>
      </c>
      <c r="H84" s="3" t="str">
        <f t="shared" si="4"/>
        <v>Not Exist</v>
      </c>
      <c r="I84" s="3" t="str">
        <f t="shared" si="5"/>
        <v>None</v>
      </c>
    </row>
    <row r="85" spans="1:9" ht="30.75" hidden="1" thickBot="1" x14ac:dyDescent="0.3">
      <c r="A85" s="29" t="s">
        <v>777</v>
      </c>
      <c r="B85" s="3" t="e">
        <f>VLOOKUP(A85,Franklin!$A$2:$I$54,4,FALSE)</f>
        <v>#N/A</v>
      </c>
      <c r="C85" s="3" t="e">
        <f>VLOOKUP(A85,Mirae!$A$2:$I$54,4,FALSE)</f>
        <v>#N/A</v>
      </c>
      <c r="D85" s="3" t="e">
        <f>VLOOKUP(A85,Axis!$A$2:$I$54,4,FALSE)</f>
        <v>#N/A</v>
      </c>
      <c r="E85" s="3">
        <f>VLOOKUP(A85,Kotak!$A$2:$I$64,4,FALSE)</f>
        <v>6.1000000000000004E-3</v>
      </c>
      <c r="F85" s="3" t="e">
        <f>VLOOKUP(A85,DSP!$A$2:$I$54,4,FALSE)</f>
        <v>#N/A</v>
      </c>
      <c r="G85" s="3" t="str">
        <f t="shared" si="3"/>
        <v>Not Exist</v>
      </c>
      <c r="H85" s="3" t="str">
        <f t="shared" si="4"/>
        <v>None</v>
      </c>
      <c r="I85" s="3" t="str">
        <f t="shared" si="5"/>
        <v>Not Exist</v>
      </c>
    </row>
    <row r="86" spans="1:9" ht="30.75" hidden="1" thickBot="1" x14ac:dyDescent="0.3">
      <c r="A86" s="1" t="s">
        <v>361</v>
      </c>
      <c r="B86" s="3" t="e">
        <f>VLOOKUP(A86,Franklin!$A$2:$I$54,4,FALSE)</f>
        <v>#N/A</v>
      </c>
      <c r="C86" s="3">
        <f>VLOOKUP(A86,Mirae!$A$2:$I$54,4,FALSE)</f>
        <v>1.24E-2</v>
      </c>
      <c r="D86" s="3" t="e">
        <f>VLOOKUP(A86,Axis!$A$2:$I$54,4,FALSE)</f>
        <v>#N/A</v>
      </c>
      <c r="E86" s="3" t="e">
        <f>VLOOKUP(A86,Kotak!$A$2:$I$64,4,FALSE)</f>
        <v>#N/A</v>
      </c>
      <c r="F86" s="3" t="e">
        <f>VLOOKUP(A86,DSP!$A$2:$I$54,4,FALSE)</f>
        <v>#N/A</v>
      </c>
      <c r="G86" s="3" t="str">
        <f t="shared" si="3"/>
        <v>Not Exist</v>
      </c>
      <c r="H86" s="3" t="str">
        <f t="shared" si="4"/>
        <v>Not Exist</v>
      </c>
      <c r="I86" s="3" t="str">
        <f t="shared" si="5"/>
        <v>Not Exist</v>
      </c>
    </row>
    <row r="87" spans="1:9" ht="15.75" hidden="1" thickBot="1" x14ac:dyDescent="0.3">
      <c r="A87" s="1" t="s">
        <v>300</v>
      </c>
      <c r="B87" s="3" t="e">
        <f>VLOOKUP(A87,Franklin!$A$2:$I$54,4,FALSE)</f>
        <v>#N/A</v>
      </c>
      <c r="C87" s="3">
        <f>VLOOKUP(A87,Mirae!$A$2:$I$54,4,FALSE)</f>
        <v>3.4200000000000001E-2</v>
      </c>
      <c r="D87" s="3" t="e">
        <f>VLOOKUP(A87,Axis!$A$2:$I$54,4,FALSE)</f>
        <v>#N/A</v>
      </c>
      <c r="E87" s="3" t="e">
        <f>VLOOKUP(A87,Kotak!$A$2:$I$64,4,FALSE)</f>
        <v>#N/A</v>
      </c>
      <c r="F87" s="3">
        <f>VLOOKUP(A87,DSP!$A$2:$I$54,4,FALSE)</f>
        <v>1.4800000000000001E-2</v>
      </c>
      <c r="G87" s="3" t="str">
        <f t="shared" si="3"/>
        <v>Not Exist</v>
      </c>
      <c r="H87" s="3" t="str">
        <f t="shared" si="4"/>
        <v>Not Exist</v>
      </c>
      <c r="I87" s="3" t="str">
        <f t="shared" si="5"/>
        <v>Mirae</v>
      </c>
    </row>
    <row r="88" spans="1:9" ht="30.75" thickBot="1" x14ac:dyDescent="0.3">
      <c r="A88" s="1" t="s">
        <v>973</v>
      </c>
      <c r="B88" s="3" t="e">
        <f>VLOOKUP(A88,Franklin!$A$2:$I$54,4,FALSE)</f>
        <v>#N/A</v>
      </c>
      <c r="C88" s="3" t="e">
        <f>VLOOKUP(A88,Mirae!$A$2:$I$54,4,FALSE)</f>
        <v>#N/A</v>
      </c>
      <c r="D88" s="3" t="e">
        <f>VLOOKUP(A88,Axis!$A$2:$I$54,4,FALSE)</f>
        <v>#N/A</v>
      </c>
      <c r="E88" s="3" t="e">
        <f>VLOOKUP(A88,Kotak!$A$2:$I$64,4,FALSE)</f>
        <v>#N/A</v>
      </c>
      <c r="F88" s="3">
        <f>VLOOKUP(A88,DSP!$A$2:$I$54,4,FALSE)</f>
        <v>1.04E-2</v>
      </c>
      <c r="G88" s="3" t="str">
        <f t="shared" si="3"/>
        <v>Not Exist</v>
      </c>
      <c r="H88" s="3" t="str">
        <f t="shared" si="4"/>
        <v>Not Exist</v>
      </c>
      <c r="I88" s="3" t="str">
        <f t="shared" si="5"/>
        <v>None</v>
      </c>
    </row>
    <row r="89" spans="1:9" ht="30.75" hidden="1" thickBot="1" x14ac:dyDescent="0.3">
      <c r="A89" s="1" t="s">
        <v>335</v>
      </c>
      <c r="B89" s="3" t="e">
        <f>VLOOKUP(A89,Franklin!$A$2:$I$54,4,FALSE)</f>
        <v>#N/A</v>
      </c>
      <c r="C89" s="3">
        <f>VLOOKUP(A89,Mirae!$A$2:$I$54,4,FALSE)</f>
        <v>1.4999999999999999E-2</v>
      </c>
      <c r="D89" s="3">
        <f>VLOOKUP(A89,Axis!$A$2:$I$54,4,FALSE)</f>
        <v>7.0599999999999996E-2</v>
      </c>
      <c r="E89" s="3" t="e">
        <f>VLOOKUP(A89,Kotak!$A$2:$I$64,4,FALSE)</f>
        <v>#N/A</v>
      </c>
      <c r="F89" s="3">
        <f>VLOOKUP(A89,DSP!$A$2:$I$54,4,FALSE)</f>
        <v>7.4099999999999999E-2</v>
      </c>
      <c r="G89" s="3" t="str">
        <f t="shared" si="3"/>
        <v>Mirae</v>
      </c>
      <c r="H89" s="3" t="str">
        <f t="shared" si="4"/>
        <v>Not Exist</v>
      </c>
      <c r="I89" s="3" t="str">
        <f t="shared" si="5"/>
        <v>Mirae</v>
      </c>
    </row>
    <row r="90" spans="1:9" ht="15.75" hidden="1" thickBot="1" x14ac:dyDescent="0.3">
      <c r="A90" s="1" t="s">
        <v>20</v>
      </c>
      <c r="B90" s="3">
        <f>VLOOKUP(A90,Franklin!$A$2:$I$54,4,FALSE)</f>
        <v>3.6999999999999998E-2</v>
      </c>
      <c r="C90" s="3">
        <f>VLOOKUP(A90,Mirae!$A$2:$I$54,4,FALSE)</f>
        <v>8.2000000000000003E-2</v>
      </c>
      <c r="D90" s="3" t="e">
        <f>VLOOKUP(A90,Axis!$A$2:$I$54,4,FALSE)</f>
        <v>#N/A</v>
      </c>
      <c r="E90" s="3">
        <f>VLOOKUP(A90,Kotak!$A$2:$I$64,4,FALSE)</f>
        <v>1.78E-2</v>
      </c>
      <c r="F90" s="3" t="e">
        <f>VLOOKUP(A90,DSP!$A$2:$I$54,4,FALSE)</f>
        <v>#N/A</v>
      </c>
      <c r="G90" s="3" t="str">
        <f t="shared" si="3"/>
        <v>Not Exist</v>
      </c>
      <c r="H90" s="3" t="str">
        <f t="shared" si="4"/>
        <v>Franklin</v>
      </c>
      <c r="I90" s="3" t="str">
        <f t="shared" si="5"/>
        <v>Not Exist</v>
      </c>
    </row>
    <row r="91" spans="1:9" ht="30.75" hidden="1" thickBot="1" x14ac:dyDescent="0.3">
      <c r="A91" s="1" t="s">
        <v>428</v>
      </c>
      <c r="B91" s="3" t="e">
        <f>VLOOKUP(A91,Franklin!$A$2:$I$54,4,FALSE)</f>
        <v>#N/A</v>
      </c>
      <c r="C91" s="3">
        <f>VLOOKUP(A91,Mirae!$A$2:$I$54,4,FALSE)</f>
        <v>6.7000000000000002E-3</v>
      </c>
      <c r="D91" s="3" t="e">
        <f>VLOOKUP(A91,Axis!$A$2:$I$54,4,FALSE)</f>
        <v>#N/A</v>
      </c>
      <c r="E91" s="3" t="e">
        <f>VLOOKUP(A91,Kotak!$A$2:$I$64,4,FALSE)</f>
        <v>#N/A</v>
      </c>
      <c r="F91" s="3">
        <f>VLOOKUP(A91,DSP!$A$2:$I$54,4,FALSE)</f>
        <v>1.7500000000000002E-2</v>
      </c>
      <c r="G91" s="3" t="str">
        <f t="shared" si="3"/>
        <v>Not Exist</v>
      </c>
      <c r="H91" s="3" t="str">
        <f t="shared" si="4"/>
        <v>Not Exist</v>
      </c>
      <c r="I91" s="3" t="str">
        <f t="shared" si="5"/>
        <v>Mirae</v>
      </c>
    </row>
    <row r="92" spans="1:9" ht="30.75" thickBot="1" x14ac:dyDescent="0.3">
      <c r="A92" s="1" t="s">
        <v>848</v>
      </c>
      <c r="B92" s="3" t="e">
        <f>VLOOKUP(A92,Franklin!$A$2:$I$54,4,FALSE)</f>
        <v>#N/A</v>
      </c>
      <c r="C92" s="3" t="e">
        <f>VLOOKUP(A92,Mirae!$A$2:$I$54,4,FALSE)</f>
        <v>#N/A</v>
      </c>
      <c r="D92" s="3" t="e">
        <f>VLOOKUP(A92,Axis!$A$2:$I$54,4,FALSE)</f>
        <v>#N/A</v>
      </c>
      <c r="E92" s="3" t="e">
        <f>VLOOKUP(A92,Kotak!$A$2:$I$64,4,FALSE)</f>
        <v>#N/A</v>
      </c>
      <c r="F92" s="3">
        <f>VLOOKUP(A92,DSP!$A$2:$I$54,4,FALSE)</f>
        <v>2.3300000000000001E-2</v>
      </c>
      <c r="G92" s="3" t="str">
        <f t="shared" si="3"/>
        <v>Not Exist</v>
      </c>
      <c r="H92" s="3" t="str">
        <f t="shared" si="4"/>
        <v>Not Exist</v>
      </c>
      <c r="I92" s="3" t="str">
        <f t="shared" si="5"/>
        <v>None</v>
      </c>
    </row>
    <row r="93" spans="1:9" ht="30.75" hidden="1" thickBot="1" x14ac:dyDescent="0.3">
      <c r="A93" s="1" t="s">
        <v>418</v>
      </c>
      <c r="B93" s="3" t="e">
        <f>VLOOKUP(A93,Franklin!$A$2:$I$54,4,FALSE)</f>
        <v>#N/A</v>
      </c>
      <c r="C93" s="3">
        <f>VLOOKUP(A93,Mirae!$A$2:$I$54,4,FALSE)</f>
        <v>7.7999999999999996E-3</v>
      </c>
      <c r="D93" s="3" t="e">
        <f>VLOOKUP(A93,Axis!$A$2:$I$54,4,FALSE)</f>
        <v>#N/A</v>
      </c>
      <c r="E93" s="3" t="e">
        <f>VLOOKUP(A93,Kotak!$A$2:$I$64,4,FALSE)</f>
        <v>#N/A</v>
      </c>
      <c r="F93" s="3" t="e">
        <f>VLOOKUP(A93,DSP!$A$2:$I$54,4,FALSE)</f>
        <v>#N/A</v>
      </c>
      <c r="G93" s="3" t="str">
        <f t="shared" si="3"/>
        <v>Not Exist</v>
      </c>
      <c r="H93" s="3" t="str">
        <f t="shared" si="4"/>
        <v>Not Exist</v>
      </c>
      <c r="I93" s="3" t="str">
        <f t="shared" si="5"/>
        <v>Not Exist</v>
      </c>
    </row>
    <row r="94" spans="1:9" ht="30.75" hidden="1" thickBot="1" x14ac:dyDescent="0.3">
      <c r="A94" s="1" t="s">
        <v>81</v>
      </c>
      <c r="B94" s="3">
        <f>VLOOKUP(A94,Franklin!$A$2:$I$54,4,FALSE)</f>
        <v>2.2499999999999999E-2</v>
      </c>
      <c r="C94" s="3" t="e">
        <f>VLOOKUP(A94,Mirae!$A$2:$I$54,4,FALSE)</f>
        <v>#N/A</v>
      </c>
      <c r="D94" s="3" t="e">
        <f>VLOOKUP(A94,Axis!$A$2:$I$54,4,FALSE)</f>
        <v>#N/A</v>
      </c>
      <c r="E94" s="3" t="e">
        <f>VLOOKUP(A94,Kotak!$A$2:$I$64,4,FALSE)</f>
        <v>#N/A</v>
      </c>
      <c r="F94" s="3" t="e">
        <f>VLOOKUP(A94,DSP!$A$2:$I$54,4,FALSE)</f>
        <v>#N/A</v>
      </c>
      <c r="G94" s="3" t="str">
        <f t="shared" si="3"/>
        <v>Not Exist</v>
      </c>
      <c r="H94" s="3" t="str">
        <f t="shared" si="4"/>
        <v>Not Exist</v>
      </c>
      <c r="I94" s="3" t="str">
        <f t="shared" si="5"/>
        <v>Not Exist</v>
      </c>
    </row>
    <row r="95" spans="1:9" ht="15.75" hidden="1" thickBot="1" x14ac:dyDescent="0.3">
      <c r="A95" s="1" t="s">
        <v>51</v>
      </c>
      <c r="B95" s="3">
        <f>VLOOKUP(A95,Franklin!$A$2:$I$54,4,FALSE)</f>
        <v>2.92E-2</v>
      </c>
      <c r="C95" s="3">
        <f>VLOOKUP(A95,Mirae!$A$2:$I$54,4,FALSE)</f>
        <v>7.9000000000000008E-3</v>
      </c>
      <c r="D95" s="3">
        <f>VLOOKUP(A95,Axis!$A$2:$I$54,4,FALSE)</f>
        <v>5.3999999999999999E-2</v>
      </c>
      <c r="E95" s="3" t="e">
        <f>VLOOKUP(A95,Kotak!$A$2:$I$64,4,FALSE)</f>
        <v>#N/A</v>
      </c>
      <c r="F95" s="3" t="e">
        <f>VLOOKUP(A95,DSP!$A$2:$I$54,4,FALSE)</f>
        <v>#N/A</v>
      </c>
      <c r="G95" s="3" t="str">
        <f t="shared" si="3"/>
        <v>Franklin</v>
      </c>
      <c r="H95" s="3" t="str">
        <f t="shared" si="4"/>
        <v>Not Exist</v>
      </c>
      <c r="I95" s="3" t="str">
        <f t="shared" si="5"/>
        <v>Not Exist</v>
      </c>
    </row>
    <row r="96" spans="1:9" ht="15.75" hidden="1" thickBot="1" x14ac:dyDescent="0.3">
      <c r="A96" s="1" t="s">
        <v>271</v>
      </c>
      <c r="B96" s="3" t="e">
        <f>VLOOKUP(A96,Franklin!$A$2:$I$54,4,FALSE)</f>
        <v>#N/A</v>
      </c>
      <c r="C96" s="3">
        <f>VLOOKUP(A96,Mirae!$A$2:$I$54,4,FALSE)</f>
        <v>9.4E-2</v>
      </c>
      <c r="D96" s="3">
        <f>VLOOKUP(A96,Axis!$A$2:$I$54,4,FALSE)</f>
        <v>3.3399999999999999E-2</v>
      </c>
      <c r="E96" s="3" t="e">
        <f>VLOOKUP(A96,Kotak!$A$2:$I$64,4,FALSE)</f>
        <v>#N/A</v>
      </c>
      <c r="F96" s="3">
        <f>VLOOKUP(A96,DSP!$A$2:$I$54,4,FALSE)</f>
        <v>3.1899999999999998E-2</v>
      </c>
      <c r="G96" s="3" t="str">
        <f t="shared" si="3"/>
        <v>Mirae</v>
      </c>
      <c r="H96" s="3" t="str">
        <f t="shared" si="4"/>
        <v>Not Exist</v>
      </c>
      <c r="I96" s="3" t="str">
        <f t="shared" si="5"/>
        <v>Mirae</v>
      </c>
    </row>
    <row r="97" spans="1:9" ht="15.75" hidden="1" thickBot="1" x14ac:dyDescent="0.3">
      <c r="A97" s="1" t="s">
        <v>198</v>
      </c>
      <c r="B97" s="3">
        <f>VLOOKUP(A97,Franklin!$A$2:$I$54,4,FALSE)</f>
        <v>1.1900000000000001E-2</v>
      </c>
      <c r="C97" s="3" t="e">
        <f>VLOOKUP(A97,Mirae!$A$2:$I$54,4,FALSE)</f>
        <v>#N/A</v>
      </c>
      <c r="D97" s="3" t="e">
        <f>VLOOKUP(A97,Axis!$A$2:$I$54,4,FALSE)</f>
        <v>#N/A</v>
      </c>
      <c r="E97" s="3" t="e">
        <f>VLOOKUP(A97,Kotak!$A$2:$I$64,4,FALSE)</f>
        <v>#N/A</v>
      </c>
      <c r="F97" s="3" t="e">
        <f>VLOOKUP(A97,DSP!$A$2:$I$54,4,FALSE)</f>
        <v>#N/A</v>
      </c>
      <c r="G97" s="3" t="str">
        <f t="shared" si="3"/>
        <v>Not Exist</v>
      </c>
      <c r="H97" s="3" t="str">
        <f t="shared" si="4"/>
        <v>Not Exist</v>
      </c>
      <c r="I97" s="3" t="str">
        <f t="shared" si="5"/>
        <v>Not Exist</v>
      </c>
    </row>
    <row r="98" spans="1:9" ht="15.75" hidden="1" thickBot="1" x14ac:dyDescent="0.3">
      <c r="A98" s="1" t="s">
        <v>324</v>
      </c>
      <c r="B98" s="3" t="e">
        <f>VLOOKUP(A98,Franklin!$A$2:$I$54,4,FALSE)</f>
        <v>#N/A</v>
      </c>
      <c r="C98" s="3">
        <f>VLOOKUP(A98,Mirae!$A$2:$I$54,4,FALSE)</f>
        <v>2.1399999999999999E-2</v>
      </c>
      <c r="D98" s="3" t="e">
        <f>VLOOKUP(A98,Axis!$A$2:$I$54,4,FALSE)</f>
        <v>#N/A</v>
      </c>
      <c r="E98" s="3" t="e">
        <f>VLOOKUP(A98,Kotak!$A$2:$I$64,4,FALSE)</f>
        <v>#N/A</v>
      </c>
      <c r="F98" s="3">
        <f>VLOOKUP(A98,DSP!$A$2:$I$54,4,FALSE)</f>
        <v>1.61E-2</v>
      </c>
      <c r="G98" s="3" t="str">
        <f t="shared" si="3"/>
        <v>Not Exist</v>
      </c>
      <c r="H98" s="3" t="str">
        <f t="shared" si="4"/>
        <v>Not Exist</v>
      </c>
      <c r="I98" s="3" t="str">
        <f t="shared" si="5"/>
        <v>Mirae</v>
      </c>
    </row>
    <row r="99" spans="1:9" ht="15.75" hidden="1" thickBot="1" x14ac:dyDescent="0.3">
      <c r="A99" s="1" t="s">
        <v>139</v>
      </c>
      <c r="B99" s="3">
        <f>VLOOKUP(A99,Franklin!$A$2:$I$54,4,FALSE)</f>
        <v>1.89E-2</v>
      </c>
      <c r="C99" s="3" t="e">
        <f>VLOOKUP(A99,Mirae!$A$2:$I$54,4,FALSE)</f>
        <v>#N/A</v>
      </c>
      <c r="D99" s="3" t="e">
        <f>VLOOKUP(A99,Axis!$A$2:$I$54,4,FALSE)</f>
        <v>#N/A</v>
      </c>
      <c r="E99" s="3">
        <f>VLOOKUP(A99,Kotak!$A$2:$I$64,4,FALSE)</f>
        <v>3.0200000000000001E-2</v>
      </c>
      <c r="F99" s="3" t="e">
        <f>VLOOKUP(A99,DSP!$A$2:$I$54,4,FALSE)</f>
        <v>#N/A</v>
      </c>
      <c r="G99" s="3" t="str">
        <f t="shared" si="3"/>
        <v>Not Exist</v>
      </c>
      <c r="H99" s="3" t="str">
        <f t="shared" si="4"/>
        <v>Franklin</v>
      </c>
      <c r="I99" s="3" t="str">
        <f t="shared" si="5"/>
        <v>Not Exist</v>
      </c>
    </row>
    <row r="100" spans="1:9" ht="15.75" hidden="1" thickBot="1" x14ac:dyDescent="0.3">
      <c r="A100" s="29" t="s">
        <v>723</v>
      </c>
      <c r="B100" s="3" t="e">
        <f>VLOOKUP(A100,Franklin!$A$2:$I$54,4,FALSE)</f>
        <v>#N/A</v>
      </c>
      <c r="C100" s="3" t="e">
        <f>VLOOKUP(A100,Mirae!$A$2:$I$54,4,FALSE)</f>
        <v>#N/A</v>
      </c>
      <c r="D100" s="3" t="e">
        <f>VLOOKUP(A100,Axis!$A$2:$I$54,4,FALSE)</f>
        <v>#N/A</v>
      </c>
      <c r="E100" s="3">
        <f>VLOOKUP(A100,Kotak!$A$2:$I$64,4,FALSE)</f>
        <v>1.09E-2</v>
      </c>
      <c r="F100" s="3" t="e">
        <f>VLOOKUP(A100,DSP!$A$2:$I$54,4,FALSE)</f>
        <v>#N/A</v>
      </c>
      <c r="G100" s="3" t="str">
        <f t="shared" si="3"/>
        <v>Not Exist</v>
      </c>
      <c r="H100" s="3" t="str">
        <f t="shared" si="4"/>
        <v>None</v>
      </c>
      <c r="I100" s="3" t="str">
        <f t="shared" si="5"/>
        <v>Not Exist</v>
      </c>
    </row>
    <row r="101" spans="1:9" ht="15.75" hidden="1" thickBot="1" x14ac:dyDescent="0.3">
      <c r="A101" s="1" t="s">
        <v>192</v>
      </c>
      <c r="B101" s="3">
        <f>VLOOKUP(A101,Franklin!$A$2:$I$54,4,FALSE)</f>
        <v>1.26E-2</v>
      </c>
      <c r="C101" s="3">
        <f>VLOOKUP(A101,Mirae!$A$2:$I$54,4,FALSE)</f>
        <v>1.0800000000000001E-2</v>
      </c>
      <c r="D101" s="3" t="e">
        <f>VLOOKUP(A101,Axis!$A$2:$I$54,4,FALSE)</f>
        <v>#N/A</v>
      </c>
      <c r="E101" s="3">
        <f>VLOOKUP(A101,Kotak!$A$2:$I$64,4,FALSE)</f>
        <v>2.29E-2</v>
      </c>
      <c r="F101" s="3" t="e">
        <f>VLOOKUP(A101,DSP!$A$2:$I$54,4,FALSE)</f>
        <v>#N/A</v>
      </c>
      <c r="G101" s="3" t="str">
        <f t="shared" si="3"/>
        <v>Not Exist</v>
      </c>
      <c r="H101" s="3" t="str">
        <f t="shared" si="4"/>
        <v>Franklin</v>
      </c>
      <c r="I101" s="3" t="str">
        <f t="shared" si="5"/>
        <v>Not Exist</v>
      </c>
    </row>
    <row r="102" spans="1:9" ht="15.75" hidden="1" thickBot="1" x14ac:dyDescent="0.3">
      <c r="A102" s="1" t="s">
        <v>35</v>
      </c>
      <c r="B102" s="3">
        <f>VLOOKUP(A102,Franklin!$A$2:$I$54,4,FALSE)</f>
        <v>3.3099999999999997E-2</v>
      </c>
      <c r="C102" s="3" t="e">
        <f>VLOOKUP(A102,Mirae!$A$2:$I$54,4,FALSE)</f>
        <v>#N/A</v>
      </c>
      <c r="D102" s="3" t="e">
        <f>VLOOKUP(A102,Axis!$A$2:$I$54,4,FALSE)</f>
        <v>#N/A</v>
      </c>
      <c r="E102" s="3" t="e">
        <f>VLOOKUP(A102,Kotak!$A$2:$I$64,4,FALSE)</f>
        <v>#N/A</v>
      </c>
      <c r="F102" s="3" t="e">
        <f>VLOOKUP(A102,DSP!$A$2:$I$54,4,FALSE)</f>
        <v>#N/A</v>
      </c>
      <c r="G102" s="3" t="str">
        <f t="shared" si="3"/>
        <v>Not Exist</v>
      </c>
      <c r="H102" s="3" t="str">
        <f t="shared" si="4"/>
        <v>Not Exist</v>
      </c>
      <c r="I102" s="3" t="str">
        <f t="shared" si="5"/>
        <v>Not Exist</v>
      </c>
    </row>
    <row r="103" spans="1:9" ht="15.75" hidden="1" thickBot="1" x14ac:dyDescent="0.3">
      <c r="A103" s="1" t="s">
        <v>230</v>
      </c>
      <c r="B103" s="3">
        <f>VLOOKUP(A103,Franklin!$A$2:$I$54,4,FALSE)</f>
        <v>7.7999999999999996E-3</v>
      </c>
      <c r="C103" s="3" t="e">
        <f>VLOOKUP(A103,Mirae!$A$2:$I$54,4,FALSE)</f>
        <v>#N/A</v>
      </c>
      <c r="D103" s="3" t="e">
        <f>VLOOKUP(A103,Axis!$A$2:$I$54,4,FALSE)</f>
        <v>#N/A</v>
      </c>
      <c r="E103" s="3" t="e">
        <f>VLOOKUP(A103,Kotak!$A$2:$I$64,4,FALSE)</f>
        <v>#N/A</v>
      </c>
      <c r="F103" s="3" t="e">
        <f>VLOOKUP(A103,DSP!$A$2:$I$54,4,FALSE)</f>
        <v>#N/A</v>
      </c>
      <c r="G103" s="3" t="str">
        <f t="shared" si="3"/>
        <v>Not Exist</v>
      </c>
      <c r="H103" s="3" t="str">
        <f t="shared" si="4"/>
        <v>Not Exist</v>
      </c>
      <c r="I103" s="3" t="str">
        <f t="shared" si="5"/>
        <v>Not Exist</v>
      </c>
    </row>
    <row r="104" spans="1:9" ht="15.75" hidden="1" thickBot="1" x14ac:dyDescent="0.3">
      <c r="A104" s="29" t="s">
        <v>774</v>
      </c>
      <c r="B104" s="3" t="e">
        <f>VLOOKUP(A104,Franklin!$A$2:$I$54,4,FALSE)</f>
        <v>#N/A</v>
      </c>
      <c r="C104" s="3" t="e">
        <f>VLOOKUP(A104,Mirae!$A$2:$I$54,4,FALSE)</f>
        <v>#N/A</v>
      </c>
      <c r="D104" s="3" t="e">
        <f>VLOOKUP(A104,Axis!$A$2:$I$54,4,FALSE)</f>
        <v>#N/A</v>
      </c>
      <c r="E104" s="3">
        <f>VLOOKUP(A104,Kotak!$A$2:$I$64,4,FALSE)</f>
        <v>6.1000000000000004E-3</v>
      </c>
      <c r="F104" s="3" t="e">
        <f>VLOOKUP(A104,DSP!$A$2:$I$54,4,FALSE)</f>
        <v>#N/A</v>
      </c>
      <c r="G104" s="3" t="str">
        <f t="shared" si="3"/>
        <v>Not Exist</v>
      </c>
      <c r="H104" s="3" t="str">
        <f t="shared" si="4"/>
        <v>None</v>
      </c>
      <c r="I104" s="3" t="str">
        <f t="shared" si="5"/>
        <v>Not Exist</v>
      </c>
    </row>
    <row r="105" spans="1:9" ht="15.75" hidden="1" thickBot="1" x14ac:dyDescent="0.3">
      <c r="A105" s="1" t="s">
        <v>57</v>
      </c>
      <c r="B105" s="3">
        <f>VLOOKUP(A105,Franklin!$A$2:$I$54,4,FALSE)</f>
        <v>2.7900000000000001E-2</v>
      </c>
      <c r="C105" s="3">
        <f>VLOOKUP(A105,Mirae!$A$2:$I$54,4,FALSE)</f>
        <v>1.8E-3</v>
      </c>
      <c r="D105" s="3">
        <f>VLOOKUP(A105,Axis!$A$2:$I$54,4,FALSE)</f>
        <v>7.4399999999999994E-2</v>
      </c>
      <c r="E105" s="3" t="e">
        <f>VLOOKUP(A105,Kotak!$A$2:$I$64,4,FALSE)</f>
        <v>#N/A</v>
      </c>
      <c r="F105" s="3" t="e">
        <f>VLOOKUP(A105,DSP!$A$2:$I$54,4,FALSE)</f>
        <v>#N/A</v>
      </c>
      <c r="G105" s="3" t="str">
        <f t="shared" si="3"/>
        <v>Franklin</v>
      </c>
      <c r="H105" s="3" t="str">
        <f t="shared" si="4"/>
        <v>Not Exist</v>
      </c>
      <c r="I105" s="3" t="str">
        <f t="shared" si="5"/>
        <v>Not Exist</v>
      </c>
    </row>
    <row r="106" spans="1:9" ht="30.75" thickBot="1" x14ac:dyDescent="0.3">
      <c r="A106" s="1" t="s">
        <v>852</v>
      </c>
      <c r="B106" s="3" t="e">
        <f>VLOOKUP(A106,Franklin!$A$2:$I$54,4,FALSE)</f>
        <v>#N/A</v>
      </c>
      <c r="C106" s="3" t="e">
        <f>VLOOKUP(A106,Mirae!$A$2:$I$54,4,FALSE)</f>
        <v>#N/A</v>
      </c>
      <c r="D106" s="3" t="e">
        <f>VLOOKUP(A106,Axis!$A$2:$I$54,4,FALSE)</f>
        <v>#N/A</v>
      </c>
      <c r="E106" s="3" t="e">
        <f>VLOOKUP(A106,Kotak!$A$2:$I$64,4,FALSE)</f>
        <v>#N/A</v>
      </c>
      <c r="F106" s="3">
        <f>VLOOKUP(A106,DSP!$A$2:$I$54,4,FALSE)</f>
        <v>2.3099999999999999E-2</v>
      </c>
      <c r="G106" s="3" t="str">
        <f t="shared" si="3"/>
        <v>Not Exist</v>
      </c>
      <c r="H106" s="3" t="str">
        <f t="shared" si="4"/>
        <v>Not Exist</v>
      </c>
      <c r="I106" s="3" t="str">
        <f t="shared" si="5"/>
        <v>None</v>
      </c>
    </row>
    <row r="107" spans="1:9" ht="15.75" hidden="1" thickBot="1" x14ac:dyDescent="0.3">
      <c r="A107" s="1" t="s">
        <v>316</v>
      </c>
      <c r="B107" s="3" t="e">
        <f>VLOOKUP(A107,Franklin!$A$2:$I$54,4,FALSE)</f>
        <v>#N/A</v>
      </c>
      <c r="C107" s="3">
        <f>VLOOKUP(A107,Mirae!$A$2:$I$54,4,FALSE)</f>
        <v>2.47E-2</v>
      </c>
      <c r="D107" s="3" t="e">
        <f>VLOOKUP(A107,Axis!$A$2:$I$54,4,FALSE)</f>
        <v>#N/A</v>
      </c>
      <c r="E107" s="3" t="e">
        <f>VLOOKUP(A107,Kotak!$A$2:$I$64,4,FALSE)</f>
        <v>#N/A</v>
      </c>
      <c r="F107" s="3" t="e">
        <f>VLOOKUP(A107,DSP!$A$2:$I$54,4,FALSE)</f>
        <v>#N/A</v>
      </c>
      <c r="G107" s="3" t="str">
        <f t="shared" si="3"/>
        <v>Not Exist</v>
      </c>
      <c r="H107" s="3" t="str">
        <f t="shared" si="4"/>
        <v>Not Exist</v>
      </c>
      <c r="I107" s="3" t="str">
        <f t="shared" si="5"/>
        <v>Not Exist</v>
      </c>
    </row>
    <row r="108" spans="1:9" ht="15.75" hidden="1" thickBot="1" x14ac:dyDescent="0.3">
      <c r="A108" s="30" t="s">
        <v>702</v>
      </c>
      <c r="B108" s="3" t="e">
        <f>VLOOKUP(A108,Franklin!$A$2:$I$54,4,FALSE)</f>
        <v>#N/A</v>
      </c>
      <c r="C108" s="3" t="e">
        <f>VLOOKUP(A108,Mirae!$A$2:$I$54,4,FALSE)</f>
        <v>#N/A</v>
      </c>
      <c r="D108" s="3" t="e">
        <f>VLOOKUP(A108,Axis!$A$2:$I$54,4,FALSE)</f>
        <v>#N/A</v>
      </c>
      <c r="E108" s="3">
        <f>VLOOKUP(A108,Kotak!$A$2:$I$64,4,FALSE)</f>
        <v>1.26E-2</v>
      </c>
      <c r="F108" s="3" t="e">
        <f>VLOOKUP(A108,DSP!$A$2:$I$54,4,FALSE)</f>
        <v>#N/A</v>
      </c>
      <c r="G108" s="3" t="str">
        <f t="shared" si="3"/>
        <v>Not Exist</v>
      </c>
      <c r="H108" s="3" t="str">
        <f t="shared" si="4"/>
        <v>None</v>
      </c>
      <c r="I108" s="3" t="str">
        <f t="shared" si="5"/>
        <v>Not Exist</v>
      </c>
    </row>
    <row r="109" spans="1:9" ht="15.75" hidden="1" thickBot="1" x14ac:dyDescent="0.3">
      <c r="A109" s="29" t="s">
        <v>621</v>
      </c>
      <c r="B109" s="3" t="e">
        <f>VLOOKUP(A109,Franklin!$A$2:$I$54,4,FALSE)</f>
        <v>#N/A</v>
      </c>
      <c r="C109" s="3" t="e">
        <f>VLOOKUP(A109,Mirae!$A$2:$I$54,4,FALSE)</f>
        <v>#N/A</v>
      </c>
      <c r="D109" s="3" t="e">
        <f>VLOOKUP(A109,Axis!$A$2:$I$54,4,FALSE)</f>
        <v>#N/A</v>
      </c>
      <c r="E109" s="3">
        <f>VLOOKUP(A109,Kotak!$A$2:$I$64,4,FALSE)</f>
        <v>2.5100000000000001E-2</v>
      </c>
      <c r="F109" s="3" t="e">
        <f>VLOOKUP(A109,DSP!$A$2:$I$54,4,FALSE)</f>
        <v>#N/A</v>
      </c>
      <c r="G109" s="3" t="str">
        <f t="shared" si="3"/>
        <v>Not Exist</v>
      </c>
      <c r="H109" s="3" t="str">
        <f t="shared" si="4"/>
        <v>None</v>
      </c>
      <c r="I109" s="3" t="str">
        <f t="shared" si="5"/>
        <v>Not Exist</v>
      </c>
    </row>
    <row r="110" spans="1:9" ht="30.75" hidden="1" thickBot="1" x14ac:dyDescent="0.3">
      <c r="A110" s="29" t="s">
        <v>762</v>
      </c>
      <c r="B110" s="3" t="e">
        <f>VLOOKUP(A110,Franklin!$A$2:$I$54,4,FALSE)</f>
        <v>#N/A</v>
      </c>
      <c r="C110" s="3" t="e">
        <f>VLOOKUP(A110,Mirae!$A$2:$I$54,4,FALSE)</f>
        <v>#N/A</v>
      </c>
      <c r="D110" s="3" t="e">
        <f>VLOOKUP(A110,Axis!$A$2:$I$54,4,FALSE)</f>
        <v>#N/A</v>
      </c>
      <c r="E110" s="3">
        <f>VLOOKUP(A110,Kotak!$A$2:$I$64,4,FALSE)</f>
        <v>7.3000000000000001E-3</v>
      </c>
      <c r="F110" s="3" t="e">
        <f>VLOOKUP(A110,DSP!$A$2:$I$54,4,FALSE)</f>
        <v>#N/A</v>
      </c>
      <c r="G110" s="3" t="str">
        <f t="shared" si="3"/>
        <v>Not Exist</v>
      </c>
      <c r="H110" s="3" t="str">
        <f t="shared" si="4"/>
        <v>None</v>
      </c>
      <c r="I110" s="3" t="str">
        <f t="shared" si="5"/>
        <v>Not Exist</v>
      </c>
    </row>
    <row r="111" spans="1:9" ht="30.75" hidden="1" thickBot="1" x14ac:dyDescent="0.3">
      <c r="A111" s="29" t="s">
        <v>706</v>
      </c>
      <c r="B111" s="3" t="e">
        <f>VLOOKUP(A111,Franklin!$A$2:$I$54,4,FALSE)</f>
        <v>#N/A</v>
      </c>
      <c r="C111" s="3" t="e">
        <f>VLOOKUP(A111,Mirae!$A$2:$I$54,4,FALSE)</f>
        <v>#N/A</v>
      </c>
      <c r="D111" s="3" t="e">
        <f>VLOOKUP(A111,Axis!$A$2:$I$54,4,FALSE)</f>
        <v>#N/A</v>
      </c>
      <c r="E111" s="3">
        <f>VLOOKUP(A111,Kotak!$A$2:$I$64,4,FALSE)</f>
        <v>1.2E-2</v>
      </c>
      <c r="F111" s="3" t="e">
        <f>VLOOKUP(A111,DSP!$A$2:$I$54,4,FALSE)</f>
        <v>#N/A</v>
      </c>
      <c r="G111" s="3" t="str">
        <f t="shared" si="3"/>
        <v>Not Exist</v>
      </c>
      <c r="H111" s="3" t="str">
        <f t="shared" si="4"/>
        <v>None</v>
      </c>
      <c r="I111" s="3" t="str">
        <f t="shared" si="5"/>
        <v>Not Exist</v>
      </c>
    </row>
    <row r="112" spans="1:9" ht="15.75" thickBot="1" x14ac:dyDescent="0.3">
      <c r="A112" s="1" t="s">
        <v>913</v>
      </c>
      <c r="B112" s="3" t="e">
        <f>VLOOKUP(A112,Franklin!$A$2:$I$54,4,FALSE)</f>
        <v>#N/A</v>
      </c>
      <c r="C112" s="3" t="e">
        <f>VLOOKUP(A112,Mirae!$A$2:$I$54,4,FALSE)</f>
        <v>#N/A</v>
      </c>
      <c r="D112" s="3" t="e">
        <f>VLOOKUP(A112,Axis!$A$2:$I$54,4,FALSE)</f>
        <v>#N/A</v>
      </c>
      <c r="E112" s="3" t="e">
        <f>VLOOKUP(A112,Kotak!$A$2:$I$64,4,FALSE)</f>
        <v>#N/A</v>
      </c>
      <c r="F112" s="3">
        <f>VLOOKUP(A112,DSP!$A$2:$I$54,4,FALSE)</f>
        <v>1.5900000000000001E-2</v>
      </c>
      <c r="G112" s="3" t="str">
        <f t="shared" si="3"/>
        <v>Not Exist</v>
      </c>
      <c r="H112" s="3" t="str">
        <f t="shared" si="4"/>
        <v>Not Exist</v>
      </c>
      <c r="I112" s="3" t="str">
        <f t="shared" si="5"/>
        <v>None</v>
      </c>
    </row>
    <row r="113" spans="1:9" ht="15.75" hidden="1" thickBot="1" x14ac:dyDescent="0.3">
      <c r="A113" s="1" t="s">
        <v>310</v>
      </c>
      <c r="B113" s="3" t="e">
        <f>VLOOKUP(A113,Franklin!$A$2:$I$54,4,FALSE)</f>
        <v>#N/A</v>
      </c>
      <c r="C113" s="3">
        <f>VLOOKUP(A113,Mirae!$A$2:$I$54,4,FALSE)</f>
        <v>2.5399999999999999E-2</v>
      </c>
      <c r="D113" s="3">
        <f>VLOOKUP(A113,Axis!$A$2:$I$54,4,FALSE)</f>
        <v>5.3900000000000003E-2</v>
      </c>
      <c r="E113" s="3" t="e">
        <f>VLOOKUP(A113,Kotak!$A$2:$I$64,4,FALSE)</f>
        <v>#N/A</v>
      </c>
      <c r="F113" s="3" t="e">
        <f>VLOOKUP(A113,DSP!$A$2:$I$54,4,FALSE)</f>
        <v>#N/A</v>
      </c>
      <c r="G113" s="3" t="str">
        <f t="shared" si="3"/>
        <v>Mirae</v>
      </c>
      <c r="H113" s="3" t="str">
        <f t="shared" si="4"/>
        <v>Not Exist</v>
      </c>
      <c r="I113" s="3" t="str">
        <f t="shared" si="5"/>
        <v>Not Exist</v>
      </c>
    </row>
    <row r="114" spans="1:9" ht="15.75" hidden="1" thickBot="1" x14ac:dyDescent="0.3">
      <c r="A114" s="1" t="s">
        <v>339</v>
      </c>
      <c r="B114" s="3" t="e">
        <f>VLOOKUP(A114,Franklin!$A$2:$I$54,4,FALSE)</f>
        <v>#N/A</v>
      </c>
      <c r="C114" s="3">
        <f>VLOOKUP(A114,Mirae!$A$2:$I$54,4,FALSE)</f>
        <v>1.46E-2</v>
      </c>
      <c r="D114" s="3" t="e">
        <f>VLOOKUP(A114,Axis!$A$2:$I$54,4,FALSE)</f>
        <v>#N/A</v>
      </c>
      <c r="E114" s="3" t="e">
        <f>VLOOKUP(A114,Kotak!$A$2:$I$64,4,FALSE)</f>
        <v>#N/A</v>
      </c>
      <c r="F114" s="3" t="e">
        <f>VLOOKUP(A114,DSP!$A$2:$I$54,4,FALSE)</f>
        <v>#N/A</v>
      </c>
      <c r="G114" s="3" t="str">
        <f t="shared" si="3"/>
        <v>Not Exist</v>
      </c>
      <c r="H114" s="3" t="str">
        <f t="shared" si="4"/>
        <v>Not Exist</v>
      </c>
      <c r="I114" s="3" t="str">
        <f t="shared" si="5"/>
        <v>Not Exist</v>
      </c>
    </row>
    <row r="115" spans="1:9" ht="15.75" hidden="1" thickBot="1" x14ac:dyDescent="0.3">
      <c r="A115" s="1" t="s">
        <v>213</v>
      </c>
      <c r="B115" s="3">
        <f>VLOOKUP(A115,Franklin!$A$2:$I$54,4,FALSE)</f>
        <v>1.0999999999999999E-2</v>
      </c>
      <c r="C115" s="3" t="e">
        <f>VLOOKUP(A115,Mirae!$A$2:$I$54,4,FALSE)</f>
        <v>#N/A</v>
      </c>
      <c r="D115" s="3" t="e">
        <f>VLOOKUP(A115,Axis!$A$2:$I$54,4,FALSE)</f>
        <v>#N/A</v>
      </c>
      <c r="E115" s="3" t="e">
        <f>VLOOKUP(A115,Kotak!$A$2:$I$64,4,FALSE)</f>
        <v>#N/A</v>
      </c>
      <c r="F115" s="3" t="e">
        <f>VLOOKUP(A115,DSP!$A$2:$I$54,4,FALSE)</f>
        <v>#N/A</v>
      </c>
      <c r="G115" s="3" t="str">
        <f t="shared" si="3"/>
        <v>Not Exist</v>
      </c>
      <c r="H115" s="3" t="str">
        <f t="shared" si="4"/>
        <v>Not Exist</v>
      </c>
      <c r="I115" s="3" t="str">
        <f t="shared" si="5"/>
        <v>Not Exist</v>
      </c>
    </row>
    <row r="116" spans="1:9" ht="30.75" hidden="1" thickBot="1" x14ac:dyDescent="0.3">
      <c r="A116" s="7" t="s">
        <v>527</v>
      </c>
      <c r="B116" s="3" t="e">
        <f>VLOOKUP(A116,Franklin!$A$2:$I$54,4,FALSE)</f>
        <v>#N/A</v>
      </c>
      <c r="C116" s="3" t="e">
        <f>VLOOKUP(A116,Mirae!$A$2:$I$54,4,FALSE)</f>
        <v>#N/A</v>
      </c>
      <c r="D116" s="3">
        <f>VLOOKUP(A116,Axis!$A$2:$I$54,4,FALSE)</f>
        <v>2.75E-2</v>
      </c>
      <c r="E116" s="3">
        <f>VLOOKUP(A116,Kotak!$A$2:$I$64,4,FALSE)</f>
        <v>3.7000000000000002E-3</v>
      </c>
      <c r="F116" s="3" t="e">
        <f>VLOOKUP(A116,DSP!$A$2:$I$54,4,FALSE)</f>
        <v>#N/A</v>
      </c>
      <c r="G116" s="3" t="str">
        <f t="shared" si="3"/>
        <v>None</v>
      </c>
      <c r="H116" s="3" t="str">
        <f t="shared" si="4"/>
        <v>None</v>
      </c>
      <c r="I116" s="3" t="str">
        <f t="shared" si="5"/>
        <v>Not Exist</v>
      </c>
    </row>
    <row r="117" spans="1:9" ht="15.75" hidden="1" thickBot="1" x14ac:dyDescent="0.3">
      <c r="A117" s="1" t="s">
        <v>143</v>
      </c>
      <c r="B117" s="3">
        <f>VLOOKUP(A117,Franklin!$A$2:$I$54,4,FALSE)</f>
        <v>1.8200000000000001E-2</v>
      </c>
      <c r="C117" s="3">
        <f>VLOOKUP(A117,Mirae!$A$2:$I$54,4,FALSE)</f>
        <v>8.5000000000000006E-3</v>
      </c>
      <c r="D117" s="3" t="e">
        <f>VLOOKUP(A117,Axis!$A$2:$I$54,4,FALSE)</f>
        <v>#N/A</v>
      </c>
      <c r="E117" s="3" t="e">
        <f>VLOOKUP(A117,Kotak!$A$2:$I$64,4,FALSE)</f>
        <v>#N/A</v>
      </c>
      <c r="F117" s="3">
        <f>VLOOKUP(A117,DSP!$A$2:$I$54,4,FALSE)</f>
        <v>1.78E-2</v>
      </c>
      <c r="G117" s="3" t="str">
        <f t="shared" si="3"/>
        <v>Not Exist</v>
      </c>
      <c r="H117" s="3" t="str">
        <f t="shared" si="4"/>
        <v>Not Exist</v>
      </c>
      <c r="I117" s="3" t="str">
        <f t="shared" si="5"/>
        <v>Franklin</v>
      </c>
    </row>
    <row r="118" spans="1:9" ht="15.75" hidden="1" thickBot="1" x14ac:dyDescent="0.3">
      <c r="A118" s="1" t="s">
        <v>392</v>
      </c>
      <c r="B118" s="3" t="e">
        <f>VLOOKUP(A118,Franklin!$A$2:$I$54,4,FALSE)</f>
        <v>#N/A</v>
      </c>
      <c r="C118" s="3">
        <f>VLOOKUP(A118,Mirae!$A$2:$I$54,4,FALSE)</f>
        <v>1.01E-2</v>
      </c>
      <c r="D118" s="3" t="e">
        <f>VLOOKUP(A118,Axis!$A$2:$I$54,4,FALSE)</f>
        <v>#N/A</v>
      </c>
      <c r="E118" s="3" t="e">
        <f>VLOOKUP(A118,Kotak!$A$2:$I$64,4,FALSE)</f>
        <v>#N/A</v>
      </c>
      <c r="F118" s="3">
        <f>VLOOKUP(A118,DSP!$A$2:$I$54,4,FALSE)</f>
        <v>1.55E-2</v>
      </c>
      <c r="G118" s="3" t="str">
        <f t="shared" si="3"/>
        <v>Not Exist</v>
      </c>
      <c r="H118" s="3" t="str">
        <f t="shared" si="4"/>
        <v>Not Exist</v>
      </c>
      <c r="I118" s="3" t="str">
        <f t="shared" si="5"/>
        <v>Mirae</v>
      </c>
    </row>
    <row r="119" spans="1:9" ht="30.75" hidden="1" thickBot="1" x14ac:dyDescent="0.3">
      <c r="A119" s="1" t="s">
        <v>379</v>
      </c>
      <c r="B119" s="3" t="e">
        <f>VLOOKUP(A119,Franklin!$A$2:$I$54,4,FALSE)</f>
        <v>#N/A</v>
      </c>
      <c r="C119" s="3">
        <f>VLOOKUP(A119,Mirae!$A$2:$I$54,4,FALSE)</f>
        <v>1.12E-2</v>
      </c>
      <c r="D119" s="3" t="e">
        <f>VLOOKUP(A119,Axis!$A$2:$I$54,4,FALSE)</f>
        <v>#N/A</v>
      </c>
      <c r="E119" s="3" t="e">
        <f>VLOOKUP(A119,Kotak!$A$2:$I$64,4,FALSE)</f>
        <v>#N/A</v>
      </c>
      <c r="F119" s="3" t="e">
        <f>VLOOKUP(A119,DSP!$A$2:$I$54,4,FALSE)</f>
        <v>#N/A</v>
      </c>
      <c r="G119" s="3" t="str">
        <f t="shared" si="3"/>
        <v>Not Exist</v>
      </c>
      <c r="H119" s="3" t="str">
        <f t="shared" si="4"/>
        <v>Not Exist</v>
      </c>
      <c r="I119" s="3" t="str">
        <f t="shared" si="5"/>
        <v>Not Exist</v>
      </c>
    </row>
    <row r="120" spans="1:9" ht="15.75" thickBot="1" x14ac:dyDescent="0.3">
      <c r="A120" s="1" t="s">
        <v>933</v>
      </c>
      <c r="B120" s="3" t="e">
        <f>VLOOKUP(A120,Franklin!$A$2:$I$54,4,FALSE)</f>
        <v>#N/A</v>
      </c>
      <c r="C120" s="3" t="e">
        <f>VLOOKUP(A120,Mirae!$A$2:$I$54,4,FALSE)</f>
        <v>#N/A</v>
      </c>
      <c r="D120" s="3" t="e">
        <f>VLOOKUP(A120,Axis!$A$2:$I$54,4,FALSE)</f>
        <v>#N/A</v>
      </c>
      <c r="E120" s="3" t="e">
        <f>VLOOKUP(A120,Kotak!$A$2:$I$64,4,FALSE)</f>
        <v>#N/A</v>
      </c>
      <c r="F120" s="3">
        <f>VLOOKUP(A120,DSP!$A$2:$I$54,4,FALSE)</f>
        <v>1.47E-2</v>
      </c>
      <c r="G120" s="3" t="str">
        <f t="shared" si="3"/>
        <v>Not Exist</v>
      </c>
      <c r="H120" s="3" t="str">
        <f t="shared" si="4"/>
        <v>Not Exist</v>
      </c>
      <c r="I120" s="3" t="str">
        <f t="shared" si="5"/>
        <v>None</v>
      </c>
    </row>
    <row r="121" spans="1:9" ht="15.75" hidden="1" thickBot="1" x14ac:dyDescent="0.3">
      <c r="A121" s="29" t="s">
        <v>627</v>
      </c>
      <c r="B121" s="3" t="e">
        <f>VLOOKUP(A121,Franklin!$A$2:$I$54,4,FALSE)</f>
        <v>#N/A</v>
      </c>
      <c r="C121" s="3" t="e">
        <f>VLOOKUP(A121,Mirae!$A$2:$I$54,4,FALSE)</f>
        <v>#N/A</v>
      </c>
      <c r="D121" s="3" t="e">
        <f>VLOOKUP(A121,Axis!$A$2:$I$54,4,FALSE)</f>
        <v>#N/A</v>
      </c>
      <c r="E121" s="3">
        <f>VLOOKUP(A121,Kotak!$A$2:$I$64,4,FALSE)</f>
        <v>2.4199999999999999E-2</v>
      </c>
      <c r="F121" s="3" t="e">
        <f>VLOOKUP(A121,DSP!$A$2:$I$54,4,FALSE)</f>
        <v>#N/A</v>
      </c>
      <c r="G121" s="3" t="str">
        <f t="shared" si="3"/>
        <v>Not Exist</v>
      </c>
      <c r="H121" s="3" t="str">
        <f t="shared" si="4"/>
        <v>None</v>
      </c>
      <c r="I121" s="3" t="str">
        <f t="shared" si="5"/>
        <v>Not Exist</v>
      </c>
    </row>
    <row r="122" spans="1:9" ht="15.75" hidden="1" thickBot="1" x14ac:dyDescent="0.3">
      <c r="A122" s="1" t="s">
        <v>123</v>
      </c>
      <c r="B122" s="3">
        <f>VLOOKUP(A122,Franklin!$A$2:$I$54,4,FALSE)</f>
        <v>2.01E-2</v>
      </c>
      <c r="C122" s="3" t="e">
        <f>VLOOKUP(A122,Mirae!$A$2:$I$54,4,FALSE)</f>
        <v>#N/A</v>
      </c>
      <c r="D122" s="3" t="e">
        <f>VLOOKUP(A122,Axis!$A$2:$I$54,4,FALSE)</f>
        <v>#N/A</v>
      </c>
      <c r="E122" s="3" t="e">
        <f>VLOOKUP(A122,Kotak!$A$2:$I$64,4,FALSE)</f>
        <v>#N/A</v>
      </c>
      <c r="F122" s="3" t="e">
        <f>VLOOKUP(A122,DSP!$A$2:$I$54,4,FALSE)</f>
        <v>#N/A</v>
      </c>
      <c r="G122" s="3" t="str">
        <f t="shared" si="3"/>
        <v>Not Exist</v>
      </c>
      <c r="H122" s="3" t="str">
        <f t="shared" si="4"/>
        <v>Not Exist</v>
      </c>
      <c r="I122" s="3" t="str">
        <f t="shared" si="5"/>
        <v>Not Exist</v>
      </c>
    </row>
    <row r="123" spans="1:9" ht="15.75" hidden="1" thickBot="1" x14ac:dyDescent="0.3">
      <c r="A123" s="29" t="s">
        <v>672</v>
      </c>
      <c r="B123" s="3" t="e">
        <f>VLOOKUP(A123,Franklin!$A$2:$I$54,4,FALSE)</f>
        <v>#N/A</v>
      </c>
      <c r="C123" s="3" t="e">
        <f>VLOOKUP(A123,Mirae!$A$2:$I$54,4,FALSE)</f>
        <v>#N/A</v>
      </c>
      <c r="D123" s="3" t="e">
        <f>VLOOKUP(A123,Axis!$A$2:$I$54,4,FALSE)</f>
        <v>#N/A</v>
      </c>
      <c r="E123" s="3">
        <f>VLOOKUP(A123,Kotak!$A$2:$I$64,4,FALSE)</f>
        <v>1.6899999999999998E-2</v>
      </c>
      <c r="F123" s="3" t="e">
        <f>VLOOKUP(A123,DSP!$A$2:$I$54,4,FALSE)</f>
        <v>#N/A</v>
      </c>
      <c r="G123" s="3" t="str">
        <f t="shared" si="3"/>
        <v>Not Exist</v>
      </c>
      <c r="H123" s="3" t="str">
        <f t="shared" si="4"/>
        <v>None</v>
      </c>
      <c r="I123" s="3" t="str">
        <f t="shared" si="5"/>
        <v>Not Exist</v>
      </c>
    </row>
    <row r="124" spans="1:9" ht="15.75" thickBot="1" x14ac:dyDescent="0.3">
      <c r="A124" s="1" t="s">
        <v>869</v>
      </c>
      <c r="B124" s="3" t="e">
        <f>VLOOKUP(A124,Franklin!$A$2:$I$54,4,FALSE)</f>
        <v>#N/A</v>
      </c>
      <c r="C124" s="3" t="e">
        <f>VLOOKUP(A124,Mirae!$A$2:$I$54,4,FALSE)</f>
        <v>#N/A</v>
      </c>
      <c r="D124" s="3" t="e">
        <f>VLOOKUP(A124,Axis!$A$2:$I$54,4,FALSE)</f>
        <v>#N/A</v>
      </c>
      <c r="E124" s="3" t="e">
        <f>VLOOKUP(A124,Kotak!$A$2:$I$64,4,FALSE)</f>
        <v>#N/A</v>
      </c>
      <c r="F124" s="3">
        <f>VLOOKUP(A124,DSP!$A$2:$I$54,4,FALSE)</f>
        <v>1.9199999999999998E-2</v>
      </c>
      <c r="G124" s="3" t="str">
        <f t="shared" si="3"/>
        <v>Not Exist</v>
      </c>
      <c r="H124" s="3" t="str">
        <f t="shared" si="4"/>
        <v>Not Exist</v>
      </c>
      <c r="I124" s="3" t="str">
        <f t="shared" si="5"/>
        <v>None</v>
      </c>
    </row>
    <row r="125" spans="1:9" ht="15.75" hidden="1" thickBot="1" x14ac:dyDescent="0.3">
      <c r="A125" s="29" t="s">
        <v>583</v>
      </c>
      <c r="B125" s="3" t="e">
        <f>VLOOKUP(A125,Franklin!$A$2:$I$54,4,FALSE)</f>
        <v>#N/A</v>
      </c>
      <c r="C125" s="3" t="e">
        <f>VLOOKUP(A125,Mirae!$A$2:$I$54,4,FALSE)</f>
        <v>#N/A</v>
      </c>
      <c r="D125" s="3" t="e">
        <f>VLOOKUP(A125,Axis!$A$2:$I$54,4,FALSE)</f>
        <v>#N/A</v>
      </c>
      <c r="E125" s="3">
        <f>VLOOKUP(A125,Kotak!$A$2:$I$64,4,FALSE)</f>
        <v>3.3500000000000002E-2</v>
      </c>
      <c r="F125" s="3" t="e">
        <f>VLOOKUP(A125,DSP!$A$2:$I$54,4,FALSE)</f>
        <v>#N/A</v>
      </c>
      <c r="G125" s="3" t="str">
        <f t="shared" si="3"/>
        <v>Not Exist</v>
      </c>
      <c r="H125" s="3" t="str">
        <f t="shared" si="4"/>
        <v>None</v>
      </c>
      <c r="I125" s="3" t="str">
        <f t="shared" si="5"/>
        <v>Not Exist</v>
      </c>
    </row>
    <row r="126" spans="1:9" ht="15.75" hidden="1" thickBot="1" x14ac:dyDescent="0.3">
      <c r="A126" s="1" t="s">
        <v>442</v>
      </c>
      <c r="B126" s="3" t="e">
        <f>VLOOKUP(A126,Franklin!$A$2:$I$54,4,FALSE)</f>
        <v>#N/A</v>
      </c>
      <c r="C126" s="3">
        <f>VLOOKUP(A126,Mirae!$A$2:$I$54,4,FALSE)</f>
        <v>4.5999999999999999E-3</v>
      </c>
      <c r="D126" s="3" t="e">
        <f>VLOOKUP(A126,Axis!$A$2:$I$54,4,FALSE)</f>
        <v>#N/A</v>
      </c>
      <c r="E126" s="3" t="e">
        <f>VLOOKUP(A126,Kotak!$A$2:$I$64,4,FALSE)</f>
        <v>#N/A</v>
      </c>
      <c r="F126" s="3" t="e">
        <f>VLOOKUP(A126,DSP!$A$2:$I$54,4,FALSE)</f>
        <v>#N/A</v>
      </c>
      <c r="G126" s="3" t="str">
        <f t="shared" si="3"/>
        <v>Not Exist</v>
      </c>
      <c r="H126" s="3" t="str">
        <f t="shared" si="4"/>
        <v>Not Exist</v>
      </c>
      <c r="I126" s="3" t="str">
        <f t="shared" si="5"/>
        <v>Not Exist</v>
      </c>
    </row>
    <row r="127" spans="1:9" ht="15.75" hidden="1" thickBot="1" x14ac:dyDescent="0.3">
      <c r="A127" s="1" t="s">
        <v>226</v>
      </c>
      <c r="B127" s="3">
        <f>VLOOKUP(A127,Franklin!$A$2:$I$54,4,FALSE)</f>
        <v>8.9999999999999993E-3</v>
      </c>
      <c r="C127" s="3" t="e">
        <f>VLOOKUP(A127,Mirae!$A$2:$I$54,4,FALSE)</f>
        <v>#N/A</v>
      </c>
      <c r="D127" s="3" t="e">
        <f>VLOOKUP(A127,Axis!$A$2:$I$54,4,FALSE)</f>
        <v>#N/A</v>
      </c>
      <c r="E127" s="3" t="e">
        <f>VLOOKUP(A127,Kotak!$A$2:$I$64,4,FALSE)</f>
        <v>#N/A</v>
      </c>
      <c r="F127" s="3" t="e">
        <f>VLOOKUP(A127,DSP!$A$2:$I$54,4,FALSE)</f>
        <v>#N/A</v>
      </c>
      <c r="G127" s="3" t="str">
        <f t="shared" si="3"/>
        <v>Not Exist</v>
      </c>
      <c r="H127" s="3" t="str">
        <f t="shared" si="4"/>
        <v>Not Exist</v>
      </c>
      <c r="I127" s="3" t="str">
        <f t="shared" si="5"/>
        <v>Not Exist</v>
      </c>
    </row>
    <row r="128" spans="1:9" ht="15.75" hidden="1" thickBot="1" x14ac:dyDescent="0.3">
      <c r="A128" s="1" t="s">
        <v>175</v>
      </c>
      <c r="B128" s="3">
        <f>VLOOKUP(A128,Franklin!$A$2:$I$54,4,FALSE)</f>
        <v>1.5100000000000001E-2</v>
      </c>
      <c r="C128" s="3">
        <f>VLOOKUP(A128,Mirae!$A$2:$I$54,4,FALSE)</f>
        <v>4.0000000000000001E-3</v>
      </c>
      <c r="D128" s="3" t="e">
        <f>VLOOKUP(A128,Axis!$A$2:$I$54,4,FALSE)</f>
        <v>#N/A</v>
      </c>
      <c r="E128" s="3">
        <f>VLOOKUP(A128,Kotak!$A$2:$I$64,4,FALSE)</f>
        <v>1.55E-2</v>
      </c>
      <c r="F128" s="3" t="e">
        <f>VLOOKUP(A128,DSP!$A$2:$I$54,4,FALSE)</f>
        <v>#N/A</v>
      </c>
      <c r="G128" s="3" t="str">
        <f t="shared" si="3"/>
        <v>Not Exist</v>
      </c>
      <c r="H128" s="3" t="str">
        <f t="shared" si="4"/>
        <v>Franklin</v>
      </c>
      <c r="I128" s="3" t="str">
        <f t="shared" si="5"/>
        <v>Not Exist</v>
      </c>
    </row>
    <row r="129" spans="1:9" ht="15.75" thickBot="1" x14ac:dyDescent="0.3">
      <c r="A129" s="7" t="s">
        <v>531</v>
      </c>
      <c r="B129" s="3" t="e">
        <f>VLOOKUP(A129,Franklin!$A$2:$I$54,4,FALSE)</f>
        <v>#N/A</v>
      </c>
      <c r="C129" s="3" t="e">
        <f>VLOOKUP(A129,Mirae!$A$2:$I$54,4,FALSE)</f>
        <v>#N/A</v>
      </c>
      <c r="D129" s="3">
        <f>VLOOKUP(A129,Axis!$A$2:$I$54,4,FALSE)</f>
        <v>5.1499999999999997E-2</v>
      </c>
      <c r="E129" s="3" t="e">
        <f>VLOOKUP(A129,Kotak!$A$2:$I$64,4,FALSE)</f>
        <v>#N/A</v>
      </c>
      <c r="F129" s="3">
        <f>VLOOKUP(A129,DSP!$A$2:$I$54,4,FALSE)</f>
        <v>1.6500000000000001E-2</v>
      </c>
      <c r="G129" s="3" t="str">
        <f t="shared" si="3"/>
        <v>None</v>
      </c>
      <c r="H129" s="3" t="str">
        <f t="shared" si="4"/>
        <v>Not Exist</v>
      </c>
      <c r="I129" s="3" t="str">
        <f t="shared" si="5"/>
        <v>None</v>
      </c>
    </row>
    <row r="130" spans="1:9" ht="30.75" hidden="1" thickBot="1" x14ac:dyDescent="0.3">
      <c r="A130" s="1" t="s">
        <v>405</v>
      </c>
      <c r="B130" s="3" t="e">
        <f>VLOOKUP(A130,Franklin!$A$2:$I$54,4,FALSE)</f>
        <v>#N/A</v>
      </c>
      <c r="C130" s="3">
        <f>VLOOKUP(A130,Mirae!$A$2:$I$54,4,FALSE)</f>
        <v>8.9999999999999993E-3</v>
      </c>
      <c r="D130" s="3" t="e">
        <f>VLOOKUP(A130,Axis!$A$2:$I$54,4,FALSE)</f>
        <v>#N/A</v>
      </c>
      <c r="E130" s="3" t="e">
        <f>VLOOKUP(A130,Kotak!$A$2:$I$64,4,FALSE)</f>
        <v>#N/A</v>
      </c>
      <c r="F130" s="3" t="e">
        <f>VLOOKUP(A130,DSP!$A$2:$I$54,4,FALSE)</f>
        <v>#N/A</v>
      </c>
      <c r="G130" s="3" t="str">
        <f t="shared" si="3"/>
        <v>Not Exist</v>
      </c>
      <c r="H130" s="3" t="str">
        <f t="shared" si="4"/>
        <v>Not Exist</v>
      </c>
      <c r="I130" s="3" t="str">
        <f t="shared" si="5"/>
        <v>Not Exist</v>
      </c>
    </row>
    <row r="131" spans="1:9" ht="15.75" hidden="1" thickBot="1" x14ac:dyDescent="0.3">
      <c r="A131" s="29" t="s">
        <v>666</v>
      </c>
      <c r="B131" s="3" t="e">
        <f>VLOOKUP(A131,Franklin!$A$2:$I$54,4,FALSE)</f>
        <v>#N/A</v>
      </c>
      <c r="C131" s="3" t="e">
        <f>VLOOKUP(A131,Mirae!$A$2:$I$54,4,FALSE)</f>
        <v>#N/A</v>
      </c>
      <c r="D131" s="3" t="e">
        <f>VLOOKUP(A131,Axis!$A$2:$I$54,4,FALSE)</f>
        <v>#N/A</v>
      </c>
      <c r="E131" s="3">
        <f>VLOOKUP(A131,Kotak!$A$2:$I$64,4,FALSE)</f>
        <v>1.8599999999999998E-2</v>
      </c>
      <c r="F131" s="3" t="e">
        <f>VLOOKUP(A131,DSP!$A$2:$I$54,4,FALSE)</f>
        <v>#N/A</v>
      </c>
      <c r="G131" s="3" t="str">
        <f t="shared" ref="G131:G171" si="6">IF(ISERROR(D131&gt;0)=FALSE,IF(ISERROR(B131&gt;0)=FALSE,"Franklin",IF(ISERROR(C131&gt;0)=FALSE,"Mirae","None")),"Not Exist")</f>
        <v>Not Exist</v>
      </c>
      <c r="H131" s="3" t="str">
        <f t="shared" ref="H131:H171" si="7">IF(ISERROR(E131&gt;0)=FALSE,IF(ISERROR($B131&gt;0)=FALSE,"Franklin",IF(ISERROR($C131&gt;0)=FALSE,"Mirae","None")),"Not Exist")</f>
        <v>None</v>
      </c>
      <c r="I131" s="3" t="str">
        <f t="shared" ref="I131:I171" si="8">IF(ISERROR(F131&gt;0)=FALSE,IF(ISERROR($B131&gt;0)=FALSE,"Franklin",IF(ISERROR($C131&gt;0)=FALSE,"Mirae","None")),"Not Exist")</f>
        <v>Not Exist</v>
      </c>
    </row>
    <row r="132" spans="1:9" ht="30.75" hidden="1" thickBot="1" x14ac:dyDescent="0.3">
      <c r="A132" s="30" t="s">
        <v>601</v>
      </c>
      <c r="B132" s="3" t="e">
        <f>VLOOKUP(A132,Franklin!$A$2:$I$54,4,FALSE)</f>
        <v>#N/A</v>
      </c>
      <c r="C132" s="3" t="e">
        <f>VLOOKUP(A132,Mirae!$A$2:$I$54,4,FALSE)</f>
        <v>#N/A</v>
      </c>
      <c r="D132" s="3" t="e">
        <f>VLOOKUP(A132,Axis!$A$2:$I$54,4,FALSE)</f>
        <v>#N/A</v>
      </c>
      <c r="E132" s="3">
        <f>VLOOKUP(A132,Kotak!$A$2:$I$64,4,FALSE)</f>
        <v>2.8799999999999999E-2</v>
      </c>
      <c r="F132" s="3" t="e">
        <f>VLOOKUP(A132,DSP!$A$2:$I$54,4,FALSE)</f>
        <v>#N/A</v>
      </c>
      <c r="G132" s="3" t="str">
        <f t="shared" si="6"/>
        <v>Not Exist</v>
      </c>
      <c r="H132" s="3" t="str">
        <f t="shared" si="7"/>
        <v>None</v>
      </c>
      <c r="I132" s="3" t="str">
        <f t="shared" si="8"/>
        <v>Not Exist</v>
      </c>
    </row>
    <row r="133" spans="1:9" ht="15.75" hidden="1" thickBot="1" x14ac:dyDescent="0.3">
      <c r="A133" s="1" t="s">
        <v>180</v>
      </c>
      <c r="B133" s="3">
        <f>VLOOKUP(A133,Franklin!$A$2:$I$54,4,FALSE)</f>
        <v>1.4800000000000001E-2</v>
      </c>
      <c r="C133" s="3" t="e">
        <f>VLOOKUP(A133,Mirae!$A$2:$I$54,4,FALSE)</f>
        <v>#N/A</v>
      </c>
      <c r="D133" s="3" t="e">
        <f>VLOOKUP(A133,Axis!$A$2:$I$54,4,FALSE)</f>
        <v>#N/A</v>
      </c>
      <c r="E133" s="3">
        <f>VLOOKUP(A133,Kotak!$A$2:$I$64,4,FALSE)</f>
        <v>3.5000000000000001E-3</v>
      </c>
      <c r="F133" s="3" t="e">
        <f>VLOOKUP(A133,DSP!$A$2:$I$54,4,FALSE)</f>
        <v>#N/A</v>
      </c>
      <c r="G133" s="3" t="str">
        <f t="shared" si="6"/>
        <v>Not Exist</v>
      </c>
      <c r="H133" s="3" t="str">
        <f t="shared" si="7"/>
        <v>Franklin</v>
      </c>
      <c r="I133" s="3" t="str">
        <f t="shared" si="8"/>
        <v>Not Exist</v>
      </c>
    </row>
    <row r="134" spans="1:9" ht="15.75" hidden="1" thickBot="1" x14ac:dyDescent="0.3">
      <c r="A134" s="1" t="s">
        <v>276</v>
      </c>
      <c r="B134" s="3" t="e">
        <f>VLOOKUP(A134,Franklin!$A$2:$I$54,4,FALSE)</f>
        <v>#N/A</v>
      </c>
      <c r="C134" s="3">
        <f>VLOOKUP(A134,Mirae!$A$2:$I$54,4,FALSE)</f>
        <v>8.4900000000000003E-2</v>
      </c>
      <c r="D134" s="3">
        <f>VLOOKUP(A134,Axis!$A$2:$I$54,4,FALSE)</f>
        <v>6.3299999999999995E-2</v>
      </c>
      <c r="E134" s="3" t="e">
        <f>VLOOKUP(A134,Kotak!$A$2:$I$64,4,FALSE)</f>
        <v>#N/A</v>
      </c>
      <c r="F134" s="3" t="e">
        <f>VLOOKUP(A134,DSP!$A$2:$I$54,4,FALSE)</f>
        <v>#N/A</v>
      </c>
      <c r="G134" s="3" t="str">
        <f t="shared" si="6"/>
        <v>Mirae</v>
      </c>
      <c r="H134" s="3" t="str">
        <f t="shared" si="7"/>
        <v>Not Exist</v>
      </c>
      <c r="I134" s="3" t="str">
        <f t="shared" si="8"/>
        <v>Not Exist</v>
      </c>
    </row>
    <row r="135" spans="1:9" ht="30.75" hidden="1" thickBot="1" x14ac:dyDescent="0.3">
      <c r="A135" s="1" t="s">
        <v>461</v>
      </c>
      <c r="B135" s="3" t="e">
        <f>VLOOKUP(A135,Franklin!$A$2:$I$54,4,FALSE)</f>
        <v>#N/A</v>
      </c>
      <c r="C135" s="3">
        <f>VLOOKUP(A135,Mirae!$A$2:$I$54,4,FALSE)</f>
        <v>1.6999999999999999E-3</v>
      </c>
      <c r="D135" s="3">
        <f>VLOOKUP(A135,Axis!$A$2:$I$54,4,FALSE)</f>
        <v>1.9E-3</v>
      </c>
      <c r="E135" s="3" t="e">
        <f>VLOOKUP(A135,Kotak!$A$2:$I$64,4,FALSE)</f>
        <v>#N/A</v>
      </c>
      <c r="F135" s="3" t="e">
        <f>VLOOKUP(A135,DSP!$A$2:$I$54,4,FALSE)</f>
        <v>#N/A</v>
      </c>
      <c r="G135" s="3" t="str">
        <f t="shared" si="6"/>
        <v>Mirae</v>
      </c>
      <c r="H135" s="3" t="str">
        <f t="shared" si="7"/>
        <v>Not Exist</v>
      </c>
      <c r="I135" s="3" t="str">
        <f t="shared" si="8"/>
        <v>Not Exist</v>
      </c>
    </row>
    <row r="136" spans="1:9" ht="15.75" hidden="1" thickBot="1" x14ac:dyDescent="0.3">
      <c r="A136" s="29" t="s">
        <v>755</v>
      </c>
      <c r="B136" s="3" t="e">
        <f>VLOOKUP(A136,Franklin!$A$2:$I$54,4,FALSE)</f>
        <v>#N/A</v>
      </c>
      <c r="C136" s="3" t="e">
        <f>VLOOKUP(A136,Mirae!$A$2:$I$54,4,FALSE)</f>
        <v>#N/A</v>
      </c>
      <c r="D136" s="3" t="e">
        <f>VLOOKUP(A136,Axis!$A$2:$I$54,4,FALSE)</f>
        <v>#N/A</v>
      </c>
      <c r="E136" s="3">
        <f>VLOOKUP(A136,Kotak!$A$2:$I$64,4,FALSE)</f>
        <v>7.7999999999999996E-3</v>
      </c>
      <c r="F136" s="3" t="e">
        <f>VLOOKUP(A136,DSP!$A$2:$I$54,4,FALSE)</f>
        <v>#N/A</v>
      </c>
      <c r="G136" s="3" t="str">
        <f t="shared" si="6"/>
        <v>Not Exist</v>
      </c>
      <c r="H136" s="3" t="str">
        <f t="shared" si="7"/>
        <v>None</v>
      </c>
      <c r="I136" s="3" t="str">
        <f t="shared" si="8"/>
        <v>Not Exist</v>
      </c>
    </row>
    <row r="137" spans="1:9" ht="15.75" thickBot="1" x14ac:dyDescent="0.3">
      <c r="A137" s="1" t="s">
        <v>977</v>
      </c>
      <c r="B137" s="3" t="e">
        <f>VLOOKUP(A137,Franklin!$A$2:$I$54,4,FALSE)</f>
        <v>#N/A</v>
      </c>
      <c r="C137" s="3" t="e">
        <f>VLOOKUP(A137,Mirae!$A$2:$I$54,4,FALSE)</f>
        <v>#N/A</v>
      </c>
      <c r="D137" s="3" t="e">
        <f>VLOOKUP(A137,Axis!$A$2:$I$54,4,FALSE)</f>
        <v>#N/A</v>
      </c>
      <c r="E137" s="3" t="e">
        <f>VLOOKUP(A137,Kotak!$A$2:$I$64,4,FALSE)</f>
        <v>#N/A</v>
      </c>
      <c r="F137" s="3">
        <f>VLOOKUP(A137,DSP!$A$2:$I$54,4,FALSE)</f>
        <v>9.1999999999999998E-3</v>
      </c>
      <c r="G137" s="3" t="str">
        <f t="shared" si="6"/>
        <v>Not Exist</v>
      </c>
      <c r="H137" s="3" t="str">
        <f t="shared" si="7"/>
        <v>Not Exist</v>
      </c>
      <c r="I137" s="3" t="str">
        <f t="shared" si="8"/>
        <v>None</v>
      </c>
    </row>
    <row r="138" spans="1:9" ht="15.75" hidden="1" thickBot="1" x14ac:dyDescent="0.3">
      <c r="A138" s="1" t="s">
        <v>158</v>
      </c>
      <c r="B138" s="3">
        <f>VLOOKUP(A138,Franklin!$A$2:$I$54,4,FALSE)</f>
        <v>1.6E-2</v>
      </c>
      <c r="C138" s="3" t="e">
        <f>VLOOKUP(A138,Mirae!$A$2:$I$54,4,FALSE)</f>
        <v>#N/A</v>
      </c>
      <c r="D138" s="3" t="e">
        <f>VLOOKUP(A138,Axis!$A$2:$I$54,4,FALSE)</f>
        <v>#N/A</v>
      </c>
      <c r="E138" s="3">
        <f>VLOOKUP(A138,Kotak!$A$2:$I$64,4,FALSE)</f>
        <v>1.5699999999999999E-2</v>
      </c>
      <c r="F138" s="3" t="e">
        <f>VLOOKUP(A138,DSP!$A$2:$I$54,4,FALSE)</f>
        <v>#N/A</v>
      </c>
      <c r="G138" s="3" t="str">
        <f t="shared" si="6"/>
        <v>Not Exist</v>
      </c>
      <c r="H138" s="3" t="str">
        <f t="shared" si="7"/>
        <v>Franklin</v>
      </c>
      <c r="I138" s="3" t="str">
        <f t="shared" si="8"/>
        <v>Not Exist</v>
      </c>
    </row>
    <row r="139" spans="1:9" ht="30.75" hidden="1" thickBot="1" x14ac:dyDescent="0.3">
      <c r="A139" s="29" t="s">
        <v>786</v>
      </c>
      <c r="B139" s="3" t="e">
        <f>VLOOKUP(A139,Franklin!$A$2:$I$54,4,FALSE)</f>
        <v>#N/A</v>
      </c>
      <c r="C139" s="3" t="e">
        <f>VLOOKUP(A139,Mirae!$A$2:$I$54,4,FALSE)</f>
        <v>#N/A</v>
      </c>
      <c r="D139" s="3" t="e">
        <f>VLOOKUP(A139,Axis!$A$2:$I$54,4,FALSE)</f>
        <v>#N/A</v>
      </c>
      <c r="E139" s="3">
        <f>VLOOKUP(A139,Kotak!$A$2:$I$64,4,FALSE)</f>
        <v>4.4999999999999997E-3</v>
      </c>
      <c r="F139" s="3" t="e">
        <f>VLOOKUP(A139,DSP!$A$2:$I$54,4,FALSE)</f>
        <v>#N/A</v>
      </c>
      <c r="G139" s="3" t="str">
        <f t="shared" si="6"/>
        <v>Not Exist</v>
      </c>
      <c r="H139" s="3" t="str">
        <f t="shared" si="7"/>
        <v>None</v>
      </c>
      <c r="I139" s="3" t="str">
        <f t="shared" si="8"/>
        <v>Not Exist</v>
      </c>
    </row>
    <row r="140" spans="1:9" ht="15.75" hidden="1" thickBot="1" x14ac:dyDescent="0.3">
      <c r="A140" s="29" t="s">
        <v>569</v>
      </c>
      <c r="B140" s="3" t="e">
        <f>VLOOKUP(A140,Franklin!$A$2:$I$54,4,FALSE)</f>
        <v>#N/A</v>
      </c>
      <c r="C140" s="3" t="e">
        <f>VLOOKUP(A140,Mirae!$A$2:$I$54,4,FALSE)</f>
        <v>#N/A</v>
      </c>
      <c r="D140" s="3" t="e">
        <f>VLOOKUP(A140,Axis!$A$2:$I$54,4,FALSE)</f>
        <v>#N/A</v>
      </c>
      <c r="E140" s="3">
        <f>VLOOKUP(A140,Kotak!$A$2:$I$64,4,FALSE)</f>
        <v>4.2999999999999997E-2</v>
      </c>
      <c r="F140" s="3" t="e">
        <f>VLOOKUP(A140,DSP!$A$2:$I$54,4,FALSE)</f>
        <v>#N/A</v>
      </c>
      <c r="G140" s="3" t="str">
        <f t="shared" si="6"/>
        <v>Not Exist</v>
      </c>
      <c r="H140" s="3" t="str">
        <f t="shared" si="7"/>
        <v>None</v>
      </c>
      <c r="I140" s="3" t="str">
        <f t="shared" si="8"/>
        <v>Not Exist</v>
      </c>
    </row>
    <row r="141" spans="1:9" ht="15.75" hidden="1" thickBot="1" x14ac:dyDescent="0.3">
      <c r="A141" s="29" t="s">
        <v>742</v>
      </c>
      <c r="B141" s="3" t="e">
        <f>VLOOKUP(A141,Franklin!$A$2:$I$54,4,FALSE)</f>
        <v>#N/A</v>
      </c>
      <c r="C141" s="3" t="e">
        <f>VLOOKUP(A141,Mirae!$A$2:$I$54,4,FALSE)</f>
        <v>#N/A</v>
      </c>
      <c r="D141" s="3" t="e">
        <f>VLOOKUP(A141,Axis!$A$2:$I$54,4,FALSE)</f>
        <v>#N/A</v>
      </c>
      <c r="E141" s="3">
        <f>VLOOKUP(A141,Kotak!$A$2:$I$64,4,FALSE)</f>
        <v>8.6E-3</v>
      </c>
      <c r="F141" s="3" t="e">
        <f>VLOOKUP(A141,DSP!$A$2:$I$54,4,FALSE)</f>
        <v>#N/A</v>
      </c>
      <c r="G141" s="3" t="str">
        <f t="shared" si="6"/>
        <v>Not Exist</v>
      </c>
      <c r="H141" s="3" t="str">
        <f t="shared" si="7"/>
        <v>None</v>
      </c>
      <c r="I141" s="3" t="str">
        <f t="shared" si="8"/>
        <v>Not Exist</v>
      </c>
    </row>
    <row r="142" spans="1:9" ht="15.75" thickBot="1" x14ac:dyDescent="0.3">
      <c r="A142" s="7" t="s">
        <v>542</v>
      </c>
      <c r="B142" s="3" t="e">
        <f>VLOOKUP(A142,Franklin!$A$2:$I$54,4,FALSE)</f>
        <v>#N/A</v>
      </c>
      <c r="C142" s="3" t="e">
        <f>VLOOKUP(A142,Mirae!$A$2:$I$54,4,FALSE)</f>
        <v>#N/A</v>
      </c>
      <c r="D142" s="3">
        <f>VLOOKUP(A142,Axis!$A$2:$I$54,4,FALSE)</f>
        <v>3.3500000000000002E-2</v>
      </c>
      <c r="E142" s="3" t="e">
        <f>VLOOKUP(A142,Kotak!$A$2:$I$64,4,FALSE)</f>
        <v>#N/A</v>
      </c>
      <c r="F142" s="3">
        <f>VLOOKUP(A142,DSP!$A$2:$I$54,4,FALSE)</f>
        <v>1.6799999999999999E-2</v>
      </c>
      <c r="G142" s="3" t="str">
        <f t="shared" si="6"/>
        <v>None</v>
      </c>
      <c r="H142" s="3" t="str">
        <f t="shared" si="7"/>
        <v>Not Exist</v>
      </c>
      <c r="I142" s="3" t="str">
        <f t="shared" si="8"/>
        <v>None</v>
      </c>
    </row>
    <row r="143" spans="1:9" ht="30.75" hidden="1" thickBot="1" x14ac:dyDescent="0.3">
      <c r="A143" s="29" t="s">
        <v>791</v>
      </c>
      <c r="B143" s="3" t="e">
        <f>VLOOKUP(A143,Franklin!$A$2:$I$54,4,FALSE)</f>
        <v>#N/A</v>
      </c>
      <c r="C143" s="3" t="e">
        <f>VLOOKUP(A143,Mirae!$A$2:$I$54,4,FALSE)</f>
        <v>#N/A</v>
      </c>
      <c r="D143" s="3" t="e">
        <f>VLOOKUP(A143,Axis!$A$2:$I$54,4,FALSE)</f>
        <v>#N/A</v>
      </c>
      <c r="E143" s="3">
        <f>VLOOKUP(A143,Kotak!$A$2:$I$64,4,FALSE)</f>
        <v>3.8E-3</v>
      </c>
      <c r="F143" s="3" t="e">
        <f>VLOOKUP(A143,DSP!$A$2:$I$54,4,FALSE)</f>
        <v>#N/A</v>
      </c>
      <c r="G143" s="3" t="str">
        <f t="shared" si="6"/>
        <v>Not Exist</v>
      </c>
      <c r="H143" s="3" t="str">
        <f t="shared" si="7"/>
        <v>None</v>
      </c>
      <c r="I143" s="3" t="str">
        <f t="shared" si="8"/>
        <v>Not Exist</v>
      </c>
    </row>
    <row r="144" spans="1:9" ht="15.75" thickBot="1" x14ac:dyDescent="0.3">
      <c r="A144" s="1" t="s">
        <v>864</v>
      </c>
      <c r="B144" s="3" t="e">
        <f>VLOOKUP(A144,Franklin!$A$2:$I$54,4,FALSE)</f>
        <v>#N/A</v>
      </c>
      <c r="C144" s="3" t="e">
        <f>VLOOKUP(A144,Mirae!$A$2:$I$54,4,FALSE)</f>
        <v>#N/A</v>
      </c>
      <c r="D144" s="3" t="e">
        <f>VLOOKUP(A144,Axis!$A$2:$I$54,4,FALSE)</f>
        <v>#N/A</v>
      </c>
      <c r="E144" s="3" t="e">
        <f>VLOOKUP(A144,Kotak!$A$2:$I$64,4,FALSE)</f>
        <v>#N/A</v>
      </c>
      <c r="F144" s="3">
        <f>VLOOKUP(A144,DSP!$A$2:$I$54,4,FALSE)</f>
        <v>1.9900000000000001E-2</v>
      </c>
      <c r="G144" s="3" t="str">
        <f t="shared" si="6"/>
        <v>Not Exist</v>
      </c>
      <c r="H144" s="3" t="str">
        <f t="shared" si="7"/>
        <v>Not Exist</v>
      </c>
      <c r="I144" s="3" t="str">
        <f t="shared" si="8"/>
        <v>None</v>
      </c>
    </row>
    <row r="145" spans="1:9" ht="15.75" hidden="1" thickBot="1" x14ac:dyDescent="0.3">
      <c r="A145" s="1" t="s">
        <v>239</v>
      </c>
      <c r="B145" s="3">
        <f>VLOOKUP(A145,Franklin!$A$2:$I$54,4,FALSE)</f>
        <v>5.3E-3</v>
      </c>
      <c r="C145" s="3" t="e">
        <f>VLOOKUP(A145,Mirae!$A$2:$I$54,4,FALSE)</f>
        <v>#N/A</v>
      </c>
      <c r="D145" s="3" t="e">
        <f>VLOOKUP(A145,Axis!$A$2:$I$54,4,FALSE)</f>
        <v>#N/A</v>
      </c>
      <c r="E145" s="3" t="e">
        <f>VLOOKUP(A145,Kotak!$A$2:$I$64,4,FALSE)</f>
        <v>#N/A</v>
      </c>
      <c r="F145" s="3" t="e">
        <f>VLOOKUP(A145,DSP!$A$2:$I$54,4,FALSE)</f>
        <v>#N/A</v>
      </c>
      <c r="G145" s="3" t="str">
        <f t="shared" si="6"/>
        <v>Not Exist</v>
      </c>
      <c r="H145" s="3" t="str">
        <f t="shared" si="7"/>
        <v>Not Exist</v>
      </c>
      <c r="I145" s="3" t="str">
        <f t="shared" si="8"/>
        <v>Not Exist</v>
      </c>
    </row>
    <row r="146" spans="1:9" ht="15.75" hidden="1" thickBot="1" x14ac:dyDescent="0.3">
      <c r="A146" s="29" t="s">
        <v>661</v>
      </c>
      <c r="B146" s="3" t="e">
        <f>VLOOKUP(A146,Franklin!$A$2:$I$54,4,FALSE)</f>
        <v>#N/A</v>
      </c>
      <c r="C146" s="3" t="e">
        <f>VLOOKUP(A146,Mirae!$A$2:$I$54,4,FALSE)</f>
        <v>#N/A</v>
      </c>
      <c r="D146" s="3" t="e">
        <f>VLOOKUP(A146,Axis!$A$2:$I$54,4,FALSE)</f>
        <v>#N/A</v>
      </c>
      <c r="E146" s="3">
        <f>VLOOKUP(A146,Kotak!$A$2:$I$64,4,FALSE)</f>
        <v>1.9099999999999999E-2</v>
      </c>
      <c r="F146" s="3" t="e">
        <f>VLOOKUP(A146,DSP!$A$2:$I$54,4,FALSE)</f>
        <v>#N/A</v>
      </c>
      <c r="G146" s="3" t="str">
        <f t="shared" si="6"/>
        <v>Not Exist</v>
      </c>
      <c r="H146" s="3" t="str">
        <f t="shared" si="7"/>
        <v>None</v>
      </c>
      <c r="I146" s="3" t="str">
        <f t="shared" si="8"/>
        <v>Not Exist</v>
      </c>
    </row>
    <row r="147" spans="1:9" ht="15.75" hidden="1" thickBot="1" x14ac:dyDescent="0.3">
      <c r="A147" s="29" t="s">
        <v>766</v>
      </c>
      <c r="B147" s="3" t="e">
        <f>VLOOKUP(A147,Franklin!$A$2:$I$54,4,FALSE)</f>
        <v>#N/A</v>
      </c>
      <c r="C147" s="3" t="e">
        <f>VLOOKUP(A147,Mirae!$A$2:$I$54,4,FALSE)</f>
        <v>#N/A</v>
      </c>
      <c r="D147" s="3" t="e">
        <f>VLOOKUP(A147,Axis!$A$2:$I$54,4,FALSE)</f>
        <v>#N/A</v>
      </c>
      <c r="E147" s="3">
        <f>VLOOKUP(A147,Kotak!$A$2:$I$64,4,FALSE)</f>
        <v>6.7000000000000002E-3</v>
      </c>
      <c r="F147" s="3" t="e">
        <f>VLOOKUP(A147,DSP!$A$2:$I$54,4,FALSE)</f>
        <v>#N/A</v>
      </c>
      <c r="G147" s="3" t="str">
        <f t="shared" si="6"/>
        <v>Not Exist</v>
      </c>
      <c r="H147" s="3" t="str">
        <f t="shared" si="7"/>
        <v>None</v>
      </c>
      <c r="I147" s="3" t="str">
        <f t="shared" si="8"/>
        <v>Not Exist</v>
      </c>
    </row>
    <row r="148" spans="1:9" ht="15.75" hidden="1" thickBot="1" x14ac:dyDescent="0.3">
      <c r="A148" s="1" t="s">
        <v>305</v>
      </c>
      <c r="B148" s="3" t="e">
        <f>VLOOKUP(A148,Franklin!$A$2:$I$54,4,FALSE)</f>
        <v>#N/A</v>
      </c>
      <c r="C148" s="3">
        <f>VLOOKUP(A148,Mirae!$A$2:$I$54,4,FALSE)</f>
        <v>2.9700000000000001E-2</v>
      </c>
      <c r="D148" s="3" t="e">
        <f>VLOOKUP(A148,Axis!$A$2:$I$54,4,FALSE)</f>
        <v>#N/A</v>
      </c>
      <c r="E148" s="3" t="e">
        <f>VLOOKUP(A148,Kotak!$A$2:$I$64,4,FALSE)</f>
        <v>#N/A</v>
      </c>
      <c r="F148" s="3" t="e">
        <f>VLOOKUP(A148,DSP!$A$2:$I$54,4,FALSE)</f>
        <v>#N/A</v>
      </c>
      <c r="G148" s="3" t="str">
        <f t="shared" si="6"/>
        <v>Not Exist</v>
      </c>
      <c r="H148" s="3" t="str">
        <f t="shared" si="7"/>
        <v>Not Exist</v>
      </c>
      <c r="I148" s="3" t="str">
        <f t="shared" si="8"/>
        <v>Not Exist</v>
      </c>
    </row>
    <row r="149" spans="1:9" ht="30.75" hidden="1" thickBot="1" x14ac:dyDescent="0.3">
      <c r="A149" s="1" t="s">
        <v>454</v>
      </c>
      <c r="B149" s="3" t="e">
        <f>VLOOKUP(A149,Franklin!$A$2:$I$54,4,FALSE)</f>
        <v>#N/A</v>
      </c>
      <c r="C149" s="3">
        <f>VLOOKUP(A149,Mirae!$A$2:$I$54,4,FALSE)</f>
        <v>2.0999999999999999E-3</v>
      </c>
      <c r="D149" s="3" t="e">
        <f>VLOOKUP(A149,Axis!$A$2:$I$54,4,FALSE)</f>
        <v>#N/A</v>
      </c>
      <c r="E149" s="3" t="e">
        <f>VLOOKUP(A149,Kotak!$A$2:$I$64,4,FALSE)</f>
        <v>#N/A</v>
      </c>
      <c r="F149" s="3" t="e">
        <f>VLOOKUP(A149,DSP!$A$2:$I$54,4,FALSE)</f>
        <v>#N/A</v>
      </c>
      <c r="G149" s="3" t="str">
        <f t="shared" si="6"/>
        <v>Not Exist</v>
      </c>
      <c r="H149" s="3" t="str">
        <f t="shared" si="7"/>
        <v>Not Exist</v>
      </c>
      <c r="I149" s="3" t="str">
        <f t="shared" si="8"/>
        <v>Not Exist</v>
      </c>
    </row>
    <row r="150" spans="1:9" ht="15.75" hidden="1" thickBot="1" x14ac:dyDescent="0.3">
      <c r="A150" s="1" t="s">
        <v>148</v>
      </c>
      <c r="B150" s="3">
        <f>VLOOKUP(A150,Franklin!$A$2:$I$54,4,FALSE)</f>
        <v>1.7600000000000001E-2</v>
      </c>
      <c r="C150" s="3" t="e">
        <f>VLOOKUP(A150,Mirae!$A$2:$I$54,4,FALSE)</f>
        <v>#N/A</v>
      </c>
      <c r="D150" s="3" t="e">
        <f>VLOOKUP(A150,Axis!$A$2:$I$54,4,FALSE)</f>
        <v>#N/A</v>
      </c>
      <c r="E150" s="3" t="e">
        <f>VLOOKUP(A150,Kotak!$A$2:$I$64,4,FALSE)</f>
        <v>#N/A</v>
      </c>
      <c r="F150" s="3" t="e">
        <f>VLOOKUP(A150,DSP!$A$2:$I$54,4,FALSE)</f>
        <v>#N/A</v>
      </c>
      <c r="G150" s="3" t="str">
        <f t="shared" si="6"/>
        <v>Not Exist</v>
      </c>
      <c r="H150" s="3" t="str">
        <f t="shared" si="7"/>
        <v>Not Exist</v>
      </c>
      <c r="I150" s="3" t="str">
        <f t="shared" si="8"/>
        <v>Not Exist</v>
      </c>
    </row>
    <row r="151" spans="1:9" ht="15.75" hidden="1" thickBot="1" x14ac:dyDescent="0.3">
      <c r="A151" s="1" t="s">
        <v>166</v>
      </c>
      <c r="B151" s="3">
        <f>VLOOKUP(A151,Franklin!$A$2:$I$54,4,FALSE)</f>
        <v>1.6E-2</v>
      </c>
      <c r="C151" s="3" t="e">
        <f>VLOOKUP(A151,Mirae!$A$2:$I$54,4,FALSE)</f>
        <v>#N/A</v>
      </c>
      <c r="D151" s="3" t="e">
        <f>VLOOKUP(A151,Axis!$A$2:$I$54,4,FALSE)</f>
        <v>#N/A</v>
      </c>
      <c r="E151" s="3" t="e">
        <f>VLOOKUP(A151,Kotak!$A$2:$I$64,4,FALSE)</f>
        <v>#N/A</v>
      </c>
      <c r="F151" s="3" t="e">
        <f>VLOOKUP(A151,DSP!$A$2:$I$54,4,FALSE)</f>
        <v>#N/A</v>
      </c>
      <c r="G151" s="3" t="str">
        <f t="shared" si="6"/>
        <v>Not Exist</v>
      </c>
      <c r="H151" s="3" t="str">
        <f t="shared" si="7"/>
        <v>Not Exist</v>
      </c>
      <c r="I151" s="3" t="str">
        <f t="shared" si="8"/>
        <v>Not Exist</v>
      </c>
    </row>
    <row r="152" spans="1:9" ht="15.75" hidden="1" thickBot="1" x14ac:dyDescent="0.3">
      <c r="A152" s="7" t="s">
        <v>547</v>
      </c>
      <c r="B152" s="3" t="e">
        <f>VLOOKUP(A152,Franklin!$A$2:$I$54,4,FALSE)</f>
        <v>#N/A</v>
      </c>
      <c r="C152" s="3" t="e">
        <f>VLOOKUP(A152,Mirae!$A$2:$I$54,4,FALSE)</f>
        <v>#N/A</v>
      </c>
      <c r="D152" s="3">
        <f>VLOOKUP(A152,Axis!$A$2:$I$54,4,FALSE)</f>
        <v>5.04E-2</v>
      </c>
      <c r="E152" s="3">
        <f>VLOOKUP(A152,Kotak!$A$2:$I$64,4,FALSE)</f>
        <v>0.04</v>
      </c>
      <c r="F152" s="3" t="e">
        <f>VLOOKUP(A152,DSP!$A$2:$I$54,4,FALSE)</f>
        <v>#N/A</v>
      </c>
      <c r="G152" s="3" t="str">
        <f t="shared" si="6"/>
        <v>None</v>
      </c>
      <c r="H152" s="3" t="str">
        <f t="shared" si="7"/>
        <v>None</v>
      </c>
      <c r="I152" s="3" t="str">
        <f t="shared" si="8"/>
        <v>Not Exist</v>
      </c>
    </row>
    <row r="153" spans="1:9" ht="15.75" hidden="1" thickBot="1" x14ac:dyDescent="0.3">
      <c r="A153" s="1" t="s">
        <v>244</v>
      </c>
      <c r="B153" s="3">
        <f>VLOOKUP(A153,Franklin!$A$2:$I$54,4,FALSE)</f>
        <v>5.0000000000000001E-3</v>
      </c>
      <c r="C153" s="3" t="e">
        <f>VLOOKUP(A153,Mirae!$A$2:$I$54,4,FALSE)</f>
        <v>#N/A</v>
      </c>
      <c r="D153" s="3" t="e">
        <f>VLOOKUP(A153,Axis!$A$2:$I$54,4,FALSE)</f>
        <v>#N/A</v>
      </c>
      <c r="E153" s="3" t="e">
        <f>VLOOKUP(A153,Kotak!$A$2:$I$64,4,FALSE)</f>
        <v>#N/A</v>
      </c>
      <c r="F153" s="3" t="e">
        <f>VLOOKUP(A153,DSP!$A$2:$I$54,4,FALSE)</f>
        <v>#N/A</v>
      </c>
      <c r="G153" s="3" t="str">
        <f t="shared" si="6"/>
        <v>Not Exist</v>
      </c>
      <c r="H153" s="3" t="str">
        <f t="shared" si="7"/>
        <v>Not Exist</v>
      </c>
      <c r="I153" s="3" t="str">
        <f t="shared" si="8"/>
        <v>Not Exist</v>
      </c>
    </row>
    <row r="154" spans="1:9" ht="30.75" hidden="1" thickBot="1" x14ac:dyDescent="0.3">
      <c r="A154" s="1" t="s">
        <v>295</v>
      </c>
      <c r="B154" s="3" t="e">
        <f>VLOOKUP(A154,Franklin!$A$2:$I$54,4,FALSE)</f>
        <v>#N/A</v>
      </c>
      <c r="C154" s="3">
        <f>VLOOKUP(A154,Mirae!$A$2:$I$54,4,FALSE)</f>
        <v>3.8399999999999997E-2</v>
      </c>
      <c r="D154" s="3">
        <f>VLOOKUP(A154,Axis!$A$2:$I$54,4,FALSE)</f>
        <v>9.0800000000000006E-2</v>
      </c>
      <c r="E154" s="3" t="e">
        <f>VLOOKUP(A154,Kotak!$A$2:$I$64,4,FALSE)</f>
        <v>#N/A</v>
      </c>
      <c r="F154" s="3">
        <f>VLOOKUP(A154,DSP!$A$2:$I$54,4,FALSE)</f>
        <v>3.1800000000000002E-2</v>
      </c>
      <c r="G154" s="3" t="str">
        <f t="shared" si="6"/>
        <v>Mirae</v>
      </c>
      <c r="H154" s="3" t="str">
        <f t="shared" si="7"/>
        <v>Not Exist</v>
      </c>
      <c r="I154" s="3" t="str">
        <f t="shared" si="8"/>
        <v>Mirae</v>
      </c>
    </row>
    <row r="155" spans="1:9" ht="30.75" hidden="1" thickBot="1" x14ac:dyDescent="0.3">
      <c r="A155" s="1" t="s">
        <v>76</v>
      </c>
      <c r="B155" s="3">
        <f>VLOOKUP(A155,Franklin!$A$2:$I$54,4,FALSE)</f>
        <v>2.35E-2</v>
      </c>
      <c r="C155" s="3">
        <f>VLOOKUP(A155,Mirae!$A$2:$I$54,4,FALSE)</f>
        <v>1.2E-2</v>
      </c>
      <c r="D155" s="3" t="e">
        <f>VLOOKUP(A155,Axis!$A$2:$I$54,4,FALSE)</f>
        <v>#N/A</v>
      </c>
      <c r="E155" s="3" t="e">
        <f>VLOOKUP(A155,Kotak!$A$2:$I$64,4,FALSE)</f>
        <v>#N/A</v>
      </c>
      <c r="F155" s="3" t="e">
        <f>VLOOKUP(A155,DSP!$A$2:$I$54,4,FALSE)</f>
        <v>#N/A</v>
      </c>
      <c r="G155" s="3" t="str">
        <f t="shared" si="6"/>
        <v>Not Exist</v>
      </c>
      <c r="H155" s="3" t="str">
        <f t="shared" si="7"/>
        <v>Not Exist</v>
      </c>
      <c r="I155" s="3" t="str">
        <f t="shared" si="8"/>
        <v>Not Exist</v>
      </c>
    </row>
    <row r="156" spans="1:9" ht="15.75" thickBot="1" x14ac:dyDescent="0.3">
      <c r="A156" s="1" t="s">
        <v>837</v>
      </c>
      <c r="B156" s="3" t="e">
        <f>VLOOKUP(A156,Franklin!$A$2:$I$54,4,FALSE)</f>
        <v>#N/A</v>
      </c>
      <c r="C156" s="3" t="e">
        <f>VLOOKUP(A156,Mirae!$A$2:$I$54,4,FALSE)</f>
        <v>#N/A</v>
      </c>
      <c r="D156" s="3" t="e">
        <f>VLOOKUP(A156,Axis!$A$2:$I$54,4,FALSE)</f>
        <v>#N/A</v>
      </c>
      <c r="E156" s="3" t="e">
        <f>VLOOKUP(A156,Kotak!$A$2:$I$64,4,FALSE)</f>
        <v>#N/A</v>
      </c>
      <c r="F156" s="3">
        <f>VLOOKUP(A156,DSP!$A$2:$I$54,4,FALSE)</f>
        <v>2.86E-2</v>
      </c>
      <c r="G156" s="3" t="str">
        <f t="shared" si="6"/>
        <v>Not Exist</v>
      </c>
      <c r="H156" s="3" t="str">
        <f t="shared" si="7"/>
        <v>Not Exist</v>
      </c>
      <c r="I156" s="3" t="str">
        <f t="shared" si="8"/>
        <v>None</v>
      </c>
    </row>
    <row r="157" spans="1:9" ht="30.75" hidden="1" thickBot="1" x14ac:dyDescent="0.3">
      <c r="A157" s="29" t="s">
        <v>651</v>
      </c>
      <c r="B157" s="3" t="e">
        <f>VLOOKUP(A157,Franklin!$A$2:$I$54,4,FALSE)</f>
        <v>#N/A</v>
      </c>
      <c r="C157" s="3" t="e">
        <f>VLOOKUP(A157,Mirae!$A$2:$I$54,4,FALSE)</f>
        <v>#N/A</v>
      </c>
      <c r="D157" s="3" t="e">
        <f>VLOOKUP(A157,Axis!$A$2:$I$54,4,FALSE)</f>
        <v>#N/A</v>
      </c>
      <c r="E157" s="3">
        <f>VLOOKUP(A157,Kotak!$A$2:$I$64,4,FALSE)</f>
        <v>2.1399999999999999E-2</v>
      </c>
      <c r="F157" s="3" t="e">
        <f>VLOOKUP(A157,DSP!$A$2:$I$54,4,FALSE)</f>
        <v>#N/A</v>
      </c>
      <c r="G157" s="3" t="str">
        <f t="shared" si="6"/>
        <v>Not Exist</v>
      </c>
      <c r="H157" s="3" t="str">
        <f t="shared" si="7"/>
        <v>None</v>
      </c>
      <c r="I157" s="3" t="str">
        <f t="shared" si="8"/>
        <v>Not Exist</v>
      </c>
    </row>
    <row r="158" spans="1:9" ht="15.75" hidden="1" thickBot="1" x14ac:dyDescent="0.3">
      <c r="A158" s="1" t="s">
        <v>29</v>
      </c>
      <c r="B158" s="3">
        <f>VLOOKUP(A158,Franklin!$A$2:$I$54,4,FALSE)</f>
        <v>3.3300000000000003E-2</v>
      </c>
      <c r="C158" s="3" t="e">
        <f>VLOOKUP(A158,Mirae!$A$2:$I$54,4,FALSE)</f>
        <v>#N/A</v>
      </c>
      <c r="D158" s="3" t="e">
        <f>VLOOKUP(A158,Axis!$A$2:$I$54,4,FALSE)</f>
        <v>#N/A</v>
      </c>
      <c r="E158" s="3">
        <f>VLOOKUP(A158,Kotak!$A$2:$I$64,4,FALSE)</f>
        <v>1.6400000000000001E-2</v>
      </c>
      <c r="F158" s="3" t="e">
        <f>VLOOKUP(A158,DSP!$A$2:$I$54,4,FALSE)</f>
        <v>#N/A</v>
      </c>
      <c r="G158" s="3" t="str">
        <f t="shared" si="6"/>
        <v>Not Exist</v>
      </c>
      <c r="H158" s="3" t="str">
        <f t="shared" si="7"/>
        <v>Franklin</v>
      </c>
      <c r="I158" s="3" t="str">
        <f t="shared" si="8"/>
        <v>Not Exist</v>
      </c>
    </row>
    <row r="159" spans="1:9" ht="15.75" hidden="1" thickBot="1" x14ac:dyDescent="0.3">
      <c r="A159" s="29" t="s">
        <v>713</v>
      </c>
      <c r="B159" s="3" t="e">
        <f>VLOOKUP(A159,Franklin!$A$2:$I$54,4,FALSE)</f>
        <v>#N/A</v>
      </c>
      <c r="C159" s="3" t="e">
        <f>VLOOKUP(A159,Mirae!$A$2:$I$54,4,FALSE)</f>
        <v>#N/A</v>
      </c>
      <c r="D159" s="3" t="e">
        <f>VLOOKUP(A159,Axis!$A$2:$I$54,4,FALSE)</f>
        <v>#N/A</v>
      </c>
      <c r="E159" s="3">
        <f>VLOOKUP(A159,Kotak!$A$2:$I$64,4,FALSE)</f>
        <v>1.14E-2</v>
      </c>
      <c r="F159" s="3" t="e">
        <f>VLOOKUP(A159,DSP!$A$2:$I$54,4,FALSE)</f>
        <v>#N/A</v>
      </c>
      <c r="G159" s="3" t="str">
        <f t="shared" si="6"/>
        <v>Not Exist</v>
      </c>
      <c r="H159" s="3" t="str">
        <f t="shared" si="7"/>
        <v>None</v>
      </c>
      <c r="I159" s="3" t="str">
        <f t="shared" si="8"/>
        <v>Not Exist</v>
      </c>
    </row>
    <row r="160" spans="1:9" ht="15.75" hidden="1" thickBot="1" x14ac:dyDescent="0.3">
      <c r="A160" s="1" t="s">
        <v>344</v>
      </c>
      <c r="B160" s="3" t="e">
        <f>VLOOKUP(A160,Franklin!$A$2:$I$54,4,FALSE)</f>
        <v>#N/A</v>
      </c>
      <c r="C160" s="3">
        <f>VLOOKUP(A160,Mirae!$A$2:$I$54,4,FALSE)</f>
        <v>1.41E-2</v>
      </c>
      <c r="D160" s="3" t="e">
        <f>VLOOKUP(A160,Axis!$A$2:$I$54,4,FALSE)</f>
        <v>#N/A</v>
      </c>
      <c r="E160" s="3" t="e">
        <f>VLOOKUP(A160,Kotak!$A$2:$I$64,4,FALSE)</f>
        <v>#N/A</v>
      </c>
      <c r="F160" s="3" t="e">
        <f>VLOOKUP(A160,DSP!$A$2:$I$54,4,FALSE)</f>
        <v>#N/A</v>
      </c>
      <c r="G160" s="3" t="str">
        <f t="shared" si="6"/>
        <v>Not Exist</v>
      </c>
      <c r="H160" s="3" t="str">
        <f t="shared" si="7"/>
        <v>Not Exist</v>
      </c>
      <c r="I160" s="3" t="str">
        <f t="shared" si="8"/>
        <v>Not Exist</v>
      </c>
    </row>
    <row r="161" spans="1:9" ht="30.75" hidden="1" thickBot="1" x14ac:dyDescent="0.3">
      <c r="A161" s="1" t="s">
        <v>389</v>
      </c>
      <c r="B161" s="3" t="e">
        <f>VLOOKUP(A161,Franklin!$A$2:$I$54,4,FALSE)</f>
        <v>#N/A</v>
      </c>
      <c r="C161" s="3">
        <f>VLOOKUP(A161,Mirae!$A$2:$I$54,4,FALSE)</f>
        <v>1.0800000000000001E-2</v>
      </c>
      <c r="D161" s="3" t="e">
        <f>VLOOKUP(A161,Axis!$A$2:$I$54,4,FALSE)</f>
        <v>#N/A</v>
      </c>
      <c r="E161" s="3">
        <f>VLOOKUP(A161,Kotak!$A$2:$I$64,4,FALSE)</f>
        <v>1.9E-3</v>
      </c>
      <c r="F161" s="3">
        <f>VLOOKUP(A161,DSP!$A$2:$I$54,4,FALSE)</f>
        <v>1.5800000000000002E-2</v>
      </c>
      <c r="G161" s="3" t="str">
        <f t="shared" si="6"/>
        <v>Not Exist</v>
      </c>
      <c r="H161" s="3" t="str">
        <f t="shared" si="7"/>
        <v>Mirae</v>
      </c>
      <c r="I161" s="3" t="str">
        <f t="shared" si="8"/>
        <v>Mirae</v>
      </c>
    </row>
    <row r="162" spans="1:9" ht="15.75" hidden="1" thickBot="1" x14ac:dyDescent="0.3">
      <c r="A162" s="1" t="s">
        <v>134</v>
      </c>
      <c r="B162" s="3">
        <f>VLOOKUP(A162,Franklin!$A$2:$I$54,4,FALSE)</f>
        <v>1.9400000000000001E-2</v>
      </c>
      <c r="C162" s="3" t="e">
        <f>VLOOKUP(A162,Mirae!$A$2:$I$54,4,FALSE)</f>
        <v>#N/A</v>
      </c>
      <c r="D162" s="3" t="e">
        <f>VLOOKUP(A162,Axis!$A$2:$I$54,4,FALSE)</f>
        <v>#N/A</v>
      </c>
      <c r="E162" s="3" t="e">
        <f>VLOOKUP(A162,Kotak!$A$2:$I$64,4,FALSE)</f>
        <v>#N/A</v>
      </c>
      <c r="F162" s="3" t="e">
        <f>VLOOKUP(A162,DSP!$A$2:$I$54,4,FALSE)</f>
        <v>#N/A</v>
      </c>
      <c r="G162" s="3" t="str">
        <f t="shared" si="6"/>
        <v>Not Exist</v>
      </c>
      <c r="H162" s="3" t="str">
        <f t="shared" si="7"/>
        <v>Not Exist</v>
      </c>
      <c r="I162" s="3" t="str">
        <f t="shared" si="8"/>
        <v>Not Exist</v>
      </c>
    </row>
    <row r="163" spans="1:9" ht="15.75" hidden="1" thickBot="1" x14ac:dyDescent="0.3">
      <c r="A163" s="1" t="s">
        <v>184</v>
      </c>
      <c r="B163" s="3">
        <f>VLOOKUP(A163,Franklin!$A$2:$I$54,4,FALSE)</f>
        <v>1.4500000000000001E-2</v>
      </c>
      <c r="C163" s="3">
        <f>VLOOKUP(A163,Mirae!$A$2:$I$54,4,FALSE)</f>
        <v>5.7999999999999996E-3</v>
      </c>
      <c r="D163" s="3" t="e">
        <f>VLOOKUP(A163,Axis!$A$2:$I$54,4,FALSE)</f>
        <v>#N/A</v>
      </c>
      <c r="E163" s="3" t="e">
        <f>VLOOKUP(A163,Kotak!$A$2:$I$64,4,FALSE)</f>
        <v>#N/A</v>
      </c>
      <c r="F163" s="3" t="e">
        <f>VLOOKUP(A163,DSP!$A$2:$I$54,4,FALSE)</f>
        <v>#N/A</v>
      </c>
      <c r="G163" s="3" t="str">
        <f t="shared" si="6"/>
        <v>Not Exist</v>
      </c>
      <c r="H163" s="3" t="str">
        <f t="shared" si="7"/>
        <v>Not Exist</v>
      </c>
      <c r="I163" s="3" t="str">
        <f t="shared" si="8"/>
        <v>Not Exist</v>
      </c>
    </row>
    <row r="164" spans="1:9" ht="30.75" hidden="1" thickBot="1" x14ac:dyDescent="0.3">
      <c r="A164" s="29" t="s">
        <v>804</v>
      </c>
      <c r="B164" s="3" t="e">
        <f>VLOOKUP(A164,Franklin!$A$2:$I$54,4,FALSE)</f>
        <v>#N/A</v>
      </c>
      <c r="C164" s="3" t="e">
        <f>VLOOKUP(A164,Mirae!$A$2:$I$54,4,FALSE)</f>
        <v>#N/A</v>
      </c>
      <c r="D164" s="3" t="e">
        <f>VLOOKUP(A164,Axis!$A$2:$I$54,4,FALSE)</f>
        <v>#N/A</v>
      </c>
      <c r="E164" s="3">
        <f>VLOOKUP(A164,Kotak!$A$2:$I$64,4,FALSE)</f>
        <v>2.5999999999999999E-3</v>
      </c>
      <c r="F164" s="3" t="e">
        <f>VLOOKUP(A164,DSP!$A$2:$I$54,4,FALSE)</f>
        <v>#N/A</v>
      </c>
      <c r="G164" s="3" t="str">
        <f t="shared" si="6"/>
        <v>Not Exist</v>
      </c>
      <c r="H164" s="3" t="str">
        <f t="shared" si="7"/>
        <v>None</v>
      </c>
      <c r="I164" s="3" t="str">
        <f t="shared" si="8"/>
        <v>Not Exist</v>
      </c>
    </row>
    <row r="165" spans="1:9" ht="15.75" hidden="1" thickBot="1" x14ac:dyDescent="0.3">
      <c r="A165" s="29" t="s">
        <v>719</v>
      </c>
      <c r="B165" s="3" t="e">
        <f>VLOOKUP(A165,Franklin!$A$2:$I$54,4,FALSE)</f>
        <v>#N/A</v>
      </c>
      <c r="C165" s="3" t="e">
        <f>VLOOKUP(A165,Mirae!$A$2:$I$54,4,FALSE)</f>
        <v>#N/A</v>
      </c>
      <c r="D165" s="3" t="e">
        <f>VLOOKUP(A165,Axis!$A$2:$I$54,4,FALSE)</f>
        <v>#N/A</v>
      </c>
      <c r="E165" s="3">
        <f>VLOOKUP(A165,Kotak!$A$2:$I$64,4,FALSE)</f>
        <v>1.1299999999999999E-2</v>
      </c>
      <c r="F165" s="3" t="e">
        <f>VLOOKUP(A165,DSP!$A$2:$I$54,4,FALSE)</f>
        <v>#N/A</v>
      </c>
      <c r="G165" s="3" t="str">
        <f t="shared" si="6"/>
        <v>Not Exist</v>
      </c>
      <c r="H165" s="3" t="str">
        <f t="shared" si="7"/>
        <v>None</v>
      </c>
      <c r="I165" s="3" t="str">
        <f t="shared" si="8"/>
        <v>Not Exist</v>
      </c>
    </row>
    <row r="166" spans="1:9" ht="15.75" hidden="1" thickBot="1" x14ac:dyDescent="0.3">
      <c r="A166" s="29" t="s">
        <v>694</v>
      </c>
      <c r="B166" s="3" t="e">
        <f>VLOOKUP(A166,Franklin!$A$2:$I$54,4,FALSE)</f>
        <v>#N/A</v>
      </c>
      <c r="C166" s="3" t="e">
        <f>VLOOKUP(A166,Mirae!$A$2:$I$54,4,FALSE)</f>
        <v>#N/A</v>
      </c>
      <c r="D166" s="3" t="e">
        <f>VLOOKUP(A166,Axis!$A$2:$I$54,4,FALSE)</f>
        <v>#N/A</v>
      </c>
      <c r="E166" s="3">
        <f>VLOOKUP(A166,Kotak!$A$2:$I$64,4,FALSE)</f>
        <v>1.4800000000000001E-2</v>
      </c>
      <c r="F166" s="3" t="e">
        <f>VLOOKUP(A166,DSP!$A$2:$I$54,4,FALSE)</f>
        <v>#N/A</v>
      </c>
      <c r="G166" s="3" t="str">
        <f t="shared" si="6"/>
        <v>Not Exist</v>
      </c>
      <c r="H166" s="3" t="str">
        <f t="shared" si="7"/>
        <v>None</v>
      </c>
      <c r="I166" s="3" t="str">
        <f t="shared" si="8"/>
        <v>Not Exist</v>
      </c>
    </row>
    <row r="167" spans="1:9" ht="15.75" hidden="1" thickBot="1" x14ac:dyDescent="0.3">
      <c r="A167" s="1" t="s">
        <v>438</v>
      </c>
      <c r="B167" s="3" t="e">
        <f>VLOOKUP(A167,Franklin!$A$2:$I$54,4,FALSE)</f>
        <v>#N/A</v>
      </c>
      <c r="C167" s="3">
        <f>VLOOKUP(A167,Mirae!$A$2:$I$54,4,FALSE)</f>
        <v>5.1000000000000004E-3</v>
      </c>
      <c r="D167" s="3" t="e">
        <f>VLOOKUP(A167,Axis!$A$2:$I$54,4,FALSE)</f>
        <v>#N/A</v>
      </c>
      <c r="E167" s="3" t="e">
        <f>VLOOKUP(A167,Kotak!$A$2:$I$64,4,FALSE)</f>
        <v>#N/A</v>
      </c>
      <c r="F167" s="3" t="e">
        <f>VLOOKUP(A167,DSP!$A$2:$I$54,4,FALSE)</f>
        <v>#N/A</v>
      </c>
      <c r="G167" s="3" t="str">
        <f t="shared" si="6"/>
        <v>Not Exist</v>
      </c>
      <c r="H167" s="3" t="str">
        <f t="shared" si="7"/>
        <v>Not Exist</v>
      </c>
      <c r="I167" s="3" t="str">
        <f t="shared" si="8"/>
        <v>Not Exist</v>
      </c>
    </row>
    <row r="168" spans="1:9" ht="15.75" hidden="1" thickBot="1" x14ac:dyDescent="0.3">
      <c r="A168" s="1" t="s">
        <v>25</v>
      </c>
      <c r="B168" s="3">
        <f>VLOOKUP(A168,Franklin!$A$2:$I$54,4,FALSE)</f>
        <v>3.4799999999999998E-2</v>
      </c>
      <c r="C168" s="3">
        <f>VLOOKUP(A168,Mirae!$A$2:$I$54,4,FALSE)</f>
        <v>1.3299999999999999E-2</v>
      </c>
      <c r="D168" s="3" t="e">
        <f>VLOOKUP(A168,Axis!$A$2:$I$54,4,FALSE)</f>
        <v>#N/A</v>
      </c>
      <c r="E168" s="3" t="e">
        <f>VLOOKUP(A168,Kotak!$A$2:$I$64,4,FALSE)</f>
        <v>#N/A</v>
      </c>
      <c r="F168" s="3">
        <f>VLOOKUP(A168,DSP!$A$2:$I$54,4,FALSE)</f>
        <v>2.7E-2</v>
      </c>
      <c r="G168" s="3" t="str">
        <f t="shared" si="6"/>
        <v>Not Exist</v>
      </c>
      <c r="H168" s="3" t="str">
        <f t="shared" si="7"/>
        <v>Not Exist</v>
      </c>
      <c r="I168" s="3" t="str">
        <f t="shared" si="8"/>
        <v>Franklin</v>
      </c>
    </row>
    <row r="169" spans="1:9" ht="15.75" hidden="1" thickBot="1" x14ac:dyDescent="0.3">
      <c r="A169" s="29" t="s">
        <v>656</v>
      </c>
      <c r="B169" s="3" t="e">
        <f>VLOOKUP(A169,Franklin!$A$2:$I$54,4,FALSE)</f>
        <v>#N/A</v>
      </c>
      <c r="C169" s="3" t="e">
        <f>VLOOKUP(A169,Mirae!$A$2:$I$54,4,FALSE)</f>
        <v>#N/A</v>
      </c>
      <c r="D169" s="3" t="e">
        <f>VLOOKUP(A169,Axis!$A$2:$I$54,4,FALSE)</f>
        <v>#N/A</v>
      </c>
      <c r="E169" s="3">
        <f>VLOOKUP(A169,Kotak!$A$2:$I$64,4,FALSE)</f>
        <v>2.0400000000000001E-2</v>
      </c>
      <c r="F169" s="3" t="e">
        <f>VLOOKUP(A169,DSP!$A$2:$I$54,4,FALSE)</f>
        <v>#N/A</v>
      </c>
      <c r="G169" s="3" t="str">
        <f t="shared" si="6"/>
        <v>Not Exist</v>
      </c>
      <c r="H169" s="3" t="str">
        <f t="shared" si="7"/>
        <v>None</v>
      </c>
      <c r="I169" s="3" t="str">
        <f t="shared" si="8"/>
        <v>Not Exist</v>
      </c>
    </row>
    <row r="170" spans="1:9" ht="15.75" hidden="1" thickBot="1" x14ac:dyDescent="0.3">
      <c r="A170" s="7" t="s">
        <v>556</v>
      </c>
      <c r="B170" s="3" t="e">
        <f>VLOOKUP(A170,Franklin!$A$2:$I$54,4,FALSE)</f>
        <v>#N/A</v>
      </c>
      <c r="C170" s="3" t="e">
        <f>VLOOKUP(A170,Mirae!$A$2:$I$54,4,FALSE)</f>
        <v>#N/A</v>
      </c>
      <c r="D170" s="3">
        <f>VLOOKUP(A170,Axis!$A$2:$I$54,4,FALSE)</f>
        <v>2.3800000000000002E-2</v>
      </c>
      <c r="E170" s="3" t="e">
        <f>VLOOKUP(A170,Kotak!$A$2:$I$64,4,FALSE)</f>
        <v>#N/A</v>
      </c>
      <c r="F170" s="3" t="e">
        <f>VLOOKUP(A170,DSP!$A$2:$I$54,4,FALSE)</f>
        <v>#N/A</v>
      </c>
      <c r="G170" s="3" t="str">
        <f t="shared" si="6"/>
        <v>None</v>
      </c>
      <c r="H170" s="3" t="str">
        <f t="shared" si="7"/>
        <v>Not Exist</v>
      </c>
      <c r="I170" s="3" t="str">
        <f t="shared" si="8"/>
        <v>Not Exist</v>
      </c>
    </row>
    <row r="171" spans="1:9" ht="15.75" hidden="1" thickBot="1" x14ac:dyDescent="0.3">
      <c r="A171" s="29" t="s">
        <v>759</v>
      </c>
      <c r="B171" s="3" t="e">
        <f>VLOOKUP(A171,Franklin!$A$2:$I$54,4,FALSE)</f>
        <v>#N/A</v>
      </c>
      <c r="C171" s="3" t="e">
        <f>VLOOKUP(A171,Mirae!$A$2:$I$54,4,FALSE)</f>
        <v>#N/A</v>
      </c>
      <c r="D171" s="3" t="e">
        <f>VLOOKUP(A171,Axis!$A$2:$I$54,4,FALSE)</f>
        <v>#N/A</v>
      </c>
      <c r="E171" s="3">
        <f>VLOOKUP(A171,Kotak!$A$2:$I$64,4,FALSE)</f>
        <v>7.4999999999999997E-3</v>
      </c>
      <c r="F171" s="3" t="e">
        <f>VLOOKUP(A171,DSP!$A$2:$I$54,4,FALSE)</f>
        <v>#N/A</v>
      </c>
      <c r="G171" s="3" t="str">
        <f t="shared" si="6"/>
        <v>Not Exist</v>
      </c>
      <c r="H171" s="3" t="str">
        <f t="shared" si="7"/>
        <v>None</v>
      </c>
      <c r="I171" s="3" t="str">
        <f t="shared" si="8"/>
        <v>Not Exist</v>
      </c>
    </row>
    <row r="172" spans="1:9" ht="15.75" hidden="1" thickBot="1" x14ac:dyDescent="0.3">
      <c r="A172" s="32"/>
    </row>
    <row r="173" spans="1:9" hidden="1" x14ac:dyDescent="0.25"/>
    <row r="174" spans="1:9" hidden="1" x14ac:dyDescent="0.25"/>
    <row r="175" spans="1:9" hidden="1" x14ac:dyDescent="0.25"/>
    <row r="176" spans="1:9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</sheetData>
  <autoFilter ref="A1:I239" xr:uid="{8729AD5F-2ED8-49C9-AB4B-DAC36BE17A88}">
    <filterColumn colId="8">
      <filters>
        <filter val="None"/>
      </filters>
    </filterColumn>
  </autoFilter>
  <sortState xmlns:xlrd2="http://schemas.microsoft.com/office/spreadsheetml/2017/richdata2" ref="A2:A237">
    <sortCondition ref="A2:A237"/>
  </sortState>
  <hyperlinks>
    <hyperlink ref="A56" r:id="rId1" display="https://www.moneycontrol.com/india/stockpricequote/electricals/cromptongreavesconsumerelectrical/CGC01" xr:uid="{6DF82647-A02E-4CDD-B816-FC6C73142AA5}"/>
    <hyperlink ref="A81" r:id="rId2" display="https://www.moneycontrol.com/india/stockpricequote/banks-private-sector/hdfcbank/HDF01" xr:uid="{5FCB7930-E8ED-4147-ABD9-065D661ED4A1}"/>
    <hyperlink ref="A90" r:id="rId3" display="https://www.moneycontrol.com/india/stockpricequote/banks-private-sector/icicibank/ICI02" xr:uid="{817FD4F7-7344-4C9D-BE66-9072132EBBD4}"/>
    <hyperlink ref="A168" r:id="rId4" display="https://www.moneycontrol.com/india/stockpricequote/diversified/voltas/V" xr:uid="{7355ADBA-9AB0-4527-97B4-265F1332C887}"/>
    <hyperlink ref="A158" r:id="rId5" display="https://www.moneycontrol.com/india/stockpricequote/cement-major/theramcocements/MC" xr:uid="{A4CA2FA2-A63C-4733-8EAF-0D808D5B344E}"/>
    <hyperlink ref="A102" r:id="rId6" display="https://www.moneycontrol.com/india/stockpricequote/paints-varnishes/kansainerolacpaints/KNP" xr:uid="{B1130ADF-FF59-477A-898F-42EE2E1DD3C8}"/>
    <hyperlink ref="A51" r:id="rId7" display="https://www.moneycontrol.com/india/stockpricequote/banks-private-sector/cityunionbank/CUB" xr:uid="{E31BCBAF-9F7E-4373-9413-034AFAB5F5C4}"/>
    <hyperlink ref="A23" r:id="rId8" display="https://www.moneycontrol.com/india/stockpricequote/auto-lcvs-hcvs/ashokleyland/AL" xr:uid="{A6B2804C-9184-495B-ADE6-0B3026398817}"/>
    <hyperlink ref="A95" r:id="rId9" display="https://www.moneycontrol.com/india/stockpricequote/miscellaneous/infoedgeindia/IEI01" xr:uid="{FEEE519D-151F-4D55-AC52-DC6DE9E707F4}"/>
    <hyperlink ref="A105" r:id="rId10" display="https://www.moneycontrol.com/india/stockpricequote/banks-private-sector/kotakmahindrabank/KMB" xr:uid="{362AD312-A378-4CD5-BA1A-9E26C7EFE88F}"/>
    <hyperlink ref="A32" r:id="rId11" display="https://www.moneycontrol.com/india/stockpricequote/tyres/balkrishnaindustries/BI03" xr:uid="{95086A49-9EFE-4BC4-A6EA-AF73859EA12A}"/>
    <hyperlink ref="A70" r:id="rId12" display="https://www.moneycontrol.com/india/stockpricequote/banks-private-sector/federalbank/FB" xr:uid="{170CCC03-E279-4593-AE2F-4661D5C2641E}"/>
    <hyperlink ref="A8" r:id="rId13" display="https://www.moneycontrol.com/india/stockpricequote/chemicals/aartiindustries/AI45" xr:uid="{60C8D70C-5F0C-4739-AEF0-DC096559AD11}"/>
    <hyperlink ref="A155" r:id="rId14" display="https://www.moneycontrol.com/india/stockpricequote/plantations-tea-coffee/tataconsumerproducts/TT" xr:uid="{05AD185A-AE40-439F-8C55-F804FB7500BF}"/>
    <hyperlink ref="A94" r:id="rId15" display="https://www.moneycontrol.com/india/stockpricequote/hotels/indianhotelscompany/IHC" xr:uid="{78C0812A-293A-4E13-9101-09C7F01DD198}"/>
    <hyperlink ref="A65" r:id="rId16" display="https://www.moneycontrol.com/india/stockpricequote/personal-care/emami/E06" xr:uid="{0D779198-3B06-4861-9D1D-41A5C8D09AFC}"/>
    <hyperlink ref="A36" r:id="rId17" display="https://www.moneycontrol.com/india/stockpricequote/electricals/bharatelectronics/BE03" xr:uid="{31253FEC-3DEA-4A87-BB29-DBABB623458F}"/>
    <hyperlink ref="A71" r:id="rId18" display="https://www.moneycontrol.com/india/stockpricequote/cables-telephone/finolexcables/FC01" xr:uid="{9992D091-49E6-452A-994E-A1AD453EA97D}"/>
    <hyperlink ref="A38" r:id="rId19" display="https://www.moneycontrol.com/india/stockpricequote/refineries/bharatpetroleumcorporation/BPC" xr:uid="{EBDD8308-0690-4D63-905D-719930D40F0E}"/>
    <hyperlink ref="A22" r:id="rId20" display="https://www.moneycontrol.com/india/stockpricequote/tyres/apollotyres/AT14" xr:uid="{B5E432A2-BAD2-4A73-9891-E90533C79E5D}"/>
    <hyperlink ref="A49" r:id="rId21" display="https://www.moneycontrol.com/india/stockpricequote/miscellaneous/cholamandalamfinancialholdings/TII" xr:uid="{B445DB06-4F39-46CD-A729-486BD0D15BA0}"/>
    <hyperlink ref="A20" r:id="rId22" display="https://www.moneycontrol.com/india/stockpricequote/hospitals-medical-services/apollohospitalsenterprises/AHE" xr:uid="{67FF02F6-A862-4C6F-A0CE-4610F8294801}"/>
    <hyperlink ref="A122" r:id="rId23" display="https://www.moneycontrol.com/india/stockpricequote/construction-contracting-real-estate/oberoirealty/OR" xr:uid="{4EAAD67D-505E-4EC2-BD38-686F9739087A}"/>
    <hyperlink ref="A55" r:id="rId24" display="https://www.moneycontrol.com/india/stockpricequote/fertilisers/coromandelinternational/CI45" xr:uid="{29AA0B6A-F6DF-4A11-822F-D74E9C7E4A2C}"/>
    <hyperlink ref="A162" r:id="rId25" display="https://www.moneycontrol.com/india/stockpricequote/retail/trent/T04" xr:uid="{6978DB6C-871D-4E4D-A8CD-31F54BF80419}"/>
    <hyperlink ref="A99" r:id="rId26" display="https://www.moneycontrol.com/india/stockpricequote/cement-major/jkcement/JKC03" xr:uid="{ACBA949A-2695-42A2-AC51-1CFD3BAD3A66}"/>
    <hyperlink ref="A117" r:id="rId27" display="https://www.moneycontrol.com/india/stockpricequote/computers-software/mphasis/MB02" xr:uid="{2D9732D6-4FA7-49BE-867C-17A3FBBC4E77}"/>
    <hyperlink ref="A150" r:id="rId28" display="https://www.moneycontrol.com/india/stockpricequote/finance-leasing-hire-purchase/sundaramfinance/SF20" xr:uid="{FE6F4F8B-1A13-4C89-B738-CFDE1F22DF2C}"/>
    <hyperlink ref="A76" r:id="rId29" display="https://www.moneycontrol.com/india/stockpricequote/oil-drilling-and-exploration/gujaratstatepetronet/GSP02" xr:uid="{F9A3D951-647B-417D-AC5C-53DDF44D112D}"/>
    <hyperlink ref="A138" r:id="rId30" display="https://www.moneycontrol.com/india/stockpricequote/bearings/schaefflerindia/FAG" xr:uid="{26F5517B-5C14-4044-9EB5-5AF16CD6071B}"/>
    <hyperlink ref="A59" r:id="rId31" display="https://www.moneycontrol.com/india/stockpricequote/chemicals/deepaknitrite/DN" xr:uid="{CD43CFAB-78C6-4AB8-B7A6-AFC5B26C5EFD}"/>
    <hyperlink ref="A151" r:id="rId32" display="https://www.moneycontrol.com/india/stockpricequote/fasteners/sundramfasteners/SF23" xr:uid="{56316436-D99C-4A4D-879D-3765D709CF54}"/>
    <hyperlink ref="A43" r:id="rId33" display="https://www.moneycontrol.com/india/stockpricequote/auto-ancillaries/bosch/B05" xr:uid="{E30BF113-6060-4344-B648-FC81DAFC4BE9}"/>
    <hyperlink ref="A128" r:id="rId34" display="https://www.moneycontrol.com/india/stockpricequote/pesticides-agro-chemicals/piindustries/PII" xr:uid="{4A0F84DB-57BA-4D8F-BD90-C1F65A4D066B}"/>
    <hyperlink ref="A133" r:id="rId35" display="https://www.moneycontrol.com/india/stockpricequote/banks-private-sector/rblbank/RB03" xr:uid="{AC06F0EF-3204-43AB-8B57-F1E9B2BE6EC3}"/>
    <hyperlink ref="A163" r:id="rId36" display="https://www.moneycontrol.com/india/stockpricequote/auto-2-3-wheelers/tvsmotorcompany/TVS" xr:uid="{B3FDED12-2F6E-460A-8E36-A34FBEC343CC}"/>
    <hyperlink ref="A54" r:id="rId37" display="https://www.moneycontrol.com/india/stockpricequote/transport-logistics/containercorporationindia/CCI" xr:uid="{D10BD84A-A51F-4E45-A2CD-3577575D2EED}"/>
    <hyperlink ref="A101" r:id="rId38" display="https://www.moneycontrol.com/india/stockpricequote/ceramics-granite/kajariaceramics/KC06" xr:uid="{ED433382-9A5C-440E-A74B-F6D237833D81}"/>
    <hyperlink ref="A97" r:id="rId39" display="https://www.moneycontrol.com/india/stockpricequote/pharmaceuticals/ipcalaboratories/IL" xr:uid="{9283F84C-1171-442E-B93C-116186AC1AB6}"/>
    <hyperlink ref="A67" r:id="rId40" display="https://www.moneycontrol.com/india/stockpricequote/finance-general/equitasholdings/EH03" xr:uid="{EA419C27-8FB6-455B-BE21-ECD33BEF7A04}"/>
    <hyperlink ref="A13" r:id="rId41" display="https://www.moneycontrol.com/india/stockpricequote/castings-forgings/aiaengineering/AIE01" xr:uid="{99425959-E354-4CE5-BBFA-3E6DD0A77D38}"/>
    <hyperlink ref="A115" r:id="rId42" display="https://www.moneycontrol.com/india/stockpricequote/hospitals-medical-services/metropolishealthcare/MH06" xr:uid="{25C7CE14-478C-40F8-A613-749D695011A6}"/>
    <hyperlink ref="A11" r:id="rId43" display="https://www.moneycontrol.com/india/stockpricequote/retail/adityabirlafashionretail/PFR" xr:uid="{A89A4107-BF0E-4895-8DA2-C085DF5C7687}"/>
    <hyperlink ref="A66" r:id="rId44" display="https://www.moneycontrol.com/india/stockpricequote/packaging/epl/EP11" xr:uid="{D1D7F96E-7F3B-4E41-9C6F-FC458AD0D919}"/>
    <hyperlink ref="A127" r:id="rId45" display="https://www.moneycontrol.com/india/stockpricequote/construction-contracting-real-estate/phoenixmills/PM02" xr:uid="{4DA4B3E6-D851-436C-92C2-A3EA43DFC3C1}"/>
    <hyperlink ref="A103" r:id="rId46" display="https://www.moneycontrol.com/india/stockpricequote/banks-private-sector/karurvysyabank/KVB" xr:uid="{418DF69A-06C3-48F5-9D0B-4BBBFAF43C39}"/>
    <hyperlink ref="A37" r:id="rId47" display="https://www.moneycontrol.com/india/stockpricequote/castings-forgings/bharatforge/BF03" xr:uid="{EC99F322-CF54-4F1A-B31A-C3ECD967C686}"/>
    <hyperlink ref="A145" r:id="rId48" display="https://www.moneycontrol.com/india/stockpricequote/bearings/skfindia/SKF01" xr:uid="{50FCDF50-3F7E-40B2-9E95-BE4505651F86}"/>
    <hyperlink ref="A153" r:id="rId49" display="https://www.moneycontrol.com/india/stockpricequote/chemicals/tatachemicals/TC" xr:uid="{60272EB1-B5B1-4095-984E-151EF14FE421}"/>
    <hyperlink ref="A25" r:id="rId50" display="https://www.moneycontrol.com/india/stockpricequote/chemicals/atul/A06" xr:uid="{3D56940D-72DB-4A45-A249-BE61960F5F14}"/>
    <hyperlink ref="A12" r:id="rId51" display="https://www.moneycontrol.com/india/stockpricequote/retailing/adityabirlafashionretailpp/ABF01" xr:uid="{DA7D463E-3A23-41A7-8298-26D45A35EB34}"/>
    <hyperlink ref="A48" r:id="rId52" display="https://www.moneycontrol.com/india/stockpricequote/power-generation-distribution/cesc/CES" xr:uid="{55EEFB3E-6B5C-438E-A9EC-7A7C6053872C}"/>
    <hyperlink ref="A6" r:id="rId53" display="https://www.moneycontrol.com/india/indexfutures/nifty/9" xr:uid="{5AA57928-5221-484E-8892-B85A266F1673}"/>
    <hyperlink ref="A96" r:id="rId54" display="https://www.moneycontrol.com/india/stockpricequote/computers-software/infosys/IT" xr:uid="{93CAA1F1-64F5-4952-948A-A8D86E23B45B}"/>
    <hyperlink ref="A134" r:id="rId55" display="https://www.moneycontrol.com/india/stockpricequote/refineries/relianceindustries/RI" xr:uid="{6F51C00A-BEB1-447E-B718-13CC6099ADD1}"/>
    <hyperlink ref="A28" r:id="rId56" display="https://www.moneycontrol.com/india/stockpricequote/banks-private-sector/axisbank/AB16" xr:uid="{AD15F5EA-203E-4E05-A55A-49799CD54E33}"/>
    <hyperlink ref="A39" r:id="rId57" display="https://www.moneycontrol.com/india/stockpricequote/telecommunications-service/bhartiairtel/BA08" xr:uid="{1CD66790-E0D0-4F34-8606-2120742E540E}"/>
    <hyperlink ref="A154" r:id="rId58" display="https://www.moneycontrol.com/india/stockpricequote/computers-software/tataconsultancyservices/TCS" xr:uid="{BA91469D-71E5-4F70-9BBC-41E91089D918}"/>
    <hyperlink ref="A87" r:id="rId59" display="https://www.moneycontrol.com/india/stockpricequote/personal-care/hindustanunilever/HU" xr:uid="{21FE7790-46C0-43CC-9FE0-94C49050ED3E}"/>
    <hyperlink ref="A148" r:id="rId60" display="https://www.moneycontrol.com/india/stockpricequote/banks-public-sector/statebankindia/SBI" xr:uid="{7D1F1DA0-220A-4214-97DC-A2B3B7DF65D7}"/>
    <hyperlink ref="A113" r:id="rId61" display="https://www.moneycontrol.com/india/stockpricequote/auto-cars-jeeps/marutisuzukiindia/MS24" xr:uid="{48675C3C-52F1-463D-A766-6607BE26381F}"/>
    <hyperlink ref="A107" r:id="rId62" display="https://www.moneycontrol.com/india/stockpricequote/infrastructure-general/larsentoubro/LT" xr:uid="{2F0538EC-454A-4C23-AE6A-3DD5FE1B034F}"/>
    <hyperlink ref="A63" r:id="rId63" display="https://www.moneycontrol.com/india/stockpricequote/pharmaceuticals/drreddyslaboratories/DRL" xr:uid="{CA808072-6BD1-414D-A560-07072BCE06A4}"/>
    <hyperlink ref="A98" r:id="rId64" display="https://www.moneycontrol.com/india/stockpricequote/cigarettes/itc/ITC" xr:uid="{05E10CD2-BA15-4B3A-BEC4-3E7BB002B677}"/>
    <hyperlink ref="A82" r:id="rId65" display="https://www.moneycontrol.com/india/stockpricequote/miscellaneous/hdfclifeinsurancecompanylimited/HSL01" xr:uid="{0C218103-81EE-4F78-9B84-649EDBC2EC4D}"/>
    <hyperlink ref="A89" r:id="rId66" display="https://www.moneycontrol.com/india/stockpricequote/finance-housing/housingdevelopmentfinancecorporation/HDF" xr:uid="{8FF14951-9016-4F88-A5B0-EA2B0906684B}"/>
    <hyperlink ref="A114" r:id="rId67" display="https://www.moneycontrol.com/india/stockpricequote/finance-investments/maxfinancialservices/MI" xr:uid="{0F95D5CD-140C-47C9-8E8C-4537AD548E9C}"/>
    <hyperlink ref="A160" r:id="rId68" display="https://www.moneycontrol.com/india/stockpricequote/miscellaneous/titancompany/TI01" xr:uid="{8FBFACD5-1CD0-45E1-91DB-557910F30B19}"/>
    <hyperlink ref="A58" r:id="rId69" display="https://www.moneycontrol.com/india/stockpricequote/personal-care/daburindia/DI" xr:uid="{61392F5D-B982-4F22-B9AD-7D65B261F05C}"/>
    <hyperlink ref="A61" r:id="rId70" display="https://www.moneycontrol.com/india/stockpricequote/pharmaceuticals/divislaboratories/DL03" xr:uid="{59241CFC-E23A-4C22-8446-9D7684B8D0E5}"/>
    <hyperlink ref="A86" r:id="rId71" display="https://www.moneycontrol.com/india/stockpricequote/refineries/hindustanpetroleumcorporation/HPC" xr:uid="{670F1592-D691-4C7D-97DB-36784C33E36D}"/>
    <hyperlink ref="A44" r:id="rId72" display="https://www.moneycontrol.com/india/stockpricequote/food-processing/britanniaindustries/BI" xr:uid="{20AFBFA1-75D5-4575-A2D8-0584961936DF}"/>
    <hyperlink ref="A64" r:id="rId73" display="https://www.moneycontrol.com/india/stockpricequote/auto-lcvs-hcvs/eichermotors/EM" xr:uid="{C8FBCCA5-8909-40A4-803E-2BCBFE821CC9}"/>
    <hyperlink ref="A119" r:id="rId74" display="https://www.moneycontrol.com/india/stockpricequote/power-generation-distribution/ntpc/NTP" xr:uid="{B42EC988-05CE-418A-8279-D4223E17036A}"/>
    <hyperlink ref="A78" r:id="rId75" display="https://www.moneycontrol.com/india/stockpricequote/electric-equipment/havellsindia/HI01" xr:uid="{48A35A0C-EB7C-42E3-B9E2-147A63B4BA0D}"/>
    <hyperlink ref="A161" r:id="rId76" display="https://www.moneycontrol.com/india/stockpricequote/pharmaceuticals/torrentpharmaceuticals/TP06" xr:uid="{52760B5D-3E80-40D4-848E-072C1BE35CAA}"/>
    <hyperlink ref="A118" r:id="rId77" display="https://www.moneycontrol.com/india/stockpricequote/finance-investments/muthootfinance/MF10" xr:uid="{F16BAA9E-516D-42F3-A79C-E2D481663BC7}"/>
    <hyperlink ref="A14" r:id="rId78" display="https://www.moneycontrol.com/india/stockpricequote/pharmaceuticals/ajantapharma/AP22" xr:uid="{9B8BF861-7B91-4F99-AED0-451684B227E8}"/>
    <hyperlink ref="A130" r:id="rId79" display="https://www.moneycontrol.com/india/stockpricequote/finance-term-lending-institutions/powerfinancecorporation/PFC02" xr:uid="{28D863FA-F99C-4499-9A48-0629D0139980}"/>
    <hyperlink ref="A27" r:id="rId80" display="https://www.moneycontrol.com/india/stockpricequote/retail/avenuesupermarts/AS19" xr:uid="{715650C8-D26C-4686-B239-08801466739B}"/>
    <hyperlink ref="A93" r:id="rId81" display="https://www.moneycontrol.com/india/stockpricequote/diversified/indianenergyexchange/IEE" xr:uid="{BB863031-E5FE-4781-B566-A7E486737146}"/>
    <hyperlink ref="A40" r:id="rId82" display="https://www.moneycontrol.com/india/stockpricequote/pharmaceuticals/biocon/BL03" xr:uid="{3583A646-7B40-4B47-8F3D-78EE68D359C1}"/>
    <hyperlink ref="A91" r:id="rId83" display="https://www.moneycontrol.com/india/stockpricequote/diversified/icicilombardgeneralinsurancecompany/ILG" xr:uid="{2A04F90A-F13C-4986-9A0C-B142D9F2A086}"/>
    <hyperlink ref="A167" r:id="rId84" display="https://www.moneycontrol.com/india/stockpricequote/chemicals/vinatiorganics/VO01" xr:uid="{F3E1EA15-2880-415A-AD0F-B5FDD324D71E}"/>
    <hyperlink ref="A126" r:id="rId85" display="https://www.moneycontrol.com/india/stockpricequote/oil-drilling-and-exploration/petronetlng/PLN" xr:uid="{F1D28863-D69D-438B-833E-51EB2100D9B4}"/>
    <hyperlink ref="A149" r:id="rId86" display="https://www.moneycontrol.com/india/stockpricequote/pharmaceuticals/sunpharmaceuticalindustries/SPI" xr:uid="{BE6A8139-6D00-4468-97AE-11FE0C6B6A94}"/>
    <hyperlink ref="A135" r:id="rId87" display="https://www.moneycontrol.com/india/stockpricequote/diversified/relianceindustriespartlypaidup/RIP02" xr:uid="{F7F7A0C0-6429-44C5-84CC-748336526F9B}"/>
    <hyperlink ref="A68" r:id="rId88" display="https://www.moneycontrol.com/india/stockpricequote/bank-private/equitassmallfinancebank/ESF" xr:uid="{97A2A067-EC8A-4539-8EEB-AD1930BB3545}"/>
    <hyperlink ref="A30" r:id="rId89" display="https://www.moneycontrol.com/india/stockpricequote/finance-leasing-hire-purchase/bajajfinance/BAF" xr:uid="{85E70703-A7B4-4A80-B0FC-406361E4DB29}"/>
    <hyperlink ref="A24" r:id="rId90" display="https://www.moneycontrol.com/india/stockpricequote/paints-varnishes/asianpaints/AP31" xr:uid="{012BDE0C-0EF4-453F-881F-3081ECD350BD}"/>
    <hyperlink ref="A5" r:id="rId91" display="https://www.moneycontrol.com/india/stockpricequote/computers-software/lttechnologyservices/LTS" xr:uid="{8D43EF2B-E36A-43A8-8E8E-5FF654EE342B}"/>
    <hyperlink ref="A2" r:id="rId92" display="https://www.moneycontrol.com/india/indexfutures/nifty/9" xr:uid="{2FE92825-39F5-4E6C-B2F1-B12127700FB4}"/>
    <hyperlink ref="A3" r:id="rId93" display="https://www.moneycontrol.com/india/indexfutures/nifty/9" xr:uid="{208CFF5F-8673-4C26-9D89-F77FC748627C}"/>
    <hyperlink ref="A7" r:id="rId94" display="https://www.moneycontrol.com/india/indexfutures/nifty/9" xr:uid="{FD134730-3397-48CB-BFDF-7648E9E0C1B0}"/>
    <hyperlink ref="A31" r:id="rId95" display="https://www.moneycontrol.com/india/stockpricequote/finance-investments/bajajfinserv/BF04" xr:uid="{C6D8B202-DBCF-41DB-8215-1F0038A3CABD}"/>
    <hyperlink ref="A73" r:id="rId96" display="https://www.moneycontrol.com/india/stockpricequote/pharmaceuticals-drugs/glandpharma/GP14" xr:uid="{E44ECB7A-FEBC-4BBF-825E-CD22D02E69E9}"/>
    <hyperlink ref="A116" r:id="rId97" display="https://www.moneycontrol.com/india/stockpricequote/auto-ancillaries/mothersonsumisystems/MSS01" xr:uid="{8A80325D-3CFA-41CD-B529-9EED00034088}"/>
    <hyperlink ref="A129" r:id="rId98" display="https://www.moneycontrol.com/india/stockpricequote/chemicals/pidiliteindustries/PI11" xr:uid="{DB84B0F8-2BDE-4A5E-9278-88583618DAFC}"/>
    <hyperlink ref="A142" r:id="rId99" display="https://www.moneycontrol.com/india/stockpricequote/cement-major/shreecements/SC12" xr:uid="{B9BAF9D7-A57E-4652-89CB-ECE1CFF31483}"/>
    <hyperlink ref="A152" r:id="rId100" display="https://www.moneycontrol.com/india/stockpricequote/plastics/supremeindustries/SI48" xr:uid="{F5CB69D7-46FC-412F-82E9-879479EEC20D}"/>
    <hyperlink ref="A170" r:id="rId101" display="https://www.moneycontrol.com/india/stockpricequote/computers-software/wipro/W" xr:uid="{6916BE53-6DDE-45D6-857A-21E6DA803FD0}"/>
    <hyperlink ref="A4" r:id="rId102" display="https://www.moneycontrol.com/india/stockpricequote/paints/indigopaints/IP08" xr:uid="{8D1979B6-CE09-4406-B7B6-0A8191B96B92}"/>
    <hyperlink ref="A47" r:id="rId103" display="https://www.moneycontrol.com/india/stockpricequote/miscellaneous/centuryplyboards/CP9" xr:uid="{4AFF4EC3-3EEC-4E05-8405-655FE742C3B0}"/>
    <hyperlink ref="A140" r:id="rId104" display="https://www.moneycontrol.com/india/stockpricequote/miscellaneous/sheelafoam/SF14" xr:uid="{ED9EA63C-E3F7-4D7D-BBC1-715D3E1EF146}"/>
    <hyperlink ref="A46" r:id="rId105" display="https://www.moneycontrol.com/india/stockpricequote/abrasives/carborundumuniversal/CU" xr:uid="{8BB49110-635E-4451-97D7-B8C5EA61E284}"/>
    <hyperlink ref="A125" r:id="rId106" display="https://www.moneycontrol.com/india/stockpricequote/computers-software/persistentsystems/PS15" xr:uid="{9CAD3187-86CB-4A53-AD1C-2957D1F70E54}"/>
    <hyperlink ref="A62" r:id="rId107" display="https://www.moneycontrol.com/india/stockpricequote/electricals/dixontechnologies/DT07" xr:uid="{E5DC9C79-D44E-459D-9939-B0B4107BAED2}"/>
    <hyperlink ref="A79" r:id="rId108" display="https://www.moneycontrol.com/india/stockpricequote/domestic-appliances/hawkinscooker/HC02" xr:uid="{6DC2E4D5-C40E-4BC0-A2BF-67704072AA3B}"/>
    <hyperlink ref="A132" r:id="rId109" display="https://www.moneycontrol.com/india/stockpricequote/steel-tubes-pipes/ratnamanimetalstubes/RMT" xr:uid="{5C15155D-3DE6-4712-8CE8-6F58D046A21D}"/>
    <hyperlink ref="A19" r:id="rId110" display="https://www.moneycontrol.com/india/stockpricequote/steel-tubes-pipes/aplapollotubes/BT09" xr:uid="{1330DA68-FBB1-42A6-AE62-41FA4128252F}"/>
    <hyperlink ref="A41" r:id="rId111" display="https://www.moneycontrol.com/india/stockpricequote/couriers/bluedartexpress/BDE" xr:uid="{099E4C5E-C657-4200-B3DE-80145F7EA886}"/>
    <hyperlink ref="A72" r:id="rId112" display="https://www.moneycontrol.com/india/stockpricequote/miscellaneous/galaxysurfactantsltd/GSL06" xr:uid="{B8B45F4D-9EDD-4D22-B9FA-61056151FDE8}"/>
    <hyperlink ref="A109" r:id="rId113" display="https://www.moneycontrol.com/india/stockpricequote/textiles-processing/luxindustries/LHI" xr:uid="{7FA4D250-1CE9-4F55-83DC-B607063A9719}"/>
    <hyperlink ref="A121" r:id="rId114" display="https://www.moneycontrol.com/india/stockpricequote/plastics/nilkamal/NP08" xr:uid="{F8F0B8C8-D877-46E4-A4D0-D80B4D8A60EE}"/>
    <hyperlink ref="A42" r:id="rId115" display="https://www.moneycontrol.com/india/stockpricequote/consumer-goods-white-goods/bluestar/BS" xr:uid="{E2D3FF55-7B99-4C58-9098-20BFE5B75C19}"/>
    <hyperlink ref="A17" r:id="rId116" display="https://www.moneycontrol.com/india/stockpricequote/miscellaneous/amberenterprisesindialimited/AEI01" xr:uid="{9381B3CE-835F-4070-9851-B28CBF417ED4}"/>
    <hyperlink ref="A16" r:id="rId117" display="https://www.moneycontrol.com/india/stockpricequote/chemicals/alkylamineschemicals/AAC" xr:uid="{88886462-49AD-4C77-BC81-6E3098DF7849}"/>
    <hyperlink ref="A157" r:id="rId118" display="https://www.moneycontrol.com/india/stockpricequote/engineering-construction/technoelectricengineeringcompanyltd/TECHN54214" xr:uid="{428E7C27-5B56-42A7-B4D6-49206BF54D88}"/>
    <hyperlink ref="A169" r:id="rId119" display="https://www.moneycontrol.com/india/stockpricequote/auto-tractors/vsttillerstractors/VST01" xr:uid="{BA151D5C-44E7-44AF-9C3B-6886C2FCA7DF}"/>
    <hyperlink ref="A146" r:id="rId120" display="https://www.moneycontrol.com/india/stockpricequote/chemicals/solarindustriesindia/SII04" xr:uid="{C9324534-B8C5-4925-841F-3FA0B1841A78}"/>
    <hyperlink ref="A131" r:id="rId121" display="https://www.moneycontrol.com/india/stockpricequote/food-processing/prataapsnacks/PS20" xr:uid="{EDBF8983-7FAD-4A34-B216-9B8C8EE80D3E}"/>
    <hyperlink ref="A123" r:id="rId122" display="https://www.moneycontrol.com/india/stockpricequote/consumer-goods-electronic/orientelectriclimited/ORIEN54130" xr:uid="{BCEE1A5F-32DA-458B-A396-4A5DF80DF053}"/>
    <hyperlink ref="A57" r:id="rId123" display="https://www.moneycontrol.com/india/stockpricequote/computers-software/cyient/IE07" xr:uid="{BE90FEDA-0E80-4A8E-8AE5-718914A15658}"/>
    <hyperlink ref="A26" r:id="rId124" display="https://www.moneycontrol.com/india/stockpricequote/banks-private-sector/ausmallfinancebank/ASF02" xr:uid="{2C3422B7-5AA9-4DD5-921D-651CFA76742F}"/>
    <hyperlink ref="A166" r:id="rId125" display="https://www.moneycontrol.com/india/stockpricequote/electric-equipment/vguardindustries/VI02" xr:uid="{EE079E66-8493-4F21-AAE6-6804A35E7812}"/>
    <hyperlink ref="A108" r:id="rId126" display="https://www.moneycontrol.com/india/stockpricequote/pharmaceuticals/lauruslabs/LL05" xr:uid="{5E96F070-BE8D-49EF-B20D-86FDDF094AEC}"/>
    <hyperlink ref="A111" r:id="rId127" display="https://www.moneycontrol.com/india/stockpricequote/construction-contracting-civil/mahindralifespacedevelopers/MLD" xr:uid="{0F3894AC-3775-497C-84B5-E4968519C47F}"/>
    <hyperlink ref="A21" r:id="rId128" display="https://www.moneycontrol.com/india/stockpricequote/plastics/apollopipes/ALF02" xr:uid="{D8B4138E-D635-45F9-B75D-8EB784481034}"/>
    <hyperlink ref="A159" r:id="rId129" display="https://www.moneycontrol.com/india/stockpricequote/infrastructure-general/thermax/T" xr:uid="{0400A139-5A72-46AF-93ED-8E7B400A81D5}"/>
    <hyperlink ref="A165" r:id="rId130" display="https://www.moneycontrol.com/india/stockpricequote/engineering-heavy/varrocengineering/VE08" xr:uid="{36126B6C-2433-4977-AC16-1A4EF5D83E29}"/>
    <hyperlink ref="A100" r:id="rId131" display="https://www.moneycontrol.com/india/stockpricequote/construction-contracting-civil/jmcprojectsindia/JMC" xr:uid="{543EF1E8-5BC3-494B-8081-3797AE6D32E9}"/>
    <hyperlink ref="A60" r:id="rId132" display="https://www.moneycontrol.com/india/stockpricequote/pesticides-agro-chemicals/dhanukaagritech/DA01" xr:uid="{097BBB23-26B1-4635-B743-059FABE08C67}"/>
    <hyperlink ref="A45" r:id="rId133" display="https://www.moneycontrol.com/india/stockpricequote/pharmaceuticals/cadilahealthcare/CHC" xr:uid="{0B117E48-6C32-4F30-85A7-C5899399E386}"/>
    <hyperlink ref="A9" r:id="rId134" display="https://www.moneycontrol.com/india/stockpricequote/finance-general/aavasfinanciers/AF17" xr:uid="{6C88E87D-0E3C-44D2-BEEE-375B05D0A5C5}"/>
    <hyperlink ref="A141" r:id="rId135" display="https://www.moneycontrol.com/india/stockpricequote/retail/shoppersstop/SS51" xr:uid="{D366583B-52BB-40B1-BD2A-51EF342216C3}"/>
    <hyperlink ref="A83" r:id="rId136" display="https://www.moneycontrol.com/india/stockpricequote/food-processing/heritagefoods/HFI" xr:uid="{1F1265EA-0915-4BCE-8661-6517B87AF544}"/>
    <hyperlink ref="A75" r:id="rId137" display="https://www.moneycontrol.com/india/stockpricequote/shipping/greateasternshippingcompany/GES" xr:uid="{4329AFC4-FA8D-4EBA-9B88-68CC7C1A3BC9}"/>
    <hyperlink ref="A136" r:id="rId138" display="https://www.moneycontrol.com/india/stockpricequote/auto-ancillaries/sandhartechnologies/STl06" xr:uid="{5B5B2047-135C-4558-BEC8-F63A0B67D425}"/>
    <hyperlink ref="A171" r:id="rId139" display="https://www.moneycontrol.com/india/stockpricequote/pumps/wpil/WPI" xr:uid="{90FB0D63-1D5C-411C-8CBC-97EA3FEBAABA}"/>
    <hyperlink ref="A110" r:id="rId140" display="https://www.moneycontrol.com/india/stockpricequote/finance-nbfc/mahindramahindrafinancialservices/MMF04" xr:uid="{034C2E24-5567-4833-B695-F72DFB569129}"/>
    <hyperlink ref="A147" r:id="rId141" display="https://www.moneycontrol.com/india/stockpricequote/ceramics-granite/somanyceramics/SC49" xr:uid="{73ACC665-B34B-4A7C-AC88-1B3AD80FDACE}"/>
    <hyperlink ref="A77" r:id="rId142" display="https://www.moneycontrol.com/india/stockpricequote/computers-software/happiestmindstechnologiesltd/HMT01" xr:uid="{CCCE399E-7F22-4BF3-BE32-93B84CB17666}"/>
    <hyperlink ref="A104" r:id="rId143" display="https://www.moneycontrol.com/india/stockpricequote/retail/kewalkiranclothing/KKC02" xr:uid="{0EAA2736-C7B0-4B0D-98EE-69E54A5BD3A1}"/>
    <hyperlink ref="A85" r:id="rId144" display="https://www.moneycontrol.com/india/stockpricequote/oil-drilling-and-exploration/hindustanoilexplorationcompany/HOE01" xr:uid="{D137B34F-C57D-4920-B92A-5D85FC444AAD}"/>
    <hyperlink ref="A35" r:id="rId145" display="https://www.moneycontrol.com/india/stockpricequote/infrastructure-general/beml/BEM03" xr:uid="{9E0865AD-2E8B-4687-8096-8E9F903A7598}"/>
    <hyperlink ref="A139" r:id="rId146" display="https://www.moneycontrol.com/india/stockpricequote/miscellaneous/sis/SIS08" xr:uid="{9B209023-0643-430A-A1E3-4F39F2A678FA}"/>
    <hyperlink ref="A143" r:id="rId147" display="https://www.moneycontrol.com/india/stockpricequote/finance-leasing-hire-purchase/shriramcityunionfinance/SCU" xr:uid="{7BB6E6AE-060D-4023-B443-954A7E908948}"/>
    <hyperlink ref="A53" r:id="rId148" display="https://www.moneycontrol.com/india/stockpricequote/online-services/computeragemanagementservices/CAM" xr:uid="{95E1D8DE-2921-48C8-829E-317709522116}"/>
    <hyperlink ref="A164" r:id="rId149" display="https://www.moneycontrol.com/india/stockpricequote/finance-investment/utiassetmanagementcompany/UA04" xr:uid="{D47C62B1-D6A2-4A90-AF63-472DF2616CC6}"/>
    <hyperlink ref="A156" r:id="rId150" display="https://www.moneycontrol.com/india/stockpricequote/computers-software/techmahindra/TM4" xr:uid="{9416560A-74F8-437B-80BD-63D3A4C4B388}"/>
    <hyperlink ref="A80" r:id="rId151" display="https://www.moneycontrol.com/india/stockpricequote/computers-software/hcltechnologies/HCL02" xr:uid="{3D599996-3318-48E9-996A-1158A0664138}"/>
    <hyperlink ref="A92" r:id="rId152" display="https://www.moneycontrol.com/india/stockpricequote/finance-general/iciciprudentiallifeinsurancecompany/IPL01" xr:uid="{5886EF1D-73CF-4802-9341-9A0682D53322}"/>
    <hyperlink ref="A106" r:id="rId153" display="https://www.moneycontrol.com/india/stockpricequote/computers-software/larsentoubroinfotech/LI12" xr:uid="{CAFBA69C-5A90-4EC4-813D-111F193A6CEF}"/>
    <hyperlink ref="A29" r:id="rId154" display="https://www.moneycontrol.com/india/stockpricequote/auto-2-3-wheelers/bajajauto/BA10" xr:uid="{ACD8F920-7552-4247-9CB5-3FC6B398AD49}"/>
    <hyperlink ref="A144" r:id="rId155" display="https://www.moneycontrol.com/india/stockpricequote/infrastructure-general/siemens/S" xr:uid="{A6D45738-1770-4130-BF28-0C4F9B974DD1}"/>
    <hyperlink ref="A124" r:id="rId156" display="https://www.moneycontrol.com/india/stockpricequote/textiles-readymade-apparels/pageindustries/PI35" xr:uid="{8080A7E0-FD96-42FC-8096-B247FC8577CF}"/>
    <hyperlink ref="A50" r:id="rId157" display="https://www.moneycontrol.com/india/stockpricequote/pharmaceuticals/cipla/C" xr:uid="{FFAC23B5-0589-4862-8CA7-F57950F50CF5}"/>
    <hyperlink ref="A84" r:id="rId158" display="https://www.moneycontrol.com/india/stockpricequote/auto-2-3-wheelers/heromotocorp/HHM" xr:uid="{16514173-74D6-4FE0-B3AA-59CDC60F5544}"/>
    <hyperlink ref="A34" r:id="rId159" display="https://www.moneycontrol.com/india/stockpricequote/paints-varnishes/bergerpaintsindia/BPI02" xr:uid="{3AABE766-C195-4B4D-8DD5-11C41E59EC11}"/>
    <hyperlink ref="A18" r:id="rId160" display="https://www.moneycontrol.com/india/stockpricequote/cement-major/ambujacements/AC18" xr:uid="{4D2FDAF6-804B-4F51-B742-C5750DFA6AE3}"/>
    <hyperlink ref="A112" r:id="rId161" display="https://www.moneycontrol.com/india/stockpricequote/personal-care/marico/M13" xr:uid="{775AD1C1-09B5-4FB1-A52C-3661E488B88F}"/>
    <hyperlink ref="A52" r:id="rId162" display="https://www.moneycontrol.com/india/stockpricequote/personal-care/colgatepalmoliveindia/CPI" xr:uid="{979F9238-54E7-466D-82AB-BA1C8502B583}"/>
    <hyperlink ref="A120" r:id="rId163" display="https://www.moneycontrol.com/india/stockpricequote/food-processing/nestleindia/NI" xr:uid="{A0E0DE94-D005-47B5-A189-DB8A1B3FE071}"/>
    <hyperlink ref="A74" r:id="rId164" display="https://www.moneycontrol.com/india/stockpricequote/personal-care/godrejconsumerproducts/GCP" xr:uid="{77EBD80D-7888-40E2-8741-55D8AC36B77A}"/>
    <hyperlink ref="A33" r:id="rId165" display="https://www.moneycontrol.com/india/stockpricequote/leather-products/bataindia/BI01" xr:uid="{16A9BBE8-67CD-437A-B94A-9F1DF6318CF0}"/>
    <hyperlink ref="A69" r:id="rId166" display="https://www.moneycontrol.com/india/stockpricequote/auto-ancillaries/exideindustries/EI" xr:uid="{F5AE6783-594E-46B5-8D7E-51DD8474DFA6}"/>
    <hyperlink ref="A15" r:id="rId167" display="https://www.moneycontrol.com/india/stockpricequote/pharmaceuticals/alkemlaboratories/AL05" xr:uid="{252C2775-8848-444E-BFC4-6B663BAE8BB6}"/>
    <hyperlink ref="A88" r:id="rId168" display="https://www.moneycontrol.com/india/stockpricequote/telecommunications-equipment/honeywellautomation/HA04" xr:uid="{3CDC2B39-14A6-44E0-968F-2073D0C7A1A8}"/>
    <hyperlink ref="A137" r:id="rId169" display="https://www.moneycontrol.com/india/stockpricequote/pharmaceuticals/sanofiindia/AP26" xr:uid="{4BF18E08-A1BB-4328-AF83-DD0575A97480}"/>
    <hyperlink ref="A10" r:id="rId170" display="https://www.moneycontrol.com/india/stockpricequote/pharmaceuticals/abbottindia/AI51" xr:uid="{AE97A086-BA1F-4D66-B3D4-C6A28B3ACD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9493-B3AE-44D9-AD00-299E724F14F5}">
  <dimension ref="A1:I54"/>
  <sheetViews>
    <sheetView workbookViewId="0">
      <selection activeCell="L8" sqref="L8"/>
    </sheetView>
  </sheetViews>
  <sheetFormatPr defaultRowHeight="15" x14ac:dyDescent="0.25"/>
  <cols>
    <col min="1" max="1" width="27.28515625" customWidth="1"/>
    <col min="7" max="7" width="17.42578125" customWidth="1"/>
    <col min="9" max="9" width="23.28515625" customWidth="1"/>
  </cols>
  <sheetData>
    <row r="1" spans="1:9" ht="36.75" thickBot="1" x14ac:dyDescent="0.3">
      <c r="A1" s="11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3" t="s">
        <v>6</v>
      </c>
      <c r="H1" s="12" t="s">
        <v>7</v>
      </c>
      <c r="I1" s="12" t="s">
        <v>8</v>
      </c>
    </row>
    <row r="2" spans="1:9" ht="43.5" thickBot="1" x14ac:dyDescent="0.3">
      <c r="A2" s="1" t="s">
        <v>263</v>
      </c>
      <c r="B2" s="2" t="s">
        <v>264</v>
      </c>
      <c r="C2" s="2">
        <v>0</v>
      </c>
      <c r="D2" s="4">
        <v>0</v>
      </c>
      <c r="E2" s="5">
        <v>0</v>
      </c>
      <c r="F2" s="2" t="s">
        <v>265</v>
      </c>
      <c r="G2" s="6" t="s">
        <v>266</v>
      </c>
      <c r="H2" s="2" t="s">
        <v>267</v>
      </c>
      <c r="I2" s="2">
        <v>0</v>
      </c>
    </row>
    <row r="3" spans="1:9" ht="57.75" thickBot="1" x14ac:dyDescent="0.3">
      <c r="A3" s="1" t="s">
        <v>70</v>
      </c>
      <c r="B3" s="2" t="s">
        <v>71</v>
      </c>
      <c r="C3" s="2">
        <v>1635.8</v>
      </c>
      <c r="D3" s="4">
        <v>2.3900000000000001E-2</v>
      </c>
      <c r="E3" s="5">
        <v>0</v>
      </c>
      <c r="F3" s="2" t="s">
        <v>72</v>
      </c>
      <c r="G3" s="6" t="s">
        <v>73</v>
      </c>
      <c r="H3" s="2" t="s">
        <v>74</v>
      </c>
      <c r="I3" s="2" t="s">
        <v>75</v>
      </c>
    </row>
    <row r="4" spans="1:9" ht="30.75" thickBot="1" x14ac:dyDescent="0.3">
      <c r="A4" s="1" t="s">
        <v>216</v>
      </c>
      <c r="B4" s="2" t="s">
        <v>135</v>
      </c>
      <c r="C4" s="2">
        <v>670.7</v>
      </c>
      <c r="D4" s="4">
        <v>9.7999999999999997E-3</v>
      </c>
      <c r="E4" s="5">
        <v>0</v>
      </c>
      <c r="F4" s="2" t="s">
        <v>217</v>
      </c>
      <c r="G4" s="6" t="s">
        <v>218</v>
      </c>
      <c r="H4" s="2" t="s">
        <v>219</v>
      </c>
      <c r="I4" s="2" t="s">
        <v>220</v>
      </c>
    </row>
    <row r="5" spans="1:9" ht="30.75" thickBot="1" x14ac:dyDescent="0.3">
      <c r="A5" s="1" t="s">
        <v>254</v>
      </c>
      <c r="B5" s="2" t="s">
        <v>135</v>
      </c>
      <c r="C5" s="2">
        <v>49.7</v>
      </c>
      <c r="D5" s="4">
        <v>6.9999999999999999E-4</v>
      </c>
      <c r="E5" s="5">
        <v>0</v>
      </c>
      <c r="F5" s="2" t="s">
        <v>255</v>
      </c>
      <c r="G5" s="6" t="s">
        <v>22</v>
      </c>
      <c r="H5" s="2" t="s">
        <v>256</v>
      </c>
      <c r="I5" s="2">
        <v>0</v>
      </c>
    </row>
    <row r="6" spans="1:9" ht="43.5" thickBot="1" x14ac:dyDescent="0.3">
      <c r="A6" s="1" t="s">
        <v>208</v>
      </c>
      <c r="B6" s="2" t="s">
        <v>209</v>
      </c>
      <c r="C6" s="2">
        <v>798.5</v>
      </c>
      <c r="D6" s="4">
        <v>1.17E-2</v>
      </c>
      <c r="E6" s="5">
        <v>0</v>
      </c>
      <c r="F6" s="2" t="s">
        <v>210</v>
      </c>
      <c r="G6" s="6" t="s">
        <v>211</v>
      </c>
      <c r="H6" s="2" t="s">
        <v>212</v>
      </c>
      <c r="I6" s="2">
        <v>0</v>
      </c>
    </row>
    <row r="7" spans="1:9" ht="30.75" thickBot="1" x14ac:dyDescent="0.3">
      <c r="A7" s="1" t="s">
        <v>118</v>
      </c>
      <c r="B7" s="2" t="s">
        <v>119</v>
      </c>
      <c r="C7" s="2">
        <v>1377.6</v>
      </c>
      <c r="D7" s="4">
        <v>2.0199999999999999E-2</v>
      </c>
      <c r="E7" s="5">
        <v>0</v>
      </c>
      <c r="F7" s="2" t="s">
        <v>120</v>
      </c>
      <c r="G7" s="6" t="s">
        <v>121</v>
      </c>
      <c r="H7" s="2" t="s">
        <v>122</v>
      </c>
      <c r="I7" s="2">
        <v>0</v>
      </c>
    </row>
    <row r="8" spans="1:9" ht="29.25" thickBot="1" x14ac:dyDescent="0.3">
      <c r="A8" s="1" t="s">
        <v>109</v>
      </c>
      <c r="B8" s="2" t="s">
        <v>63</v>
      </c>
      <c r="C8" s="2">
        <v>1467</v>
      </c>
      <c r="D8" s="4">
        <v>2.1499999999999998E-2</v>
      </c>
      <c r="E8" s="5">
        <v>0</v>
      </c>
      <c r="F8" s="2" t="s">
        <v>110</v>
      </c>
      <c r="G8" s="6" t="s">
        <v>111</v>
      </c>
      <c r="H8" s="2" t="s">
        <v>112</v>
      </c>
      <c r="I8" s="2">
        <v>0</v>
      </c>
    </row>
    <row r="9" spans="1:9" ht="43.5" thickBot="1" x14ac:dyDescent="0.3">
      <c r="A9" s="1" t="s">
        <v>46</v>
      </c>
      <c r="B9" s="2" t="s">
        <v>47</v>
      </c>
      <c r="C9" s="2">
        <v>2020.4</v>
      </c>
      <c r="D9" s="4">
        <v>2.9600000000000001E-2</v>
      </c>
      <c r="E9" s="5">
        <v>0</v>
      </c>
      <c r="F9" s="2" t="s">
        <v>48</v>
      </c>
      <c r="G9" s="6" t="s">
        <v>49</v>
      </c>
      <c r="H9" s="2" t="s">
        <v>50</v>
      </c>
      <c r="I9" s="2">
        <v>0</v>
      </c>
    </row>
    <row r="10" spans="1:9" ht="57.75" thickBot="1" x14ac:dyDescent="0.3">
      <c r="A10" s="1" t="s">
        <v>250</v>
      </c>
      <c r="B10" s="2" t="s">
        <v>71</v>
      </c>
      <c r="C10" s="2">
        <v>252.3</v>
      </c>
      <c r="D10" s="4">
        <v>3.7000000000000002E-3</v>
      </c>
      <c r="E10" s="5">
        <v>0</v>
      </c>
      <c r="F10" s="2" t="s">
        <v>251</v>
      </c>
      <c r="G10" s="6" t="s">
        <v>22</v>
      </c>
      <c r="H10" s="2" t="s">
        <v>252</v>
      </c>
      <c r="I10" s="2" t="s">
        <v>253</v>
      </c>
    </row>
    <row r="11" spans="1:9" ht="29.25" thickBot="1" x14ac:dyDescent="0.3">
      <c r="A11" s="1" t="s">
        <v>62</v>
      </c>
      <c r="B11" s="2" t="s">
        <v>63</v>
      </c>
      <c r="C11" s="2">
        <v>1726.3</v>
      </c>
      <c r="D11" s="4">
        <v>2.53E-2</v>
      </c>
      <c r="E11" s="5">
        <v>0</v>
      </c>
      <c r="F11" s="2" t="s">
        <v>64</v>
      </c>
      <c r="G11" s="6" t="s">
        <v>65</v>
      </c>
      <c r="H11" s="2" t="s">
        <v>66</v>
      </c>
      <c r="I11" s="2">
        <v>0</v>
      </c>
    </row>
    <row r="12" spans="1:9" ht="57.75" thickBot="1" x14ac:dyDescent="0.3">
      <c r="A12" s="1" t="s">
        <v>92</v>
      </c>
      <c r="B12" s="2" t="s">
        <v>93</v>
      </c>
      <c r="C12" s="2">
        <v>1519.9</v>
      </c>
      <c r="D12" s="4">
        <v>2.2200000000000001E-2</v>
      </c>
      <c r="E12" s="5">
        <v>0</v>
      </c>
      <c r="F12" s="2" t="s">
        <v>94</v>
      </c>
      <c r="G12" s="6" t="s">
        <v>95</v>
      </c>
      <c r="H12" s="2" t="s">
        <v>96</v>
      </c>
      <c r="I12" s="2">
        <v>0</v>
      </c>
    </row>
    <row r="13" spans="1:9" ht="43.5" thickBot="1" x14ac:dyDescent="0.3">
      <c r="A13" s="7" t="s">
        <v>234</v>
      </c>
      <c r="B13" s="8" t="s">
        <v>209</v>
      </c>
      <c r="C13" s="8">
        <v>472</v>
      </c>
      <c r="D13" s="4">
        <v>6.8999999999999999E-3</v>
      </c>
      <c r="E13" s="9">
        <v>0</v>
      </c>
      <c r="F13" s="8" t="s">
        <v>235</v>
      </c>
      <c r="G13" s="10" t="s">
        <v>236</v>
      </c>
      <c r="H13" s="8" t="s">
        <v>237</v>
      </c>
      <c r="I13" s="8" t="s">
        <v>238</v>
      </c>
    </row>
    <row r="14" spans="1:9" ht="43.5" thickBot="1" x14ac:dyDescent="0.3">
      <c r="A14" s="1" t="s">
        <v>103</v>
      </c>
      <c r="B14" s="2" t="s">
        <v>104</v>
      </c>
      <c r="C14" s="2">
        <v>1482.4</v>
      </c>
      <c r="D14" s="4">
        <v>2.1700000000000001E-2</v>
      </c>
      <c r="E14" s="5">
        <v>0</v>
      </c>
      <c r="F14" s="2" t="s">
        <v>105</v>
      </c>
      <c r="G14" s="6" t="s">
        <v>106</v>
      </c>
      <c r="H14" s="2" t="s">
        <v>107</v>
      </c>
      <c r="I14" s="2" t="s">
        <v>108</v>
      </c>
    </row>
    <row r="15" spans="1:9" ht="43.5" thickBot="1" x14ac:dyDescent="0.3">
      <c r="A15" s="1" t="s">
        <v>171</v>
      </c>
      <c r="B15" s="2" t="s">
        <v>172</v>
      </c>
      <c r="C15" s="2">
        <v>1053.5999999999999</v>
      </c>
      <c r="D15" s="4">
        <v>1.54E-2</v>
      </c>
      <c r="E15" s="5">
        <v>0</v>
      </c>
      <c r="F15" s="2" t="s">
        <v>173</v>
      </c>
      <c r="G15" s="6" t="s">
        <v>22</v>
      </c>
      <c r="H15" s="2" t="s">
        <v>174</v>
      </c>
      <c r="I15" s="2">
        <v>0</v>
      </c>
    </row>
    <row r="16" spans="1:9" ht="27" thickBot="1" x14ac:dyDescent="0.3">
      <c r="A16" s="1" t="s">
        <v>257</v>
      </c>
      <c r="B16" s="2" t="s">
        <v>258</v>
      </c>
      <c r="C16" s="2">
        <v>14.7</v>
      </c>
      <c r="D16" s="4">
        <v>2.0000000000000001E-4</v>
      </c>
      <c r="E16" s="5">
        <v>0</v>
      </c>
      <c r="F16" s="2" t="s">
        <v>259</v>
      </c>
      <c r="G16" s="6" t="s">
        <v>260</v>
      </c>
      <c r="H16" s="2" t="s">
        <v>261</v>
      </c>
      <c r="I16" s="2" t="s">
        <v>262</v>
      </c>
    </row>
    <row r="17" spans="1:9" ht="43.5" thickBot="1" x14ac:dyDescent="0.3">
      <c r="A17" s="1" t="s">
        <v>113</v>
      </c>
      <c r="B17" s="2" t="s">
        <v>114</v>
      </c>
      <c r="C17" s="2">
        <v>1435.4</v>
      </c>
      <c r="D17" s="4">
        <v>2.1000000000000001E-2</v>
      </c>
      <c r="E17" s="5">
        <v>0</v>
      </c>
      <c r="F17" s="2" t="s">
        <v>115</v>
      </c>
      <c r="G17" s="6" t="s">
        <v>116</v>
      </c>
      <c r="H17" s="2" t="s">
        <v>117</v>
      </c>
      <c r="I17" s="2" t="s">
        <v>91</v>
      </c>
    </row>
    <row r="18" spans="1:9" ht="27" thickBot="1" x14ac:dyDescent="0.3">
      <c r="A18" s="1" t="s">
        <v>41</v>
      </c>
      <c r="B18" s="2" t="s">
        <v>15</v>
      </c>
      <c r="C18" s="2">
        <v>2096.6999999999998</v>
      </c>
      <c r="D18" s="4">
        <v>3.0700000000000002E-2</v>
      </c>
      <c r="E18" s="5">
        <v>0</v>
      </c>
      <c r="F18" s="2" t="s">
        <v>42</v>
      </c>
      <c r="G18" s="6" t="s">
        <v>43</v>
      </c>
      <c r="H18" s="2" t="s">
        <v>44</v>
      </c>
      <c r="I18" s="2" t="s">
        <v>45</v>
      </c>
    </row>
    <row r="19" spans="1:9" ht="57.75" thickBot="1" x14ac:dyDescent="0.3">
      <c r="A19" s="1" t="s">
        <v>189</v>
      </c>
      <c r="B19" s="2" t="s">
        <v>190</v>
      </c>
      <c r="C19" s="2">
        <v>862.7</v>
      </c>
      <c r="D19" s="4">
        <v>1.26E-2</v>
      </c>
      <c r="E19" s="5">
        <v>1.26E-2</v>
      </c>
      <c r="F19" s="2" t="s">
        <v>164</v>
      </c>
      <c r="G19" s="6" t="s">
        <v>164</v>
      </c>
      <c r="H19" s="2" t="s">
        <v>191</v>
      </c>
      <c r="I19" s="2" t="s">
        <v>191</v>
      </c>
    </row>
    <row r="20" spans="1:9" ht="57.75" thickBot="1" x14ac:dyDescent="0.3">
      <c r="A20" s="1" t="s">
        <v>128</v>
      </c>
      <c r="B20" s="2" t="s">
        <v>129</v>
      </c>
      <c r="C20" s="2">
        <v>1340.2</v>
      </c>
      <c r="D20" s="4">
        <v>1.9599999999999999E-2</v>
      </c>
      <c r="E20" s="5">
        <v>0</v>
      </c>
      <c r="F20" s="2" t="s">
        <v>130</v>
      </c>
      <c r="G20" s="6" t="s">
        <v>131</v>
      </c>
      <c r="H20" s="2" t="s">
        <v>132</v>
      </c>
      <c r="I20" s="2" t="s">
        <v>133</v>
      </c>
    </row>
    <row r="21" spans="1:9" ht="43.5" thickBot="1" x14ac:dyDescent="0.3">
      <c r="A21" s="1" t="s">
        <v>9</v>
      </c>
      <c r="B21" s="2" t="s">
        <v>10</v>
      </c>
      <c r="C21" s="2">
        <v>3140.1</v>
      </c>
      <c r="D21" s="4">
        <v>4.5900000000000003E-2</v>
      </c>
      <c r="E21" s="5">
        <v>0</v>
      </c>
      <c r="F21" s="2" t="s">
        <v>11</v>
      </c>
      <c r="G21" s="6" t="s">
        <v>12</v>
      </c>
      <c r="H21" s="2" t="s">
        <v>13</v>
      </c>
      <c r="I21" s="2">
        <v>0</v>
      </c>
    </row>
    <row r="22" spans="1:9" ht="57.75" thickBot="1" x14ac:dyDescent="0.3">
      <c r="A22" s="1" t="s">
        <v>163</v>
      </c>
      <c r="B22" s="2" t="s">
        <v>71</v>
      </c>
      <c r="C22" s="2">
        <v>1093.0999999999999</v>
      </c>
      <c r="D22" s="4">
        <v>1.6E-2</v>
      </c>
      <c r="E22" s="5">
        <v>1.6E-2</v>
      </c>
      <c r="F22" s="2" t="s">
        <v>164</v>
      </c>
      <c r="G22" s="6" t="s">
        <v>164</v>
      </c>
      <c r="H22" s="2" t="s">
        <v>165</v>
      </c>
      <c r="I22" s="2" t="s">
        <v>165</v>
      </c>
    </row>
    <row r="23" spans="1:9" ht="29.25" thickBot="1" x14ac:dyDescent="0.3">
      <c r="A23" s="1" t="s">
        <v>86</v>
      </c>
      <c r="B23" s="2" t="s">
        <v>87</v>
      </c>
      <c r="C23" s="2">
        <v>1529.7</v>
      </c>
      <c r="D23" s="4">
        <v>2.24E-2</v>
      </c>
      <c r="E23" s="5">
        <v>0</v>
      </c>
      <c r="F23" s="2" t="s">
        <v>88</v>
      </c>
      <c r="G23" s="6" t="s">
        <v>89</v>
      </c>
      <c r="H23" s="2" t="s">
        <v>90</v>
      </c>
      <c r="I23" s="2" t="s">
        <v>91</v>
      </c>
    </row>
    <row r="24" spans="1:9" ht="29.25" thickBot="1" x14ac:dyDescent="0.3">
      <c r="A24" s="1" t="s">
        <v>221</v>
      </c>
      <c r="B24" s="2" t="s">
        <v>222</v>
      </c>
      <c r="C24" s="2">
        <v>624.70000000000005</v>
      </c>
      <c r="D24" s="4">
        <v>9.1000000000000004E-3</v>
      </c>
      <c r="E24" s="5">
        <v>0</v>
      </c>
      <c r="F24" s="2" t="s">
        <v>223</v>
      </c>
      <c r="G24" s="6" t="s">
        <v>22</v>
      </c>
      <c r="H24" s="2" t="s">
        <v>224</v>
      </c>
      <c r="I24" s="2" t="s">
        <v>225</v>
      </c>
    </row>
    <row r="25" spans="1:9" ht="57.75" thickBot="1" x14ac:dyDescent="0.3">
      <c r="A25" s="1" t="s">
        <v>203</v>
      </c>
      <c r="B25" s="2" t="s">
        <v>204</v>
      </c>
      <c r="C25" s="2">
        <v>805.8</v>
      </c>
      <c r="D25" s="4">
        <v>1.18E-2</v>
      </c>
      <c r="E25" s="5">
        <v>0</v>
      </c>
      <c r="F25" s="2" t="s">
        <v>205</v>
      </c>
      <c r="G25" s="6" t="s">
        <v>206</v>
      </c>
      <c r="H25" s="2" t="s">
        <v>207</v>
      </c>
      <c r="I25" s="2">
        <v>0</v>
      </c>
    </row>
    <row r="26" spans="1:9" ht="27" thickBot="1" x14ac:dyDescent="0.3">
      <c r="A26" s="1" t="s">
        <v>67</v>
      </c>
      <c r="B26" s="2" t="s">
        <v>15</v>
      </c>
      <c r="C26" s="2">
        <v>1725.8</v>
      </c>
      <c r="D26" s="4">
        <v>2.52E-2</v>
      </c>
      <c r="E26" s="5">
        <v>0</v>
      </c>
      <c r="F26" s="2" t="s">
        <v>68</v>
      </c>
      <c r="G26" s="6" t="s">
        <v>22</v>
      </c>
      <c r="H26" s="2" t="s">
        <v>69</v>
      </c>
      <c r="I26" s="2">
        <v>0</v>
      </c>
    </row>
    <row r="27" spans="1:9" ht="43.5" thickBot="1" x14ac:dyDescent="0.3">
      <c r="A27" s="1" t="s">
        <v>97</v>
      </c>
      <c r="B27" s="2" t="s">
        <v>98</v>
      </c>
      <c r="C27" s="2">
        <v>1488.7</v>
      </c>
      <c r="D27" s="4">
        <v>2.18E-2</v>
      </c>
      <c r="E27" s="5">
        <v>0</v>
      </c>
      <c r="F27" s="2" t="s">
        <v>99</v>
      </c>
      <c r="G27" s="6" t="s">
        <v>100</v>
      </c>
      <c r="H27" s="2" t="s">
        <v>101</v>
      </c>
      <c r="I27" s="2" t="s">
        <v>102</v>
      </c>
    </row>
    <row r="28" spans="1:9" ht="57.75" thickBot="1" x14ac:dyDescent="0.3">
      <c r="A28" s="1" t="s">
        <v>153</v>
      </c>
      <c r="B28" s="2" t="s">
        <v>154</v>
      </c>
      <c r="C28" s="2">
        <v>1168.5</v>
      </c>
      <c r="D28" s="4">
        <v>1.7100000000000001E-2</v>
      </c>
      <c r="E28" s="5">
        <v>0</v>
      </c>
      <c r="F28" s="2" t="s">
        <v>155</v>
      </c>
      <c r="G28" s="6" t="s">
        <v>156</v>
      </c>
      <c r="H28" s="2" t="s">
        <v>157</v>
      </c>
      <c r="I28" s="2">
        <v>0</v>
      </c>
    </row>
    <row r="29" spans="1:9" ht="27" thickBot="1" x14ac:dyDescent="0.3">
      <c r="A29" s="1" t="s">
        <v>14</v>
      </c>
      <c r="B29" s="2" t="s">
        <v>15</v>
      </c>
      <c r="C29" s="2">
        <v>2626.5</v>
      </c>
      <c r="D29" s="4">
        <v>3.8399999999999997E-2</v>
      </c>
      <c r="E29" s="5">
        <v>0</v>
      </c>
      <c r="F29" s="2" t="s">
        <v>16</v>
      </c>
      <c r="G29" s="6" t="s">
        <v>17</v>
      </c>
      <c r="H29" s="2" t="s">
        <v>18</v>
      </c>
      <c r="I29" s="2" t="s">
        <v>19</v>
      </c>
    </row>
    <row r="30" spans="1:9" ht="27" thickBot="1" x14ac:dyDescent="0.3">
      <c r="A30" s="1" t="s">
        <v>20</v>
      </c>
      <c r="B30" s="2" t="s">
        <v>15</v>
      </c>
      <c r="C30" s="2">
        <v>2528.1</v>
      </c>
      <c r="D30" s="4">
        <v>3.6999999999999998E-2</v>
      </c>
      <c r="E30" s="5">
        <v>0</v>
      </c>
      <c r="F30" s="2" t="s">
        <v>21</v>
      </c>
      <c r="G30" s="6" t="s">
        <v>22</v>
      </c>
      <c r="H30" s="2" t="s">
        <v>23</v>
      </c>
      <c r="I30" s="2" t="s">
        <v>24</v>
      </c>
    </row>
    <row r="31" spans="1:9" ht="30.75" thickBot="1" x14ac:dyDescent="0.3">
      <c r="A31" s="1" t="s">
        <v>81</v>
      </c>
      <c r="B31" s="2" t="s">
        <v>82</v>
      </c>
      <c r="C31" s="2">
        <v>1537.1</v>
      </c>
      <c r="D31" s="4">
        <v>2.2499999999999999E-2</v>
      </c>
      <c r="E31" s="5">
        <v>0</v>
      </c>
      <c r="F31" s="2" t="s">
        <v>83</v>
      </c>
      <c r="G31" s="6" t="s">
        <v>84</v>
      </c>
      <c r="H31" s="2" t="s">
        <v>85</v>
      </c>
      <c r="I31" s="2">
        <v>0</v>
      </c>
    </row>
    <row r="32" spans="1:9" ht="72" thickBot="1" x14ac:dyDescent="0.3">
      <c r="A32" s="1" t="s">
        <v>51</v>
      </c>
      <c r="B32" s="2" t="s">
        <v>52</v>
      </c>
      <c r="C32" s="2">
        <v>1998.8</v>
      </c>
      <c r="D32" s="4">
        <v>2.92E-2</v>
      </c>
      <c r="E32" s="5">
        <v>0</v>
      </c>
      <c r="F32" s="2" t="s">
        <v>53</v>
      </c>
      <c r="G32" s="6" t="s">
        <v>54</v>
      </c>
      <c r="H32" s="2" t="s">
        <v>55</v>
      </c>
      <c r="I32" s="2" t="s">
        <v>56</v>
      </c>
    </row>
    <row r="33" spans="1:9" ht="43.5" thickBot="1" x14ac:dyDescent="0.3">
      <c r="A33" s="1" t="s">
        <v>198</v>
      </c>
      <c r="B33" s="2" t="s">
        <v>199</v>
      </c>
      <c r="C33" s="2">
        <v>815.8</v>
      </c>
      <c r="D33" s="4">
        <v>1.1900000000000001E-2</v>
      </c>
      <c r="E33" s="5">
        <v>0</v>
      </c>
      <c r="F33" s="2" t="s">
        <v>200</v>
      </c>
      <c r="G33" s="6" t="s">
        <v>22</v>
      </c>
      <c r="H33" s="2" t="s">
        <v>201</v>
      </c>
      <c r="I33" s="2" t="s">
        <v>202</v>
      </c>
    </row>
    <row r="34" spans="1:9" ht="27" thickBot="1" x14ac:dyDescent="0.3">
      <c r="A34" s="1" t="s">
        <v>139</v>
      </c>
      <c r="B34" s="2" t="s">
        <v>30</v>
      </c>
      <c r="C34" s="2">
        <v>1295</v>
      </c>
      <c r="D34" s="4">
        <v>1.89E-2</v>
      </c>
      <c r="E34" s="5">
        <v>0</v>
      </c>
      <c r="F34" s="2" t="s">
        <v>140</v>
      </c>
      <c r="G34" s="6" t="s">
        <v>141</v>
      </c>
      <c r="H34" s="2" t="s">
        <v>142</v>
      </c>
      <c r="I34" s="2">
        <v>0</v>
      </c>
    </row>
    <row r="35" spans="1:9" ht="29.25" thickBot="1" x14ac:dyDescent="0.3">
      <c r="A35" s="1" t="s">
        <v>192</v>
      </c>
      <c r="B35" s="2" t="s">
        <v>193</v>
      </c>
      <c r="C35" s="2">
        <v>860.6</v>
      </c>
      <c r="D35" s="4">
        <v>1.26E-2</v>
      </c>
      <c r="E35" s="5">
        <v>0</v>
      </c>
      <c r="F35" s="2" t="s">
        <v>194</v>
      </c>
      <c r="G35" s="6" t="s">
        <v>195</v>
      </c>
      <c r="H35" s="2" t="s">
        <v>196</v>
      </c>
      <c r="I35" s="2" t="s">
        <v>197</v>
      </c>
    </row>
    <row r="36" spans="1:9" ht="27" thickBot="1" x14ac:dyDescent="0.3">
      <c r="A36" s="1" t="s">
        <v>35</v>
      </c>
      <c r="B36" s="2" t="s">
        <v>36</v>
      </c>
      <c r="C36" s="2">
        <v>2262.6</v>
      </c>
      <c r="D36" s="4">
        <v>3.3099999999999997E-2</v>
      </c>
      <c r="E36" s="5">
        <v>0</v>
      </c>
      <c r="F36" s="2" t="s">
        <v>37</v>
      </c>
      <c r="G36" s="6" t="s">
        <v>38</v>
      </c>
      <c r="H36" s="2" t="s">
        <v>39</v>
      </c>
      <c r="I36" s="2" t="s">
        <v>40</v>
      </c>
    </row>
    <row r="37" spans="1:9" ht="27" thickBot="1" x14ac:dyDescent="0.3">
      <c r="A37" s="1" t="s">
        <v>230</v>
      </c>
      <c r="B37" s="2" t="s">
        <v>15</v>
      </c>
      <c r="C37" s="2">
        <v>531.9</v>
      </c>
      <c r="D37" s="4">
        <v>7.7999999999999996E-3</v>
      </c>
      <c r="E37" s="5">
        <v>0</v>
      </c>
      <c r="F37" s="2" t="s">
        <v>231</v>
      </c>
      <c r="G37" s="6" t="s">
        <v>232</v>
      </c>
      <c r="H37" s="2" t="s">
        <v>233</v>
      </c>
      <c r="I37" s="2">
        <v>0</v>
      </c>
    </row>
    <row r="38" spans="1:9" ht="27" thickBot="1" x14ac:dyDescent="0.3">
      <c r="A38" s="1" t="s">
        <v>57</v>
      </c>
      <c r="B38" s="2" t="s">
        <v>15</v>
      </c>
      <c r="C38" s="2">
        <v>1909.4</v>
      </c>
      <c r="D38" s="4">
        <v>2.7900000000000001E-2</v>
      </c>
      <c r="E38" s="5">
        <v>0</v>
      </c>
      <c r="F38" s="2" t="s">
        <v>58</v>
      </c>
      <c r="G38" s="6" t="s">
        <v>59</v>
      </c>
      <c r="H38" s="2" t="s">
        <v>60</v>
      </c>
      <c r="I38" s="2" t="s">
        <v>61</v>
      </c>
    </row>
    <row r="39" spans="1:9" ht="72" thickBot="1" x14ac:dyDescent="0.3">
      <c r="A39" s="1" t="s">
        <v>213</v>
      </c>
      <c r="B39" s="2" t="s">
        <v>214</v>
      </c>
      <c r="C39" s="2">
        <v>748.8</v>
      </c>
      <c r="D39" s="4">
        <v>1.0999999999999999E-2</v>
      </c>
      <c r="E39" s="5">
        <v>1.0999999999999999E-2</v>
      </c>
      <c r="F39" s="2" t="s">
        <v>164</v>
      </c>
      <c r="G39" s="6" t="s">
        <v>164</v>
      </c>
      <c r="H39" s="2" t="s">
        <v>215</v>
      </c>
      <c r="I39" s="2" t="s">
        <v>215</v>
      </c>
    </row>
    <row r="40" spans="1:9" ht="43.5" thickBot="1" x14ac:dyDescent="0.3">
      <c r="A40" s="1" t="s">
        <v>143</v>
      </c>
      <c r="B40" s="2" t="s">
        <v>144</v>
      </c>
      <c r="C40" s="2">
        <v>1247.3</v>
      </c>
      <c r="D40" s="4">
        <v>1.8200000000000001E-2</v>
      </c>
      <c r="E40" s="5">
        <v>0</v>
      </c>
      <c r="F40" s="2" t="s">
        <v>145</v>
      </c>
      <c r="G40" s="6" t="s">
        <v>22</v>
      </c>
      <c r="H40" s="2" t="s">
        <v>146</v>
      </c>
      <c r="I40" s="2" t="s">
        <v>147</v>
      </c>
    </row>
    <row r="41" spans="1:9" ht="72" thickBot="1" x14ac:dyDescent="0.3">
      <c r="A41" s="1" t="s">
        <v>123</v>
      </c>
      <c r="B41" s="2" t="s">
        <v>124</v>
      </c>
      <c r="C41" s="2">
        <v>1373.3</v>
      </c>
      <c r="D41" s="4">
        <v>2.01E-2</v>
      </c>
      <c r="E41" s="5">
        <v>0</v>
      </c>
      <c r="F41" s="2" t="s">
        <v>125</v>
      </c>
      <c r="G41" s="6" t="s">
        <v>126</v>
      </c>
      <c r="H41" s="2" t="s">
        <v>127</v>
      </c>
      <c r="I41" s="2">
        <v>0</v>
      </c>
    </row>
    <row r="42" spans="1:9" ht="72" thickBot="1" x14ac:dyDescent="0.3">
      <c r="A42" s="1" t="s">
        <v>226</v>
      </c>
      <c r="B42" s="2" t="s">
        <v>124</v>
      </c>
      <c r="C42" s="2">
        <v>615.4</v>
      </c>
      <c r="D42" s="4">
        <v>8.9999999999999993E-3</v>
      </c>
      <c r="E42" s="5">
        <v>0</v>
      </c>
      <c r="F42" s="2" t="s">
        <v>227</v>
      </c>
      <c r="G42" s="6" t="s">
        <v>228</v>
      </c>
      <c r="H42" s="2" t="s">
        <v>229</v>
      </c>
      <c r="I42" s="2">
        <v>0</v>
      </c>
    </row>
    <row r="43" spans="1:9" ht="57.75" thickBot="1" x14ac:dyDescent="0.3">
      <c r="A43" s="1" t="s">
        <v>175</v>
      </c>
      <c r="B43" s="2" t="s">
        <v>176</v>
      </c>
      <c r="C43" s="2">
        <v>1033</v>
      </c>
      <c r="D43" s="4">
        <v>1.5100000000000001E-2</v>
      </c>
      <c r="E43" s="5">
        <v>0</v>
      </c>
      <c r="F43" s="2" t="s">
        <v>177</v>
      </c>
      <c r="G43" s="6" t="s">
        <v>178</v>
      </c>
      <c r="H43" s="2" t="s">
        <v>179</v>
      </c>
      <c r="I43" s="2" t="s">
        <v>56</v>
      </c>
    </row>
    <row r="44" spans="1:9" ht="27" thickBot="1" x14ac:dyDescent="0.3">
      <c r="A44" s="1" t="s">
        <v>180</v>
      </c>
      <c r="B44" s="2" t="s">
        <v>15</v>
      </c>
      <c r="C44" s="2">
        <v>1012.2</v>
      </c>
      <c r="D44" s="4">
        <v>1.4800000000000001E-2</v>
      </c>
      <c r="E44" s="5">
        <v>0</v>
      </c>
      <c r="F44" s="2" t="s">
        <v>181</v>
      </c>
      <c r="G44" s="6" t="s">
        <v>182</v>
      </c>
      <c r="H44" s="2" t="s">
        <v>183</v>
      </c>
      <c r="I44" s="2">
        <v>0</v>
      </c>
    </row>
    <row r="45" spans="1:9" ht="29.25" thickBot="1" x14ac:dyDescent="0.3">
      <c r="A45" s="1" t="s">
        <v>158</v>
      </c>
      <c r="B45" s="2" t="s">
        <v>159</v>
      </c>
      <c r="C45" s="2">
        <v>1094.8</v>
      </c>
      <c r="D45" s="4">
        <v>1.6E-2</v>
      </c>
      <c r="E45" s="5">
        <v>0</v>
      </c>
      <c r="F45" s="2" t="s">
        <v>160</v>
      </c>
      <c r="G45" s="6" t="s">
        <v>161</v>
      </c>
      <c r="H45" s="2" t="s">
        <v>162</v>
      </c>
      <c r="I45" s="2">
        <v>0</v>
      </c>
    </row>
    <row r="46" spans="1:9" ht="29.25" thickBot="1" x14ac:dyDescent="0.3">
      <c r="A46" s="1" t="s">
        <v>239</v>
      </c>
      <c r="B46" s="2" t="s">
        <v>159</v>
      </c>
      <c r="C46" s="2">
        <v>365.5</v>
      </c>
      <c r="D46" s="4">
        <v>5.3E-3</v>
      </c>
      <c r="E46" s="5">
        <v>0</v>
      </c>
      <c r="F46" s="2" t="s">
        <v>240</v>
      </c>
      <c r="G46" s="6" t="s">
        <v>241</v>
      </c>
      <c r="H46" s="2" t="s">
        <v>242</v>
      </c>
      <c r="I46" s="2" t="s">
        <v>243</v>
      </c>
    </row>
    <row r="47" spans="1:9" ht="27" thickBot="1" x14ac:dyDescent="0.3">
      <c r="A47" s="1" t="s">
        <v>148</v>
      </c>
      <c r="B47" s="2" t="s">
        <v>149</v>
      </c>
      <c r="C47" s="2">
        <v>1205.5999999999999</v>
      </c>
      <c r="D47" s="4">
        <v>1.7600000000000001E-2</v>
      </c>
      <c r="E47" s="5">
        <v>0</v>
      </c>
      <c r="F47" s="2" t="s">
        <v>150</v>
      </c>
      <c r="G47" s="6" t="s">
        <v>151</v>
      </c>
      <c r="H47" s="2" t="s">
        <v>152</v>
      </c>
      <c r="I47" s="2">
        <v>0</v>
      </c>
    </row>
    <row r="48" spans="1:9" ht="29.25" thickBot="1" x14ac:dyDescent="0.3">
      <c r="A48" s="1" t="s">
        <v>166</v>
      </c>
      <c r="B48" s="2" t="s">
        <v>167</v>
      </c>
      <c r="C48" s="2">
        <v>1091.0999999999999</v>
      </c>
      <c r="D48" s="4">
        <v>1.6E-2</v>
      </c>
      <c r="E48" s="5">
        <v>0</v>
      </c>
      <c r="F48" s="2" t="s">
        <v>168</v>
      </c>
      <c r="G48" s="6" t="s">
        <v>169</v>
      </c>
      <c r="H48" s="2" t="s">
        <v>170</v>
      </c>
      <c r="I48" s="2">
        <v>0</v>
      </c>
    </row>
    <row r="49" spans="1:9" ht="57.75" thickBot="1" x14ac:dyDescent="0.3">
      <c r="A49" s="1" t="s">
        <v>244</v>
      </c>
      <c r="B49" s="2" t="s">
        <v>245</v>
      </c>
      <c r="C49" s="2">
        <v>344.2</v>
      </c>
      <c r="D49" s="4">
        <v>5.0000000000000001E-3</v>
      </c>
      <c r="E49" s="5">
        <v>0</v>
      </c>
      <c r="F49" s="2" t="s">
        <v>246</v>
      </c>
      <c r="G49" s="6" t="s">
        <v>247</v>
      </c>
      <c r="H49" s="2" t="s">
        <v>248</v>
      </c>
      <c r="I49" s="2" t="s">
        <v>249</v>
      </c>
    </row>
    <row r="50" spans="1:9" ht="30.75" thickBot="1" x14ac:dyDescent="0.3">
      <c r="A50" s="1" t="s">
        <v>76</v>
      </c>
      <c r="B50" s="2" t="s">
        <v>77</v>
      </c>
      <c r="C50" s="2">
        <v>1609.6</v>
      </c>
      <c r="D50" s="4">
        <v>2.35E-2</v>
      </c>
      <c r="E50" s="5">
        <v>0</v>
      </c>
      <c r="F50" s="2" t="s">
        <v>78</v>
      </c>
      <c r="G50" s="6" t="s">
        <v>22</v>
      </c>
      <c r="H50" s="2" t="s">
        <v>79</v>
      </c>
      <c r="I50" s="2" t="s">
        <v>80</v>
      </c>
    </row>
    <row r="51" spans="1:9" ht="27" thickBot="1" x14ac:dyDescent="0.3">
      <c r="A51" s="1" t="s">
        <v>29</v>
      </c>
      <c r="B51" s="2" t="s">
        <v>30</v>
      </c>
      <c r="C51" s="2">
        <v>2279.4</v>
      </c>
      <c r="D51" s="4">
        <v>3.3300000000000003E-2</v>
      </c>
      <c r="E51" s="5">
        <v>0</v>
      </c>
      <c r="F51" s="2" t="s">
        <v>31</v>
      </c>
      <c r="G51" s="6" t="s">
        <v>32</v>
      </c>
      <c r="H51" s="2" t="s">
        <v>33</v>
      </c>
      <c r="I51" s="2" t="s">
        <v>34</v>
      </c>
    </row>
    <row r="52" spans="1:9" ht="27" thickBot="1" x14ac:dyDescent="0.3">
      <c r="A52" s="1" t="s">
        <v>134</v>
      </c>
      <c r="B52" s="2" t="s">
        <v>135</v>
      </c>
      <c r="C52" s="2">
        <v>1324.6</v>
      </c>
      <c r="D52" s="4">
        <v>1.9400000000000001E-2</v>
      </c>
      <c r="E52" s="5">
        <v>0</v>
      </c>
      <c r="F52" s="2" t="s">
        <v>136</v>
      </c>
      <c r="G52" s="6" t="s">
        <v>137</v>
      </c>
      <c r="H52" s="2" t="s">
        <v>138</v>
      </c>
      <c r="I52" s="2">
        <v>0</v>
      </c>
    </row>
    <row r="53" spans="1:9" ht="43.5" thickBot="1" x14ac:dyDescent="0.3">
      <c r="A53" s="1" t="s">
        <v>184</v>
      </c>
      <c r="B53" s="2" t="s">
        <v>185</v>
      </c>
      <c r="C53" s="2">
        <v>988.7</v>
      </c>
      <c r="D53" s="4">
        <v>1.4500000000000001E-2</v>
      </c>
      <c r="E53" s="5">
        <v>0</v>
      </c>
      <c r="F53" s="2" t="s">
        <v>186</v>
      </c>
      <c r="G53" s="6" t="s">
        <v>187</v>
      </c>
      <c r="H53" s="2" t="s">
        <v>188</v>
      </c>
      <c r="I53" s="2">
        <v>0</v>
      </c>
    </row>
    <row r="54" spans="1:9" ht="86.25" thickBot="1" x14ac:dyDescent="0.3">
      <c r="A54" s="1" t="s">
        <v>25</v>
      </c>
      <c r="B54" s="2" t="s">
        <v>26</v>
      </c>
      <c r="C54" s="2">
        <v>2381.1</v>
      </c>
      <c r="D54" s="4">
        <v>3.4799999999999998E-2</v>
      </c>
      <c r="E54" s="5">
        <v>0</v>
      </c>
      <c r="F54" s="2" t="s">
        <v>27</v>
      </c>
      <c r="G54" s="6" t="s">
        <v>12</v>
      </c>
      <c r="H54" s="2" t="s">
        <v>28</v>
      </c>
      <c r="I54" s="2">
        <v>0</v>
      </c>
    </row>
  </sheetData>
  <sortState xmlns:xlrd2="http://schemas.microsoft.com/office/spreadsheetml/2017/richdata2" ref="A2:I54">
    <sortCondition ref="A2:A54"/>
  </sortState>
  <hyperlinks>
    <hyperlink ref="A21" r:id="rId1" display="https://www.moneycontrol.com/india/stockpricequote/electricals/cromptongreavesconsumerelectrical/CGC01" xr:uid="{6ECF71CA-198E-4E22-A9CF-7B1CCF6DBCC2}"/>
    <hyperlink ref="A29" r:id="rId2" display="https://www.moneycontrol.com/india/stockpricequote/banks-private-sector/hdfcbank/HDF01" xr:uid="{139D37F2-2C27-4C0C-A83F-4CE6CCD54602}"/>
    <hyperlink ref="A30" r:id="rId3" display="https://www.moneycontrol.com/india/stockpricequote/banks-private-sector/icicibank/ICI02" xr:uid="{A7FF0A92-E776-4AA8-B6E0-66367BD7663F}"/>
    <hyperlink ref="A54" r:id="rId4" display="https://www.moneycontrol.com/india/stockpricequote/diversified/voltas/V" xr:uid="{AA5D57CF-7911-473A-AA8E-A661444BF5F9}"/>
    <hyperlink ref="A51" r:id="rId5" display="https://www.moneycontrol.com/india/stockpricequote/cement-major/theramcocements/MC" xr:uid="{A5544C62-E923-44BB-8C0C-1DEC8A4A99DC}"/>
    <hyperlink ref="A36" r:id="rId6" display="https://www.moneycontrol.com/india/stockpricequote/paints-varnishes/kansainerolacpaints/KNP" xr:uid="{578CF3E1-CA29-4A35-AFAD-5A8FDA14667B}"/>
    <hyperlink ref="A18" r:id="rId7" display="https://www.moneycontrol.com/india/stockpricequote/banks-private-sector/cityunionbank/CUB" xr:uid="{A0CB0E99-32AD-4342-9975-52C1CF54B4CE}"/>
    <hyperlink ref="A9" r:id="rId8" display="https://www.moneycontrol.com/india/stockpricequote/auto-lcvs-hcvs/ashokleyland/AL" xr:uid="{201B1B48-00DC-46DA-9845-5C69A8DB3CB1}"/>
    <hyperlink ref="A32" r:id="rId9" display="https://www.moneycontrol.com/india/stockpricequote/miscellaneous/infoedgeindia/IEI01" xr:uid="{A7F5BAD9-A854-4C4B-BF40-C0BD0FB53F11}"/>
    <hyperlink ref="A38" r:id="rId10" display="https://www.moneycontrol.com/india/stockpricequote/banks-private-sector/kotakmahindrabank/KMB" xr:uid="{2BD8B4A0-9068-4A56-BD2C-CEE4CCF27E78}"/>
    <hyperlink ref="A11" r:id="rId11" display="https://www.moneycontrol.com/india/stockpricequote/tyres/balkrishnaindustries/BI03" xr:uid="{3EA9DE70-99DE-4520-A6CC-DD2679182FDE}"/>
    <hyperlink ref="A26" r:id="rId12" display="https://www.moneycontrol.com/india/stockpricequote/banks-private-sector/federalbank/FB" xr:uid="{D374A31A-985E-487A-A413-C221CF1D22F8}"/>
    <hyperlink ref="A3" r:id="rId13" display="https://www.moneycontrol.com/india/stockpricequote/chemicals/aartiindustries/AI45" xr:uid="{9D65875E-973D-4CA0-BCA2-6363FE133916}"/>
    <hyperlink ref="A50" r:id="rId14" display="https://www.moneycontrol.com/india/stockpricequote/plantations-tea-coffee/tataconsumerproducts/TT" xr:uid="{4AD40997-662B-4DB1-BD18-D2B56D4A70C1}"/>
    <hyperlink ref="A31" r:id="rId15" display="https://www.moneycontrol.com/india/stockpricequote/hotels/indianhotelscompany/IHC" xr:uid="{30A88561-D277-4F8E-83B9-CDA5AB888A94}"/>
    <hyperlink ref="A23" r:id="rId16" display="https://www.moneycontrol.com/india/stockpricequote/personal-care/emami/E06" xr:uid="{775402AE-D3E8-406A-A17F-4B087624B3B4}"/>
    <hyperlink ref="A12" r:id="rId17" display="https://www.moneycontrol.com/india/stockpricequote/electricals/bharatelectronics/BE03" xr:uid="{AE23836D-C0D9-4A78-A7C8-CFA1C34936BB}"/>
    <hyperlink ref="A27" r:id="rId18" display="https://www.moneycontrol.com/india/stockpricequote/cables-telephone/finolexcables/FC01" xr:uid="{07FBB249-4720-40F6-94BB-050AF86F5F4B}"/>
    <hyperlink ref="A14" r:id="rId19" display="https://www.moneycontrol.com/india/stockpricequote/refineries/bharatpetroleumcorporation/BPC" xr:uid="{8560DB47-5C94-4EC2-A21F-13522AA495D8}"/>
    <hyperlink ref="A8" r:id="rId20" display="https://www.moneycontrol.com/india/stockpricequote/tyres/apollotyres/AT14" xr:uid="{B6373296-F1E5-4362-8480-2588B3FCDE7E}"/>
    <hyperlink ref="A17" r:id="rId21" display="https://www.moneycontrol.com/india/stockpricequote/miscellaneous/cholamandalamfinancialholdings/TII" xr:uid="{959E89F7-4C2A-4D2F-9012-D2EFDAD8481D}"/>
    <hyperlink ref="A7" r:id="rId22" display="https://www.moneycontrol.com/india/stockpricequote/hospitals-medical-services/apollohospitalsenterprises/AHE" xr:uid="{AC727966-3B3A-4D80-9398-CB39F8F066FA}"/>
    <hyperlink ref="A41" r:id="rId23" display="https://www.moneycontrol.com/india/stockpricequote/construction-contracting-real-estate/oberoirealty/OR" xr:uid="{C2DC6889-D13D-4A36-91A3-C2B182642B64}"/>
    <hyperlink ref="A20" r:id="rId24" display="https://www.moneycontrol.com/india/stockpricequote/fertilisers/coromandelinternational/CI45" xr:uid="{544AC721-D3A5-407B-B58F-2B7A543A471C}"/>
    <hyperlink ref="A52" r:id="rId25" display="https://www.moneycontrol.com/india/stockpricequote/retail/trent/T04" xr:uid="{B8FD929B-684D-475D-AC0F-42CEBFAFF206}"/>
    <hyperlink ref="A34" r:id="rId26" display="https://www.moneycontrol.com/india/stockpricequote/cement-major/jkcement/JKC03" xr:uid="{C12D0C48-6279-424D-A354-DAC3814349E6}"/>
    <hyperlink ref="A40" r:id="rId27" display="https://www.moneycontrol.com/india/stockpricequote/computers-software/mphasis/MB02" xr:uid="{C17A29AE-4532-48BA-87EB-8E1E3EB7E44F}"/>
    <hyperlink ref="A47" r:id="rId28" display="https://www.moneycontrol.com/india/stockpricequote/finance-leasing-hire-purchase/sundaramfinance/SF20" xr:uid="{C693DCA4-7F4B-4515-9693-74AFDD0EC5BB}"/>
    <hyperlink ref="A28" r:id="rId29" display="https://www.moneycontrol.com/india/stockpricequote/oil-drilling-and-exploration/gujaratstatepetronet/GSP02" xr:uid="{7BA07480-7A99-4FFE-9C6F-A9E64AA1D3F1}"/>
    <hyperlink ref="A45" r:id="rId30" display="https://www.moneycontrol.com/india/stockpricequote/bearings/schaefflerindia/FAG" xr:uid="{E58CC02E-AB53-4857-8B89-611B0176356E}"/>
    <hyperlink ref="A22" r:id="rId31" display="https://www.moneycontrol.com/india/stockpricequote/chemicals/deepaknitrite/DN" xr:uid="{6C88E5E0-4E95-4C75-828F-1BC92B156BE4}"/>
    <hyperlink ref="A48" r:id="rId32" display="https://www.moneycontrol.com/india/stockpricequote/fasteners/sundramfasteners/SF23" xr:uid="{60E4CEDF-95D5-400A-A4FE-04A89BDB7F81}"/>
    <hyperlink ref="A15" r:id="rId33" display="https://www.moneycontrol.com/india/stockpricequote/auto-ancillaries/bosch/B05" xr:uid="{1A63DB03-87ED-4833-AB1E-C4EA2A7CCA32}"/>
    <hyperlink ref="A43" r:id="rId34" display="https://www.moneycontrol.com/india/stockpricequote/pesticides-agro-chemicals/piindustries/PII" xr:uid="{0A05251E-9E30-492B-9B3A-A38C360376FF}"/>
    <hyperlink ref="A44" r:id="rId35" display="https://www.moneycontrol.com/india/stockpricequote/banks-private-sector/rblbank/RB03" xr:uid="{D8B7B914-5148-4158-95BE-62FC5287344C}"/>
    <hyperlink ref="A53" r:id="rId36" display="https://www.moneycontrol.com/india/stockpricequote/auto-2-3-wheelers/tvsmotorcompany/TVS" xr:uid="{AF209BCC-EC0C-4FC3-AEB3-3A64A589EE61}"/>
    <hyperlink ref="A19" r:id="rId37" display="https://www.moneycontrol.com/india/stockpricequote/transport-logistics/containercorporationindia/CCI" xr:uid="{F199F643-A5FC-4385-A91D-896B816A8074}"/>
    <hyperlink ref="A35" r:id="rId38" display="https://www.moneycontrol.com/india/stockpricequote/ceramics-granite/kajariaceramics/KC06" xr:uid="{2268C968-38BD-46A1-8F2B-A3746A40D18F}"/>
    <hyperlink ref="A33" r:id="rId39" display="https://www.moneycontrol.com/india/stockpricequote/pharmaceuticals/ipcalaboratories/IL" xr:uid="{6790B844-EDC8-4513-A7A1-DBF342B17ED2}"/>
    <hyperlink ref="A25" r:id="rId40" display="https://www.moneycontrol.com/india/stockpricequote/finance-general/equitasholdings/EH03" xr:uid="{9BB8BBE6-29FA-4739-BB4F-7B0BCDB7C980}"/>
    <hyperlink ref="A6" r:id="rId41" display="https://www.moneycontrol.com/india/stockpricequote/castings-forgings/aiaengineering/AIE01" xr:uid="{0D090C0E-4E3A-4681-9125-7EAF40426DFF}"/>
    <hyperlink ref="A39" r:id="rId42" display="https://www.moneycontrol.com/india/stockpricequote/hospitals-medical-services/metropolishealthcare/MH06" xr:uid="{F1ABA822-6B47-4600-869B-67C6D2120E4D}"/>
    <hyperlink ref="A4" r:id="rId43" display="https://www.moneycontrol.com/india/stockpricequote/retail/adityabirlafashionretail/PFR" xr:uid="{DF0BBA8F-FBBB-452A-8E46-890C17A6CACD}"/>
    <hyperlink ref="A24" r:id="rId44" display="https://www.moneycontrol.com/india/stockpricequote/packaging/epl/EP11" xr:uid="{88D8454C-C443-4873-8551-8ED271F4E055}"/>
    <hyperlink ref="A42" r:id="rId45" display="https://www.moneycontrol.com/india/stockpricequote/construction-contracting-real-estate/phoenixmills/PM02" xr:uid="{2618FBEC-0171-46B0-90A6-FA1C3C64B672}"/>
    <hyperlink ref="A37" r:id="rId46" display="https://www.moneycontrol.com/india/stockpricequote/banks-private-sector/karurvysyabank/KVB" xr:uid="{C99C074F-3CC8-490F-8439-799A875375E3}"/>
    <hyperlink ref="A13" r:id="rId47" display="https://www.moneycontrol.com/india/stockpricequote/castings-forgings/bharatforge/BF03" xr:uid="{09CE0769-496D-44BF-BA4A-285C8FAA6FE0}"/>
    <hyperlink ref="A46" r:id="rId48" display="https://www.moneycontrol.com/india/stockpricequote/bearings/skfindia/SKF01" xr:uid="{773029B1-0FCD-4B63-98D6-95F5F09FA67B}"/>
    <hyperlink ref="A49" r:id="rId49" display="https://www.moneycontrol.com/india/stockpricequote/chemicals/tatachemicals/TC" xr:uid="{25953A72-E978-4047-B438-6A0A1F47A050}"/>
    <hyperlink ref="A10" r:id="rId50" display="https://www.moneycontrol.com/india/stockpricequote/chemicals/atul/A06" xr:uid="{6A0CC329-F6FE-4D5D-B18E-192F43DB7063}"/>
    <hyperlink ref="A5" r:id="rId51" display="https://www.moneycontrol.com/india/stockpricequote/retailing/adityabirlafashionretailpp/ABF01" xr:uid="{4ECB3990-7871-41DF-9B97-CE99DFBF01B1}"/>
    <hyperlink ref="A16" r:id="rId52" display="https://www.moneycontrol.com/india/stockpricequote/power-generation-distribution/cesc/CES" xr:uid="{FCCDBF67-BCA9-436C-AF46-C47F9B62705E}"/>
    <hyperlink ref="A2" r:id="rId53" display="https://www.moneycontrol.com/india/indexfutures/nifty/9" xr:uid="{632FD741-B8C4-4987-8137-14744ABF6EF2}"/>
  </hyperlinks>
  <pageMargins left="0.7" right="0.7" top="0.75" bottom="0.75" header="0.3" footer="0.3"/>
  <pageSetup paperSize="9" orientation="portrait" r:id="rId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0774-D49E-4DB4-8E35-DD284E35BA7B}">
  <dimension ref="A1:I55"/>
  <sheetViews>
    <sheetView workbookViewId="0">
      <selection sqref="A1:A1048576"/>
    </sheetView>
  </sheetViews>
  <sheetFormatPr defaultRowHeight="15" x14ac:dyDescent="0.25"/>
  <sheetData>
    <row r="1" spans="1:9" ht="75.75" thickBot="1" x14ac:dyDescent="0.3">
      <c r="A1" s="14" t="s">
        <v>479</v>
      </c>
      <c r="B1" s="15" t="s">
        <v>52</v>
      </c>
      <c r="C1" s="15">
        <v>6.6</v>
      </c>
      <c r="D1" s="16">
        <v>0</v>
      </c>
      <c r="E1" s="17">
        <v>0</v>
      </c>
      <c r="F1" s="15" t="s">
        <v>480</v>
      </c>
      <c r="G1" s="18" t="s">
        <v>265</v>
      </c>
      <c r="H1" s="15" t="s">
        <v>481</v>
      </c>
      <c r="I1" s="15">
        <v>0</v>
      </c>
    </row>
    <row r="2" spans="1:9" ht="90.75" thickBot="1" x14ac:dyDescent="0.3">
      <c r="A2" s="1" t="s">
        <v>216</v>
      </c>
      <c r="B2" s="2" t="s">
        <v>135</v>
      </c>
      <c r="C2" s="2">
        <v>511.6</v>
      </c>
      <c r="D2" s="4">
        <v>2.3999999999999998E-3</v>
      </c>
      <c r="E2" s="5">
        <v>0</v>
      </c>
      <c r="F2" s="2" t="s">
        <v>450</v>
      </c>
      <c r="G2" s="6" t="s">
        <v>451</v>
      </c>
      <c r="H2" s="2" t="s">
        <v>452</v>
      </c>
      <c r="I2" s="2" t="s">
        <v>453</v>
      </c>
    </row>
    <row r="3" spans="1:9" ht="45.75" thickBot="1" x14ac:dyDescent="0.3">
      <c r="A3" s="1" t="s">
        <v>400</v>
      </c>
      <c r="B3" s="2" t="s">
        <v>199</v>
      </c>
      <c r="C3" s="2">
        <v>2081.6999999999998</v>
      </c>
      <c r="D3" s="4">
        <v>9.5999999999999992E-3</v>
      </c>
      <c r="E3" s="5">
        <v>0</v>
      </c>
      <c r="F3" s="2" t="s">
        <v>401</v>
      </c>
      <c r="G3" s="6" t="s">
        <v>402</v>
      </c>
      <c r="H3" s="2" t="s">
        <v>403</v>
      </c>
      <c r="I3" s="2" t="s">
        <v>404</v>
      </c>
    </row>
    <row r="4" spans="1:9" ht="45.75" thickBot="1" x14ac:dyDescent="0.3">
      <c r="A4" s="1" t="s">
        <v>46</v>
      </c>
      <c r="B4" s="2" t="s">
        <v>47</v>
      </c>
      <c r="C4" s="2">
        <v>2832.9</v>
      </c>
      <c r="D4" s="4">
        <v>1.2999999999999999E-2</v>
      </c>
      <c r="E4" s="5">
        <v>0</v>
      </c>
      <c r="F4" s="2" t="s">
        <v>359</v>
      </c>
      <c r="G4" s="6" t="s">
        <v>22</v>
      </c>
      <c r="H4" s="2" t="s">
        <v>360</v>
      </c>
      <c r="I4" s="2">
        <v>0</v>
      </c>
    </row>
    <row r="5" spans="1:9" ht="60.75" thickBot="1" x14ac:dyDescent="0.3">
      <c r="A5" s="1" t="s">
        <v>474</v>
      </c>
      <c r="B5" s="2" t="s">
        <v>36</v>
      </c>
      <c r="C5" s="2">
        <v>21.9</v>
      </c>
      <c r="D5" s="4">
        <v>1E-4</v>
      </c>
      <c r="E5" s="5">
        <v>0</v>
      </c>
      <c r="F5" s="2" t="s">
        <v>475</v>
      </c>
      <c r="G5" s="6" t="s">
        <v>476</v>
      </c>
      <c r="H5" s="2" t="s">
        <v>477</v>
      </c>
      <c r="I5" s="2" t="s">
        <v>478</v>
      </c>
    </row>
    <row r="6" spans="1:9" ht="60.75" thickBot="1" x14ac:dyDescent="0.3">
      <c r="A6" s="1" t="s">
        <v>415</v>
      </c>
      <c r="B6" s="2" t="s">
        <v>135</v>
      </c>
      <c r="C6" s="2">
        <v>1692.3</v>
      </c>
      <c r="D6" s="4">
        <v>7.7999999999999996E-3</v>
      </c>
      <c r="E6" s="5">
        <v>0</v>
      </c>
      <c r="F6" s="2" t="s">
        <v>416</v>
      </c>
      <c r="G6" s="6" t="s">
        <v>22</v>
      </c>
      <c r="H6" s="2" t="s">
        <v>417</v>
      </c>
      <c r="I6" s="2">
        <v>0</v>
      </c>
    </row>
    <row r="7" spans="1:9" ht="30.75" thickBot="1" x14ac:dyDescent="0.3">
      <c r="A7" s="1" t="s">
        <v>285</v>
      </c>
      <c r="B7" s="2" t="s">
        <v>15</v>
      </c>
      <c r="C7" s="2">
        <v>9183.5</v>
      </c>
      <c r="D7" s="4">
        <v>4.2200000000000001E-2</v>
      </c>
      <c r="E7" s="5">
        <v>0</v>
      </c>
      <c r="F7" s="2" t="s">
        <v>286</v>
      </c>
      <c r="G7" s="6" t="s">
        <v>287</v>
      </c>
      <c r="H7" s="2" t="s">
        <v>288</v>
      </c>
      <c r="I7" s="2">
        <v>0</v>
      </c>
    </row>
    <row r="8" spans="1:9" ht="45.75" thickBot="1" x14ac:dyDescent="0.3">
      <c r="A8" s="1" t="s">
        <v>471</v>
      </c>
      <c r="B8" s="2" t="s">
        <v>149</v>
      </c>
      <c r="C8" s="2">
        <v>124.5</v>
      </c>
      <c r="D8" s="4">
        <v>5.9999999999999995E-4</v>
      </c>
      <c r="E8" s="5">
        <v>0</v>
      </c>
      <c r="F8" s="2" t="s">
        <v>472</v>
      </c>
      <c r="G8" s="6" t="s">
        <v>22</v>
      </c>
      <c r="H8" s="2" t="s">
        <v>473</v>
      </c>
      <c r="I8" s="2">
        <v>0</v>
      </c>
    </row>
    <row r="9" spans="1:9" ht="60.75" thickBot="1" x14ac:dyDescent="0.3">
      <c r="A9" s="1" t="s">
        <v>62</v>
      </c>
      <c r="B9" s="2" t="s">
        <v>63</v>
      </c>
      <c r="C9" s="2">
        <v>1433</v>
      </c>
      <c r="D9" s="4">
        <v>6.6E-3</v>
      </c>
      <c r="E9" s="5">
        <v>0</v>
      </c>
      <c r="F9" s="2" t="s">
        <v>431</v>
      </c>
      <c r="G9" s="6" t="s">
        <v>432</v>
      </c>
      <c r="H9" s="2" t="s">
        <v>433</v>
      </c>
      <c r="I9" s="2">
        <v>0</v>
      </c>
    </row>
    <row r="10" spans="1:9" ht="57.75" thickBot="1" x14ac:dyDescent="0.3">
      <c r="A10" s="1" t="s">
        <v>92</v>
      </c>
      <c r="B10" s="2" t="s">
        <v>93</v>
      </c>
      <c r="C10" s="2">
        <v>2161.5</v>
      </c>
      <c r="D10" s="4">
        <v>9.9000000000000008E-3</v>
      </c>
      <c r="E10" s="5">
        <v>0</v>
      </c>
      <c r="F10" s="2" t="s">
        <v>396</v>
      </c>
      <c r="G10" s="6" t="s">
        <v>397</v>
      </c>
      <c r="H10" s="2" t="s">
        <v>398</v>
      </c>
      <c r="I10" s="2" t="s">
        <v>399</v>
      </c>
    </row>
    <row r="11" spans="1:9" ht="75.75" thickBot="1" x14ac:dyDescent="0.3">
      <c r="A11" s="1" t="s">
        <v>103</v>
      </c>
      <c r="B11" s="2" t="s">
        <v>104</v>
      </c>
      <c r="C11" s="2">
        <v>2590.1999999999998</v>
      </c>
      <c r="D11" s="4">
        <v>1.1900000000000001E-2</v>
      </c>
      <c r="E11" s="5">
        <v>0</v>
      </c>
      <c r="F11" s="2" t="s">
        <v>376</v>
      </c>
      <c r="G11" s="6" t="s">
        <v>22</v>
      </c>
      <c r="H11" s="2" t="s">
        <v>377</v>
      </c>
      <c r="I11" s="2" t="s">
        <v>378</v>
      </c>
    </row>
    <row r="12" spans="1:9" ht="45.75" thickBot="1" x14ac:dyDescent="0.3">
      <c r="A12" s="1" t="s">
        <v>289</v>
      </c>
      <c r="B12" s="2" t="s">
        <v>290</v>
      </c>
      <c r="C12" s="2">
        <v>8833.9</v>
      </c>
      <c r="D12" s="4">
        <v>4.0599999999999997E-2</v>
      </c>
      <c r="E12" s="5">
        <v>0</v>
      </c>
      <c r="F12" s="2" t="s">
        <v>291</v>
      </c>
      <c r="G12" s="6" t="s">
        <v>292</v>
      </c>
      <c r="H12" s="2" t="s">
        <v>293</v>
      </c>
      <c r="I12" s="2" t="s">
        <v>294</v>
      </c>
    </row>
    <row r="13" spans="1:9" ht="43.5" thickBot="1" x14ac:dyDescent="0.3">
      <c r="A13" s="1" t="s">
        <v>423</v>
      </c>
      <c r="B13" s="2" t="s">
        <v>199</v>
      </c>
      <c r="C13" s="2">
        <v>1592.5</v>
      </c>
      <c r="D13" s="4">
        <v>7.3000000000000001E-3</v>
      </c>
      <c r="E13" s="5">
        <v>0</v>
      </c>
      <c r="F13" s="2" t="s">
        <v>424</v>
      </c>
      <c r="G13" s="6" t="s">
        <v>425</v>
      </c>
      <c r="H13" s="2" t="s">
        <v>426</v>
      </c>
      <c r="I13" s="2" t="s">
        <v>427</v>
      </c>
    </row>
    <row r="14" spans="1:9" ht="60.75" thickBot="1" x14ac:dyDescent="0.3">
      <c r="A14" s="1" t="s">
        <v>365</v>
      </c>
      <c r="B14" s="2" t="s">
        <v>366</v>
      </c>
      <c r="C14" s="2">
        <v>2654.8</v>
      </c>
      <c r="D14" s="4">
        <v>1.2200000000000001E-2</v>
      </c>
      <c r="E14" s="5">
        <v>0</v>
      </c>
      <c r="F14" s="2" t="s">
        <v>367</v>
      </c>
      <c r="G14" s="6" t="s">
        <v>368</v>
      </c>
      <c r="H14" s="2" t="s">
        <v>369</v>
      </c>
      <c r="I14" s="2">
        <v>0</v>
      </c>
    </row>
    <row r="15" spans="1:9" ht="30.75" thickBot="1" x14ac:dyDescent="0.3">
      <c r="A15" s="1" t="s">
        <v>349</v>
      </c>
      <c r="B15" s="2" t="s">
        <v>87</v>
      </c>
      <c r="C15" s="2">
        <v>2987.1</v>
      </c>
      <c r="D15" s="4">
        <v>1.37E-2</v>
      </c>
      <c r="E15" s="5">
        <v>0</v>
      </c>
      <c r="F15" s="2" t="s">
        <v>350</v>
      </c>
      <c r="G15" s="6" t="s">
        <v>351</v>
      </c>
      <c r="H15" s="2" t="s">
        <v>352</v>
      </c>
      <c r="I15" s="2">
        <v>0</v>
      </c>
    </row>
    <row r="16" spans="1:9" ht="45.75" thickBot="1" x14ac:dyDescent="0.3">
      <c r="A16" s="1" t="s">
        <v>353</v>
      </c>
      <c r="B16" s="2" t="s">
        <v>199</v>
      </c>
      <c r="C16" s="2">
        <v>2977.3</v>
      </c>
      <c r="D16" s="4">
        <v>1.37E-2</v>
      </c>
      <c r="E16" s="5">
        <v>0</v>
      </c>
      <c r="F16" s="2" t="s">
        <v>354</v>
      </c>
      <c r="G16" s="6" t="s">
        <v>355</v>
      </c>
      <c r="H16" s="2" t="s">
        <v>356</v>
      </c>
      <c r="I16" s="2">
        <v>0</v>
      </c>
    </row>
    <row r="17" spans="1:9" ht="60.75" thickBot="1" x14ac:dyDescent="0.3">
      <c r="A17" s="1" t="s">
        <v>320</v>
      </c>
      <c r="B17" s="2" t="s">
        <v>199</v>
      </c>
      <c r="C17" s="2">
        <v>5362.2</v>
      </c>
      <c r="D17" s="4">
        <v>2.47E-2</v>
      </c>
      <c r="E17" s="5">
        <v>0</v>
      </c>
      <c r="F17" s="2" t="s">
        <v>321</v>
      </c>
      <c r="G17" s="6" t="s">
        <v>322</v>
      </c>
      <c r="H17" s="2" t="s">
        <v>323</v>
      </c>
      <c r="I17" s="2">
        <v>0</v>
      </c>
    </row>
    <row r="18" spans="1:9" ht="45.75" thickBot="1" x14ac:dyDescent="0.3">
      <c r="A18" s="1" t="s">
        <v>373</v>
      </c>
      <c r="B18" s="2" t="s">
        <v>47</v>
      </c>
      <c r="C18" s="2">
        <v>2612.9</v>
      </c>
      <c r="D18" s="4">
        <v>1.2E-2</v>
      </c>
      <c r="E18" s="5">
        <v>0</v>
      </c>
      <c r="F18" s="2" t="s">
        <v>374</v>
      </c>
      <c r="G18" s="6" t="s">
        <v>368</v>
      </c>
      <c r="H18" s="2" t="s">
        <v>375</v>
      </c>
      <c r="I18" s="2">
        <v>0</v>
      </c>
    </row>
    <row r="19" spans="1:9" ht="57.75" thickBot="1" x14ac:dyDescent="0.3">
      <c r="A19" s="1" t="s">
        <v>203</v>
      </c>
      <c r="B19" s="2" t="s">
        <v>204</v>
      </c>
      <c r="C19" s="2">
        <v>337.3</v>
      </c>
      <c r="D19" s="4">
        <v>1.6000000000000001E-3</v>
      </c>
      <c r="E19" s="5">
        <v>0</v>
      </c>
      <c r="F19" s="2" t="s">
        <v>465</v>
      </c>
      <c r="G19" s="6" t="s">
        <v>466</v>
      </c>
      <c r="H19" s="2" t="s">
        <v>467</v>
      </c>
      <c r="I19" s="2">
        <v>0</v>
      </c>
    </row>
    <row r="20" spans="1:9" ht="60.75" thickBot="1" x14ac:dyDescent="0.3">
      <c r="A20" s="1" t="s">
        <v>468</v>
      </c>
      <c r="B20" s="2" t="s">
        <v>15</v>
      </c>
      <c r="C20" s="2">
        <v>195</v>
      </c>
      <c r="D20" s="4">
        <v>8.9999999999999998E-4</v>
      </c>
      <c r="E20" s="5">
        <v>0</v>
      </c>
      <c r="F20" s="2" t="s">
        <v>469</v>
      </c>
      <c r="G20" s="6" t="s">
        <v>22</v>
      </c>
      <c r="H20" s="2" t="s">
        <v>470</v>
      </c>
      <c r="I20" s="2">
        <v>0</v>
      </c>
    </row>
    <row r="21" spans="1:9" ht="57.75" thickBot="1" x14ac:dyDescent="0.3">
      <c r="A21" s="1" t="s">
        <v>382</v>
      </c>
      <c r="B21" s="2" t="s">
        <v>383</v>
      </c>
      <c r="C21" s="2">
        <v>2367.6999999999998</v>
      </c>
      <c r="D21" s="4">
        <v>1.09E-2</v>
      </c>
      <c r="E21" s="5">
        <v>0</v>
      </c>
      <c r="F21" s="2" t="s">
        <v>259</v>
      </c>
      <c r="G21" s="6" t="s">
        <v>384</v>
      </c>
      <c r="H21" s="2" t="s">
        <v>385</v>
      </c>
      <c r="I21" s="2" t="s">
        <v>91</v>
      </c>
    </row>
    <row r="22" spans="1:9" ht="30.75" thickBot="1" x14ac:dyDescent="0.3">
      <c r="A22" s="1" t="s">
        <v>14</v>
      </c>
      <c r="B22" s="2" t="s">
        <v>15</v>
      </c>
      <c r="C22" s="2">
        <v>22537</v>
      </c>
      <c r="D22" s="4">
        <v>0.1036</v>
      </c>
      <c r="E22" s="5">
        <v>0</v>
      </c>
      <c r="F22" s="2" t="s">
        <v>268</v>
      </c>
      <c r="G22" s="6" t="s">
        <v>269</v>
      </c>
      <c r="H22" s="2" t="s">
        <v>270</v>
      </c>
      <c r="I22" s="2">
        <v>0</v>
      </c>
    </row>
    <row r="23" spans="1:9" ht="90.75" thickBot="1" x14ac:dyDescent="0.3">
      <c r="A23" s="1" t="s">
        <v>329</v>
      </c>
      <c r="B23" s="2" t="s">
        <v>330</v>
      </c>
      <c r="C23" s="2">
        <v>3700.2</v>
      </c>
      <c r="D23" s="4">
        <v>1.7000000000000001E-2</v>
      </c>
      <c r="E23" s="5">
        <v>0</v>
      </c>
      <c r="F23" s="2" t="s">
        <v>331</v>
      </c>
      <c r="G23" s="6" t="s">
        <v>332</v>
      </c>
      <c r="H23" s="2" t="s">
        <v>333</v>
      </c>
      <c r="I23" s="2" t="s">
        <v>334</v>
      </c>
    </row>
    <row r="24" spans="1:9" ht="90.75" thickBot="1" x14ac:dyDescent="0.3">
      <c r="A24" s="1" t="s">
        <v>361</v>
      </c>
      <c r="B24" s="2" t="s">
        <v>104</v>
      </c>
      <c r="C24" s="2">
        <v>2700.3</v>
      </c>
      <c r="D24" s="4">
        <v>1.24E-2</v>
      </c>
      <c r="E24" s="5">
        <v>0</v>
      </c>
      <c r="F24" s="2" t="s">
        <v>362</v>
      </c>
      <c r="G24" s="6" t="s">
        <v>363</v>
      </c>
      <c r="H24" s="2" t="s">
        <v>44</v>
      </c>
      <c r="I24" s="2" t="s">
        <v>364</v>
      </c>
    </row>
    <row r="25" spans="1:9" ht="60.75" thickBot="1" x14ac:dyDescent="0.3">
      <c r="A25" s="1" t="s">
        <v>300</v>
      </c>
      <c r="B25" s="2" t="s">
        <v>301</v>
      </c>
      <c r="C25" s="2">
        <v>7440.5</v>
      </c>
      <c r="D25" s="4">
        <v>3.4200000000000001E-2</v>
      </c>
      <c r="E25" s="5">
        <v>0</v>
      </c>
      <c r="F25" s="2" t="s">
        <v>302</v>
      </c>
      <c r="G25" s="6" t="s">
        <v>303</v>
      </c>
      <c r="H25" s="2" t="s">
        <v>304</v>
      </c>
      <c r="I25" s="2">
        <v>0</v>
      </c>
    </row>
    <row r="26" spans="1:9" ht="105.75" thickBot="1" x14ac:dyDescent="0.3">
      <c r="A26" s="1" t="s">
        <v>335</v>
      </c>
      <c r="B26" s="2" t="s">
        <v>336</v>
      </c>
      <c r="C26" s="2">
        <v>3258.3</v>
      </c>
      <c r="D26" s="4">
        <v>1.4999999999999999E-2</v>
      </c>
      <c r="E26" s="5">
        <v>0</v>
      </c>
      <c r="F26" s="2" t="s">
        <v>32</v>
      </c>
      <c r="G26" s="6" t="s">
        <v>337</v>
      </c>
      <c r="H26" s="2" t="s">
        <v>338</v>
      </c>
      <c r="I26" s="2">
        <v>0</v>
      </c>
    </row>
    <row r="27" spans="1:9" ht="30.75" thickBot="1" x14ac:dyDescent="0.3">
      <c r="A27" s="1" t="s">
        <v>20</v>
      </c>
      <c r="B27" s="2" t="s">
        <v>15</v>
      </c>
      <c r="C27" s="2">
        <v>17831.900000000001</v>
      </c>
      <c r="D27" s="4">
        <v>8.2000000000000003E-2</v>
      </c>
      <c r="E27" s="5">
        <v>0</v>
      </c>
      <c r="F27" s="2" t="s">
        <v>281</v>
      </c>
      <c r="G27" s="6" t="s">
        <v>282</v>
      </c>
      <c r="H27" s="2" t="s">
        <v>283</v>
      </c>
      <c r="I27" s="2" t="s">
        <v>284</v>
      </c>
    </row>
    <row r="28" spans="1:9" ht="75.75" thickBot="1" x14ac:dyDescent="0.3">
      <c r="A28" s="1" t="s">
        <v>428</v>
      </c>
      <c r="B28" s="2" t="s">
        <v>330</v>
      </c>
      <c r="C28" s="2">
        <v>1466.6</v>
      </c>
      <c r="D28" s="4">
        <v>6.7000000000000002E-3</v>
      </c>
      <c r="E28" s="5">
        <v>0</v>
      </c>
      <c r="F28" s="2" t="s">
        <v>429</v>
      </c>
      <c r="G28" s="6" t="s">
        <v>22</v>
      </c>
      <c r="H28" s="2" t="s">
        <v>60</v>
      </c>
      <c r="I28" s="2" t="s">
        <v>430</v>
      </c>
    </row>
    <row r="29" spans="1:9" ht="60.75" thickBot="1" x14ac:dyDescent="0.3">
      <c r="A29" s="1" t="s">
        <v>418</v>
      </c>
      <c r="B29" s="2" t="s">
        <v>419</v>
      </c>
      <c r="C29" s="2">
        <v>1689.5</v>
      </c>
      <c r="D29" s="4">
        <v>7.7999999999999996E-3</v>
      </c>
      <c r="E29" s="5">
        <v>0</v>
      </c>
      <c r="F29" s="2" t="s">
        <v>420</v>
      </c>
      <c r="G29" s="6" t="s">
        <v>421</v>
      </c>
      <c r="H29" s="2" t="s">
        <v>422</v>
      </c>
      <c r="I29" s="2">
        <v>0</v>
      </c>
    </row>
    <row r="30" spans="1:9" ht="72" thickBot="1" x14ac:dyDescent="0.3">
      <c r="A30" s="1" t="s">
        <v>51</v>
      </c>
      <c r="B30" s="2" t="s">
        <v>52</v>
      </c>
      <c r="C30" s="2">
        <v>1714</v>
      </c>
      <c r="D30" s="4">
        <v>7.9000000000000008E-3</v>
      </c>
      <c r="E30" s="5">
        <v>0</v>
      </c>
      <c r="F30" s="2" t="s">
        <v>412</v>
      </c>
      <c r="G30" s="6" t="s">
        <v>413</v>
      </c>
      <c r="H30" s="2" t="s">
        <v>414</v>
      </c>
      <c r="I30" s="2">
        <v>0</v>
      </c>
    </row>
    <row r="31" spans="1:9" ht="43.5" thickBot="1" x14ac:dyDescent="0.3">
      <c r="A31" s="1" t="s">
        <v>271</v>
      </c>
      <c r="B31" s="2" t="s">
        <v>144</v>
      </c>
      <c r="C31" s="2">
        <v>20443.3</v>
      </c>
      <c r="D31" s="4">
        <v>9.4E-2</v>
      </c>
      <c r="E31" s="5">
        <v>0</v>
      </c>
      <c r="F31" s="2" t="s">
        <v>272</v>
      </c>
      <c r="G31" s="6" t="s">
        <v>273</v>
      </c>
      <c r="H31" s="2" t="s">
        <v>274</v>
      </c>
      <c r="I31" s="2" t="s">
        <v>275</v>
      </c>
    </row>
    <row r="32" spans="1:9" ht="30.75" thickBot="1" x14ac:dyDescent="0.3">
      <c r="A32" s="1" t="s">
        <v>324</v>
      </c>
      <c r="B32" s="2" t="s">
        <v>325</v>
      </c>
      <c r="C32" s="2">
        <v>4663.1000000000004</v>
      </c>
      <c r="D32" s="4">
        <v>2.1399999999999999E-2</v>
      </c>
      <c r="E32" s="5">
        <v>0</v>
      </c>
      <c r="F32" s="2" t="s">
        <v>326</v>
      </c>
      <c r="G32" s="6" t="s">
        <v>327</v>
      </c>
      <c r="H32" s="2" t="s">
        <v>308</v>
      </c>
      <c r="I32" s="2" t="s">
        <v>328</v>
      </c>
    </row>
    <row r="33" spans="1:9" ht="45.75" thickBot="1" x14ac:dyDescent="0.3">
      <c r="A33" s="1" t="s">
        <v>192</v>
      </c>
      <c r="B33" s="2" t="s">
        <v>193</v>
      </c>
      <c r="C33" s="2">
        <v>2354.3000000000002</v>
      </c>
      <c r="D33" s="4">
        <v>1.0800000000000001E-2</v>
      </c>
      <c r="E33" s="5">
        <v>0</v>
      </c>
      <c r="F33" s="2" t="s">
        <v>386</v>
      </c>
      <c r="G33" s="6" t="s">
        <v>387</v>
      </c>
      <c r="H33" s="2" t="s">
        <v>388</v>
      </c>
      <c r="I33" s="2">
        <v>0</v>
      </c>
    </row>
    <row r="34" spans="1:9" ht="60.75" thickBot="1" x14ac:dyDescent="0.3">
      <c r="A34" s="1" t="s">
        <v>57</v>
      </c>
      <c r="B34" s="2" t="s">
        <v>15</v>
      </c>
      <c r="C34" s="2">
        <v>399.8</v>
      </c>
      <c r="D34" s="4">
        <v>1.8E-3</v>
      </c>
      <c r="E34" s="5">
        <v>0</v>
      </c>
      <c r="F34" s="2" t="s">
        <v>458</v>
      </c>
      <c r="G34" s="6" t="s">
        <v>459</v>
      </c>
      <c r="H34" s="2" t="s">
        <v>460</v>
      </c>
      <c r="I34" s="2">
        <v>0</v>
      </c>
    </row>
    <row r="35" spans="1:9" ht="86.25" thickBot="1" x14ac:dyDescent="0.3">
      <c r="A35" s="1" t="s">
        <v>316</v>
      </c>
      <c r="B35" s="2" t="s">
        <v>26</v>
      </c>
      <c r="C35" s="2">
        <v>5373.1</v>
      </c>
      <c r="D35" s="4">
        <v>2.47E-2</v>
      </c>
      <c r="E35" s="5">
        <v>0</v>
      </c>
      <c r="F35" s="2" t="s">
        <v>317</v>
      </c>
      <c r="G35" s="6" t="s">
        <v>318</v>
      </c>
      <c r="H35" s="2" t="s">
        <v>319</v>
      </c>
      <c r="I35" s="2">
        <v>0</v>
      </c>
    </row>
    <row r="36" spans="1:9" ht="45.75" thickBot="1" x14ac:dyDescent="0.3">
      <c r="A36" s="1" t="s">
        <v>310</v>
      </c>
      <c r="B36" s="2" t="s">
        <v>311</v>
      </c>
      <c r="C36" s="2">
        <v>5531.3</v>
      </c>
      <c r="D36" s="4">
        <v>2.5399999999999999E-2</v>
      </c>
      <c r="E36" s="5">
        <v>0</v>
      </c>
      <c r="F36" s="2" t="s">
        <v>312</v>
      </c>
      <c r="G36" s="6" t="s">
        <v>313</v>
      </c>
      <c r="H36" s="2" t="s">
        <v>314</v>
      </c>
      <c r="I36" s="2" t="s">
        <v>315</v>
      </c>
    </row>
    <row r="37" spans="1:9" ht="60.75" thickBot="1" x14ac:dyDescent="0.3">
      <c r="A37" s="1" t="s">
        <v>339</v>
      </c>
      <c r="B37" s="2" t="s">
        <v>149</v>
      </c>
      <c r="C37" s="2">
        <v>3182.2</v>
      </c>
      <c r="D37" s="4">
        <v>1.46E-2</v>
      </c>
      <c r="E37" s="5">
        <v>0</v>
      </c>
      <c r="F37" s="2" t="s">
        <v>340</v>
      </c>
      <c r="G37" s="6" t="s">
        <v>341</v>
      </c>
      <c r="H37" s="2" t="s">
        <v>342</v>
      </c>
      <c r="I37" s="2" t="s">
        <v>343</v>
      </c>
    </row>
    <row r="38" spans="1:9" ht="43.5" thickBot="1" x14ac:dyDescent="0.3">
      <c r="A38" s="1" t="s">
        <v>143</v>
      </c>
      <c r="B38" s="2" t="s">
        <v>144</v>
      </c>
      <c r="C38" s="2">
        <v>1840.4</v>
      </c>
      <c r="D38" s="4">
        <v>8.5000000000000006E-3</v>
      </c>
      <c r="E38" s="5">
        <v>0</v>
      </c>
      <c r="F38" s="2" t="s">
        <v>410</v>
      </c>
      <c r="G38" s="6" t="s">
        <v>22</v>
      </c>
      <c r="H38" s="2" t="s">
        <v>411</v>
      </c>
      <c r="I38" s="2">
        <v>0</v>
      </c>
    </row>
    <row r="39" spans="1:9" ht="60.75" thickBot="1" x14ac:dyDescent="0.3">
      <c r="A39" s="1" t="s">
        <v>392</v>
      </c>
      <c r="B39" s="2" t="s">
        <v>149</v>
      </c>
      <c r="C39" s="2">
        <v>2204.6999999999998</v>
      </c>
      <c r="D39" s="4">
        <v>1.01E-2</v>
      </c>
      <c r="E39" s="5">
        <v>0</v>
      </c>
      <c r="F39" s="2" t="s">
        <v>393</v>
      </c>
      <c r="G39" s="6" t="s">
        <v>22</v>
      </c>
      <c r="H39" s="2" t="s">
        <v>394</v>
      </c>
      <c r="I39" s="2" t="s">
        <v>395</v>
      </c>
    </row>
    <row r="40" spans="1:9" ht="90.75" thickBot="1" x14ac:dyDescent="0.3">
      <c r="A40" s="1" t="s">
        <v>379</v>
      </c>
      <c r="B40" s="2" t="s">
        <v>258</v>
      </c>
      <c r="C40" s="2">
        <v>2445.1</v>
      </c>
      <c r="D40" s="4">
        <v>1.12E-2</v>
      </c>
      <c r="E40" s="5">
        <v>0</v>
      </c>
      <c r="F40" s="2" t="s">
        <v>380</v>
      </c>
      <c r="G40" s="6" t="s">
        <v>173</v>
      </c>
      <c r="H40" s="2" t="s">
        <v>381</v>
      </c>
      <c r="I40" s="2">
        <v>0</v>
      </c>
    </row>
    <row r="41" spans="1:9" ht="45.75" thickBot="1" x14ac:dyDescent="0.3">
      <c r="A41" s="1" t="s">
        <v>442</v>
      </c>
      <c r="B41" s="2" t="s">
        <v>443</v>
      </c>
      <c r="C41" s="2">
        <v>1008.2</v>
      </c>
      <c r="D41" s="4">
        <v>4.5999999999999999E-3</v>
      </c>
      <c r="E41" s="5">
        <v>0</v>
      </c>
      <c r="F41" s="2" t="s">
        <v>444</v>
      </c>
      <c r="G41" s="6" t="s">
        <v>445</v>
      </c>
      <c r="H41" s="2" t="s">
        <v>446</v>
      </c>
      <c r="I41" s="2" t="s">
        <v>447</v>
      </c>
    </row>
    <row r="42" spans="1:9" ht="57.75" thickBot="1" x14ac:dyDescent="0.3">
      <c r="A42" s="1" t="s">
        <v>175</v>
      </c>
      <c r="B42" s="2" t="s">
        <v>176</v>
      </c>
      <c r="C42" s="2">
        <v>878.9</v>
      </c>
      <c r="D42" s="4">
        <v>4.0000000000000001E-3</v>
      </c>
      <c r="E42" s="5">
        <v>0</v>
      </c>
      <c r="F42" s="2" t="s">
        <v>448</v>
      </c>
      <c r="G42" s="6" t="s">
        <v>22</v>
      </c>
      <c r="H42" s="2" t="s">
        <v>449</v>
      </c>
      <c r="I42" s="2">
        <v>0</v>
      </c>
    </row>
    <row r="43" spans="1:9" ht="60.75" thickBot="1" x14ac:dyDescent="0.3">
      <c r="A43" s="1" t="s">
        <v>405</v>
      </c>
      <c r="B43" s="2" t="s">
        <v>406</v>
      </c>
      <c r="C43" s="2">
        <v>1950.1</v>
      </c>
      <c r="D43" s="4">
        <v>8.9999999999999993E-3</v>
      </c>
      <c r="E43" s="5">
        <v>0</v>
      </c>
      <c r="F43" s="2" t="s">
        <v>407</v>
      </c>
      <c r="G43" s="6" t="s">
        <v>408</v>
      </c>
      <c r="H43" s="2" t="s">
        <v>409</v>
      </c>
      <c r="I43" s="2">
        <v>0</v>
      </c>
    </row>
    <row r="44" spans="1:9" ht="60.75" thickBot="1" x14ac:dyDescent="0.3">
      <c r="A44" s="1" t="s">
        <v>276</v>
      </c>
      <c r="B44" s="2" t="s">
        <v>104</v>
      </c>
      <c r="C44" s="2">
        <v>18465.7</v>
      </c>
      <c r="D44" s="4">
        <v>8.4900000000000003E-2</v>
      </c>
      <c r="E44" s="5">
        <v>0</v>
      </c>
      <c r="F44" s="2" t="s">
        <v>277</v>
      </c>
      <c r="G44" s="6" t="s">
        <v>278</v>
      </c>
      <c r="H44" s="2" t="s">
        <v>279</v>
      </c>
      <c r="I44" s="2" t="s">
        <v>280</v>
      </c>
    </row>
    <row r="45" spans="1:9" ht="90.75" thickBot="1" x14ac:dyDescent="0.3">
      <c r="A45" s="1" t="s">
        <v>461</v>
      </c>
      <c r="B45" s="2" t="s">
        <v>104</v>
      </c>
      <c r="C45" s="2">
        <v>363.3</v>
      </c>
      <c r="D45" s="4">
        <v>1.6999999999999999E-3</v>
      </c>
      <c r="E45" s="5">
        <v>0</v>
      </c>
      <c r="F45" s="2" t="s">
        <v>462</v>
      </c>
      <c r="G45" s="6" t="s">
        <v>22</v>
      </c>
      <c r="H45" s="2" t="s">
        <v>463</v>
      </c>
      <c r="I45" s="2" t="s">
        <v>464</v>
      </c>
    </row>
    <row r="46" spans="1:9" ht="45.75" thickBot="1" x14ac:dyDescent="0.3">
      <c r="A46" s="1" t="s">
        <v>305</v>
      </c>
      <c r="B46" s="2" t="s">
        <v>15</v>
      </c>
      <c r="C46" s="2">
        <v>6448.5</v>
      </c>
      <c r="D46" s="4">
        <v>2.9700000000000001E-2</v>
      </c>
      <c r="E46" s="5">
        <v>0</v>
      </c>
      <c r="F46" s="2" t="s">
        <v>306</v>
      </c>
      <c r="G46" s="6" t="s">
        <v>307</v>
      </c>
      <c r="H46" s="2" t="s">
        <v>308</v>
      </c>
      <c r="I46" s="2" t="s">
        <v>309</v>
      </c>
    </row>
    <row r="47" spans="1:9" ht="75.75" thickBot="1" x14ac:dyDescent="0.3">
      <c r="A47" s="1" t="s">
        <v>454</v>
      </c>
      <c r="B47" s="2" t="s">
        <v>199</v>
      </c>
      <c r="C47" s="2">
        <v>456</v>
      </c>
      <c r="D47" s="4">
        <v>2.0999999999999999E-3</v>
      </c>
      <c r="E47" s="5">
        <v>0</v>
      </c>
      <c r="F47" s="2" t="s">
        <v>455</v>
      </c>
      <c r="G47" s="6" t="s">
        <v>456</v>
      </c>
      <c r="H47" s="2" t="s">
        <v>457</v>
      </c>
      <c r="I47" s="2">
        <v>0</v>
      </c>
    </row>
    <row r="48" spans="1:9" ht="75.75" thickBot="1" x14ac:dyDescent="0.3">
      <c r="A48" s="1" t="s">
        <v>295</v>
      </c>
      <c r="B48" s="2" t="s">
        <v>144</v>
      </c>
      <c r="C48" s="2">
        <v>8356.7999999999993</v>
      </c>
      <c r="D48" s="4">
        <v>3.8399999999999997E-2</v>
      </c>
      <c r="E48" s="5">
        <v>0</v>
      </c>
      <c r="F48" s="2" t="s">
        <v>296</v>
      </c>
      <c r="G48" s="6" t="s">
        <v>297</v>
      </c>
      <c r="H48" s="2" t="s">
        <v>298</v>
      </c>
      <c r="I48" s="2" t="s">
        <v>299</v>
      </c>
    </row>
    <row r="49" spans="1:9" ht="75.75" thickBot="1" x14ac:dyDescent="0.3">
      <c r="A49" s="1" t="s">
        <v>76</v>
      </c>
      <c r="B49" s="2" t="s">
        <v>77</v>
      </c>
      <c r="C49" s="2">
        <v>2615.1999999999998</v>
      </c>
      <c r="D49" s="4">
        <v>1.2E-2</v>
      </c>
      <c r="E49" s="5">
        <v>0</v>
      </c>
      <c r="F49" s="2" t="s">
        <v>370</v>
      </c>
      <c r="G49" s="6" t="s">
        <v>371</v>
      </c>
      <c r="H49" s="2" t="s">
        <v>372</v>
      </c>
      <c r="I49" s="2">
        <v>0</v>
      </c>
    </row>
    <row r="50" spans="1:9" ht="57.75" thickBot="1" x14ac:dyDescent="0.3">
      <c r="A50" s="1" t="s">
        <v>344</v>
      </c>
      <c r="B50" s="2" t="s">
        <v>345</v>
      </c>
      <c r="C50" s="2">
        <v>3066.5</v>
      </c>
      <c r="D50" s="4">
        <v>1.41E-2</v>
      </c>
      <c r="E50" s="5">
        <v>0</v>
      </c>
      <c r="F50" s="2" t="s">
        <v>346</v>
      </c>
      <c r="G50" s="6" t="s">
        <v>347</v>
      </c>
      <c r="H50" s="2" t="s">
        <v>348</v>
      </c>
      <c r="I50" s="2">
        <v>0</v>
      </c>
    </row>
    <row r="51" spans="1:9" ht="60.75" thickBot="1" x14ac:dyDescent="0.3">
      <c r="A51" s="1" t="s">
        <v>389</v>
      </c>
      <c r="B51" s="2" t="s">
        <v>199</v>
      </c>
      <c r="C51" s="2">
        <v>2337.9</v>
      </c>
      <c r="D51" s="4">
        <v>1.0800000000000001E-2</v>
      </c>
      <c r="E51" s="5">
        <v>0</v>
      </c>
      <c r="F51" s="2" t="s">
        <v>121</v>
      </c>
      <c r="G51" s="6" t="s">
        <v>390</v>
      </c>
      <c r="H51" s="2" t="s">
        <v>391</v>
      </c>
      <c r="I51" s="2">
        <v>0</v>
      </c>
    </row>
    <row r="52" spans="1:9" ht="60.75" thickBot="1" x14ac:dyDescent="0.3">
      <c r="A52" s="1" t="s">
        <v>184</v>
      </c>
      <c r="B52" s="2" t="s">
        <v>185</v>
      </c>
      <c r="C52" s="2">
        <v>1260.8</v>
      </c>
      <c r="D52" s="4">
        <v>5.7999999999999996E-3</v>
      </c>
      <c r="E52" s="5">
        <v>0</v>
      </c>
      <c r="F52" s="2" t="s">
        <v>434</v>
      </c>
      <c r="G52" s="6" t="s">
        <v>435</v>
      </c>
      <c r="H52" s="2" t="s">
        <v>436</v>
      </c>
      <c r="I52" s="2" t="s">
        <v>437</v>
      </c>
    </row>
    <row r="53" spans="1:9" ht="57.75" thickBot="1" x14ac:dyDescent="0.3">
      <c r="A53" s="1" t="s">
        <v>438</v>
      </c>
      <c r="B53" s="2" t="s">
        <v>71</v>
      </c>
      <c r="C53" s="2">
        <v>1106.8</v>
      </c>
      <c r="D53" s="4">
        <v>5.1000000000000004E-3</v>
      </c>
      <c r="E53" s="5">
        <v>0</v>
      </c>
      <c r="F53" s="2" t="s">
        <v>439</v>
      </c>
      <c r="G53" s="6" t="s">
        <v>440</v>
      </c>
      <c r="H53" s="2" t="s">
        <v>441</v>
      </c>
      <c r="I53" s="2">
        <v>0</v>
      </c>
    </row>
    <row r="54" spans="1:9" ht="86.25" thickBot="1" x14ac:dyDescent="0.3">
      <c r="A54" s="1" t="s">
        <v>25</v>
      </c>
      <c r="B54" s="2" t="s">
        <v>26</v>
      </c>
      <c r="C54" s="2">
        <v>2881.7</v>
      </c>
      <c r="D54" s="4">
        <v>1.3299999999999999E-2</v>
      </c>
      <c r="E54" s="5">
        <v>0</v>
      </c>
      <c r="F54" s="2" t="s">
        <v>131</v>
      </c>
      <c r="G54" s="6" t="s">
        <v>357</v>
      </c>
      <c r="H54" s="2" t="s">
        <v>358</v>
      </c>
      <c r="I54" s="2">
        <v>0</v>
      </c>
    </row>
    <row r="55" spans="1:9" x14ac:dyDescent="0.25">
      <c r="A55" s="19"/>
    </row>
  </sheetData>
  <sortState xmlns:xlrd2="http://schemas.microsoft.com/office/spreadsheetml/2017/richdata2" ref="A1:I54">
    <sortCondition ref="A1:A54"/>
  </sortState>
  <hyperlinks>
    <hyperlink ref="A22" r:id="rId1" display="https://www.moneycontrol.com/india/stockpricequote/banks-private-sector/hdfcbank/HDF01" xr:uid="{687102B0-7603-44D9-83D7-EBDD9C5AE633}"/>
    <hyperlink ref="A31" r:id="rId2" display="https://www.moneycontrol.com/india/stockpricequote/computers-software/infosys/IT" xr:uid="{1C9EB91B-3BBF-4E25-9FC9-A02C7E3C8C8E}"/>
    <hyperlink ref="A44" r:id="rId3" display="https://www.moneycontrol.com/india/stockpricequote/refineries/relianceindustries/RI" xr:uid="{4567EA2A-648F-4079-A3BB-2BCEC40F9D34}"/>
    <hyperlink ref="A27" r:id="rId4" display="https://www.moneycontrol.com/india/stockpricequote/banks-private-sector/icicibank/ICI02" xr:uid="{17CC8B41-396E-470C-9DEE-620213ED27D8}"/>
    <hyperlink ref="A7" r:id="rId5" display="https://www.moneycontrol.com/india/stockpricequote/banks-private-sector/axisbank/AB16" xr:uid="{984C4629-F15C-496C-806B-B6DB45850D38}"/>
    <hyperlink ref="A12" r:id="rId6" display="https://www.moneycontrol.com/india/stockpricequote/telecommunications-service/bhartiairtel/BA08" xr:uid="{ECD0B763-3C92-4A65-B2DE-992A05FCDDF2}"/>
    <hyperlink ref="A48" r:id="rId7" display="https://www.moneycontrol.com/india/stockpricequote/computers-software/tataconsultancyservices/TCS" xr:uid="{21A43E07-E6CC-40DC-A833-1402493DD2EF}"/>
    <hyperlink ref="A25" r:id="rId8" display="https://www.moneycontrol.com/india/stockpricequote/personal-care/hindustanunilever/HU" xr:uid="{249CD324-F422-4271-8710-09089DB4A0D2}"/>
    <hyperlink ref="A46" r:id="rId9" display="https://www.moneycontrol.com/india/stockpricequote/banks-public-sector/statebankindia/SBI" xr:uid="{655E495B-1993-41E1-9F45-4EBE2DDE27A4}"/>
    <hyperlink ref="A36" r:id="rId10" display="https://www.moneycontrol.com/india/stockpricequote/auto-cars-jeeps/marutisuzukiindia/MS24" xr:uid="{400FEDBA-F592-45A5-96FE-F9945AD4C17D}"/>
    <hyperlink ref="A35" r:id="rId11" display="https://www.moneycontrol.com/india/stockpricequote/infrastructure-general/larsentoubro/LT" xr:uid="{489CCD40-A4F6-44F9-8572-710202EFA6BF}"/>
    <hyperlink ref="A17" r:id="rId12" display="https://www.moneycontrol.com/india/stockpricequote/pharmaceuticals/drreddyslaboratories/DRL" xr:uid="{3DFEA5DD-2D28-498D-B5CB-F0A3EE5A855E}"/>
    <hyperlink ref="A32" r:id="rId13" display="https://www.moneycontrol.com/india/stockpricequote/cigarettes/itc/ITC" xr:uid="{27D5056F-5966-4341-A3BE-F1C1ABA9410A}"/>
    <hyperlink ref="A23" r:id="rId14" display="https://www.moneycontrol.com/india/stockpricequote/miscellaneous/hdfclifeinsurancecompanylimited/HSL01" xr:uid="{7A9F3CEB-55CC-448D-B953-54A01435330B}"/>
    <hyperlink ref="A26" r:id="rId15" display="https://www.moneycontrol.com/india/stockpricequote/finance-housing/housingdevelopmentfinancecorporation/HDF" xr:uid="{20C863AE-CF49-4CA6-93C9-E6DEE71A9155}"/>
    <hyperlink ref="A37" r:id="rId16" display="https://www.moneycontrol.com/india/stockpricequote/finance-investments/maxfinancialservices/MI" xr:uid="{9914E7CB-C328-4DBB-9502-448205AA0830}"/>
    <hyperlink ref="A50" r:id="rId17" display="https://www.moneycontrol.com/india/stockpricequote/miscellaneous/titancompany/TI01" xr:uid="{29848F14-0636-4774-99D6-AB75AE65F555}"/>
    <hyperlink ref="A15" r:id="rId18" display="https://www.moneycontrol.com/india/stockpricequote/personal-care/daburindia/DI" xr:uid="{F278F299-4252-46EE-AE08-271073E8BF2B}"/>
    <hyperlink ref="A16" r:id="rId19" display="https://www.moneycontrol.com/india/stockpricequote/pharmaceuticals/divislaboratories/DL03" xr:uid="{371BD618-99F6-4A92-B163-5B27B679D9AD}"/>
    <hyperlink ref="A54" r:id="rId20" display="https://www.moneycontrol.com/india/stockpricequote/diversified/voltas/V" xr:uid="{36233724-B78D-4132-A703-49FE09D51A00}"/>
    <hyperlink ref="A4" r:id="rId21" display="https://www.moneycontrol.com/india/stockpricequote/auto-lcvs-hcvs/ashokleyland/AL" xr:uid="{FBFF83FD-2C63-4B07-8E8D-80E9A59A6DB7}"/>
    <hyperlink ref="A24" r:id="rId22" display="https://www.moneycontrol.com/india/stockpricequote/refineries/hindustanpetroleumcorporation/HPC" xr:uid="{18FA5840-654D-4A89-9F0E-614226B86686}"/>
    <hyperlink ref="A14" r:id="rId23" display="https://www.moneycontrol.com/india/stockpricequote/food-processing/britanniaindustries/BI" xr:uid="{5B72604E-1131-470E-B54D-53227B1B5C2D}"/>
    <hyperlink ref="A49" r:id="rId24" display="https://www.moneycontrol.com/india/stockpricequote/plantations-tea-coffee/tataconsumerproducts/TT" xr:uid="{C2BB8B3D-3728-4C0D-9EEE-0F330E000C62}"/>
    <hyperlink ref="A18" r:id="rId25" display="https://www.moneycontrol.com/india/stockpricequote/auto-lcvs-hcvs/eichermotors/EM" xr:uid="{DD8E6D2B-422A-499B-B359-9D537A42A78D}"/>
    <hyperlink ref="A11" r:id="rId26" display="https://www.moneycontrol.com/india/stockpricequote/refineries/bharatpetroleumcorporation/BPC" xr:uid="{C3CB88F1-43A7-4B5A-BB4A-24DF99F846E6}"/>
    <hyperlink ref="A40" r:id="rId27" display="https://www.moneycontrol.com/india/stockpricequote/power-generation-distribution/ntpc/NTP" xr:uid="{F2E15627-3181-48A7-8BA4-C469A1D22B1D}"/>
    <hyperlink ref="A21" r:id="rId28" display="https://www.moneycontrol.com/india/stockpricequote/electric-equipment/havellsindia/HI01" xr:uid="{E703A0A9-2371-441C-927C-4D8BD4D63507}"/>
    <hyperlink ref="A33" r:id="rId29" display="https://www.moneycontrol.com/india/stockpricequote/ceramics-granite/kajariaceramics/KC06" xr:uid="{C83ED632-72F2-4761-84D1-B5F24629ADCB}"/>
    <hyperlink ref="A51" r:id="rId30" display="https://www.moneycontrol.com/india/stockpricequote/pharmaceuticals/torrentpharmaceuticals/TP06" xr:uid="{452A692E-3AA1-4726-BACC-806335FCBDB3}"/>
    <hyperlink ref="A39" r:id="rId31" display="https://www.moneycontrol.com/india/stockpricequote/finance-investments/muthootfinance/MF10" xr:uid="{35DC15A2-2867-49B1-98B3-AC895633FC52}"/>
    <hyperlink ref="A10" r:id="rId32" display="https://www.moneycontrol.com/india/stockpricequote/electricals/bharatelectronics/BE03" xr:uid="{1CB8C42C-32F2-4124-8DD6-E09A509FCD74}"/>
    <hyperlink ref="A3" r:id="rId33" display="https://www.moneycontrol.com/india/stockpricequote/pharmaceuticals/ajantapharma/AP22" xr:uid="{8B077BBA-4137-4D9F-B1B1-5434129D02A5}"/>
    <hyperlink ref="A43" r:id="rId34" display="https://www.moneycontrol.com/india/stockpricequote/finance-term-lending-institutions/powerfinancecorporation/PFC02" xr:uid="{8F692D31-D020-4EBB-BB94-6890CCB55081}"/>
    <hyperlink ref="A38" r:id="rId35" display="https://www.moneycontrol.com/india/stockpricequote/computers-software/mphasis/MB02" xr:uid="{6E17BDD7-1DC0-46B8-811A-292905AE5207}"/>
    <hyperlink ref="A30" r:id="rId36" display="https://www.moneycontrol.com/india/stockpricequote/miscellaneous/infoedgeindia/IEI01" xr:uid="{2519AD68-1978-4978-A358-2FC4C6972BC5}"/>
    <hyperlink ref="A6" r:id="rId37" display="https://www.moneycontrol.com/india/stockpricequote/retail/avenuesupermarts/AS19" xr:uid="{F717A4E4-2BD4-4E6B-8345-7CBEE7486E52}"/>
    <hyperlink ref="A29" r:id="rId38" display="https://www.moneycontrol.com/india/stockpricequote/diversified/indianenergyexchange/IEE" xr:uid="{C2379607-992B-40A5-BB08-C3102EC0CC57}"/>
    <hyperlink ref="A13" r:id="rId39" display="https://www.moneycontrol.com/india/stockpricequote/pharmaceuticals/biocon/BL03" xr:uid="{567569D2-ADF7-411A-A5AF-80C3682C6D4E}"/>
    <hyperlink ref="A28" r:id="rId40" display="https://www.moneycontrol.com/india/stockpricequote/diversified/icicilombardgeneralinsurancecompany/ILG" xr:uid="{8CC2A511-1078-41A8-8B03-6A633876ACEA}"/>
    <hyperlink ref="A9" r:id="rId41" display="https://www.moneycontrol.com/india/stockpricequote/tyres/balkrishnaindustries/BI03" xr:uid="{92169CBA-FAAC-4600-952E-39C96F05FAF1}"/>
    <hyperlink ref="A52" r:id="rId42" display="https://www.moneycontrol.com/india/stockpricequote/auto-2-3-wheelers/tvsmotorcompany/TVS" xr:uid="{FC7CA046-592B-400E-B93A-69BF23216B96}"/>
    <hyperlink ref="A53" r:id="rId43" display="https://www.moneycontrol.com/india/stockpricequote/chemicals/vinatiorganics/VO01" xr:uid="{B22C8F88-C778-4685-8EB7-EF931E406733}"/>
    <hyperlink ref="A41" r:id="rId44" display="https://www.moneycontrol.com/india/stockpricequote/oil-drilling-and-exploration/petronetlng/PLN" xr:uid="{13DF5AA9-C59F-4E51-9BD9-709E8770674F}"/>
    <hyperlink ref="A42" r:id="rId45" display="https://www.moneycontrol.com/india/stockpricequote/pesticides-agro-chemicals/piindustries/PII" xr:uid="{429C6F08-F7C4-45DB-83D4-0297386535CE}"/>
    <hyperlink ref="A2" r:id="rId46" display="https://www.moneycontrol.com/india/stockpricequote/retail/adityabirlafashionretail/PFR" xr:uid="{11D8D125-D105-4352-9F02-D1DD97D322AF}"/>
    <hyperlink ref="A47" r:id="rId47" display="https://www.moneycontrol.com/india/stockpricequote/pharmaceuticals/sunpharmaceuticalindustries/SPI" xr:uid="{2876C0C3-6851-4022-A3C0-A9D7A027BD31}"/>
    <hyperlink ref="A34" r:id="rId48" display="https://www.moneycontrol.com/india/stockpricequote/banks-private-sector/kotakmahindrabank/KMB" xr:uid="{61A0BD3D-D544-4EE2-8FCA-3D8B6A45F0C8}"/>
    <hyperlink ref="A45" r:id="rId49" display="https://www.moneycontrol.com/india/stockpricequote/diversified/relianceindustriespartlypaidup/RIP02" xr:uid="{4B287701-07C1-47E2-8BF1-A10CA8071106}"/>
    <hyperlink ref="A19" r:id="rId50" display="https://www.moneycontrol.com/india/stockpricequote/finance-general/equitasholdings/EH03" xr:uid="{F4A74730-A3A2-40A8-A489-086CEF5273FC}"/>
    <hyperlink ref="A20" r:id="rId51" display="https://www.moneycontrol.com/india/stockpricequote/bank-private/equitassmallfinancebank/ESF" xr:uid="{C9480ADF-D7DB-44FB-9326-E6D3EE93181C}"/>
    <hyperlink ref="A8" r:id="rId52" display="https://www.moneycontrol.com/india/stockpricequote/finance-leasing-hire-purchase/bajajfinance/BAF" xr:uid="{9DF55660-54E0-44B7-BEC9-54EFAC699F58}"/>
    <hyperlink ref="A5" r:id="rId53" display="https://www.moneycontrol.com/india/stockpricequote/paints-varnishes/asianpaints/AP31" xr:uid="{62AF3AB7-544B-4477-929C-AA0B77676A24}"/>
    <hyperlink ref="A1" r:id="rId54" display="https://www.moneycontrol.com/india/stockpricequote/computers-software/lttechnologyservices/LTS" xr:uid="{3111A9B4-AA69-4635-975E-F180EA3C168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C0DE7-E242-482E-919D-1368574D192B}">
  <dimension ref="A1:I24"/>
  <sheetViews>
    <sheetView workbookViewId="0">
      <selection sqref="A1:A24"/>
    </sheetView>
  </sheetViews>
  <sheetFormatPr defaultRowHeight="15" x14ac:dyDescent="0.25"/>
  <sheetData>
    <row r="1" spans="1:9" ht="60.75" thickBot="1" x14ac:dyDescent="0.3">
      <c r="A1" s="24" t="s">
        <v>482</v>
      </c>
      <c r="B1" s="25" t="s">
        <v>199</v>
      </c>
      <c r="C1" s="25">
        <v>2568.5</v>
      </c>
      <c r="D1" s="26">
        <v>1.8800000000000001E-2</v>
      </c>
      <c r="E1" s="27">
        <v>0</v>
      </c>
      <c r="F1" s="25" t="s">
        <v>483</v>
      </c>
      <c r="G1" s="28" t="s">
        <v>22</v>
      </c>
      <c r="H1" s="25" t="s">
        <v>484</v>
      </c>
      <c r="I1" s="25" t="s">
        <v>484</v>
      </c>
    </row>
    <row r="2" spans="1:9" ht="60.75" thickBot="1" x14ac:dyDescent="0.3">
      <c r="A2" s="7" t="s">
        <v>485</v>
      </c>
      <c r="B2" s="20" t="s">
        <v>15</v>
      </c>
      <c r="C2" s="20">
        <v>1114.2</v>
      </c>
      <c r="D2" s="21">
        <v>8.2000000000000007E-3</v>
      </c>
      <c r="E2" s="22">
        <v>0</v>
      </c>
      <c r="F2" s="20" t="s">
        <v>486</v>
      </c>
      <c r="G2" s="23" t="s">
        <v>22</v>
      </c>
      <c r="H2" s="20" t="s">
        <v>487</v>
      </c>
      <c r="I2" s="20" t="s">
        <v>487</v>
      </c>
    </row>
    <row r="3" spans="1:9" ht="45.75" thickBot="1" x14ac:dyDescent="0.3">
      <c r="A3" s="7" t="s">
        <v>560</v>
      </c>
      <c r="B3" s="20" t="s">
        <v>36</v>
      </c>
      <c r="C3" s="20">
        <v>6.5</v>
      </c>
      <c r="D3" s="21">
        <v>0</v>
      </c>
      <c r="E3" s="22">
        <v>0</v>
      </c>
      <c r="F3" s="20" t="s">
        <v>164</v>
      </c>
      <c r="G3" s="23" t="s">
        <v>164</v>
      </c>
      <c r="H3" s="20" t="s">
        <v>561</v>
      </c>
      <c r="I3" s="20" t="s">
        <v>561</v>
      </c>
    </row>
    <row r="4" spans="1:9" ht="75.75" thickBot="1" x14ac:dyDescent="0.3">
      <c r="A4" s="7" t="s">
        <v>488</v>
      </c>
      <c r="B4" s="20" t="s">
        <v>311</v>
      </c>
      <c r="C4" s="20">
        <v>601.70000000000005</v>
      </c>
      <c r="D4" s="21">
        <v>4.4000000000000003E-3</v>
      </c>
      <c r="E4" s="22">
        <v>4.4000000000000003E-3</v>
      </c>
      <c r="F4" s="20" t="s">
        <v>164</v>
      </c>
      <c r="G4" s="23" t="s">
        <v>164</v>
      </c>
      <c r="H4" s="20" t="s">
        <v>489</v>
      </c>
      <c r="I4" s="20" t="s">
        <v>489</v>
      </c>
    </row>
    <row r="5" spans="1:9" ht="60.75" thickBot="1" x14ac:dyDescent="0.3">
      <c r="A5" s="7" t="s">
        <v>474</v>
      </c>
      <c r="B5" s="20" t="s">
        <v>36</v>
      </c>
      <c r="C5" s="20">
        <v>3774.7</v>
      </c>
      <c r="D5" s="21">
        <v>2.76E-2</v>
      </c>
      <c r="E5" s="22">
        <v>0</v>
      </c>
      <c r="F5" s="20" t="s">
        <v>490</v>
      </c>
      <c r="G5" s="23" t="s">
        <v>491</v>
      </c>
      <c r="H5" s="20" t="s">
        <v>492</v>
      </c>
      <c r="I5" s="20">
        <v>0</v>
      </c>
    </row>
    <row r="6" spans="1:9" ht="60.75" thickBot="1" x14ac:dyDescent="0.3">
      <c r="A6" s="7" t="s">
        <v>415</v>
      </c>
      <c r="B6" s="20" t="s">
        <v>135</v>
      </c>
      <c r="C6" s="20">
        <v>8726.7000000000007</v>
      </c>
      <c r="D6" s="21">
        <v>6.3899999999999998E-2</v>
      </c>
      <c r="E6" s="22">
        <v>0</v>
      </c>
      <c r="F6" s="20" t="s">
        <v>493</v>
      </c>
      <c r="G6" s="23" t="s">
        <v>494</v>
      </c>
      <c r="H6" s="20" t="s">
        <v>495</v>
      </c>
      <c r="I6" s="20" t="s">
        <v>496</v>
      </c>
    </row>
    <row r="7" spans="1:9" ht="45.75" thickBot="1" x14ac:dyDescent="0.3">
      <c r="A7" s="7" t="s">
        <v>471</v>
      </c>
      <c r="B7" s="20" t="s">
        <v>149</v>
      </c>
      <c r="C7" s="20">
        <v>12417.8</v>
      </c>
      <c r="D7" s="21">
        <v>9.0899999999999995E-2</v>
      </c>
      <c r="E7" s="22">
        <v>0</v>
      </c>
      <c r="F7" s="20" t="s">
        <v>497</v>
      </c>
      <c r="G7" s="23" t="s">
        <v>498</v>
      </c>
      <c r="H7" s="20" t="s">
        <v>499</v>
      </c>
      <c r="I7" s="20">
        <v>0</v>
      </c>
    </row>
    <row r="8" spans="1:9" ht="45.75" thickBot="1" x14ac:dyDescent="0.3">
      <c r="A8" s="7" t="s">
        <v>500</v>
      </c>
      <c r="B8" s="20" t="s">
        <v>149</v>
      </c>
      <c r="C8" s="20">
        <v>2195.6</v>
      </c>
      <c r="D8" s="21">
        <v>1.61E-2</v>
      </c>
      <c r="E8" s="22">
        <v>0</v>
      </c>
      <c r="F8" s="20" t="s">
        <v>501</v>
      </c>
      <c r="G8" s="23" t="s">
        <v>145</v>
      </c>
      <c r="H8" s="20" t="s">
        <v>502</v>
      </c>
      <c r="I8" s="20">
        <v>0</v>
      </c>
    </row>
    <row r="9" spans="1:9" ht="45.75" thickBot="1" x14ac:dyDescent="0.3">
      <c r="A9" s="7" t="s">
        <v>353</v>
      </c>
      <c r="B9" s="20" t="s">
        <v>199</v>
      </c>
      <c r="C9" s="20">
        <v>6396.1</v>
      </c>
      <c r="D9" s="21">
        <v>4.6800000000000001E-2</v>
      </c>
      <c r="E9" s="22">
        <v>0</v>
      </c>
      <c r="F9" s="20" t="s">
        <v>503</v>
      </c>
      <c r="G9" s="23" t="s">
        <v>504</v>
      </c>
      <c r="H9" s="20" t="s">
        <v>505</v>
      </c>
      <c r="I9" s="20">
        <v>0</v>
      </c>
    </row>
    <row r="10" spans="1:9" ht="45.75" thickBot="1" x14ac:dyDescent="0.3">
      <c r="A10" s="7" t="s">
        <v>506</v>
      </c>
      <c r="B10" s="20" t="s">
        <v>199</v>
      </c>
      <c r="C10" s="20">
        <v>808.5</v>
      </c>
      <c r="D10" s="21">
        <v>5.8999999999999999E-3</v>
      </c>
      <c r="E10" s="22">
        <v>0</v>
      </c>
      <c r="F10" s="20" t="s">
        <v>507</v>
      </c>
      <c r="G10" s="23" t="s">
        <v>22</v>
      </c>
      <c r="H10" s="20" t="s">
        <v>508</v>
      </c>
      <c r="I10" s="20" t="s">
        <v>509</v>
      </c>
    </row>
    <row r="11" spans="1:9" ht="30.75" thickBot="1" x14ac:dyDescent="0.3">
      <c r="A11" s="7" t="s">
        <v>14</v>
      </c>
      <c r="B11" s="20" t="s">
        <v>15</v>
      </c>
      <c r="C11" s="20">
        <v>9529.9</v>
      </c>
      <c r="D11" s="21">
        <v>6.9800000000000001E-2</v>
      </c>
      <c r="E11" s="22">
        <v>0</v>
      </c>
      <c r="F11" s="20" t="s">
        <v>510</v>
      </c>
      <c r="G11" s="23" t="s">
        <v>511</v>
      </c>
      <c r="H11" s="20" t="s">
        <v>512</v>
      </c>
      <c r="I11" s="20">
        <v>0</v>
      </c>
    </row>
    <row r="12" spans="1:9" ht="105.75" thickBot="1" x14ac:dyDescent="0.3">
      <c r="A12" s="7" t="s">
        <v>335</v>
      </c>
      <c r="B12" s="20" t="s">
        <v>336</v>
      </c>
      <c r="C12" s="20">
        <v>9639.4</v>
      </c>
      <c r="D12" s="21">
        <v>7.0599999999999996E-2</v>
      </c>
      <c r="E12" s="22">
        <v>0</v>
      </c>
      <c r="F12" s="20" t="s">
        <v>513</v>
      </c>
      <c r="G12" s="23" t="s">
        <v>514</v>
      </c>
      <c r="H12" s="20" t="s">
        <v>515</v>
      </c>
      <c r="I12" s="20" t="s">
        <v>516</v>
      </c>
    </row>
    <row r="13" spans="1:9" ht="72" thickBot="1" x14ac:dyDescent="0.3">
      <c r="A13" s="7" t="s">
        <v>51</v>
      </c>
      <c r="B13" s="20" t="s">
        <v>52</v>
      </c>
      <c r="C13" s="20">
        <v>7381.6</v>
      </c>
      <c r="D13" s="21">
        <v>5.3999999999999999E-2</v>
      </c>
      <c r="E13" s="22">
        <v>0</v>
      </c>
      <c r="F13" s="20" t="s">
        <v>517</v>
      </c>
      <c r="G13" s="23" t="s">
        <v>518</v>
      </c>
      <c r="H13" s="20" t="s">
        <v>519</v>
      </c>
      <c r="I13" s="20">
        <v>0</v>
      </c>
    </row>
    <row r="14" spans="1:9" ht="43.5" thickBot="1" x14ac:dyDescent="0.3">
      <c r="A14" s="7" t="s">
        <v>271</v>
      </c>
      <c r="B14" s="20" t="s">
        <v>144</v>
      </c>
      <c r="C14" s="20">
        <v>4558.3</v>
      </c>
      <c r="D14" s="21">
        <v>3.3399999999999999E-2</v>
      </c>
      <c r="E14" s="22">
        <v>0</v>
      </c>
      <c r="F14" s="20" t="s">
        <v>53</v>
      </c>
      <c r="G14" s="23" t="s">
        <v>22</v>
      </c>
      <c r="H14" s="20" t="s">
        <v>520</v>
      </c>
      <c r="I14" s="20">
        <v>0</v>
      </c>
    </row>
    <row r="15" spans="1:9" ht="60.75" thickBot="1" x14ac:dyDescent="0.3">
      <c r="A15" s="7" t="s">
        <v>57</v>
      </c>
      <c r="B15" s="20" t="s">
        <v>15</v>
      </c>
      <c r="C15" s="20">
        <v>10163</v>
      </c>
      <c r="D15" s="21">
        <v>7.4399999999999994E-2</v>
      </c>
      <c r="E15" s="22">
        <v>0</v>
      </c>
      <c r="F15" s="20" t="s">
        <v>521</v>
      </c>
      <c r="G15" s="23" t="s">
        <v>522</v>
      </c>
      <c r="H15" s="20" t="s">
        <v>523</v>
      </c>
      <c r="I15" s="20" t="s">
        <v>133</v>
      </c>
    </row>
    <row r="16" spans="1:9" ht="45.75" thickBot="1" x14ac:dyDescent="0.3">
      <c r="A16" s="7" t="s">
        <v>310</v>
      </c>
      <c r="B16" s="20" t="s">
        <v>311</v>
      </c>
      <c r="C16" s="20">
        <v>7358.9</v>
      </c>
      <c r="D16" s="21">
        <v>5.3900000000000003E-2</v>
      </c>
      <c r="E16" s="22">
        <v>0</v>
      </c>
      <c r="F16" s="20" t="s">
        <v>524</v>
      </c>
      <c r="G16" s="23" t="s">
        <v>525</v>
      </c>
      <c r="H16" s="20" t="s">
        <v>526</v>
      </c>
      <c r="I16" s="20">
        <v>0</v>
      </c>
    </row>
    <row r="17" spans="1:9" ht="60.75" thickBot="1" x14ac:dyDescent="0.3">
      <c r="A17" s="7" t="s">
        <v>527</v>
      </c>
      <c r="B17" s="20" t="s">
        <v>172</v>
      </c>
      <c r="C17" s="20">
        <v>3761.3</v>
      </c>
      <c r="D17" s="21">
        <v>2.75E-2</v>
      </c>
      <c r="E17" s="22">
        <v>0</v>
      </c>
      <c r="F17" s="20" t="s">
        <v>528</v>
      </c>
      <c r="G17" s="23" t="s">
        <v>22</v>
      </c>
      <c r="H17" s="20" t="s">
        <v>529</v>
      </c>
      <c r="I17" s="20" t="s">
        <v>530</v>
      </c>
    </row>
    <row r="18" spans="1:9" ht="57.75" thickBot="1" x14ac:dyDescent="0.3">
      <c r="A18" s="7" t="s">
        <v>531</v>
      </c>
      <c r="B18" s="20" t="s">
        <v>71</v>
      </c>
      <c r="C18" s="20">
        <v>7035.8</v>
      </c>
      <c r="D18" s="21">
        <v>5.1499999999999997E-2</v>
      </c>
      <c r="E18" s="22">
        <v>0</v>
      </c>
      <c r="F18" s="20" t="s">
        <v>532</v>
      </c>
      <c r="G18" s="23" t="s">
        <v>533</v>
      </c>
      <c r="H18" s="20" t="s">
        <v>534</v>
      </c>
      <c r="I18" s="20" t="s">
        <v>535</v>
      </c>
    </row>
    <row r="19" spans="1:9" ht="60.75" thickBot="1" x14ac:dyDescent="0.3">
      <c r="A19" s="7" t="s">
        <v>276</v>
      </c>
      <c r="B19" s="20" t="s">
        <v>104</v>
      </c>
      <c r="C19" s="20">
        <v>8646.6</v>
      </c>
      <c r="D19" s="21">
        <v>6.3299999999999995E-2</v>
      </c>
      <c r="E19" s="22">
        <v>0</v>
      </c>
      <c r="F19" s="20" t="s">
        <v>536</v>
      </c>
      <c r="G19" s="23" t="s">
        <v>537</v>
      </c>
      <c r="H19" s="20" t="s">
        <v>538</v>
      </c>
      <c r="I19" s="20" t="s">
        <v>539</v>
      </c>
    </row>
    <row r="20" spans="1:9" ht="90.75" thickBot="1" x14ac:dyDescent="0.3">
      <c r="A20" s="7" t="s">
        <v>461</v>
      </c>
      <c r="B20" s="20" t="s">
        <v>104</v>
      </c>
      <c r="C20" s="20">
        <v>262.5</v>
      </c>
      <c r="D20" s="21">
        <v>1.9E-3</v>
      </c>
      <c r="E20" s="22">
        <v>0</v>
      </c>
      <c r="F20" s="20" t="s">
        <v>540</v>
      </c>
      <c r="G20" s="23" t="s">
        <v>22</v>
      </c>
      <c r="H20" s="20" t="s">
        <v>541</v>
      </c>
      <c r="I20" s="20">
        <v>0</v>
      </c>
    </row>
    <row r="21" spans="1:9" ht="45.75" thickBot="1" x14ac:dyDescent="0.3">
      <c r="A21" s="7" t="s">
        <v>542</v>
      </c>
      <c r="B21" s="20" t="s">
        <v>30</v>
      </c>
      <c r="C21" s="20">
        <v>4571.8999999999996</v>
      </c>
      <c r="D21" s="21">
        <v>3.3500000000000002E-2</v>
      </c>
      <c r="E21" s="22">
        <v>0</v>
      </c>
      <c r="F21" s="20" t="s">
        <v>543</v>
      </c>
      <c r="G21" s="23" t="s">
        <v>544</v>
      </c>
      <c r="H21" s="20" t="s">
        <v>545</v>
      </c>
      <c r="I21" s="20" t="s">
        <v>546</v>
      </c>
    </row>
    <row r="22" spans="1:9" ht="60.75" thickBot="1" x14ac:dyDescent="0.3">
      <c r="A22" s="7" t="s">
        <v>547</v>
      </c>
      <c r="B22" s="20" t="s">
        <v>548</v>
      </c>
      <c r="C22" s="20">
        <v>6887.1</v>
      </c>
      <c r="D22" s="21">
        <v>5.04E-2</v>
      </c>
      <c r="E22" s="22">
        <v>0</v>
      </c>
      <c r="F22" s="20" t="s">
        <v>549</v>
      </c>
      <c r="G22" s="23" t="s">
        <v>550</v>
      </c>
      <c r="H22" s="20" t="s">
        <v>551</v>
      </c>
      <c r="I22" s="20">
        <v>0</v>
      </c>
    </row>
    <row r="23" spans="1:9" ht="75.75" thickBot="1" x14ac:dyDescent="0.3">
      <c r="A23" s="7" t="s">
        <v>295</v>
      </c>
      <c r="B23" s="20" t="s">
        <v>144</v>
      </c>
      <c r="C23" s="20">
        <v>12405.7</v>
      </c>
      <c r="D23" s="21">
        <v>9.0800000000000006E-2</v>
      </c>
      <c r="E23" s="22">
        <v>0</v>
      </c>
      <c r="F23" s="20" t="s">
        <v>552</v>
      </c>
      <c r="G23" s="23" t="s">
        <v>553</v>
      </c>
      <c r="H23" s="20" t="s">
        <v>554</v>
      </c>
      <c r="I23" s="20" t="s">
        <v>555</v>
      </c>
    </row>
    <row r="24" spans="1:9" ht="43.5" thickBot="1" x14ac:dyDescent="0.3">
      <c r="A24" s="7" t="s">
        <v>556</v>
      </c>
      <c r="B24" s="20" t="s">
        <v>144</v>
      </c>
      <c r="C24" s="20">
        <v>3250</v>
      </c>
      <c r="D24" s="21">
        <v>2.3800000000000002E-2</v>
      </c>
      <c r="E24" s="22">
        <v>0</v>
      </c>
      <c r="F24" s="20" t="s">
        <v>557</v>
      </c>
      <c r="G24" s="23" t="s">
        <v>22</v>
      </c>
      <c r="H24" s="20" t="s">
        <v>558</v>
      </c>
      <c r="I24" s="20" t="s">
        <v>559</v>
      </c>
    </row>
  </sheetData>
  <sortState xmlns:xlrd2="http://schemas.microsoft.com/office/spreadsheetml/2017/richdata2" ref="A1:I24">
    <sortCondition ref="A1:A24"/>
  </sortState>
  <hyperlinks>
    <hyperlink ref="A1" r:id="rId1" display="https://www.moneycontrol.com/india/indexfutures/nifty/9" xr:uid="{233F9FEE-97EE-42C0-B838-45027225791F}"/>
    <hyperlink ref="A2" r:id="rId2" display="https://www.moneycontrol.com/india/indexfutures/nifty/9" xr:uid="{7EBCCD57-BD58-4ACE-912F-540BB1B7CB70}"/>
    <hyperlink ref="A4" r:id="rId3" display="https://www.moneycontrol.com/india/indexfutures/nifty/9" xr:uid="{7F9445B4-3F73-4B42-9F0D-ACAE1F091E80}"/>
    <hyperlink ref="A5" r:id="rId4" display="https://www.moneycontrol.com/india/stockpricequote/paints-varnishes/asianpaints/AP31" xr:uid="{964A1BF2-ADEB-471F-8675-5005E5BEB44E}"/>
    <hyperlink ref="A6" r:id="rId5" display="https://www.moneycontrol.com/india/stockpricequote/retail/avenuesupermarts/AS19" xr:uid="{B060A8E5-BC0F-4251-9DC7-639DBD9213C2}"/>
    <hyperlink ref="A7" r:id="rId6" display="https://www.moneycontrol.com/india/stockpricequote/finance-leasing-hire-purchase/bajajfinance/BAF" xr:uid="{8AE54BBD-6BBB-44FF-BF1B-205242A58846}"/>
    <hyperlink ref="A8" r:id="rId7" display="https://www.moneycontrol.com/india/stockpricequote/finance-investments/bajajfinserv/BF04" xr:uid="{5811467F-B557-48B5-9627-B99B534FCDA8}"/>
    <hyperlink ref="A9" r:id="rId8" display="https://www.moneycontrol.com/india/stockpricequote/pharmaceuticals/divislaboratories/DL03" xr:uid="{D9B62AEB-52A3-4BCA-842F-1D3D11D232A6}"/>
    <hyperlink ref="A10" r:id="rId9" display="https://www.moneycontrol.com/india/stockpricequote/pharmaceuticals-drugs/glandpharma/GP14" xr:uid="{9BAA0345-66FD-4DF2-BD3A-6DFE3C9F8C74}"/>
    <hyperlink ref="A11" r:id="rId10" display="https://www.moneycontrol.com/india/stockpricequote/banks-private-sector/hdfcbank/HDF01" xr:uid="{78627B5A-9D62-47CE-BC5C-407292B743D7}"/>
    <hyperlink ref="A12" r:id="rId11" display="https://www.moneycontrol.com/india/stockpricequote/finance-housing/housingdevelopmentfinancecorporation/HDF" xr:uid="{515116BE-F1FC-4A17-BE51-FB44B103E37A}"/>
    <hyperlink ref="A13" r:id="rId12" display="https://www.moneycontrol.com/india/stockpricequote/miscellaneous/infoedgeindia/IEI01" xr:uid="{26B8A101-AFF8-4256-B6CE-C88F4FA47107}"/>
    <hyperlink ref="A14" r:id="rId13" display="https://www.moneycontrol.com/india/stockpricequote/computers-software/infosys/IT" xr:uid="{667D9C31-BB29-45EE-A9BF-71959522A341}"/>
    <hyperlink ref="A15" r:id="rId14" display="https://www.moneycontrol.com/india/stockpricequote/banks-private-sector/kotakmahindrabank/KMB" xr:uid="{BF5B57D4-0A5D-4836-BA94-0355CC9B89F9}"/>
    <hyperlink ref="A16" r:id="rId15" display="https://www.moneycontrol.com/india/stockpricequote/auto-cars-jeeps/marutisuzukiindia/MS24" xr:uid="{A1FEC234-EC69-4036-8218-D45EED42B879}"/>
    <hyperlink ref="A17" r:id="rId16" display="https://www.moneycontrol.com/india/stockpricequote/auto-ancillaries/mothersonsumisystems/MSS01" xr:uid="{60E43C92-CDA8-4BED-AAA8-AB6768B2AC72}"/>
    <hyperlink ref="A18" r:id="rId17" display="https://www.moneycontrol.com/india/stockpricequote/chemicals/pidiliteindustries/PI11" xr:uid="{208B11F8-513E-4F38-BAAD-03AA2CE31465}"/>
    <hyperlink ref="A19" r:id="rId18" display="https://www.moneycontrol.com/india/stockpricequote/refineries/relianceindustries/RI" xr:uid="{FCD8E490-3C48-49C4-A2CB-E2AA3A5D3CE7}"/>
    <hyperlink ref="A20" r:id="rId19" display="https://www.moneycontrol.com/india/stockpricequote/diversified/relianceindustriespartlypaidup/RIP02" xr:uid="{AF5FC5D7-2FD7-4075-B4E3-79834AFDB650}"/>
    <hyperlink ref="A21" r:id="rId20" display="https://www.moneycontrol.com/india/stockpricequote/cement-major/shreecements/SC12" xr:uid="{47FC3BFD-10D7-4E8F-AD77-A7B3986377A6}"/>
    <hyperlink ref="A22" r:id="rId21" display="https://www.moneycontrol.com/india/stockpricequote/plastics/supremeindustries/SI48" xr:uid="{A18F451E-3F79-46E9-A226-46C5CF68DCE9}"/>
    <hyperlink ref="A23" r:id="rId22" display="https://www.moneycontrol.com/india/stockpricequote/computers-software/tataconsultancyservices/TCS" xr:uid="{F83B2410-8773-4800-B35F-ED76E53C5143}"/>
    <hyperlink ref="A24" r:id="rId23" display="https://www.moneycontrol.com/india/stockpricequote/computers-software/wipro/W" xr:uid="{BC763B0F-2104-4FD8-B14C-230BE510D927}"/>
    <hyperlink ref="A3" r:id="rId24" display="https://www.moneycontrol.com/india/stockpricequote/paints/indigopaints/IP08" xr:uid="{98D78E92-C305-4ECB-8185-EFAB9A94928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16E5-3D7E-4D3D-AE59-7C3461A31B2C}">
  <dimension ref="A1:I60"/>
  <sheetViews>
    <sheetView workbookViewId="0">
      <selection activeCell="D2" sqref="D2"/>
    </sheetView>
  </sheetViews>
  <sheetFormatPr defaultRowHeight="15" x14ac:dyDescent="0.25"/>
  <sheetData>
    <row r="1" spans="1:9" ht="45.75" thickBot="1" x14ac:dyDescent="0.3">
      <c r="A1" s="30" t="s">
        <v>739</v>
      </c>
      <c r="B1" s="25" t="s">
        <v>336</v>
      </c>
      <c r="C1" s="25">
        <v>226.5</v>
      </c>
      <c r="D1" s="16">
        <v>8.8999999999999999E-3</v>
      </c>
      <c r="E1" s="27">
        <v>0</v>
      </c>
      <c r="F1" s="25" t="s">
        <v>89</v>
      </c>
      <c r="G1" s="28" t="s">
        <v>740</v>
      </c>
      <c r="H1" s="25" t="s">
        <v>741</v>
      </c>
      <c r="I1" s="25">
        <v>0</v>
      </c>
    </row>
    <row r="2" spans="1:9" ht="60.75" thickBot="1" x14ac:dyDescent="0.3">
      <c r="A2" s="29" t="s">
        <v>645</v>
      </c>
      <c r="B2" s="20" t="s">
        <v>646</v>
      </c>
      <c r="C2" s="20">
        <v>544.9</v>
      </c>
      <c r="D2" s="4">
        <v>2.1499999999999998E-2</v>
      </c>
      <c r="E2" s="22">
        <v>0</v>
      </c>
      <c r="F2" s="20" t="s">
        <v>647</v>
      </c>
      <c r="G2" s="23" t="s">
        <v>648</v>
      </c>
      <c r="H2" s="20" t="s">
        <v>649</v>
      </c>
      <c r="I2" s="20" t="s">
        <v>650</v>
      </c>
    </row>
    <row r="3" spans="1:9" ht="60.75" thickBot="1" x14ac:dyDescent="0.3">
      <c r="A3" s="29" t="s">
        <v>641</v>
      </c>
      <c r="B3" s="20" t="s">
        <v>633</v>
      </c>
      <c r="C3" s="20">
        <v>575</v>
      </c>
      <c r="D3" s="4">
        <v>2.2599999999999999E-2</v>
      </c>
      <c r="E3" s="22">
        <v>0</v>
      </c>
      <c r="F3" s="20" t="s">
        <v>642</v>
      </c>
      <c r="G3" s="23" t="s">
        <v>643</v>
      </c>
      <c r="H3" s="20" t="s">
        <v>644</v>
      </c>
      <c r="I3" s="20">
        <v>300</v>
      </c>
    </row>
    <row r="4" spans="1:9" ht="60.75" thickBot="1" x14ac:dyDescent="0.3">
      <c r="A4" s="29" t="s">
        <v>607</v>
      </c>
      <c r="B4" s="20" t="s">
        <v>602</v>
      </c>
      <c r="C4" s="20">
        <v>696.2</v>
      </c>
      <c r="D4" s="4">
        <v>2.7400000000000001E-2</v>
      </c>
      <c r="E4" s="22">
        <v>0</v>
      </c>
      <c r="F4" s="20" t="s">
        <v>608</v>
      </c>
      <c r="G4" s="23" t="s">
        <v>609</v>
      </c>
      <c r="H4" s="20" t="s">
        <v>314</v>
      </c>
      <c r="I4" s="20" t="s">
        <v>610</v>
      </c>
    </row>
    <row r="5" spans="1:9" ht="45.75" thickBot="1" x14ac:dyDescent="0.3">
      <c r="A5" s="29" t="s">
        <v>710</v>
      </c>
      <c r="B5" s="20" t="s">
        <v>149</v>
      </c>
      <c r="C5" s="20">
        <v>303</v>
      </c>
      <c r="D5" s="4">
        <v>1.1900000000000001E-2</v>
      </c>
      <c r="E5" s="22">
        <v>0</v>
      </c>
      <c r="F5" s="20" t="s">
        <v>131</v>
      </c>
      <c r="G5" s="23" t="s">
        <v>89</v>
      </c>
      <c r="H5" s="20" t="s">
        <v>711</v>
      </c>
      <c r="I5" s="20" t="s">
        <v>712</v>
      </c>
    </row>
    <row r="6" spans="1:9" ht="57.75" thickBot="1" x14ac:dyDescent="0.3">
      <c r="A6" s="29" t="s">
        <v>250</v>
      </c>
      <c r="B6" s="20" t="s">
        <v>71</v>
      </c>
      <c r="C6" s="20">
        <v>342.9</v>
      </c>
      <c r="D6" s="4">
        <v>1.35E-2</v>
      </c>
      <c r="E6" s="22">
        <v>0</v>
      </c>
      <c r="F6" s="20" t="s">
        <v>659</v>
      </c>
      <c r="G6" s="23" t="s">
        <v>699</v>
      </c>
      <c r="H6" s="20" t="s">
        <v>700</v>
      </c>
      <c r="I6" s="20" t="s">
        <v>701</v>
      </c>
    </row>
    <row r="7" spans="1:9" ht="60.75" thickBot="1" x14ac:dyDescent="0.3">
      <c r="A7" s="29" t="s">
        <v>689</v>
      </c>
      <c r="B7" s="20" t="s">
        <v>15</v>
      </c>
      <c r="C7" s="20">
        <v>383.4</v>
      </c>
      <c r="D7" s="4">
        <v>1.5100000000000001E-2</v>
      </c>
      <c r="E7" s="22">
        <v>0</v>
      </c>
      <c r="F7" s="20" t="s">
        <v>690</v>
      </c>
      <c r="G7" s="23" t="s">
        <v>691</v>
      </c>
      <c r="H7" s="20" t="s">
        <v>692</v>
      </c>
      <c r="I7" s="20" t="s">
        <v>693</v>
      </c>
    </row>
    <row r="8" spans="1:9" ht="60.75" thickBot="1" x14ac:dyDescent="0.3">
      <c r="A8" s="29" t="s">
        <v>782</v>
      </c>
      <c r="B8" s="20" t="s">
        <v>714</v>
      </c>
      <c r="C8" s="20">
        <v>152.69999999999999</v>
      </c>
      <c r="D8" s="4">
        <v>6.0000000000000001E-3</v>
      </c>
      <c r="E8" s="22">
        <v>0</v>
      </c>
      <c r="F8" s="20" t="s">
        <v>783</v>
      </c>
      <c r="G8" s="23" t="s">
        <v>784</v>
      </c>
      <c r="H8" s="20" t="s">
        <v>785</v>
      </c>
      <c r="I8" s="20">
        <v>0</v>
      </c>
    </row>
    <row r="9" spans="1:9" ht="60.75" thickBot="1" x14ac:dyDescent="0.3">
      <c r="A9" s="29" t="s">
        <v>611</v>
      </c>
      <c r="B9" s="20" t="s">
        <v>190</v>
      </c>
      <c r="C9" s="20">
        <v>680</v>
      </c>
      <c r="D9" s="4">
        <v>2.6800000000000001E-2</v>
      </c>
      <c r="E9" s="22">
        <v>0</v>
      </c>
      <c r="F9" s="20" t="s">
        <v>612</v>
      </c>
      <c r="G9" s="23" t="s">
        <v>613</v>
      </c>
      <c r="H9" s="20" t="s">
        <v>614</v>
      </c>
      <c r="I9" s="20" t="s">
        <v>615</v>
      </c>
    </row>
    <row r="10" spans="1:9" ht="43.5" thickBot="1" x14ac:dyDescent="0.3">
      <c r="A10" s="29" t="s">
        <v>632</v>
      </c>
      <c r="B10" s="20" t="s">
        <v>633</v>
      </c>
      <c r="C10" s="20">
        <v>609.6</v>
      </c>
      <c r="D10" s="4">
        <v>2.4E-2</v>
      </c>
      <c r="E10" s="22">
        <v>0</v>
      </c>
      <c r="F10" s="20" t="s">
        <v>634</v>
      </c>
      <c r="G10" s="23" t="s">
        <v>635</v>
      </c>
      <c r="H10" s="20" t="s">
        <v>636</v>
      </c>
      <c r="I10" s="20" t="s">
        <v>637</v>
      </c>
    </row>
    <row r="11" spans="1:9" ht="45.75" thickBot="1" x14ac:dyDescent="0.3">
      <c r="A11" s="29" t="s">
        <v>735</v>
      </c>
      <c r="B11" s="20" t="s">
        <v>199</v>
      </c>
      <c r="C11" s="20">
        <v>240.8</v>
      </c>
      <c r="D11" s="4">
        <v>9.4999999999999998E-3</v>
      </c>
      <c r="E11" s="22">
        <v>0</v>
      </c>
      <c r="F11" s="20" t="s">
        <v>736</v>
      </c>
      <c r="G11" s="23" t="s">
        <v>737</v>
      </c>
      <c r="H11" s="20" t="s">
        <v>738</v>
      </c>
      <c r="I11" s="20">
        <v>0</v>
      </c>
    </row>
    <row r="12" spans="1:9" ht="60.75" thickBot="1" x14ac:dyDescent="0.3">
      <c r="A12" s="29" t="s">
        <v>577</v>
      </c>
      <c r="B12" s="20" t="s">
        <v>578</v>
      </c>
      <c r="C12" s="20">
        <v>882</v>
      </c>
      <c r="D12" s="4">
        <v>3.4700000000000002E-2</v>
      </c>
      <c r="E12" s="22">
        <v>0</v>
      </c>
      <c r="F12" s="20" t="s">
        <v>579</v>
      </c>
      <c r="G12" s="23" t="s">
        <v>580</v>
      </c>
      <c r="H12" s="20" t="s">
        <v>581</v>
      </c>
      <c r="I12" s="20" t="s">
        <v>582</v>
      </c>
    </row>
    <row r="13" spans="1:9" ht="75.75" thickBot="1" x14ac:dyDescent="0.3">
      <c r="A13" s="29" t="s">
        <v>563</v>
      </c>
      <c r="B13" s="20" t="s">
        <v>564</v>
      </c>
      <c r="C13" s="20">
        <v>1174.5</v>
      </c>
      <c r="D13" s="4">
        <v>4.6300000000000001E-2</v>
      </c>
      <c r="E13" s="22">
        <v>0</v>
      </c>
      <c r="F13" s="20" t="s">
        <v>565</v>
      </c>
      <c r="G13" s="23" t="s">
        <v>566</v>
      </c>
      <c r="H13" s="20" t="s">
        <v>567</v>
      </c>
      <c r="I13" s="20" t="s">
        <v>568</v>
      </c>
    </row>
    <row r="14" spans="1:9" ht="90.75" thickBot="1" x14ac:dyDescent="0.3">
      <c r="A14" s="29" t="s">
        <v>800</v>
      </c>
      <c r="B14" s="20" t="s">
        <v>801</v>
      </c>
      <c r="C14" s="20">
        <v>68.599999999999994</v>
      </c>
      <c r="D14" s="4">
        <v>2.7000000000000001E-3</v>
      </c>
      <c r="E14" s="22">
        <v>0</v>
      </c>
      <c r="F14" s="20" t="s">
        <v>200</v>
      </c>
      <c r="G14" s="23" t="s">
        <v>22</v>
      </c>
      <c r="H14" s="20" t="s">
        <v>802</v>
      </c>
      <c r="I14" s="20" t="s">
        <v>803</v>
      </c>
    </row>
    <row r="15" spans="1:9" ht="60.75" thickBot="1" x14ac:dyDescent="0.3">
      <c r="A15" s="29" t="s">
        <v>128</v>
      </c>
      <c r="B15" s="20" t="s">
        <v>129</v>
      </c>
      <c r="C15" s="20">
        <v>272.8</v>
      </c>
      <c r="D15" s="4">
        <v>1.0699999999999999E-2</v>
      </c>
      <c r="E15" s="22">
        <v>0</v>
      </c>
      <c r="F15" s="20" t="s">
        <v>728</v>
      </c>
      <c r="G15" s="23" t="s">
        <v>729</v>
      </c>
      <c r="H15" s="20" t="s">
        <v>730</v>
      </c>
      <c r="I15" s="20">
        <v>0</v>
      </c>
    </row>
    <row r="16" spans="1:9" ht="72" thickBot="1" x14ac:dyDescent="0.3">
      <c r="A16" s="29" t="s">
        <v>676</v>
      </c>
      <c r="B16" s="20" t="s">
        <v>52</v>
      </c>
      <c r="C16" s="20">
        <v>423.5</v>
      </c>
      <c r="D16" s="4">
        <v>1.67E-2</v>
      </c>
      <c r="E16" s="22">
        <v>0</v>
      </c>
      <c r="F16" s="20" t="s">
        <v>677</v>
      </c>
      <c r="G16" s="23" t="s">
        <v>678</v>
      </c>
      <c r="H16" s="20" t="s">
        <v>679</v>
      </c>
      <c r="I16" s="20">
        <v>0</v>
      </c>
    </row>
    <row r="17" spans="1:9" ht="60.75" thickBot="1" x14ac:dyDescent="0.3">
      <c r="A17" s="29" t="s">
        <v>731</v>
      </c>
      <c r="B17" s="20" t="s">
        <v>176</v>
      </c>
      <c r="C17" s="20">
        <v>242.8</v>
      </c>
      <c r="D17" s="4">
        <v>9.5999999999999992E-3</v>
      </c>
      <c r="E17" s="22">
        <v>0</v>
      </c>
      <c r="F17" s="20" t="s">
        <v>732</v>
      </c>
      <c r="G17" s="23" t="s">
        <v>733</v>
      </c>
      <c r="H17" s="20" t="s">
        <v>734</v>
      </c>
      <c r="I17" s="20">
        <v>0</v>
      </c>
    </row>
    <row r="18" spans="1:9" ht="75.75" thickBot="1" x14ac:dyDescent="0.3">
      <c r="A18" s="29" t="s">
        <v>586</v>
      </c>
      <c r="B18" s="20" t="s">
        <v>383</v>
      </c>
      <c r="C18" s="20">
        <v>816.3</v>
      </c>
      <c r="D18" s="4">
        <v>3.2099999999999997E-2</v>
      </c>
      <c r="E18" s="22">
        <v>0</v>
      </c>
      <c r="F18" s="20" t="s">
        <v>587</v>
      </c>
      <c r="G18" s="23" t="s">
        <v>588</v>
      </c>
      <c r="H18" s="20" t="s">
        <v>589</v>
      </c>
      <c r="I18" s="20" t="s">
        <v>590</v>
      </c>
    </row>
    <row r="19" spans="1:9" ht="45.75" thickBot="1" x14ac:dyDescent="0.3">
      <c r="A19" s="29" t="s">
        <v>97</v>
      </c>
      <c r="B19" s="20" t="s">
        <v>98</v>
      </c>
      <c r="C19" s="20">
        <v>159</v>
      </c>
      <c r="D19" s="4">
        <v>6.3E-3</v>
      </c>
      <c r="E19" s="22">
        <v>0</v>
      </c>
      <c r="F19" s="20" t="s">
        <v>771</v>
      </c>
      <c r="G19" s="23" t="s">
        <v>772</v>
      </c>
      <c r="H19" s="20" t="s">
        <v>773</v>
      </c>
      <c r="I19" s="20">
        <v>0</v>
      </c>
    </row>
    <row r="20" spans="1:9" ht="57.75" thickBot="1" x14ac:dyDescent="0.3">
      <c r="A20" s="29" t="s">
        <v>616</v>
      </c>
      <c r="B20" s="20" t="s">
        <v>71</v>
      </c>
      <c r="C20" s="20">
        <v>675.6</v>
      </c>
      <c r="D20" s="4">
        <v>2.6599999999999999E-2</v>
      </c>
      <c r="E20" s="22">
        <v>0</v>
      </c>
      <c r="F20" s="20" t="s">
        <v>617</v>
      </c>
      <c r="G20" s="23" t="s">
        <v>618</v>
      </c>
      <c r="H20" s="20" t="s">
        <v>619</v>
      </c>
      <c r="I20" s="20" t="s">
        <v>620</v>
      </c>
    </row>
    <row r="21" spans="1:9" ht="60.75" thickBot="1" x14ac:dyDescent="0.3">
      <c r="A21" s="29" t="s">
        <v>750</v>
      </c>
      <c r="B21" s="20" t="s">
        <v>751</v>
      </c>
      <c r="C21" s="20">
        <v>209</v>
      </c>
      <c r="D21" s="4">
        <v>8.2000000000000007E-3</v>
      </c>
      <c r="E21" s="22">
        <v>0</v>
      </c>
      <c r="F21" s="20" t="s">
        <v>752</v>
      </c>
      <c r="G21" s="23" t="s">
        <v>753</v>
      </c>
      <c r="H21" s="20" t="s">
        <v>754</v>
      </c>
      <c r="I21" s="20" t="s">
        <v>108</v>
      </c>
    </row>
    <row r="22" spans="1:9" ht="60.75" thickBot="1" x14ac:dyDescent="0.3">
      <c r="A22" s="29" t="s">
        <v>768</v>
      </c>
      <c r="B22" s="20" t="s">
        <v>144</v>
      </c>
      <c r="C22" s="20">
        <v>167.3</v>
      </c>
      <c r="D22" s="4">
        <v>6.6E-3</v>
      </c>
      <c r="E22" s="22">
        <v>0</v>
      </c>
      <c r="F22" s="20" t="s">
        <v>769</v>
      </c>
      <c r="G22" s="23" t="s">
        <v>22</v>
      </c>
      <c r="H22" s="20" t="s">
        <v>770</v>
      </c>
      <c r="I22" s="20">
        <v>0</v>
      </c>
    </row>
    <row r="23" spans="1:9" ht="60.75" thickBot="1" x14ac:dyDescent="0.3">
      <c r="A23" s="29" t="s">
        <v>591</v>
      </c>
      <c r="B23" s="20" t="s">
        <v>592</v>
      </c>
      <c r="C23" s="20">
        <v>791.7</v>
      </c>
      <c r="D23" s="4">
        <v>3.1199999999999999E-2</v>
      </c>
      <c r="E23" s="22">
        <v>0</v>
      </c>
      <c r="F23" s="20" t="s">
        <v>593</v>
      </c>
      <c r="G23" s="23" t="s">
        <v>594</v>
      </c>
      <c r="H23" s="20" t="s">
        <v>595</v>
      </c>
      <c r="I23" s="20" t="s">
        <v>596</v>
      </c>
    </row>
    <row r="24" spans="1:9" ht="60.75" thickBot="1" x14ac:dyDescent="0.3">
      <c r="A24" s="29" t="s">
        <v>746</v>
      </c>
      <c r="B24" s="20" t="s">
        <v>366</v>
      </c>
      <c r="C24" s="20">
        <v>218.1</v>
      </c>
      <c r="D24" s="4">
        <v>8.6E-3</v>
      </c>
      <c r="E24" s="22">
        <v>0</v>
      </c>
      <c r="F24" s="20" t="s">
        <v>747</v>
      </c>
      <c r="G24" s="23" t="s">
        <v>748</v>
      </c>
      <c r="H24" s="20" t="s">
        <v>749</v>
      </c>
      <c r="I24" s="20">
        <v>0</v>
      </c>
    </row>
    <row r="25" spans="1:9" ht="75.75" thickBot="1" x14ac:dyDescent="0.3">
      <c r="A25" s="29" t="s">
        <v>777</v>
      </c>
      <c r="B25" s="20" t="s">
        <v>778</v>
      </c>
      <c r="C25" s="20">
        <v>155</v>
      </c>
      <c r="D25" s="4">
        <v>6.1000000000000004E-3</v>
      </c>
      <c r="E25" s="22">
        <v>0</v>
      </c>
      <c r="F25" s="20" t="s">
        <v>779</v>
      </c>
      <c r="G25" s="23" t="s">
        <v>780</v>
      </c>
      <c r="H25" s="20" t="s">
        <v>781</v>
      </c>
      <c r="I25" s="20">
        <v>0</v>
      </c>
    </row>
    <row r="26" spans="1:9" ht="30.75" thickBot="1" x14ac:dyDescent="0.3">
      <c r="A26" s="29" t="s">
        <v>20</v>
      </c>
      <c r="B26" s="20" t="s">
        <v>15</v>
      </c>
      <c r="C26" s="20">
        <v>451.5</v>
      </c>
      <c r="D26" s="4">
        <v>1.78E-2</v>
      </c>
      <c r="E26" s="22">
        <v>0</v>
      </c>
      <c r="F26" s="20" t="s">
        <v>670</v>
      </c>
      <c r="G26" s="23" t="s">
        <v>340</v>
      </c>
      <c r="H26" s="20" t="s">
        <v>671</v>
      </c>
      <c r="I26" s="20">
        <v>0</v>
      </c>
    </row>
    <row r="27" spans="1:9" ht="45.75" thickBot="1" x14ac:dyDescent="0.3">
      <c r="A27" s="29" t="s">
        <v>139</v>
      </c>
      <c r="B27" s="20" t="s">
        <v>30</v>
      </c>
      <c r="C27" s="20">
        <v>766.2</v>
      </c>
      <c r="D27" s="4">
        <v>3.0200000000000001E-2</v>
      </c>
      <c r="E27" s="22">
        <v>0</v>
      </c>
      <c r="F27" s="20" t="s">
        <v>597</v>
      </c>
      <c r="G27" s="23" t="s">
        <v>598</v>
      </c>
      <c r="H27" s="20" t="s">
        <v>599</v>
      </c>
      <c r="I27" s="20" t="s">
        <v>600</v>
      </c>
    </row>
    <row r="28" spans="1:9" ht="60.75" thickBot="1" x14ac:dyDescent="0.3">
      <c r="A28" s="29" t="s">
        <v>723</v>
      </c>
      <c r="B28" s="20" t="s">
        <v>724</v>
      </c>
      <c r="C28" s="20">
        <v>278</v>
      </c>
      <c r="D28" s="4">
        <v>1.09E-2</v>
      </c>
      <c r="E28" s="22">
        <v>0</v>
      </c>
      <c r="F28" s="20" t="s">
        <v>725</v>
      </c>
      <c r="G28" s="23" t="s">
        <v>726</v>
      </c>
      <c r="H28" s="20" t="s">
        <v>727</v>
      </c>
      <c r="I28" s="20">
        <v>0</v>
      </c>
    </row>
    <row r="29" spans="1:9" ht="45.75" thickBot="1" x14ac:dyDescent="0.3">
      <c r="A29" s="29" t="s">
        <v>192</v>
      </c>
      <c r="B29" s="20" t="s">
        <v>193</v>
      </c>
      <c r="C29" s="20">
        <v>580.29999999999995</v>
      </c>
      <c r="D29" s="4">
        <v>2.29E-2</v>
      </c>
      <c r="E29" s="22">
        <v>0</v>
      </c>
      <c r="F29" s="20" t="s">
        <v>638</v>
      </c>
      <c r="G29" s="23" t="s">
        <v>639</v>
      </c>
      <c r="H29" s="20" t="s">
        <v>640</v>
      </c>
      <c r="I29" s="20">
        <v>0</v>
      </c>
    </row>
    <row r="30" spans="1:9" ht="60.75" thickBot="1" x14ac:dyDescent="0.3">
      <c r="A30" s="29" t="s">
        <v>774</v>
      </c>
      <c r="B30" s="20" t="s">
        <v>622</v>
      </c>
      <c r="C30" s="20">
        <v>155.1</v>
      </c>
      <c r="D30" s="4">
        <v>6.1000000000000004E-3</v>
      </c>
      <c r="E30" s="22">
        <v>0</v>
      </c>
      <c r="F30" s="20" t="s">
        <v>775</v>
      </c>
      <c r="G30" s="23" t="s">
        <v>772</v>
      </c>
      <c r="H30" s="20" t="s">
        <v>776</v>
      </c>
      <c r="I30" s="20">
        <v>0</v>
      </c>
    </row>
    <row r="31" spans="1:9" ht="43.5" thickBot="1" x14ac:dyDescent="0.3">
      <c r="A31" s="29" t="s">
        <v>702</v>
      </c>
      <c r="B31" s="20" t="s">
        <v>199</v>
      </c>
      <c r="C31" s="20">
        <v>319.8</v>
      </c>
      <c r="D31" s="4">
        <v>1.26E-2</v>
      </c>
      <c r="E31" s="22">
        <v>0</v>
      </c>
      <c r="F31" s="20" t="s">
        <v>703</v>
      </c>
      <c r="G31" s="23" t="s">
        <v>704</v>
      </c>
      <c r="H31" s="20" t="s">
        <v>705</v>
      </c>
      <c r="I31" s="20">
        <v>0</v>
      </c>
    </row>
    <row r="32" spans="1:9" ht="57.75" thickBot="1" x14ac:dyDescent="0.3">
      <c r="A32" s="29" t="s">
        <v>621</v>
      </c>
      <c r="B32" s="20" t="s">
        <v>622</v>
      </c>
      <c r="C32" s="20">
        <v>638.1</v>
      </c>
      <c r="D32" s="4">
        <v>2.5100000000000001E-2</v>
      </c>
      <c r="E32" s="22">
        <v>0</v>
      </c>
      <c r="F32" s="20" t="s">
        <v>623</v>
      </c>
      <c r="G32" s="23" t="s">
        <v>624</v>
      </c>
      <c r="H32" s="20" t="s">
        <v>625</v>
      </c>
      <c r="I32" s="20" t="s">
        <v>626</v>
      </c>
    </row>
    <row r="33" spans="1:9" ht="105.75" thickBot="1" x14ac:dyDescent="0.3">
      <c r="A33" s="29" t="s">
        <v>762</v>
      </c>
      <c r="B33" s="20" t="s">
        <v>149</v>
      </c>
      <c r="C33" s="20">
        <v>185.4</v>
      </c>
      <c r="D33" s="4">
        <v>7.3000000000000001E-3</v>
      </c>
      <c r="E33" s="22">
        <v>0</v>
      </c>
      <c r="F33" s="20" t="s">
        <v>763</v>
      </c>
      <c r="G33" s="23" t="s">
        <v>764</v>
      </c>
      <c r="H33" s="20" t="s">
        <v>765</v>
      </c>
      <c r="I33" s="20">
        <v>0</v>
      </c>
    </row>
    <row r="34" spans="1:9" ht="90.75" thickBot="1" x14ac:dyDescent="0.3">
      <c r="A34" s="29" t="s">
        <v>706</v>
      </c>
      <c r="B34" s="20" t="s">
        <v>124</v>
      </c>
      <c r="C34" s="20">
        <v>305</v>
      </c>
      <c r="D34" s="4">
        <v>1.2E-2</v>
      </c>
      <c r="E34" s="22">
        <v>0</v>
      </c>
      <c r="F34" s="20" t="s">
        <v>707</v>
      </c>
      <c r="G34" s="23" t="s">
        <v>708</v>
      </c>
      <c r="H34" s="20" t="s">
        <v>457</v>
      </c>
      <c r="I34" s="20" t="s">
        <v>709</v>
      </c>
    </row>
    <row r="35" spans="1:9" ht="60.75" thickBot="1" x14ac:dyDescent="0.3">
      <c r="A35" s="29" t="s">
        <v>527</v>
      </c>
      <c r="B35" s="20" t="s">
        <v>172</v>
      </c>
      <c r="C35" s="20">
        <v>94.2</v>
      </c>
      <c r="D35" s="4">
        <v>3.7000000000000002E-3</v>
      </c>
      <c r="E35" s="22">
        <v>0</v>
      </c>
      <c r="F35" s="20" t="s">
        <v>795</v>
      </c>
      <c r="G35" s="23" t="s">
        <v>796</v>
      </c>
      <c r="H35" s="20" t="s">
        <v>797</v>
      </c>
      <c r="I35" s="20">
        <v>0</v>
      </c>
    </row>
    <row r="36" spans="1:9" ht="30.75" thickBot="1" x14ac:dyDescent="0.3">
      <c r="A36" s="29" t="s">
        <v>627</v>
      </c>
      <c r="B36" s="20" t="s">
        <v>548</v>
      </c>
      <c r="C36" s="20">
        <v>614.70000000000005</v>
      </c>
      <c r="D36" s="4">
        <v>2.4199999999999999E-2</v>
      </c>
      <c r="E36" s="22">
        <v>0</v>
      </c>
      <c r="F36" s="20" t="s">
        <v>628</v>
      </c>
      <c r="G36" s="23" t="s">
        <v>629</v>
      </c>
      <c r="H36" s="20" t="s">
        <v>630</v>
      </c>
      <c r="I36" s="20" t="s">
        <v>631</v>
      </c>
    </row>
    <row r="37" spans="1:9" ht="45.75" thickBot="1" x14ac:dyDescent="0.3">
      <c r="A37" s="29" t="s">
        <v>672</v>
      </c>
      <c r="B37" s="20" t="s">
        <v>10</v>
      </c>
      <c r="C37" s="20">
        <v>428.1</v>
      </c>
      <c r="D37" s="4">
        <v>1.6899999999999998E-2</v>
      </c>
      <c r="E37" s="22">
        <v>0</v>
      </c>
      <c r="F37" s="20" t="s">
        <v>673</v>
      </c>
      <c r="G37" s="23" t="s">
        <v>22</v>
      </c>
      <c r="H37" s="20" t="s">
        <v>674</v>
      </c>
      <c r="I37" s="20" t="s">
        <v>675</v>
      </c>
    </row>
    <row r="38" spans="1:9" ht="60.75" thickBot="1" x14ac:dyDescent="0.3">
      <c r="A38" s="29" t="s">
        <v>583</v>
      </c>
      <c r="B38" s="20" t="s">
        <v>144</v>
      </c>
      <c r="C38" s="20">
        <v>851.5</v>
      </c>
      <c r="D38" s="4">
        <v>3.3500000000000002E-2</v>
      </c>
      <c r="E38" s="22">
        <v>0</v>
      </c>
      <c r="F38" s="20" t="s">
        <v>584</v>
      </c>
      <c r="G38" s="23" t="s">
        <v>585</v>
      </c>
      <c r="H38" s="20" t="s">
        <v>573</v>
      </c>
      <c r="I38" s="20">
        <v>0</v>
      </c>
    </row>
    <row r="39" spans="1:9" ht="57.75" thickBot="1" x14ac:dyDescent="0.3">
      <c r="A39" s="29" t="s">
        <v>175</v>
      </c>
      <c r="B39" s="20" t="s">
        <v>176</v>
      </c>
      <c r="C39" s="20">
        <v>393.2</v>
      </c>
      <c r="D39" s="4">
        <v>1.55E-2</v>
      </c>
      <c r="E39" s="22">
        <v>0</v>
      </c>
      <c r="F39" s="20" t="s">
        <v>72</v>
      </c>
      <c r="G39" s="23" t="s">
        <v>687</v>
      </c>
      <c r="H39" s="20" t="s">
        <v>688</v>
      </c>
      <c r="I39" s="20">
        <v>0</v>
      </c>
    </row>
    <row r="40" spans="1:9" ht="45.75" thickBot="1" x14ac:dyDescent="0.3">
      <c r="A40" s="29" t="s">
        <v>666</v>
      </c>
      <c r="B40" s="20" t="s">
        <v>366</v>
      </c>
      <c r="C40" s="20">
        <v>472</v>
      </c>
      <c r="D40" s="4">
        <v>1.8599999999999998E-2</v>
      </c>
      <c r="E40" s="22">
        <v>0</v>
      </c>
      <c r="F40" s="20" t="s">
        <v>667</v>
      </c>
      <c r="G40" s="23" t="s">
        <v>668</v>
      </c>
      <c r="H40" s="20" t="s">
        <v>669</v>
      </c>
      <c r="I40" s="20">
        <v>0</v>
      </c>
    </row>
    <row r="41" spans="1:9" ht="75.75" thickBot="1" x14ac:dyDescent="0.3">
      <c r="A41" s="29" t="s">
        <v>601</v>
      </c>
      <c r="B41" s="20" t="s">
        <v>602</v>
      </c>
      <c r="C41" s="20">
        <v>730</v>
      </c>
      <c r="D41" s="4">
        <v>2.8799999999999999E-2</v>
      </c>
      <c r="E41" s="22">
        <v>0</v>
      </c>
      <c r="F41" s="20" t="s">
        <v>603</v>
      </c>
      <c r="G41" s="23" t="s">
        <v>604</v>
      </c>
      <c r="H41" s="20" t="s">
        <v>605</v>
      </c>
      <c r="I41" s="20" t="s">
        <v>606</v>
      </c>
    </row>
    <row r="42" spans="1:9" ht="30.75" thickBot="1" x14ac:dyDescent="0.3">
      <c r="A42" s="29" t="s">
        <v>180</v>
      </c>
      <c r="B42" s="20" t="s">
        <v>15</v>
      </c>
      <c r="C42" s="20">
        <v>89.1</v>
      </c>
      <c r="D42" s="4">
        <v>3.5000000000000001E-3</v>
      </c>
      <c r="E42" s="22">
        <v>0</v>
      </c>
      <c r="F42" s="20" t="s">
        <v>715</v>
      </c>
      <c r="G42" s="23" t="s">
        <v>798</v>
      </c>
      <c r="H42" s="20" t="s">
        <v>799</v>
      </c>
      <c r="I42" s="20">
        <v>0</v>
      </c>
    </row>
    <row r="43" spans="1:9" ht="60.75" thickBot="1" x14ac:dyDescent="0.3">
      <c r="A43" s="29" t="s">
        <v>755</v>
      </c>
      <c r="B43" s="20" t="s">
        <v>172</v>
      </c>
      <c r="C43" s="20">
        <v>199.3</v>
      </c>
      <c r="D43" s="4">
        <v>7.7999999999999996E-3</v>
      </c>
      <c r="E43" s="22">
        <v>0</v>
      </c>
      <c r="F43" s="20" t="s">
        <v>756</v>
      </c>
      <c r="G43" s="23" t="s">
        <v>757</v>
      </c>
      <c r="H43" s="20" t="s">
        <v>758</v>
      </c>
      <c r="I43" s="20" t="s">
        <v>147</v>
      </c>
    </row>
    <row r="44" spans="1:9" ht="45.75" thickBot="1" x14ac:dyDescent="0.3">
      <c r="A44" s="29" t="s">
        <v>158</v>
      </c>
      <c r="B44" s="20" t="s">
        <v>159</v>
      </c>
      <c r="C44" s="20">
        <v>397.5</v>
      </c>
      <c r="D44" s="4">
        <v>1.5699999999999999E-2</v>
      </c>
      <c r="E44" s="22">
        <v>0</v>
      </c>
      <c r="F44" s="20" t="s">
        <v>683</v>
      </c>
      <c r="G44" s="23" t="s">
        <v>684</v>
      </c>
      <c r="H44" s="20" t="s">
        <v>685</v>
      </c>
      <c r="I44" s="20" t="s">
        <v>686</v>
      </c>
    </row>
    <row r="45" spans="1:9" ht="105.75" thickBot="1" x14ac:dyDescent="0.3">
      <c r="A45" s="29" t="s">
        <v>786</v>
      </c>
      <c r="B45" s="20" t="s">
        <v>787</v>
      </c>
      <c r="C45" s="20">
        <v>115.3</v>
      </c>
      <c r="D45" s="4">
        <v>4.4999999999999997E-3</v>
      </c>
      <c r="E45" s="22">
        <v>0</v>
      </c>
      <c r="F45" s="20" t="s">
        <v>788</v>
      </c>
      <c r="G45" s="23" t="s">
        <v>789</v>
      </c>
      <c r="H45" s="20" t="s">
        <v>790</v>
      </c>
      <c r="I45" s="20">
        <v>0</v>
      </c>
    </row>
    <row r="46" spans="1:9" ht="45.75" thickBot="1" x14ac:dyDescent="0.3">
      <c r="A46" s="29" t="s">
        <v>569</v>
      </c>
      <c r="B46" s="20" t="s">
        <v>570</v>
      </c>
      <c r="C46" s="20">
        <v>1091.2</v>
      </c>
      <c r="D46" s="4">
        <v>4.2999999999999997E-2</v>
      </c>
      <c r="E46" s="22">
        <v>0</v>
      </c>
      <c r="F46" s="20" t="s">
        <v>571</v>
      </c>
      <c r="G46" s="23" t="s">
        <v>572</v>
      </c>
      <c r="H46" s="20" t="s">
        <v>573</v>
      </c>
      <c r="I46" s="20">
        <v>0</v>
      </c>
    </row>
    <row r="47" spans="1:9" ht="45.75" thickBot="1" x14ac:dyDescent="0.3">
      <c r="A47" s="29" t="s">
        <v>742</v>
      </c>
      <c r="B47" s="20" t="s">
        <v>135</v>
      </c>
      <c r="C47" s="20">
        <v>218.4</v>
      </c>
      <c r="D47" s="4">
        <v>8.6E-3</v>
      </c>
      <c r="E47" s="22">
        <v>0</v>
      </c>
      <c r="F47" s="20" t="s">
        <v>743</v>
      </c>
      <c r="G47" s="23" t="s">
        <v>744</v>
      </c>
      <c r="H47" s="20" t="s">
        <v>745</v>
      </c>
      <c r="I47" s="20">
        <v>0</v>
      </c>
    </row>
    <row r="48" spans="1:9" ht="75.75" thickBot="1" x14ac:dyDescent="0.3">
      <c r="A48" s="29" t="s">
        <v>791</v>
      </c>
      <c r="B48" s="20" t="s">
        <v>149</v>
      </c>
      <c r="C48" s="20">
        <v>95.4</v>
      </c>
      <c r="D48" s="4">
        <v>3.8E-3</v>
      </c>
      <c r="E48" s="22">
        <v>0</v>
      </c>
      <c r="F48" s="20" t="s">
        <v>792</v>
      </c>
      <c r="G48" s="23" t="s">
        <v>793</v>
      </c>
      <c r="H48" s="20" t="s">
        <v>794</v>
      </c>
      <c r="I48" s="20">
        <v>0</v>
      </c>
    </row>
    <row r="49" spans="1:9" ht="60.75" thickBot="1" x14ac:dyDescent="0.3">
      <c r="A49" s="29" t="s">
        <v>661</v>
      </c>
      <c r="B49" s="20" t="s">
        <v>662</v>
      </c>
      <c r="C49" s="20">
        <v>485</v>
      </c>
      <c r="D49" s="4">
        <v>1.9099999999999999E-2</v>
      </c>
      <c r="E49" s="22">
        <v>0</v>
      </c>
      <c r="F49" s="20" t="s">
        <v>663</v>
      </c>
      <c r="G49" s="23" t="s">
        <v>664</v>
      </c>
      <c r="H49" s="20" t="s">
        <v>212</v>
      </c>
      <c r="I49" s="20" t="s">
        <v>665</v>
      </c>
    </row>
    <row r="50" spans="1:9" ht="60.75" thickBot="1" x14ac:dyDescent="0.3">
      <c r="A50" s="29" t="s">
        <v>766</v>
      </c>
      <c r="B50" s="20" t="s">
        <v>193</v>
      </c>
      <c r="C50" s="20">
        <v>169.3</v>
      </c>
      <c r="D50" s="4">
        <v>6.7000000000000002E-3</v>
      </c>
      <c r="E50" s="22">
        <v>6.7000000000000002E-3</v>
      </c>
      <c r="F50" s="20" t="s">
        <v>164</v>
      </c>
      <c r="G50" s="23" t="s">
        <v>164</v>
      </c>
      <c r="H50" s="20" t="s">
        <v>767</v>
      </c>
      <c r="I50" s="20" t="s">
        <v>767</v>
      </c>
    </row>
    <row r="51" spans="1:9" ht="60.75" thickBot="1" x14ac:dyDescent="0.3">
      <c r="A51" s="29" t="s">
        <v>547</v>
      </c>
      <c r="B51" s="20" t="s">
        <v>548</v>
      </c>
      <c r="C51" s="20">
        <v>1015.9</v>
      </c>
      <c r="D51" s="4">
        <v>0.04</v>
      </c>
      <c r="E51" s="22">
        <v>0</v>
      </c>
      <c r="F51" s="20" t="s">
        <v>58</v>
      </c>
      <c r="G51" s="23" t="s">
        <v>574</v>
      </c>
      <c r="H51" s="20" t="s">
        <v>575</v>
      </c>
      <c r="I51" s="20" t="s">
        <v>576</v>
      </c>
    </row>
    <row r="52" spans="1:9" ht="90.75" thickBot="1" x14ac:dyDescent="0.3">
      <c r="A52" s="29" t="s">
        <v>651</v>
      </c>
      <c r="B52" s="20" t="s">
        <v>26</v>
      </c>
      <c r="C52" s="20">
        <v>543.9</v>
      </c>
      <c r="D52" s="4">
        <v>2.1399999999999999E-2</v>
      </c>
      <c r="E52" s="22">
        <v>0</v>
      </c>
      <c r="F52" s="20" t="s">
        <v>652</v>
      </c>
      <c r="G52" s="23" t="s">
        <v>653</v>
      </c>
      <c r="H52" s="20" t="s">
        <v>654</v>
      </c>
      <c r="I52" s="20" t="s">
        <v>655</v>
      </c>
    </row>
    <row r="53" spans="1:9" ht="60.75" thickBot="1" x14ac:dyDescent="0.3">
      <c r="A53" s="29" t="s">
        <v>29</v>
      </c>
      <c r="B53" s="20" t="s">
        <v>30</v>
      </c>
      <c r="C53" s="20">
        <v>417.1</v>
      </c>
      <c r="D53" s="4">
        <v>1.6400000000000001E-2</v>
      </c>
      <c r="E53" s="22">
        <v>0</v>
      </c>
      <c r="F53" s="20" t="s">
        <v>680</v>
      </c>
      <c r="G53" s="23" t="s">
        <v>681</v>
      </c>
      <c r="H53" s="20" t="s">
        <v>682</v>
      </c>
      <c r="I53" s="20">
        <v>0</v>
      </c>
    </row>
    <row r="54" spans="1:9" ht="57.75" thickBot="1" x14ac:dyDescent="0.3">
      <c r="A54" s="29" t="s">
        <v>713</v>
      </c>
      <c r="B54" s="20" t="s">
        <v>714</v>
      </c>
      <c r="C54" s="20">
        <v>289.10000000000002</v>
      </c>
      <c r="D54" s="4">
        <v>1.14E-2</v>
      </c>
      <c r="E54" s="22">
        <v>0</v>
      </c>
      <c r="F54" s="20" t="s">
        <v>715</v>
      </c>
      <c r="G54" s="23" t="s">
        <v>716</v>
      </c>
      <c r="H54" s="20" t="s">
        <v>717</v>
      </c>
      <c r="I54" s="20" t="s">
        <v>718</v>
      </c>
    </row>
    <row r="55" spans="1:9" ht="60.75" thickBot="1" x14ac:dyDescent="0.3">
      <c r="A55" s="29" t="s">
        <v>389</v>
      </c>
      <c r="B55" s="20" t="s">
        <v>199</v>
      </c>
      <c r="C55" s="20">
        <v>49</v>
      </c>
      <c r="D55" s="4">
        <v>1.9E-3</v>
      </c>
      <c r="E55" s="22">
        <v>0</v>
      </c>
      <c r="F55" s="20" t="s">
        <v>807</v>
      </c>
      <c r="G55" s="23" t="s">
        <v>808</v>
      </c>
      <c r="H55" s="20" t="s">
        <v>809</v>
      </c>
      <c r="I55" s="20">
        <v>0</v>
      </c>
    </row>
    <row r="56" spans="1:9" ht="75.75" thickBot="1" x14ac:dyDescent="0.3">
      <c r="A56" s="29" t="s">
        <v>804</v>
      </c>
      <c r="B56" s="20" t="s">
        <v>204</v>
      </c>
      <c r="C56" s="20">
        <v>66.8</v>
      </c>
      <c r="D56" s="4">
        <v>2.5999999999999999E-3</v>
      </c>
      <c r="E56" s="22">
        <v>0</v>
      </c>
      <c r="F56" s="20" t="s">
        <v>805</v>
      </c>
      <c r="G56" s="23" t="s">
        <v>22</v>
      </c>
      <c r="H56" s="20" t="s">
        <v>806</v>
      </c>
      <c r="I56" s="20">
        <v>0</v>
      </c>
    </row>
    <row r="57" spans="1:9" ht="60.75" thickBot="1" x14ac:dyDescent="0.3">
      <c r="A57" s="29" t="s">
        <v>719</v>
      </c>
      <c r="B57" s="20" t="s">
        <v>172</v>
      </c>
      <c r="C57" s="20">
        <v>285.89999999999998</v>
      </c>
      <c r="D57" s="4">
        <v>1.1299999999999999E-2</v>
      </c>
      <c r="E57" s="22">
        <v>0</v>
      </c>
      <c r="F57" s="20" t="s">
        <v>720</v>
      </c>
      <c r="G57" s="23" t="s">
        <v>721</v>
      </c>
      <c r="H57" s="20" t="s">
        <v>722</v>
      </c>
      <c r="I57" s="20">
        <v>0</v>
      </c>
    </row>
    <row r="58" spans="1:9" ht="60.75" thickBot="1" x14ac:dyDescent="0.3">
      <c r="A58" s="29" t="s">
        <v>694</v>
      </c>
      <c r="B58" s="20" t="s">
        <v>93</v>
      </c>
      <c r="C58" s="20">
        <v>374.8</v>
      </c>
      <c r="D58" s="4">
        <v>1.4800000000000001E-2</v>
      </c>
      <c r="E58" s="22">
        <v>0</v>
      </c>
      <c r="F58" s="20" t="s">
        <v>695</v>
      </c>
      <c r="G58" s="23" t="s">
        <v>696</v>
      </c>
      <c r="H58" s="20" t="s">
        <v>697</v>
      </c>
      <c r="I58" s="20" t="s">
        <v>698</v>
      </c>
    </row>
    <row r="59" spans="1:9" ht="60.75" thickBot="1" x14ac:dyDescent="0.3">
      <c r="A59" s="29" t="s">
        <v>656</v>
      </c>
      <c r="B59" s="20" t="s">
        <v>657</v>
      </c>
      <c r="C59" s="20">
        <v>518.79999999999995</v>
      </c>
      <c r="D59" s="4">
        <v>2.0400000000000001E-2</v>
      </c>
      <c r="E59" s="22">
        <v>0</v>
      </c>
      <c r="F59" s="20" t="s">
        <v>658</v>
      </c>
      <c r="G59" s="23" t="s">
        <v>659</v>
      </c>
      <c r="H59" s="20" t="s">
        <v>660</v>
      </c>
      <c r="I59" s="20">
        <v>0</v>
      </c>
    </row>
    <row r="60" spans="1:9" ht="43.5" thickBot="1" x14ac:dyDescent="0.3">
      <c r="A60" s="29" t="s">
        <v>759</v>
      </c>
      <c r="B60" s="20" t="s">
        <v>760</v>
      </c>
      <c r="C60" s="20">
        <v>191.5</v>
      </c>
      <c r="D60" s="4">
        <v>7.4999999999999997E-3</v>
      </c>
      <c r="E60" s="22">
        <v>0</v>
      </c>
      <c r="F60" s="20" t="s">
        <v>613</v>
      </c>
      <c r="G60" s="23" t="s">
        <v>761</v>
      </c>
      <c r="H60" s="20" t="s">
        <v>619</v>
      </c>
      <c r="I60" s="20">
        <v>0</v>
      </c>
    </row>
  </sheetData>
  <sortState xmlns:xlrd2="http://schemas.microsoft.com/office/spreadsheetml/2017/richdata2" ref="A1:I60">
    <sortCondition ref="A1:A60"/>
  </sortState>
  <hyperlinks>
    <hyperlink ref="A13" r:id="rId1" display="https://www.moneycontrol.com/india/stockpricequote/miscellaneous/centuryplyboards/CP9" xr:uid="{3290F74B-1181-43F8-985D-46D4E14D1B8A}"/>
    <hyperlink ref="A46" r:id="rId2" display="https://www.moneycontrol.com/india/stockpricequote/miscellaneous/sheelafoam/SF14" xr:uid="{536533C0-C440-43E5-9B19-159C4DF7AB08}"/>
    <hyperlink ref="A51" r:id="rId3" display="https://www.moneycontrol.com/india/stockpricequote/plastics/supremeindustries/SI48" xr:uid="{05F3FEF6-0364-489D-8544-39E8A2EF00AD}"/>
    <hyperlink ref="A12" r:id="rId4" display="https://www.moneycontrol.com/india/stockpricequote/abrasives/carborundumuniversal/CU" xr:uid="{3E64BC80-4B24-4B8B-892C-F08E73217F32}"/>
    <hyperlink ref="A38" r:id="rId5" display="https://www.moneycontrol.com/india/stockpricequote/computers-software/persistentsystems/PS15" xr:uid="{3DDE38A1-5721-4ADA-82B0-9887FD40A103}"/>
    <hyperlink ref="A18" r:id="rId6" display="https://www.moneycontrol.com/india/stockpricequote/electricals/dixontechnologies/DT07" xr:uid="{D25F3A47-B7EF-4250-83BF-D84E86622C3B}"/>
    <hyperlink ref="A23" r:id="rId7" display="https://www.moneycontrol.com/india/stockpricequote/domestic-appliances/hawkinscooker/HC02" xr:uid="{B7BA8886-0656-4961-B88A-346DD608D428}"/>
    <hyperlink ref="A27" r:id="rId8" display="https://www.moneycontrol.com/india/stockpricequote/cement-major/jkcement/JKC03" xr:uid="{C2B34657-8F02-4011-996B-D03D5121FFC4}"/>
    <hyperlink ref="A41" r:id="rId9" display="https://www.moneycontrol.com/india/stockpricequote/steel-tubes-pipes/ratnamanimetalstubes/RMT" xr:uid="{93F56E38-F4DE-493B-9785-7CD57B44A2D5}"/>
    <hyperlink ref="A4" r:id="rId10" display="https://www.moneycontrol.com/india/stockpricequote/steel-tubes-pipes/aplapollotubes/BT09" xr:uid="{A9B09524-123D-4BD2-908F-38D2F607F68F}"/>
    <hyperlink ref="A9" r:id="rId11" display="https://www.moneycontrol.com/india/stockpricequote/couriers/bluedartexpress/BDE" xr:uid="{60F9F219-1155-4D62-87F0-969A58B0FB55}"/>
    <hyperlink ref="A20" r:id="rId12" display="https://www.moneycontrol.com/india/stockpricequote/miscellaneous/galaxysurfactantsltd/GSL06" xr:uid="{9666C964-C8B6-428F-AD86-8891D5A601A2}"/>
    <hyperlink ref="A32" r:id="rId13" display="https://www.moneycontrol.com/india/stockpricequote/textiles-processing/luxindustries/LHI" xr:uid="{E6992872-BF42-428C-9E7D-747424D54F6B}"/>
    <hyperlink ref="A36" r:id="rId14" display="https://www.moneycontrol.com/india/stockpricequote/plastics/nilkamal/NP08" xr:uid="{A4018F93-57CD-4F47-B432-A895C4CC89A3}"/>
    <hyperlink ref="A10" r:id="rId15" display="https://www.moneycontrol.com/india/stockpricequote/consumer-goods-white-goods/bluestar/BS" xr:uid="{0FD27F4A-4C28-4E71-BD9E-C9FCDBBDBFBE}"/>
    <hyperlink ref="A29" r:id="rId16" display="https://www.moneycontrol.com/india/stockpricequote/ceramics-granite/kajariaceramics/KC06" xr:uid="{562AC0C7-290E-45CC-8F68-FB7DAC7082E9}"/>
    <hyperlink ref="A3" r:id="rId17" display="https://www.moneycontrol.com/india/stockpricequote/miscellaneous/amberenterprisesindialimited/AEI01" xr:uid="{577A46DA-FF4C-421D-89AA-907FC305E9AB}"/>
    <hyperlink ref="A2" r:id="rId18" display="https://www.moneycontrol.com/india/stockpricequote/chemicals/alkylamineschemicals/AAC" xr:uid="{5418EC62-BF8A-4641-9216-66F8C1015ADF}"/>
    <hyperlink ref="A52" r:id="rId19" display="https://www.moneycontrol.com/india/stockpricequote/engineering-construction/technoelectricengineeringcompanyltd/TECHN54214" xr:uid="{91D1F092-FF5A-4F86-B837-3DA19A887EEB}"/>
    <hyperlink ref="A59" r:id="rId20" display="https://www.moneycontrol.com/india/stockpricequote/auto-tractors/vsttillerstractors/VST01" xr:uid="{1F085947-12EE-46F0-9326-F2833005F6D4}"/>
    <hyperlink ref="A49" r:id="rId21" display="https://www.moneycontrol.com/india/stockpricequote/chemicals/solarindustriesindia/SII04" xr:uid="{AA8D7A98-36B3-40A3-8267-C35332660CB5}"/>
    <hyperlink ref="A40" r:id="rId22" display="https://www.moneycontrol.com/india/stockpricequote/food-processing/prataapsnacks/PS20" xr:uid="{99B4F9DD-AAE1-441E-8DC8-AA5D72EE9097}"/>
    <hyperlink ref="A26" r:id="rId23" display="https://www.moneycontrol.com/india/stockpricequote/banks-private-sector/icicibank/ICI02" xr:uid="{DB570D41-9306-449E-A85E-046C3FFB2B75}"/>
    <hyperlink ref="A37" r:id="rId24" display="https://www.moneycontrol.com/india/stockpricequote/consumer-goods-electronic/orientelectriclimited/ORIEN54130" xr:uid="{01512151-2962-4CAD-B2B2-C6807098D957}"/>
    <hyperlink ref="A16" r:id="rId25" display="https://www.moneycontrol.com/india/stockpricequote/computers-software/cyient/IE07" xr:uid="{8416437A-6F7D-4CB1-8FA3-D512F3AF2942}"/>
    <hyperlink ref="A53" r:id="rId26" display="https://www.moneycontrol.com/india/stockpricequote/cement-major/theramcocements/MC" xr:uid="{13795DEA-0BAC-4EA1-B920-57CB167AF347}"/>
    <hyperlink ref="A44" r:id="rId27" display="https://www.moneycontrol.com/india/stockpricequote/bearings/schaefflerindia/FAG" xr:uid="{76491166-BDCF-4E9C-BD2A-A7A3867CF795}"/>
    <hyperlink ref="A39" r:id="rId28" display="https://www.moneycontrol.com/india/stockpricequote/pesticides-agro-chemicals/piindustries/PII" xr:uid="{2D06FB1F-A9B6-4031-A0B5-D684B89FDAD4}"/>
    <hyperlink ref="A7" r:id="rId29" display="https://www.moneycontrol.com/india/stockpricequote/banks-private-sector/ausmallfinancebank/ASF02" xr:uid="{76B6FAA1-A50D-457F-8290-4DF5ED0F2CE4}"/>
    <hyperlink ref="A58" r:id="rId30" display="https://www.moneycontrol.com/india/stockpricequote/electric-equipment/vguardindustries/VI02" xr:uid="{4FCC56A5-6EFC-4F93-8856-6F22EFE7CA56}"/>
    <hyperlink ref="A6" r:id="rId31" display="https://www.moneycontrol.com/india/stockpricequote/chemicals/atul/A06" xr:uid="{0A96807E-2AB7-4E6E-A198-EC6535FDA2FB}"/>
    <hyperlink ref="A31" r:id="rId32" display="https://www.moneycontrol.com/india/stockpricequote/pharmaceuticals/lauruslabs/LL05" xr:uid="{D9ADCB4D-945F-4DC2-811C-837A91239ADF}"/>
    <hyperlink ref="A34" r:id="rId33" display="https://www.moneycontrol.com/india/stockpricequote/construction-contracting-civil/mahindralifespacedevelopers/MLD" xr:uid="{DE336CC4-D3AA-4A07-BFF7-D85B19DBA123}"/>
    <hyperlink ref="A5" r:id="rId34" display="https://www.moneycontrol.com/india/stockpricequote/plastics/apollopipes/ALF02" xr:uid="{9EC8F881-DFFD-4780-8C3B-1EB2A119CFB1}"/>
    <hyperlink ref="A54" r:id="rId35" display="https://www.moneycontrol.com/india/stockpricequote/infrastructure-general/thermax/T" xr:uid="{D62CA4B4-CB6A-4543-BEDB-91136B5B0404}"/>
    <hyperlink ref="A57" r:id="rId36" display="https://www.moneycontrol.com/india/stockpricequote/engineering-heavy/varrocengineering/VE08" xr:uid="{8EA40678-81A1-4593-A649-85EB0ADB24A3}"/>
    <hyperlink ref="A28" r:id="rId37" display="https://www.moneycontrol.com/india/stockpricequote/construction-contracting-civil/jmcprojectsindia/JMC" xr:uid="{A4EC787F-9BC3-407A-B197-ABDABE4CBC58}"/>
    <hyperlink ref="A15" r:id="rId38" display="https://www.moneycontrol.com/india/stockpricequote/fertilisers/coromandelinternational/CI45" xr:uid="{A3A98A85-224E-4DA0-835C-E5A5B7270935}"/>
    <hyperlink ref="A17" r:id="rId39" display="https://www.moneycontrol.com/india/stockpricequote/pesticides-agro-chemicals/dhanukaagritech/DA01" xr:uid="{59472A84-1559-4AA3-996B-49D1D82FE1F9}"/>
    <hyperlink ref="A11" r:id="rId40" display="https://www.moneycontrol.com/india/stockpricequote/pharmaceuticals/cadilahealthcare/CHC" xr:uid="{7CE72FDC-5F21-4903-85B7-941D6B31B54A}"/>
    <hyperlink ref="A1" r:id="rId41" display="https://www.moneycontrol.com/india/stockpricequote/finance-general/aavasfinanciers/AF17" xr:uid="{620E9CE0-755A-494F-AD48-D3AE02CDED8A}"/>
    <hyperlink ref="A47" r:id="rId42" display="https://www.moneycontrol.com/india/stockpricequote/retail/shoppersstop/SS51" xr:uid="{FCEB91D9-661B-48DB-811B-65D8F6DAFD59}"/>
    <hyperlink ref="A24" r:id="rId43" display="https://www.moneycontrol.com/india/stockpricequote/food-processing/heritagefoods/HFI" xr:uid="{EF2ACD34-0E79-497F-A6FB-619F64357E03}"/>
    <hyperlink ref="A21" r:id="rId44" display="https://www.moneycontrol.com/india/stockpricequote/shipping/greateasternshippingcompany/GES" xr:uid="{7A9BBF46-2447-4734-8077-0F515A322D7B}"/>
    <hyperlink ref="A43" r:id="rId45" display="https://www.moneycontrol.com/india/stockpricequote/auto-ancillaries/sandhartechnologies/STl06" xr:uid="{4B03DA31-C944-4327-925E-95A878AC65BD}"/>
    <hyperlink ref="A60" r:id="rId46" display="https://www.moneycontrol.com/india/stockpricequote/pumps/wpil/WPI" xr:uid="{A37CF8A0-55F4-43EA-9B5F-46431AA40E76}"/>
    <hyperlink ref="A33" r:id="rId47" display="https://www.moneycontrol.com/india/stockpricequote/finance-nbfc/mahindramahindrafinancialservices/MMF04" xr:uid="{946F762F-203C-40E1-B6CA-2FE190CE0D5C}"/>
    <hyperlink ref="A50" r:id="rId48" display="https://www.moneycontrol.com/india/stockpricequote/ceramics-granite/somanyceramics/SC49" xr:uid="{2A8B7C02-3289-43E7-8111-56402284FA1E}"/>
    <hyperlink ref="A22" r:id="rId49" display="https://www.moneycontrol.com/india/stockpricequote/computers-software/happiestmindstechnologiesltd/HMT01" xr:uid="{145225A7-D032-431C-8C04-44D35F3CD35C}"/>
    <hyperlink ref="A19" r:id="rId50" display="https://www.moneycontrol.com/india/stockpricequote/cables-telephone/finolexcables/FC01" xr:uid="{123F159D-194F-4733-A321-6AF4AD55919C}"/>
    <hyperlink ref="A30" r:id="rId51" display="https://www.moneycontrol.com/india/stockpricequote/retail/kewalkiranclothing/KKC02" xr:uid="{73EB1F4F-B6D5-4ED8-B1D4-8BD7B665715B}"/>
    <hyperlink ref="A25" r:id="rId52" display="https://www.moneycontrol.com/india/stockpricequote/oil-drilling-and-exploration/hindustanoilexplorationcompany/HOE01" xr:uid="{13479CFC-0ECC-4B76-9D1D-57DFE8E946E9}"/>
    <hyperlink ref="A8" r:id="rId53" display="https://www.moneycontrol.com/india/stockpricequote/infrastructure-general/beml/BEM03" xr:uid="{341E948C-3ACD-4348-B422-C80AF7B915C5}"/>
    <hyperlink ref="A45" r:id="rId54" display="https://www.moneycontrol.com/india/stockpricequote/miscellaneous/sis/SIS08" xr:uid="{0C5E8C3D-8174-4655-B86A-16C8F8AA0232}"/>
    <hyperlink ref="A48" r:id="rId55" display="https://www.moneycontrol.com/india/stockpricequote/finance-leasing-hire-purchase/shriramcityunionfinance/SCU" xr:uid="{25FE47D1-1A80-4188-9BD0-A375A155B6FD}"/>
    <hyperlink ref="A35" r:id="rId56" display="https://www.moneycontrol.com/india/stockpricequote/auto-ancillaries/mothersonsumisystems/MSS01" xr:uid="{C3E7F811-005B-4E75-AA46-E927C930C16E}"/>
    <hyperlink ref="A42" r:id="rId57" display="https://www.moneycontrol.com/india/stockpricequote/banks-private-sector/rblbank/RB03" xr:uid="{8AF37C14-C4BF-4BC2-A127-455DC3CD4729}"/>
    <hyperlink ref="A14" r:id="rId58" display="https://www.moneycontrol.com/india/stockpricequote/online-services/computeragemanagementservices/CAM" xr:uid="{67F6DB52-532D-4346-B3D6-D34DA6FE8CD7}"/>
    <hyperlink ref="A56" r:id="rId59" display="https://www.moneycontrol.com/india/stockpricequote/finance-investment/utiassetmanagementcompany/UA04" xr:uid="{6F346D59-FBC5-4638-A07C-4E911E4F0EC0}"/>
    <hyperlink ref="A55" r:id="rId60" display="https://www.moneycontrol.com/india/stockpricequote/pharmaceuticals/torrentpharmaceuticals/TP06" xr:uid="{CCF416CD-4A77-4669-951E-4FC91046CB5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6D12-9134-4B60-B7E4-C780174173C6}">
  <dimension ref="A1:I45"/>
  <sheetViews>
    <sheetView topLeftCell="A38" workbookViewId="0">
      <selection activeCell="A38" sqref="A1:A1048576"/>
    </sheetView>
  </sheetViews>
  <sheetFormatPr defaultRowHeight="15" x14ac:dyDescent="0.25"/>
  <sheetData>
    <row r="1" spans="1:9" ht="57.75" thickBot="1" x14ac:dyDescent="0.3">
      <c r="A1" s="1" t="s">
        <v>70</v>
      </c>
      <c r="B1" s="2" t="s">
        <v>71</v>
      </c>
      <c r="C1" s="2">
        <v>79.8</v>
      </c>
      <c r="D1" s="4">
        <v>1.37E-2</v>
      </c>
      <c r="E1" s="5">
        <v>0</v>
      </c>
      <c r="F1" s="2" t="s">
        <v>946</v>
      </c>
      <c r="G1" s="6" t="s">
        <v>22</v>
      </c>
      <c r="H1" s="2" t="s">
        <v>947</v>
      </c>
      <c r="I1" s="2" t="s">
        <v>948</v>
      </c>
    </row>
    <row r="2" spans="1:9" ht="43.5" thickBot="1" x14ac:dyDescent="0.3">
      <c r="A2" s="7" t="s">
        <v>980</v>
      </c>
      <c r="B2" s="8" t="s">
        <v>199</v>
      </c>
      <c r="C2" s="8">
        <v>50.1</v>
      </c>
      <c r="D2" s="4">
        <v>8.6E-3</v>
      </c>
      <c r="E2" s="9">
        <v>0</v>
      </c>
      <c r="F2" s="8" t="s">
        <v>981</v>
      </c>
      <c r="G2" s="10" t="s">
        <v>982</v>
      </c>
      <c r="H2" s="8" t="s">
        <v>983</v>
      </c>
      <c r="I2" s="8">
        <v>124</v>
      </c>
    </row>
    <row r="3" spans="1:9" ht="45.75" thickBot="1" x14ac:dyDescent="0.3">
      <c r="A3" s="1" t="s">
        <v>966</v>
      </c>
      <c r="B3" s="2" t="s">
        <v>119</v>
      </c>
      <c r="C3" s="2">
        <v>64.3</v>
      </c>
      <c r="D3" s="4">
        <v>1.0999999999999999E-2</v>
      </c>
      <c r="E3" s="5">
        <v>0</v>
      </c>
      <c r="F3" s="2" t="s">
        <v>967</v>
      </c>
      <c r="G3" s="6" t="s">
        <v>22</v>
      </c>
      <c r="H3" s="2" t="s">
        <v>968</v>
      </c>
      <c r="I3" s="2">
        <v>749</v>
      </c>
    </row>
    <row r="4" spans="1:9" ht="60.75" thickBot="1" x14ac:dyDescent="0.3">
      <c r="A4" s="1" t="s">
        <v>902</v>
      </c>
      <c r="B4" s="2" t="s">
        <v>30</v>
      </c>
      <c r="C4" s="2">
        <v>96.6</v>
      </c>
      <c r="D4" s="4">
        <v>1.66E-2</v>
      </c>
      <c r="E4" s="5">
        <v>0</v>
      </c>
      <c r="F4" s="2" t="s">
        <v>903</v>
      </c>
      <c r="G4" s="6" t="s">
        <v>22</v>
      </c>
      <c r="H4" s="2" t="s">
        <v>904</v>
      </c>
      <c r="I4" s="2" t="s">
        <v>905</v>
      </c>
    </row>
    <row r="5" spans="1:9" ht="60.75" thickBot="1" x14ac:dyDescent="0.3">
      <c r="A5" s="1" t="s">
        <v>474</v>
      </c>
      <c r="B5" s="2" t="s">
        <v>36</v>
      </c>
      <c r="C5" s="2">
        <v>102</v>
      </c>
      <c r="D5" s="4">
        <v>1.7500000000000002E-2</v>
      </c>
      <c r="E5" s="5">
        <v>0</v>
      </c>
      <c r="F5" s="2" t="s">
        <v>880</v>
      </c>
      <c r="G5" s="6" t="s">
        <v>881</v>
      </c>
      <c r="H5" s="2" t="s">
        <v>882</v>
      </c>
      <c r="I5" s="2" t="s">
        <v>883</v>
      </c>
    </row>
    <row r="6" spans="1:9" ht="43.5" thickBot="1" x14ac:dyDescent="0.3">
      <c r="A6" s="1" t="s">
        <v>856</v>
      </c>
      <c r="B6" s="2" t="s">
        <v>185</v>
      </c>
      <c r="C6" s="2">
        <v>124.3</v>
      </c>
      <c r="D6" s="4">
        <v>2.1299999999999999E-2</v>
      </c>
      <c r="E6" s="5">
        <v>0</v>
      </c>
      <c r="F6" s="2" t="s">
        <v>857</v>
      </c>
      <c r="G6" s="6" t="s">
        <v>858</v>
      </c>
      <c r="H6" s="2" t="s">
        <v>859</v>
      </c>
      <c r="I6" s="2" t="s">
        <v>860</v>
      </c>
    </row>
    <row r="7" spans="1:9" ht="45.75" thickBot="1" x14ac:dyDescent="0.3">
      <c r="A7" s="1" t="s">
        <v>471</v>
      </c>
      <c r="B7" s="2" t="s">
        <v>149</v>
      </c>
      <c r="C7" s="2">
        <v>346</v>
      </c>
      <c r="D7" s="4">
        <v>5.9299999999999999E-2</v>
      </c>
      <c r="E7" s="5">
        <v>0</v>
      </c>
      <c r="F7" s="2" t="s">
        <v>818</v>
      </c>
      <c r="G7" s="6" t="s">
        <v>819</v>
      </c>
      <c r="H7" s="2" t="s">
        <v>820</v>
      </c>
      <c r="I7" s="2" t="s">
        <v>821</v>
      </c>
    </row>
    <row r="8" spans="1:9" ht="45.75" thickBot="1" x14ac:dyDescent="0.3">
      <c r="A8" s="1" t="s">
        <v>500</v>
      </c>
      <c r="B8" s="2" t="s">
        <v>149</v>
      </c>
      <c r="C8" s="2">
        <v>284.10000000000002</v>
      </c>
      <c r="D8" s="4">
        <v>4.87E-2</v>
      </c>
      <c r="E8" s="5">
        <v>0</v>
      </c>
      <c r="F8" s="2" t="s">
        <v>822</v>
      </c>
      <c r="G8" s="6" t="s">
        <v>823</v>
      </c>
      <c r="H8" s="2" t="s">
        <v>824</v>
      </c>
      <c r="I8" s="2" t="s">
        <v>825</v>
      </c>
    </row>
    <row r="9" spans="1:9" ht="60.75" thickBot="1" x14ac:dyDescent="0.3">
      <c r="A9" s="1" t="s">
        <v>62</v>
      </c>
      <c r="B9" s="2" t="s">
        <v>63</v>
      </c>
      <c r="C9" s="2">
        <v>99.3</v>
      </c>
      <c r="D9" s="4">
        <v>1.7000000000000001E-2</v>
      </c>
      <c r="E9" s="5">
        <v>0</v>
      </c>
      <c r="F9" s="2" t="s">
        <v>887</v>
      </c>
      <c r="G9" s="6" t="s">
        <v>22</v>
      </c>
      <c r="H9" s="2" t="s">
        <v>888</v>
      </c>
      <c r="I9" s="2" t="s">
        <v>889</v>
      </c>
    </row>
    <row r="10" spans="1:9" ht="57.75" thickBot="1" x14ac:dyDescent="0.3">
      <c r="A10" s="1" t="s">
        <v>955</v>
      </c>
      <c r="B10" s="2" t="s">
        <v>956</v>
      </c>
      <c r="C10" s="2">
        <v>69.5</v>
      </c>
      <c r="D10" s="4">
        <v>1.1900000000000001E-2</v>
      </c>
      <c r="E10" s="5">
        <v>0</v>
      </c>
      <c r="F10" s="2" t="s">
        <v>957</v>
      </c>
      <c r="G10" s="6" t="s">
        <v>958</v>
      </c>
      <c r="H10" s="2" t="s">
        <v>959</v>
      </c>
      <c r="I10" s="2" t="s">
        <v>960</v>
      </c>
    </row>
    <row r="11" spans="1:9" ht="45.75" thickBot="1" x14ac:dyDescent="0.3">
      <c r="A11" s="1" t="s">
        <v>895</v>
      </c>
      <c r="B11" s="2" t="s">
        <v>36</v>
      </c>
      <c r="C11" s="2">
        <v>99</v>
      </c>
      <c r="D11" s="4">
        <v>1.7000000000000001E-2</v>
      </c>
      <c r="E11" s="5">
        <v>0</v>
      </c>
      <c r="F11" s="2" t="s">
        <v>896</v>
      </c>
      <c r="G11" s="6" t="s">
        <v>897</v>
      </c>
      <c r="H11" s="2" t="s">
        <v>898</v>
      </c>
      <c r="I11" s="2" t="s">
        <v>899</v>
      </c>
    </row>
    <row r="12" spans="1:9" ht="60.75" thickBot="1" x14ac:dyDescent="0.3">
      <c r="A12" s="1" t="s">
        <v>365</v>
      </c>
      <c r="B12" s="2" t="s">
        <v>366</v>
      </c>
      <c r="C12" s="2">
        <v>76.3</v>
      </c>
      <c r="D12" s="4">
        <v>1.3100000000000001E-2</v>
      </c>
      <c r="E12" s="5">
        <v>0</v>
      </c>
      <c r="F12" s="2" t="s">
        <v>952</v>
      </c>
      <c r="G12" s="6" t="s">
        <v>953</v>
      </c>
      <c r="H12" s="2" t="s">
        <v>954</v>
      </c>
      <c r="I12" s="2">
        <v>765</v>
      </c>
    </row>
    <row r="13" spans="1:9" ht="43.5" thickBot="1" x14ac:dyDescent="0.3">
      <c r="A13" s="1" t="s">
        <v>876</v>
      </c>
      <c r="B13" s="2" t="s">
        <v>199</v>
      </c>
      <c r="C13" s="2">
        <v>103.8</v>
      </c>
      <c r="D13" s="4">
        <v>1.78E-2</v>
      </c>
      <c r="E13" s="5">
        <v>0</v>
      </c>
      <c r="F13" s="2" t="s">
        <v>877</v>
      </c>
      <c r="G13" s="6" t="s">
        <v>22</v>
      </c>
      <c r="H13" s="2" t="s">
        <v>878</v>
      </c>
      <c r="I13" s="2" t="s">
        <v>879</v>
      </c>
    </row>
    <row r="14" spans="1:9" ht="75.75" thickBot="1" x14ac:dyDescent="0.3">
      <c r="A14" s="1" t="s">
        <v>924</v>
      </c>
      <c r="B14" s="2" t="s">
        <v>87</v>
      </c>
      <c r="C14" s="2">
        <v>89.6</v>
      </c>
      <c r="D14" s="4">
        <v>1.54E-2</v>
      </c>
      <c r="E14" s="5">
        <v>0</v>
      </c>
      <c r="F14" s="2" t="s">
        <v>925</v>
      </c>
      <c r="G14" s="6" t="s">
        <v>926</v>
      </c>
      <c r="H14" s="2" t="s">
        <v>927</v>
      </c>
      <c r="I14" s="2" t="s">
        <v>928</v>
      </c>
    </row>
    <row r="15" spans="1:9" ht="60.75" thickBot="1" x14ac:dyDescent="0.3">
      <c r="A15" s="1" t="s">
        <v>128</v>
      </c>
      <c r="B15" s="2" t="s">
        <v>129</v>
      </c>
      <c r="C15" s="2">
        <v>64</v>
      </c>
      <c r="D15" s="4">
        <v>1.0999999999999999E-2</v>
      </c>
      <c r="E15" s="5">
        <v>0</v>
      </c>
      <c r="F15" s="2" t="s">
        <v>969</v>
      </c>
      <c r="G15" s="6" t="s">
        <v>970</v>
      </c>
      <c r="H15" s="2" t="s">
        <v>971</v>
      </c>
      <c r="I15" s="2" t="s">
        <v>972</v>
      </c>
    </row>
    <row r="16" spans="1:9" ht="30.75" thickBot="1" x14ac:dyDescent="0.3">
      <c r="A16" s="1" t="s">
        <v>349</v>
      </c>
      <c r="B16" s="2" t="s">
        <v>87</v>
      </c>
      <c r="C16" s="2">
        <v>82.7</v>
      </c>
      <c r="D16" s="4">
        <v>1.4200000000000001E-2</v>
      </c>
      <c r="E16" s="5">
        <v>0</v>
      </c>
      <c r="F16" s="2" t="s">
        <v>942</v>
      </c>
      <c r="G16" s="6" t="s">
        <v>943</v>
      </c>
      <c r="H16" s="2" t="s">
        <v>944</v>
      </c>
      <c r="I16" s="2" t="s">
        <v>945</v>
      </c>
    </row>
    <row r="17" spans="1:9" ht="60.75" thickBot="1" x14ac:dyDescent="0.3">
      <c r="A17" s="1" t="s">
        <v>320</v>
      </c>
      <c r="B17" s="2" t="s">
        <v>199</v>
      </c>
      <c r="C17" s="2">
        <v>79.3</v>
      </c>
      <c r="D17" s="4">
        <v>1.3599999999999999E-2</v>
      </c>
      <c r="E17" s="5">
        <v>0</v>
      </c>
      <c r="F17" s="2" t="s">
        <v>949</v>
      </c>
      <c r="G17" s="6" t="s">
        <v>950</v>
      </c>
      <c r="H17" s="2" t="s">
        <v>951</v>
      </c>
      <c r="I17" s="2">
        <v>604</v>
      </c>
    </row>
    <row r="18" spans="1:9" ht="45.75" thickBot="1" x14ac:dyDescent="0.3">
      <c r="A18" s="1" t="s">
        <v>373</v>
      </c>
      <c r="B18" s="2" t="s">
        <v>47</v>
      </c>
      <c r="C18" s="2">
        <v>118.9</v>
      </c>
      <c r="D18" s="4">
        <v>2.0400000000000001E-2</v>
      </c>
      <c r="E18" s="5">
        <v>0</v>
      </c>
      <c r="F18" s="2" t="s">
        <v>861</v>
      </c>
      <c r="G18" s="6" t="s">
        <v>22</v>
      </c>
      <c r="H18" s="2" t="s">
        <v>862</v>
      </c>
      <c r="I18" s="2" t="s">
        <v>863</v>
      </c>
    </row>
    <row r="19" spans="1:9" ht="57.75" thickBot="1" x14ac:dyDescent="0.3">
      <c r="A19" s="1" t="s">
        <v>961</v>
      </c>
      <c r="B19" s="2" t="s">
        <v>962</v>
      </c>
      <c r="C19" s="2">
        <v>68.900000000000006</v>
      </c>
      <c r="D19" s="4">
        <v>1.18E-2</v>
      </c>
      <c r="E19" s="5">
        <v>0</v>
      </c>
      <c r="F19" s="2" t="s">
        <v>963</v>
      </c>
      <c r="G19" s="6" t="s">
        <v>22</v>
      </c>
      <c r="H19" s="2" t="s">
        <v>964</v>
      </c>
      <c r="I19" s="2" t="s">
        <v>965</v>
      </c>
    </row>
    <row r="20" spans="1:9" ht="75.75" thickBot="1" x14ac:dyDescent="0.3">
      <c r="A20" s="1" t="s">
        <v>937</v>
      </c>
      <c r="B20" s="2" t="s">
        <v>87</v>
      </c>
      <c r="C20" s="2">
        <v>83.9</v>
      </c>
      <c r="D20" s="4">
        <v>1.44E-2</v>
      </c>
      <c r="E20" s="5">
        <v>0</v>
      </c>
      <c r="F20" s="2" t="s">
        <v>938</v>
      </c>
      <c r="G20" s="6" t="s">
        <v>939</v>
      </c>
      <c r="H20" s="2" t="s">
        <v>940</v>
      </c>
      <c r="I20" s="2" t="s">
        <v>941</v>
      </c>
    </row>
    <row r="21" spans="1:9" ht="60.75" thickBot="1" x14ac:dyDescent="0.3">
      <c r="A21" s="1" t="s">
        <v>843</v>
      </c>
      <c r="B21" s="2" t="s">
        <v>144</v>
      </c>
      <c r="C21" s="2">
        <v>159.69999999999999</v>
      </c>
      <c r="D21" s="4">
        <v>2.7400000000000001E-2</v>
      </c>
      <c r="E21" s="5">
        <v>0</v>
      </c>
      <c r="F21" s="2" t="s">
        <v>844</v>
      </c>
      <c r="G21" s="6" t="s">
        <v>845</v>
      </c>
      <c r="H21" s="2" t="s">
        <v>776</v>
      </c>
      <c r="I21" s="2" t="s">
        <v>846</v>
      </c>
    </row>
    <row r="22" spans="1:9" ht="30.75" thickBot="1" x14ac:dyDescent="0.3">
      <c r="A22" s="1" t="s">
        <v>14</v>
      </c>
      <c r="B22" s="2" t="s">
        <v>15</v>
      </c>
      <c r="C22" s="2">
        <v>398.1</v>
      </c>
      <c r="D22" s="4">
        <v>6.8199999999999997E-2</v>
      </c>
      <c r="E22" s="5">
        <v>0</v>
      </c>
      <c r="F22" s="2" t="s">
        <v>814</v>
      </c>
      <c r="G22" s="6" t="s">
        <v>815</v>
      </c>
      <c r="H22" s="2" t="s">
        <v>816</v>
      </c>
      <c r="I22" s="2" t="s">
        <v>817</v>
      </c>
    </row>
    <row r="23" spans="1:9" ht="90.75" thickBot="1" x14ac:dyDescent="0.3">
      <c r="A23" s="1" t="s">
        <v>329</v>
      </c>
      <c r="B23" s="2" t="s">
        <v>330</v>
      </c>
      <c r="C23" s="2">
        <v>230.5</v>
      </c>
      <c r="D23" s="4">
        <v>3.95E-2</v>
      </c>
      <c r="E23" s="5">
        <v>0</v>
      </c>
      <c r="F23" s="2" t="s">
        <v>826</v>
      </c>
      <c r="G23" s="6" t="s">
        <v>827</v>
      </c>
      <c r="H23" s="2" t="s">
        <v>828</v>
      </c>
      <c r="I23" s="2" t="s">
        <v>829</v>
      </c>
    </row>
    <row r="24" spans="1:9" ht="45.75" thickBot="1" x14ac:dyDescent="0.3">
      <c r="A24" s="1" t="s">
        <v>890</v>
      </c>
      <c r="B24" s="2" t="s">
        <v>185</v>
      </c>
      <c r="C24" s="2">
        <v>99.2</v>
      </c>
      <c r="D24" s="4">
        <v>1.7000000000000001E-2</v>
      </c>
      <c r="E24" s="5">
        <v>0</v>
      </c>
      <c r="F24" s="2" t="s">
        <v>891</v>
      </c>
      <c r="G24" s="6" t="s">
        <v>892</v>
      </c>
      <c r="H24" s="2" t="s">
        <v>893</v>
      </c>
      <c r="I24" s="2" t="s">
        <v>894</v>
      </c>
    </row>
    <row r="25" spans="1:9" ht="60.75" thickBot="1" x14ac:dyDescent="0.3">
      <c r="A25" s="1" t="s">
        <v>300</v>
      </c>
      <c r="B25" s="2" t="s">
        <v>301</v>
      </c>
      <c r="C25" s="2">
        <v>86.2</v>
      </c>
      <c r="D25" s="4">
        <v>1.4800000000000001E-2</v>
      </c>
      <c r="E25" s="5">
        <v>0</v>
      </c>
      <c r="F25" s="2" t="s">
        <v>929</v>
      </c>
      <c r="G25" s="6" t="s">
        <v>930</v>
      </c>
      <c r="H25" s="2" t="s">
        <v>931</v>
      </c>
      <c r="I25" s="2" t="s">
        <v>932</v>
      </c>
    </row>
    <row r="26" spans="1:9" ht="75.75" thickBot="1" x14ac:dyDescent="0.3">
      <c r="A26" s="1" t="s">
        <v>973</v>
      </c>
      <c r="B26" s="2" t="s">
        <v>93</v>
      </c>
      <c r="C26" s="2">
        <v>60.8</v>
      </c>
      <c r="D26" s="4">
        <v>1.04E-2</v>
      </c>
      <c r="E26" s="5">
        <v>0</v>
      </c>
      <c r="F26" s="2" t="s">
        <v>974</v>
      </c>
      <c r="G26" s="6" t="s">
        <v>975</v>
      </c>
      <c r="H26" s="2" t="s">
        <v>976</v>
      </c>
      <c r="I26" s="2">
        <v>55</v>
      </c>
    </row>
    <row r="27" spans="1:9" ht="105.75" thickBot="1" x14ac:dyDescent="0.3">
      <c r="A27" s="1" t="s">
        <v>335</v>
      </c>
      <c r="B27" s="2" t="s">
        <v>336</v>
      </c>
      <c r="C27" s="2">
        <v>432.2</v>
      </c>
      <c r="D27" s="4">
        <v>7.4099999999999999E-2</v>
      </c>
      <c r="E27" s="5">
        <v>0</v>
      </c>
      <c r="F27" s="2" t="s">
        <v>810</v>
      </c>
      <c r="G27" s="6" t="s">
        <v>811</v>
      </c>
      <c r="H27" s="2" t="s">
        <v>812</v>
      </c>
      <c r="I27" s="2" t="s">
        <v>813</v>
      </c>
    </row>
    <row r="28" spans="1:9" ht="75.75" thickBot="1" x14ac:dyDescent="0.3">
      <c r="A28" s="1" t="s">
        <v>428</v>
      </c>
      <c r="B28" s="2" t="s">
        <v>330</v>
      </c>
      <c r="C28" s="2">
        <v>101.9</v>
      </c>
      <c r="D28" s="4">
        <v>1.7500000000000002E-2</v>
      </c>
      <c r="E28" s="5">
        <v>0</v>
      </c>
      <c r="F28" s="2" t="s">
        <v>884</v>
      </c>
      <c r="G28" s="6" t="s">
        <v>885</v>
      </c>
      <c r="H28" s="2" t="s">
        <v>886</v>
      </c>
      <c r="I28" s="2" t="s">
        <v>481</v>
      </c>
    </row>
    <row r="29" spans="1:9" ht="75.75" thickBot="1" x14ac:dyDescent="0.3">
      <c r="A29" s="1" t="s">
        <v>848</v>
      </c>
      <c r="B29" s="2" t="s">
        <v>330</v>
      </c>
      <c r="C29" s="2">
        <v>135.69999999999999</v>
      </c>
      <c r="D29" s="4">
        <v>2.3300000000000001E-2</v>
      </c>
      <c r="E29" s="5">
        <v>0</v>
      </c>
      <c r="F29" s="2" t="s">
        <v>849</v>
      </c>
      <c r="G29" s="6" t="s">
        <v>850</v>
      </c>
      <c r="H29" s="2" t="s">
        <v>582</v>
      </c>
      <c r="I29" s="2" t="s">
        <v>851</v>
      </c>
    </row>
    <row r="30" spans="1:9" ht="43.5" thickBot="1" x14ac:dyDescent="0.3">
      <c r="A30" s="1" t="s">
        <v>271</v>
      </c>
      <c r="B30" s="2" t="s">
        <v>144</v>
      </c>
      <c r="C30" s="2">
        <v>185.9</v>
      </c>
      <c r="D30" s="4">
        <v>3.1899999999999998E-2</v>
      </c>
      <c r="E30" s="5">
        <v>0</v>
      </c>
      <c r="F30" s="2" t="s">
        <v>830</v>
      </c>
      <c r="G30" s="6" t="s">
        <v>831</v>
      </c>
      <c r="H30" s="2" t="s">
        <v>832</v>
      </c>
      <c r="I30" s="2" t="s">
        <v>833</v>
      </c>
    </row>
    <row r="31" spans="1:9" ht="30.75" thickBot="1" x14ac:dyDescent="0.3">
      <c r="A31" s="1" t="s">
        <v>324</v>
      </c>
      <c r="B31" s="2" t="s">
        <v>325</v>
      </c>
      <c r="C31" s="2">
        <v>94.2</v>
      </c>
      <c r="D31" s="4">
        <v>1.61E-2</v>
      </c>
      <c r="E31" s="5">
        <v>0</v>
      </c>
      <c r="F31" s="2" t="s">
        <v>910</v>
      </c>
      <c r="G31" s="6" t="s">
        <v>704</v>
      </c>
      <c r="H31" s="2" t="s">
        <v>911</v>
      </c>
      <c r="I31" s="2" t="s">
        <v>912</v>
      </c>
    </row>
    <row r="32" spans="1:9" ht="60.75" thickBot="1" x14ac:dyDescent="0.3">
      <c r="A32" s="1" t="s">
        <v>852</v>
      </c>
      <c r="B32" s="2" t="s">
        <v>144</v>
      </c>
      <c r="C32" s="2">
        <v>134.69999999999999</v>
      </c>
      <c r="D32" s="4">
        <v>2.3099999999999999E-2</v>
      </c>
      <c r="E32" s="5">
        <v>0</v>
      </c>
      <c r="F32" s="2" t="s">
        <v>853</v>
      </c>
      <c r="G32" s="6" t="s">
        <v>89</v>
      </c>
      <c r="H32" s="2" t="s">
        <v>854</v>
      </c>
      <c r="I32" s="2" t="s">
        <v>855</v>
      </c>
    </row>
    <row r="33" spans="1:9" ht="30.75" thickBot="1" x14ac:dyDescent="0.3">
      <c r="A33" s="1" t="s">
        <v>913</v>
      </c>
      <c r="B33" s="2" t="s">
        <v>87</v>
      </c>
      <c r="C33" s="2">
        <v>93</v>
      </c>
      <c r="D33" s="4">
        <v>1.5900000000000001E-2</v>
      </c>
      <c r="E33" s="5">
        <v>0</v>
      </c>
      <c r="F33" s="2" t="s">
        <v>914</v>
      </c>
      <c r="G33" s="6" t="s">
        <v>915</v>
      </c>
      <c r="H33" s="2" t="s">
        <v>916</v>
      </c>
      <c r="I33" s="2" t="s">
        <v>917</v>
      </c>
    </row>
    <row r="34" spans="1:9" ht="43.5" thickBot="1" x14ac:dyDescent="0.3">
      <c r="A34" s="1" t="s">
        <v>143</v>
      </c>
      <c r="B34" s="2" t="s">
        <v>144</v>
      </c>
      <c r="C34" s="2">
        <v>103.8</v>
      </c>
      <c r="D34" s="4">
        <v>1.78E-2</v>
      </c>
      <c r="E34" s="5">
        <v>0</v>
      </c>
      <c r="F34" s="2" t="s">
        <v>872</v>
      </c>
      <c r="G34" s="6" t="s">
        <v>873</v>
      </c>
      <c r="H34" s="2" t="s">
        <v>874</v>
      </c>
      <c r="I34" s="2" t="s">
        <v>875</v>
      </c>
    </row>
    <row r="35" spans="1:9" ht="60.75" thickBot="1" x14ac:dyDescent="0.3">
      <c r="A35" s="1" t="s">
        <v>392</v>
      </c>
      <c r="B35" s="2" t="s">
        <v>149</v>
      </c>
      <c r="C35" s="2">
        <v>90.7</v>
      </c>
      <c r="D35" s="4">
        <v>1.55E-2</v>
      </c>
      <c r="E35" s="5">
        <v>0</v>
      </c>
      <c r="F35" s="2" t="s">
        <v>921</v>
      </c>
      <c r="G35" s="6" t="s">
        <v>22</v>
      </c>
      <c r="H35" s="2" t="s">
        <v>922</v>
      </c>
      <c r="I35" s="2" t="s">
        <v>923</v>
      </c>
    </row>
    <row r="36" spans="1:9" ht="30.75" thickBot="1" x14ac:dyDescent="0.3">
      <c r="A36" s="1" t="s">
        <v>933</v>
      </c>
      <c r="B36" s="2" t="s">
        <v>366</v>
      </c>
      <c r="C36" s="2">
        <v>85.8</v>
      </c>
      <c r="D36" s="4">
        <v>1.47E-2</v>
      </c>
      <c r="E36" s="5">
        <v>0</v>
      </c>
      <c r="F36" s="2" t="s">
        <v>934</v>
      </c>
      <c r="G36" s="6" t="s">
        <v>935</v>
      </c>
      <c r="H36" s="2" t="s">
        <v>936</v>
      </c>
      <c r="I36" s="2">
        <v>177</v>
      </c>
    </row>
    <row r="37" spans="1:9" ht="57.75" thickBot="1" x14ac:dyDescent="0.3">
      <c r="A37" s="1" t="s">
        <v>869</v>
      </c>
      <c r="B37" s="2" t="s">
        <v>622</v>
      </c>
      <c r="C37" s="2">
        <v>111.7</v>
      </c>
      <c r="D37" s="4">
        <v>1.9199999999999998E-2</v>
      </c>
      <c r="E37" s="5">
        <v>0</v>
      </c>
      <c r="F37" s="2" t="s">
        <v>870</v>
      </c>
      <c r="G37" s="6" t="s">
        <v>696</v>
      </c>
      <c r="H37" s="2" t="s">
        <v>871</v>
      </c>
      <c r="I37" s="2">
        <v>145</v>
      </c>
    </row>
    <row r="38" spans="1:9" ht="57.75" thickBot="1" x14ac:dyDescent="0.3">
      <c r="A38" s="1" t="s">
        <v>531</v>
      </c>
      <c r="B38" s="2" t="s">
        <v>71</v>
      </c>
      <c r="C38" s="2">
        <v>96.4</v>
      </c>
      <c r="D38" s="4">
        <v>1.6500000000000001E-2</v>
      </c>
      <c r="E38" s="5">
        <v>0</v>
      </c>
      <c r="F38" s="2" t="s">
        <v>906</v>
      </c>
      <c r="G38" s="6" t="s">
        <v>907</v>
      </c>
      <c r="H38" s="2" t="s">
        <v>908</v>
      </c>
      <c r="I38" s="2" t="s">
        <v>909</v>
      </c>
    </row>
    <row r="39" spans="1:9" ht="43.5" thickBot="1" x14ac:dyDescent="0.3">
      <c r="A39" s="1" t="s">
        <v>977</v>
      </c>
      <c r="B39" s="2" t="s">
        <v>199</v>
      </c>
      <c r="C39" s="2">
        <v>53.7</v>
      </c>
      <c r="D39" s="4">
        <v>9.1999999999999998E-3</v>
      </c>
      <c r="E39" s="5">
        <v>0</v>
      </c>
      <c r="F39" s="2" t="s">
        <v>978</v>
      </c>
      <c r="G39" s="6" t="s">
        <v>22</v>
      </c>
      <c r="H39" s="2" t="s">
        <v>979</v>
      </c>
      <c r="I39" s="2">
        <v>241</v>
      </c>
    </row>
    <row r="40" spans="1:9" ht="45.75" thickBot="1" x14ac:dyDescent="0.3">
      <c r="A40" s="1" t="s">
        <v>542</v>
      </c>
      <c r="B40" s="2" t="s">
        <v>30</v>
      </c>
      <c r="C40" s="2">
        <v>97.7</v>
      </c>
      <c r="D40" s="4">
        <v>1.6799999999999999E-2</v>
      </c>
      <c r="E40" s="5">
        <v>0</v>
      </c>
      <c r="F40" s="2" t="s">
        <v>900</v>
      </c>
      <c r="G40" s="6" t="s">
        <v>22</v>
      </c>
      <c r="H40" s="2" t="s">
        <v>901</v>
      </c>
      <c r="I40" s="2">
        <v>151</v>
      </c>
    </row>
    <row r="41" spans="1:9" ht="43.5" thickBot="1" x14ac:dyDescent="0.3">
      <c r="A41" s="1" t="s">
        <v>864</v>
      </c>
      <c r="B41" s="2" t="s">
        <v>865</v>
      </c>
      <c r="C41" s="2">
        <v>116.3</v>
      </c>
      <c r="D41" s="4">
        <v>1.9900000000000001E-2</v>
      </c>
      <c r="E41" s="5">
        <v>0</v>
      </c>
      <c r="F41" s="2" t="s">
        <v>866</v>
      </c>
      <c r="G41" s="6" t="s">
        <v>22</v>
      </c>
      <c r="H41" s="2" t="s">
        <v>867</v>
      </c>
      <c r="I41" s="2" t="s">
        <v>868</v>
      </c>
    </row>
    <row r="42" spans="1:9" ht="75.75" thickBot="1" x14ac:dyDescent="0.3">
      <c r="A42" s="1" t="s">
        <v>295</v>
      </c>
      <c r="B42" s="2" t="s">
        <v>144</v>
      </c>
      <c r="C42" s="2">
        <v>185.7</v>
      </c>
      <c r="D42" s="4">
        <v>3.1800000000000002E-2</v>
      </c>
      <c r="E42" s="5">
        <v>0</v>
      </c>
      <c r="F42" s="2" t="s">
        <v>830</v>
      </c>
      <c r="G42" s="6" t="s">
        <v>834</v>
      </c>
      <c r="H42" s="2" t="s">
        <v>835</v>
      </c>
      <c r="I42" s="2" t="s">
        <v>836</v>
      </c>
    </row>
    <row r="43" spans="1:9" ht="45.75" thickBot="1" x14ac:dyDescent="0.3">
      <c r="A43" s="1" t="s">
        <v>837</v>
      </c>
      <c r="B43" s="2" t="s">
        <v>838</v>
      </c>
      <c r="C43" s="2">
        <v>166.7</v>
      </c>
      <c r="D43" s="4">
        <v>2.86E-2</v>
      </c>
      <c r="E43" s="5">
        <v>0</v>
      </c>
      <c r="F43" s="2" t="s">
        <v>839</v>
      </c>
      <c r="G43" s="6" t="s">
        <v>840</v>
      </c>
      <c r="H43" s="2" t="s">
        <v>841</v>
      </c>
      <c r="I43" s="2" t="s">
        <v>842</v>
      </c>
    </row>
    <row r="44" spans="1:9" ht="60.75" thickBot="1" x14ac:dyDescent="0.3">
      <c r="A44" s="1" t="s">
        <v>389</v>
      </c>
      <c r="B44" s="2" t="s">
        <v>199</v>
      </c>
      <c r="C44" s="2">
        <v>92.3</v>
      </c>
      <c r="D44" s="4">
        <v>1.5800000000000002E-2</v>
      </c>
      <c r="E44" s="5">
        <v>0</v>
      </c>
      <c r="F44" s="2" t="s">
        <v>918</v>
      </c>
      <c r="G44" s="6" t="s">
        <v>22</v>
      </c>
      <c r="H44" s="2" t="s">
        <v>919</v>
      </c>
      <c r="I44" s="2" t="s">
        <v>920</v>
      </c>
    </row>
    <row r="45" spans="1:9" ht="85.5" x14ac:dyDescent="0.25">
      <c r="A45" s="31" t="s">
        <v>25</v>
      </c>
      <c r="B45" s="33" t="s">
        <v>26</v>
      </c>
      <c r="C45" s="33">
        <v>157.30000000000001</v>
      </c>
      <c r="D45" s="34">
        <v>2.7E-2</v>
      </c>
      <c r="E45" s="35">
        <v>0</v>
      </c>
      <c r="F45" s="33" t="s">
        <v>847</v>
      </c>
      <c r="G45" s="33" t="s">
        <v>22</v>
      </c>
      <c r="H45" s="33" t="s">
        <v>841</v>
      </c>
      <c r="I45" s="33" t="s">
        <v>842</v>
      </c>
    </row>
  </sheetData>
  <sortState xmlns:xlrd2="http://schemas.microsoft.com/office/spreadsheetml/2017/richdata2" ref="A1:I45">
    <sortCondition ref="A1:A45"/>
  </sortState>
  <hyperlinks>
    <hyperlink ref="A27" r:id="rId1" display="https://www.moneycontrol.com/india/stockpricequote/finance-housing/housingdevelopmentfinancecorporation/HDF" xr:uid="{6080DEB2-6CE3-4F1B-A5D3-60FF1DC0E5D8}"/>
    <hyperlink ref="A22" r:id="rId2" display="https://www.moneycontrol.com/india/stockpricequote/banks-private-sector/hdfcbank/HDF01" xr:uid="{1F631A0C-9DB0-423F-B272-7F2603CA6EB9}"/>
    <hyperlink ref="A7" r:id="rId3" display="https://www.moneycontrol.com/india/stockpricequote/finance-leasing-hire-purchase/bajajfinance/BAF" xr:uid="{C5A6EB4D-30DE-464D-8565-FF130CEB4918}"/>
    <hyperlink ref="A8" r:id="rId4" display="https://www.moneycontrol.com/india/stockpricequote/finance-investments/bajajfinserv/BF04" xr:uid="{D1699C36-CF0F-4B3C-9F28-7AA72142DA21}"/>
    <hyperlink ref="A23" r:id="rId5" display="https://www.moneycontrol.com/india/stockpricequote/miscellaneous/hdfclifeinsurancecompanylimited/HSL01" xr:uid="{7D20103D-4174-41D5-B068-EF68B1FC17C1}"/>
    <hyperlink ref="A30" r:id="rId6" display="https://www.moneycontrol.com/india/stockpricequote/computers-software/infosys/IT" xr:uid="{1F71DC7A-E239-4264-9DE9-33BADF98D62A}"/>
    <hyperlink ref="A42" r:id="rId7" display="https://www.moneycontrol.com/india/stockpricequote/computers-software/tataconsultancyservices/TCS" xr:uid="{18A4D2C3-0A2E-4E69-AA40-49662C38C226}"/>
    <hyperlink ref="A43" r:id="rId8" display="https://www.moneycontrol.com/india/stockpricequote/computers-software/techmahindra/TM4" xr:uid="{CC002D91-39B2-4D15-93C8-2FA79A812204}"/>
    <hyperlink ref="A21" r:id="rId9" display="https://www.moneycontrol.com/india/stockpricequote/computers-software/hcltechnologies/HCL02" xr:uid="{70823D4B-01D8-4EC3-9AAC-0AF667800CA9}"/>
    <hyperlink ref="A45" r:id="rId10" display="https://www.moneycontrol.com/india/stockpricequote/diversified/voltas/V" xr:uid="{5E7C60BF-8576-451A-8F83-777670E86249}"/>
    <hyperlink ref="A29" r:id="rId11" display="https://www.moneycontrol.com/india/stockpricequote/finance-general/iciciprudentiallifeinsurancecompany/IPL01" xr:uid="{D8A7F3FE-703F-47FA-9573-1051FF24DFC7}"/>
    <hyperlink ref="A32" r:id="rId12" display="https://www.moneycontrol.com/india/stockpricequote/computers-software/larsentoubroinfotech/LI12" xr:uid="{86A01039-708C-4658-B36C-097893DD2B2E}"/>
    <hyperlink ref="A6" r:id="rId13" display="https://www.moneycontrol.com/india/stockpricequote/auto-2-3-wheelers/bajajauto/BA10" xr:uid="{BDE9A4F6-151B-4138-82DD-44E21F84C829}"/>
    <hyperlink ref="A18" r:id="rId14" display="https://www.moneycontrol.com/india/stockpricequote/auto-lcvs-hcvs/eichermotors/EM" xr:uid="{E85E8216-F7BB-42DE-B03F-716F9833ECC4}"/>
    <hyperlink ref="A41" r:id="rId15" display="https://www.moneycontrol.com/india/stockpricequote/infrastructure-general/siemens/S" xr:uid="{5DE4836C-60DD-49CC-BBBA-0EC8C3A9009C}"/>
    <hyperlink ref="A37" r:id="rId16" display="https://www.moneycontrol.com/india/stockpricequote/textiles-readymade-apparels/pageindustries/PI35" xr:uid="{C0F6684D-82EA-465A-A617-B352F0F60762}"/>
    <hyperlink ref="A34" r:id="rId17" display="https://www.moneycontrol.com/india/stockpricequote/computers-software/mphasis/MB02" xr:uid="{20D2702B-0E69-4523-A3E7-8C713A1681A7}"/>
    <hyperlink ref="A13" r:id="rId18" display="https://www.moneycontrol.com/india/stockpricequote/pharmaceuticals/cipla/C" xr:uid="{55C43AFC-961F-475A-A25C-6EFE5377E9AE}"/>
    <hyperlink ref="A5" r:id="rId19" display="https://www.moneycontrol.com/india/stockpricequote/paints-varnishes/asianpaints/AP31" xr:uid="{B8DD05E4-4916-4E65-AA2F-439B172A36F9}"/>
    <hyperlink ref="A28" r:id="rId20" display="https://www.moneycontrol.com/india/stockpricequote/diversified/icicilombardgeneralinsurancecompany/ILG" xr:uid="{AAF5D4EA-7A45-427D-B591-BCD9A86BA333}"/>
    <hyperlink ref="A9" r:id="rId21" display="https://www.moneycontrol.com/india/stockpricequote/tyres/balkrishnaindustries/BI03" xr:uid="{6DDFC87B-EA6E-4143-9106-E3026D2B054F}"/>
    <hyperlink ref="A24" r:id="rId22" display="https://www.moneycontrol.com/india/stockpricequote/auto-2-3-wheelers/heromotocorp/HHM" xr:uid="{C8C3F44D-B8A9-45B5-9CCA-AAA1A43A226B}"/>
    <hyperlink ref="A11" r:id="rId23" display="https://www.moneycontrol.com/india/stockpricequote/paints-varnishes/bergerpaintsindia/BPI02" xr:uid="{9DDFB086-7466-4BFB-B1A2-D143D5202CA5}"/>
    <hyperlink ref="A40" r:id="rId24" display="https://www.moneycontrol.com/india/stockpricequote/cement-major/shreecements/SC12" xr:uid="{97FC083C-63BD-46C4-82B8-DE54D78FA381}"/>
    <hyperlink ref="A4" r:id="rId25" display="https://www.moneycontrol.com/india/stockpricequote/cement-major/ambujacements/AC18" xr:uid="{94CDB42F-A503-4B08-90FD-9EBA3EEDACE6}"/>
    <hyperlink ref="A38" r:id="rId26" display="https://www.moneycontrol.com/india/stockpricequote/chemicals/pidiliteindustries/PI11" xr:uid="{A2474938-7147-4866-97D8-7119B6DD4928}"/>
    <hyperlink ref="A31" r:id="rId27" display="https://www.moneycontrol.com/india/stockpricequote/cigarettes/itc/ITC" xr:uid="{463F0D02-857C-48D3-AC53-C33C504BE3A3}"/>
    <hyperlink ref="A33" r:id="rId28" display="https://www.moneycontrol.com/india/stockpricequote/personal-care/marico/M13" xr:uid="{D7205F8A-C5BD-4116-9C4D-627137FF47D4}"/>
    <hyperlink ref="A44" r:id="rId29" display="https://www.moneycontrol.com/india/stockpricequote/pharmaceuticals/torrentpharmaceuticals/TP06" xr:uid="{5BB3AE22-93AB-48F6-93A5-74DF11B25ECC}"/>
    <hyperlink ref="A35" r:id="rId30" display="https://www.moneycontrol.com/india/stockpricequote/finance-investments/muthootfinance/MF10" xr:uid="{0DC4E238-FC34-48CD-889E-6DA09D6C45BB}"/>
    <hyperlink ref="A14" r:id="rId31" display="https://www.moneycontrol.com/india/stockpricequote/personal-care/colgatepalmoliveindia/CPI" xr:uid="{F328A0A9-D0B7-46A6-9241-6770717C83B5}"/>
    <hyperlink ref="A25" r:id="rId32" display="https://www.moneycontrol.com/india/stockpricequote/personal-care/hindustanunilever/HU" xr:uid="{2E953BEE-8622-4AC8-BBB9-E94E6B574135}"/>
    <hyperlink ref="A36" r:id="rId33" display="https://www.moneycontrol.com/india/stockpricequote/food-processing/nestleindia/NI" xr:uid="{F84D4A2F-D410-4B3A-B418-27B7C0BD6FA2}"/>
    <hyperlink ref="A20" r:id="rId34" display="https://www.moneycontrol.com/india/stockpricequote/personal-care/godrejconsumerproducts/GCP" xr:uid="{AA3D86A5-EA83-4760-9464-B4E290F76820}"/>
    <hyperlink ref="A16" r:id="rId35" display="https://www.moneycontrol.com/india/stockpricequote/personal-care/daburindia/DI" xr:uid="{05185F64-5D26-4A27-8782-42DBDD89F57C}"/>
    <hyperlink ref="A1" r:id="rId36" display="https://www.moneycontrol.com/india/stockpricequote/chemicals/aartiindustries/AI45" xr:uid="{7363E72C-A566-45FE-9DEA-4EAAB738D68D}"/>
    <hyperlink ref="A17" r:id="rId37" display="https://www.moneycontrol.com/india/stockpricequote/pharmaceuticals/drreddyslaboratories/DRL" xr:uid="{29800CDC-2A1B-4261-8957-E7D31D190C5A}"/>
    <hyperlink ref="A12" r:id="rId38" display="https://www.moneycontrol.com/india/stockpricequote/food-processing/britanniaindustries/BI" xr:uid="{EDDC093A-209F-4079-8638-F0992F522092}"/>
    <hyperlink ref="A10" r:id="rId39" display="https://www.moneycontrol.com/india/stockpricequote/leather-products/bataindia/BI01" xr:uid="{DCEE15DB-4984-4403-AC21-66D76D3F2A70}"/>
    <hyperlink ref="A19" r:id="rId40" display="https://www.moneycontrol.com/india/stockpricequote/auto-ancillaries/exideindustries/EI" xr:uid="{F8CE743A-2002-4317-8437-8D1304831F2C}"/>
    <hyperlink ref="A3" r:id="rId41" display="https://www.moneycontrol.com/india/stockpricequote/pharmaceuticals/alkemlaboratories/AL05" xr:uid="{246100AC-219D-4DB7-9FEF-7AB03B92C4EC}"/>
    <hyperlink ref="A15" r:id="rId42" display="https://www.moneycontrol.com/india/stockpricequote/fertilisers/coromandelinternational/CI45" xr:uid="{FAB76FFF-BB90-4A86-9A72-4CA392B186D5}"/>
    <hyperlink ref="A26" r:id="rId43" display="https://www.moneycontrol.com/india/stockpricequote/telecommunications-equipment/honeywellautomation/HA04" xr:uid="{3CE721A2-2B60-48EC-B899-AF599F9D2A8A}"/>
    <hyperlink ref="A39" r:id="rId44" display="https://www.moneycontrol.com/india/stockpricequote/pharmaceuticals/sanofiindia/AP26" xr:uid="{DB0AC695-A86E-4412-AC9D-0A527EA4A50C}"/>
    <hyperlink ref="A2" r:id="rId45" display="https://www.moneycontrol.com/india/stockpricequote/pharmaceuticals/abbottindia/AI51" xr:uid="{75E044BF-FE79-41C0-BF34-3EC97E7204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Franklin</vt:lpstr>
      <vt:lpstr>Mirae</vt:lpstr>
      <vt:lpstr>Axis</vt:lpstr>
      <vt:lpstr>Kotak</vt:lpstr>
      <vt:lpstr>DSP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Repswal</dc:creator>
  <cp:lastModifiedBy>Sandeep Repswal</cp:lastModifiedBy>
  <dcterms:created xsi:type="dcterms:W3CDTF">2021-02-14T06:20:46Z</dcterms:created>
  <dcterms:modified xsi:type="dcterms:W3CDTF">2021-02-14T19:16:50Z</dcterms:modified>
</cp:coreProperties>
</file>