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filterPrivacy="1" defaultThemeVersion="124226"/>
  <xr:revisionPtr revIDLastSave="0" documentId="8_{A8AC9692-4104-46FF-9F36-1C303B79895A}" xr6:coauthVersionLast="36" xr6:coauthVersionMax="36" xr10:uidLastSave="{00000000-0000-0000-0000-000000000000}"/>
  <bookViews>
    <workbookView xWindow="0" yWindow="0" windowWidth="19008" windowHeight="8940" xr2:uid="{00000000-000D-0000-FFFF-FFFF00000000}"/>
  </bookViews>
  <sheets>
    <sheet name="Sheet2" sheetId="6" r:id="rId1"/>
  </sheets>
  <calcPr calcId="191029"/>
</workbook>
</file>

<file path=xl/calcChain.xml><?xml version="1.0" encoding="utf-8"?>
<calcChain xmlns="http://schemas.openxmlformats.org/spreadsheetml/2006/main">
  <c r="AA461" i="6" l="1"/>
  <c r="AA460" i="6"/>
  <c r="AA459" i="6"/>
  <c r="AA458" i="6"/>
  <c r="AA457" i="6"/>
  <c r="AA456" i="6"/>
  <c r="AA455" i="6"/>
  <c r="AA454" i="6"/>
  <c r="AA453" i="6"/>
  <c r="AA452" i="6"/>
  <c r="AA451" i="6"/>
  <c r="AA450" i="6"/>
  <c r="AA449" i="6"/>
  <c r="AA448" i="6"/>
  <c r="AA447" i="6"/>
  <c r="AA446" i="6"/>
  <c r="AA445" i="6"/>
  <c r="AA444" i="6"/>
  <c r="AA439" i="6"/>
  <c r="AA438" i="6"/>
  <c r="AA437" i="6"/>
  <c r="AA436" i="6"/>
  <c r="AA435" i="6"/>
  <c r="AA434" i="6"/>
  <c r="AA433" i="6"/>
  <c r="AA432" i="6"/>
  <c r="AA431" i="6"/>
  <c r="AA430" i="6"/>
  <c r="AA429" i="6"/>
  <c r="AA428" i="6"/>
  <c r="AA427" i="6"/>
  <c r="AA426" i="6"/>
  <c r="AA425" i="6"/>
  <c r="AA424" i="6"/>
  <c r="AA423" i="6"/>
  <c r="AA422" i="6"/>
  <c r="AA421" i="6"/>
  <c r="AA420" i="6"/>
  <c r="AA419" i="6"/>
  <c r="AA397" i="6" l="1"/>
  <c r="AA396" i="6"/>
  <c r="AA395" i="6"/>
  <c r="AA394" i="6"/>
  <c r="AA393" i="6"/>
  <c r="AA392" i="6"/>
  <c r="AA391" i="6"/>
  <c r="AA390" i="6"/>
  <c r="AA389" i="6"/>
  <c r="AA388" i="6"/>
  <c r="AA387" i="6"/>
  <c r="AA386" i="6"/>
  <c r="AA385" i="6"/>
  <c r="AA384" i="6"/>
  <c r="AA383" i="6"/>
  <c r="AA382" i="6"/>
  <c r="AA381" i="6"/>
  <c r="AA380" i="6"/>
  <c r="AA379" i="6"/>
  <c r="AA378" i="6"/>
  <c r="AA377" i="6"/>
  <c r="AA376" i="6"/>
  <c r="AA375" i="6"/>
  <c r="AA374" i="6"/>
  <c r="AA373" i="6"/>
  <c r="AA372" i="6"/>
  <c r="AA371" i="6"/>
  <c r="AA370" i="6"/>
  <c r="AA369" i="6"/>
  <c r="AA368" i="6"/>
  <c r="AA367" i="6"/>
  <c r="AA366" i="6"/>
  <c r="AA354" i="6"/>
  <c r="AA353" i="6"/>
  <c r="AA352" i="6"/>
  <c r="AA351" i="6"/>
  <c r="AA350" i="6"/>
  <c r="AA349" i="6"/>
  <c r="AA348" i="6"/>
  <c r="AA347" i="6"/>
  <c r="AA346" i="6"/>
  <c r="AA345" i="6"/>
  <c r="AA344" i="6"/>
  <c r="AA343" i="6"/>
  <c r="AA342" i="6"/>
  <c r="AA341" i="6"/>
  <c r="AA340" i="6"/>
  <c r="AA339" i="6"/>
  <c r="AA338" i="6"/>
  <c r="AA337" i="6"/>
  <c r="AA336" i="6"/>
  <c r="AA335" i="6"/>
  <c r="AA334" i="6"/>
  <c r="AA333" i="6"/>
  <c r="AA332" i="6"/>
  <c r="AA331" i="6"/>
  <c r="AA330" i="6"/>
  <c r="AA329" i="6"/>
  <c r="AA328" i="6"/>
  <c r="AA327" i="6"/>
  <c r="AA326" i="6"/>
  <c r="AA325" i="6"/>
  <c r="AA324" i="6"/>
  <c r="AA323" i="6"/>
  <c r="AA322" i="6"/>
  <c r="AA321" i="6"/>
  <c r="AA320" i="6"/>
  <c r="AA319" i="6"/>
  <c r="AA318" i="6"/>
  <c r="AA317" i="6"/>
  <c r="AA316" i="6"/>
  <c r="AA315" i="6"/>
  <c r="AA303" i="6"/>
  <c r="AA302" i="6"/>
  <c r="AA301" i="6"/>
  <c r="AA300" i="6"/>
  <c r="AA299" i="6"/>
  <c r="AA298" i="6"/>
  <c r="AA297" i="6"/>
  <c r="AA296" i="6"/>
  <c r="AA295" i="6"/>
  <c r="AA294" i="6"/>
  <c r="AA293" i="6"/>
  <c r="AA292" i="6"/>
  <c r="AA291" i="6"/>
  <c r="AA290" i="6"/>
  <c r="AA289" i="6"/>
  <c r="AA288" i="6"/>
  <c r="AA287" i="6"/>
  <c r="AA286" i="6"/>
  <c r="AA285" i="6"/>
  <c r="AA284" i="6"/>
  <c r="AA283" i="6"/>
  <c r="AA282" i="6"/>
  <c r="AA281" i="6"/>
  <c r="AA280" i="6"/>
  <c r="AA279" i="6"/>
  <c r="AA278" i="6"/>
  <c r="AA277" i="6"/>
  <c r="AA276" i="6"/>
  <c r="AA275" i="6"/>
  <c r="AA274" i="6"/>
  <c r="AA273" i="6"/>
  <c r="AA272" i="6"/>
  <c r="AA271" i="6"/>
  <c r="AA270" i="6"/>
  <c r="AA269" i="6"/>
  <c r="AA268" i="6"/>
  <c r="AA267" i="6"/>
  <c r="AA266" i="6"/>
  <c r="AA265" i="6"/>
  <c r="AA264" i="6"/>
  <c r="AA263" i="6"/>
  <c r="AA262" i="6"/>
  <c r="AA261" i="6"/>
  <c r="AA260" i="6"/>
  <c r="AA259" i="6"/>
  <c r="AA258" i="6"/>
  <c r="AA257" i="6"/>
  <c r="AA256" i="6"/>
  <c r="AA255" i="6"/>
  <c r="AA254" i="6"/>
  <c r="AA253" i="6"/>
  <c r="AA252" i="6"/>
  <c r="AA241" i="6" l="1"/>
  <c r="AA240" i="6"/>
  <c r="AA239" i="6"/>
  <c r="AA238" i="6"/>
  <c r="AA237" i="6"/>
  <c r="AA236" i="6"/>
  <c r="AA235" i="6"/>
  <c r="AA234" i="6"/>
  <c r="AA233" i="6"/>
  <c r="AA232" i="6"/>
  <c r="AA231" i="6"/>
  <c r="AA230" i="6"/>
  <c r="AA229" i="6"/>
  <c r="AA228" i="6"/>
  <c r="AA227" i="6"/>
  <c r="AA226" i="6"/>
  <c r="AA225" i="6"/>
  <c r="AA224" i="6"/>
  <c r="AA223" i="6"/>
  <c r="AA222" i="6"/>
  <c r="AA221" i="6"/>
  <c r="AA220" i="6"/>
  <c r="AA219" i="6"/>
  <c r="AA218" i="6"/>
  <c r="AA217" i="6"/>
  <c r="AA216" i="6"/>
  <c r="AA215" i="6"/>
  <c r="AA214" i="6"/>
  <c r="AA213" i="6"/>
  <c r="AA212" i="6"/>
  <c r="AA211" i="6"/>
  <c r="AA210" i="6"/>
  <c r="AA209" i="6"/>
  <c r="AA208" i="6"/>
  <c r="AA207" i="6"/>
  <c r="AA206" i="6"/>
  <c r="AA205" i="6"/>
  <c r="AA204" i="6"/>
  <c r="AA203" i="6"/>
  <c r="AA202" i="6"/>
  <c r="AA201" i="6"/>
  <c r="AA200" i="6"/>
  <c r="AA199" i="6"/>
  <c r="AA198" i="6"/>
  <c r="AA197" i="6"/>
  <c r="AA196" i="6"/>
  <c r="AA195" i="6"/>
  <c r="AA194" i="6"/>
  <c r="AA193" i="6"/>
  <c r="AA192" i="6"/>
  <c r="AA191" i="6"/>
  <c r="AA190" i="6"/>
  <c r="AA189" i="6"/>
  <c r="AA188" i="6"/>
  <c r="AA187" i="6"/>
  <c r="AA186" i="6"/>
  <c r="AA185" i="6"/>
  <c r="AA184" i="6"/>
  <c r="AA183" i="6"/>
  <c r="AA182" i="6"/>
  <c r="AA181" i="6"/>
  <c r="AA180" i="6"/>
  <c r="AA179" i="6"/>
  <c r="AA178" i="6"/>
  <c r="AA177" i="6"/>
  <c r="AA176" i="6"/>
  <c r="AA175" i="6"/>
  <c r="AA174" i="6"/>
  <c r="AA173" i="6"/>
  <c r="AA172" i="6"/>
  <c r="AA171" i="6"/>
  <c r="AA170" i="6"/>
  <c r="AA169" i="6"/>
  <c r="AA168" i="6"/>
  <c r="AA167" i="6"/>
  <c r="AA166" i="6"/>
  <c r="AA165" i="6"/>
  <c r="AA164" i="6"/>
  <c r="AA163" i="6"/>
  <c r="AA162" i="6"/>
  <c r="AA161" i="6"/>
  <c r="AA160" i="6"/>
  <c r="AA159" i="6"/>
  <c r="AA158" i="6"/>
  <c r="AA157" i="6"/>
  <c r="AA156" i="6"/>
  <c r="AA155" i="6"/>
  <c r="AA154" i="6"/>
  <c r="AA153" i="6"/>
  <c r="AA152" i="6"/>
  <c r="AA151" i="6"/>
  <c r="AA150" i="6"/>
  <c r="AA149" i="6"/>
  <c r="AA148" i="6"/>
  <c r="AA147" i="6"/>
  <c r="AA146" i="6"/>
  <c r="AA145" i="6"/>
  <c r="AA144" i="6"/>
  <c r="AA143" i="6"/>
  <c r="AA142" i="6"/>
  <c r="AA141" i="6"/>
  <c r="AA140" i="6"/>
  <c r="AA139" i="6"/>
  <c r="AA138" i="6"/>
  <c r="AA137" i="6"/>
  <c r="AA136" i="6"/>
  <c r="AA135" i="6"/>
  <c r="AA134" i="6"/>
  <c r="AA133" i="6"/>
  <c r="AA132" i="6"/>
  <c r="AA131" i="6"/>
  <c r="AA130" i="6"/>
  <c r="AA129" i="6"/>
  <c r="AA128" i="6"/>
  <c r="AA127" i="6"/>
  <c r="AA126" i="6"/>
  <c r="AA125" i="6"/>
  <c r="AA124" i="6"/>
  <c r="AA123" i="6"/>
  <c r="AA122" i="6"/>
  <c r="AA121" i="6"/>
  <c r="AA120" i="6"/>
  <c r="AA119" i="6"/>
  <c r="AA118" i="6"/>
  <c r="AA117" i="6"/>
  <c r="AA116" i="6"/>
  <c r="AA115" i="6"/>
  <c r="AA114" i="6"/>
  <c r="AA113" i="6"/>
  <c r="AA112" i="6"/>
  <c r="AA111" i="6"/>
  <c r="AA110" i="6"/>
  <c r="AA109" i="6"/>
  <c r="AA108" i="6"/>
  <c r="AA107" i="6"/>
  <c r="AA106" i="6"/>
  <c r="AA105" i="6"/>
  <c r="AA104" i="6"/>
  <c r="AA103" i="6"/>
  <c r="AA102" i="6"/>
  <c r="AA101" i="6"/>
  <c r="AA100" i="6"/>
  <c r="AA99" i="6"/>
  <c r="AA98" i="6"/>
  <c r="AA97" i="6"/>
  <c r="AA96" i="6"/>
  <c r="AA95" i="6"/>
  <c r="AA94" i="6"/>
  <c r="AA93" i="6"/>
  <c r="AA92" i="6"/>
  <c r="AA91" i="6"/>
  <c r="AA90" i="6"/>
  <c r="AA89" i="6"/>
  <c r="AA88" i="6"/>
  <c r="AA87" i="6"/>
  <c r="AA86" i="6"/>
  <c r="AA85" i="6"/>
  <c r="AA84" i="6"/>
  <c r="AA83" i="6"/>
  <c r="AA82" i="6"/>
  <c r="AA81" i="6"/>
  <c r="AA80" i="6"/>
  <c r="AA79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355" i="6"/>
</calcChain>
</file>

<file path=xl/sharedStrings.xml><?xml version="1.0" encoding="utf-8"?>
<sst xmlns="http://schemas.openxmlformats.org/spreadsheetml/2006/main" count="15513" uniqueCount="460">
  <si>
    <t>Menopause Age</t>
  </si>
  <si>
    <t>Hypothyroidism</t>
  </si>
  <si>
    <t xml:space="preserve">Occupation </t>
  </si>
  <si>
    <t>T-score Value</t>
  </si>
  <si>
    <t>Site</t>
  </si>
  <si>
    <t>Joint Pain:</t>
  </si>
  <si>
    <t>Obesity</t>
  </si>
  <si>
    <t>Gender</t>
  </si>
  <si>
    <t>Age</t>
  </si>
  <si>
    <t>Smoker</t>
  </si>
  <si>
    <t>Alcoholic</t>
  </si>
  <si>
    <t>Number of Pregnancies</t>
  </si>
  <si>
    <t>Seizer Disorder</t>
  </si>
  <si>
    <t>Estrogen Use</t>
  </si>
  <si>
    <t>Dialysis:</t>
  </si>
  <si>
    <t>Family History of Osteoporosis</t>
  </si>
  <si>
    <t>Daily Eating habits</t>
  </si>
  <si>
    <t>Medical History</t>
  </si>
  <si>
    <t>Z-Score Value</t>
  </si>
  <si>
    <t>yes</t>
  </si>
  <si>
    <t>male</t>
  </si>
  <si>
    <t>no</t>
  </si>
  <si>
    <t>shopkeeper</t>
  </si>
  <si>
    <t>normal</t>
  </si>
  <si>
    <t>knee</t>
  </si>
  <si>
    <t>female</t>
  </si>
  <si>
    <t>h.wife</t>
  </si>
  <si>
    <t>Maximum Walking distance (km)</t>
  </si>
  <si>
    <t>G.B rem, B.P</t>
  </si>
  <si>
    <t>teacher</t>
  </si>
  <si>
    <t>low fats</t>
  </si>
  <si>
    <t>uterus removed</t>
  </si>
  <si>
    <t>depression</t>
  </si>
  <si>
    <t>Diagnosis</t>
  </si>
  <si>
    <t>farmer</t>
  </si>
  <si>
    <t>labour</t>
  </si>
  <si>
    <t>student</t>
  </si>
  <si>
    <t>disk</t>
  </si>
  <si>
    <t>B.P</t>
  </si>
  <si>
    <t>no red meat</t>
  </si>
  <si>
    <t>R.G.E</t>
  </si>
  <si>
    <t>G.B rem</t>
  </si>
  <si>
    <t>low protien</t>
  </si>
  <si>
    <t>veg &amp; white meat</t>
  </si>
  <si>
    <t>stenographer</t>
  </si>
  <si>
    <t>low peotien</t>
  </si>
  <si>
    <t>low B.P</t>
  </si>
  <si>
    <t>vertebral fracture</t>
  </si>
  <si>
    <t>uterus remover, disk, seizer</t>
  </si>
  <si>
    <t>disk. Osteopenia</t>
  </si>
  <si>
    <t>uterus rem</t>
  </si>
  <si>
    <t>foot injury</t>
  </si>
  <si>
    <t>Normal</t>
  </si>
  <si>
    <t>left foot</t>
  </si>
  <si>
    <t>forest guard</t>
  </si>
  <si>
    <t>businesman</t>
  </si>
  <si>
    <t>low protiens</t>
  </si>
  <si>
    <t>R.g.e</t>
  </si>
  <si>
    <t>R.arm</t>
  </si>
  <si>
    <t>G.B removed</t>
  </si>
  <si>
    <t>low sugar</t>
  </si>
  <si>
    <t>no sour food</t>
  </si>
  <si>
    <t>R.F</t>
  </si>
  <si>
    <t>hernia</t>
  </si>
  <si>
    <t xml:space="preserve">ankle surgery, b.p, </t>
  </si>
  <si>
    <t>l.leg</t>
  </si>
  <si>
    <t>R.arthritis, appendix</t>
  </si>
  <si>
    <t>chopan</t>
  </si>
  <si>
    <t>gout</t>
  </si>
  <si>
    <t>L.knee</t>
  </si>
  <si>
    <t>F.tube surgery</t>
  </si>
  <si>
    <t>L.foot</t>
  </si>
  <si>
    <t>G.E</t>
  </si>
  <si>
    <t>R.foot</t>
  </si>
  <si>
    <t>Hernia</t>
  </si>
  <si>
    <t>R.arthritis</t>
  </si>
  <si>
    <t>wrist injury</t>
  </si>
  <si>
    <t>no fats</t>
  </si>
  <si>
    <t xml:space="preserve">fatty liver, cholestrol </t>
  </si>
  <si>
    <t>worker</t>
  </si>
  <si>
    <t>sezerian, uterus removed</t>
  </si>
  <si>
    <t>parlour</t>
  </si>
  <si>
    <t>sezerian</t>
  </si>
  <si>
    <t>no protiens</t>
  </si>
  <si>
    <t>arthrities</t>
  </si>
  <si>
    <t>hip &amp; head fracture</t>
  </si>
  <si>
    <t>cyst removed</t>
  </si>
  <si>
    <t>cirhosis</t>
  </si>
  <si>
    <t>mobile technician</t>
  </si>
  <si>
    <t>knee fracture</t>
  </si>
  <si>
    <t>ankle</t>
  </si>
  <si>
    <t>B.P, G.B removed</t>
  </si>
  <si>
    <t>hand joint</t>
  </si>
  <si>
    <t>low fats, no sour</t>
  </si>
  <si>
    <t>hypertnsn</t>
  </si>
  <si>
    <t>wrist fracture</t>
  </si>
  <si>
    <t>cholestrol</t>
  </si>
  <si>
    <t>not fats, low protien</t>
  </si>
  <si>
    <t>cirhosis, kidney problem</t>
  </si>
  <si>
    <t>stomach</t>
  </si>
  <si>
    <t>foot fracture</t>
  </si>
  <si>
    <t>veg diet</t>
  </si>
  <si>
    <t>Rhee haar, fatty liver, disk</t>
  </si>
  <si>
    <t>low protien, fats and no sour food</t>
  </si>
  <si>
    <t>G.B removed, b.p, stomach</t>
  </si>
  <si>
    <t>ankle fracture</t>
  </si>
  <si>
    <t>B.P, disk</t>
  </si>
  <si>
    <t>R.N T</t>
  </si>
  <si>
    <t>hip fracture</t>
  </si>
  <si>
    <t>intestine surgery, urine, kyphotic</t>
  </si>
  <si>
    <t>Teacher</t>
  </si>
  <si>
    <t>disk, PCOD</t>
  </si>
  <si>
    <t>L.breast removed, chemotherapy</t>
  </si>
  <si>
    <t>seizerians-2, eye surgery</t>
  </si>
  <si>
    <t>low protien &amp; sugar</t>
  </si>
  <si>
    <t>vegetable diet</t>
  </si>
  <si>
    <t>businessman</t>
  </si>
  <si>
    <t>knee replaced</t>
  </si>
  <si>
    <t>B.P, head injury</t>
  </si>
  <si>
    <t>arm fracture</t>
  </si>
  <si>
    <t>no fats and sugar</t>
  </si>
  <si>
    <t>disk, uric acid, TG</t>
  </si>
  <si>
    <t>Cardiac</t>
  </si>
  <si>
    <t>lumbar fracture</t>
  </si>
  <si>
    <t>cholestrol, B.P</t>
  </si>
  <si>
    <t>lecturer</t>
  </si>
  <si>
    <t>sciserian</t>
  </si>
  <si>
    <t>no calcium diet</t>
  </si>
  <si>
    <t>less salt &amp; sugar</t>
  </si>
  <si>
    <t>B.P, Stunt</t>
  </si>
  <si>
    <t>neck disk</t>
  </si>
  <si>
    <t>nurse</t>
  </si>
  <si>
    <t>uterus rem, appendex, disk</t>
  </si>
  <si>
    <t xml:space="preserve">shoulder </t>
  </si>
  <si>
    <t>clerk</t>
  </si>
  <si>
    <t>lab technician</t>
  </si>
  <si>
    <t>L.leg</t>
  </si>
  <si>
    <t>vertebral surgery</t>
  </si>
  <si>
    <t>health worker</t>
  </si>
  <si>
    <t>head</t>
  </si>
  <si>
    <t>L.arm</t>
  </si>
  <si>
    <t>seizer, B.P</t>
  </si>
  <si>
    <t xml:space="preserve">GERD, </t>
  </si>
  <si>
    <t>barber</t>
  </si>
  <si>
    <t>wrist</t>
  </si>
  <si>
    <t>R.shoulder</t>
  </si>
  <si>
    <t>R.ankle</t>
  </si>
  <si>
    <t>carpenter</t>
  </si>
  <si>
    <t>no onions</t>
  </si>
  <si>
    <t>R.arthritis, posture change</t>
  </si>
  <si>
    <t>b.p</t>
  </si>
  <si>
    <t>L.elbow</t>
  </si>
  <si>
    <t>fatty liver</t>
  </si>
  <si>
    <t>R.wrist,shoulder</t>
  </si>
  <si>
    <t>seizerian</t>
  </si>
  <si>
    <t>neck fracture</t>
  </si>
  <si>
    <t>B.P, Gout, Uterus rem</t>
  </si>
  <si>
    <t>R.Police</t>
  </si>
  <si>
    <t>G.B rem, fatty liver</t>
  </si>
  <si>
    <t>plumber</t>
  </si>
  <si>
    <t>R.lecturer</t>
  </si>
  <si>
    <t>B.p</t>
  </si>
  <si>
    <t>G.B rem,uterus rem,disk</t>
  </si>
  <si>
    <t>b.p, prostrate</t>
  </si>
  <si>
    <t>left knee</t>
  </si>
  <si>
    <t>left leg</t>
  </si>
  <si>
    <t>spinal injury</t>
  </si>
  <si>
    <t>R.arthritis, low b.p</t>
  </si>
  <si>
    <t>bussinesman</t>
  </si>
  <si>
    <t>low protiens &amp;fats</t>
  </si>
  <si>
    <t>low fats &amp; salt</t>
  </si>
  <si>
    <t>scizerian</t>
  </si>
  <si>
    <t>disk, stomach cyst, scizerians</t>
  </si>
  <si>
    <t>uterus rem, dense elbow surgery</t>
  </si>
  <si>
    <t>shoulder fracture</t>
  </si>
  <si>
    <t>b.p, stomach</t>
  </si>
  <si>
    <t>R.arthrities</t>
  </si>
  <si>
    <t>both legs</t>
  </si>
  <si>
    <t>R.leg</t>
  </si>
  <si>
    <t>hip injury</t>
  </si>
  <si>
    <t>liver cyst</t>
  </si>
  <si>
    <t>L.ankle</t>
  </si>
  <si>
    <t>heart</t>
  </si>
  <si>
    <t>L.elbow,wrist</t>
  </si>
  <si>
    <t>low fats,proteins</t>
  </si>
  <si>
    <t>G.B&amp; uterus rem, intestine surgery</t>
  </si>
  <si>
    <t>low salt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</si>
  <si>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</si>
  <si>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</si>
  <si>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</si>
  <si>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</si>
  <si>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</si>
  <si>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</si>
  <si>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</si>
  <si>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</si>
  <si>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</si>
  <si>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</si>
  <si>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</si>
  <si>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OP12</t>
  </si>
  <si>
    <t>OP13</t>
  </si>
  <si>
    <t>OP14</t>
  </si>
  <si>
    <t>N1</t>
  </si>
  <si>
    <t>N2</t>
  </si>
  <si>
    <t>OP15</t>
  </si>
  <si>
    <t>N3</t>
  </si>
  <si>
    <t>OP16</t>
  </si>
  <si>
    <t>OP17</t>
  </si>
  <si>
    <t>OP18</t>
  </si>
  <si>
    <t>OP19</t>
  </si>
  <si>
    <t>OS1</t>
  </si>
  <si>
    <t>OP20</t>
  </si>
  <si>
    <t>OP21</t>
  </si>
  <si>
    <t>N4</t>
  </si>
  <si>
    <t>OP22</t>
  </si>
  <si>
    <t>OP23</t>
  </si>
  <si>
    <t>OP24</t>
  </si>
  <si>
    <t>N5</t>
  </si>
  <si>
    <t>OP25</t>
  </si>
  <si>
    <t>N6</t>
  </si>
  <si>
    <t>OS2</t>
  </si>
  <si>
    <t>OP26</t>
  </si>
  <si>
    <t>OP27</t>
  </si>
  <si>
    <t>OP28</t>
  </si>
  <si>
    <t>N7</t>
  </si>
  <si>
    <t>N8</t>
  </si>
  <si>
    <t>OP29</t>
  </si>
  <si>
    <t>OP30</t>
  </si>
  <si>
    <t>OS3</t>
  </si>
  <si>
    <t>OS4</t>
  </si>
  <si>
    <t>OP31</t>
  </si>
  <si>
    <t>OP32</t>
  </si>
  <si>
    <t>OS5</t>
  </si>
  <si>
    <t>OP33</t>
  </si>
  <si>
    <t>OS6</t>
  </si>
  <si>
    <t>OP34</t>
  </si>
  <si>
    <t>N9</t>
  </si>
  <si>
    <t>OP35</t>
  </si>
  <si>
    <t>OP36</t>
  </si>
  <si>
    <t>OP37</t>
  </si>
  <si>
    <t>OP38</t>
  </si>
  <si>
    <t>OP39</t>
  </si>
  <si>
    <t>OS7</t>
  </si>
  <si>
    <t>OP40</t>
  </si>
  <si>
    <t>N10</t>
  </si>
  <si>
    <t>N11</t>
  </si>
  <si>
    <t>OP41</t>
  </si>
  <si>
    <t>N12</t>
  </si>
  <si>
    <t>OP42</t>
  </si>
  <si>
    <t>OP43</t>
  </si>
  <si>
    <t>OP44</t>
  </si>
  <si>
    <t>N13</t>
  </si>
  <si>
    <t>OP45</t>
  </si>
  <si>
    <t>OP46</t>
  </si>
  <si>
    <t>OP47</t>
  </si>
  <si>
    <t>OP48</t>
  </si>
  <si>
    <t>N14</t>
  </si>
  <si>
    <t>OP49</t>
  </si>
  <si>
    <t>OP50</t>
  </si>
  <si>
    <t>OS8</t>
  </si>
  <si>
    <t>OP51</t>
  </si>
  <si>
    <t>OP52</t>
  </si>
  <si>
    <t>OS9</t>
  </si>
  <si>
    <t>OP53</t>
  </si>
  <si>
    <t>OP54</t>
  </si>
  <si>
    <t>OP55</t>
  </si>
  <si>
    <t>OS10</t>
  </si>
  <si>
    <t>OP56</t>
  </si>
  <si>
    <t>N15</t>
  </si>
  <si>
    <t>OP57</t>
  </si>
  <si>
    <t>OP58</t>
  </si>
  <si>
    <t>OP59</t>
  </si>
  <si>
    <t>OP60</t>
  </si>
  <si>
    <t>OP61</t>
  </si>
  <si>
    <t>OP62</t>
  </si>
  <si>
    <t>OP63</t>
  </si>
  <si>
    <t>OP64</t>
  </si>
  <si>
    <t>OP65</t>
  </si>
  <si>
    <t>OP66</t>
  </si>
  <si>
    <t>OP67</t>
  </si>
  <si>
    <t>OP68</t>
  </si>
  <si>
    <t>OP69</t>
  </si>
  <si>
    <t>OP70</t>
  </si>
  <si>
    <t>OP71</t>
  </si>
  <si>
    <t>OP72</t>
  </si>
  <si>
    <t>OP73</t>
  </si>
  <si>
    <t>OP74</t>
  </si>
  <si>
    <t>OP75</t>
  </si>
  <si>
    <t>OP76</t>
  </si>
  <si>
    <t>OP77</t>
  </si>
  <si>
    <t>OP78</t>
  </si>
  <si>
    <t>OS11</t>
  </si>
  <si>
    <t>OP79</t>
  </si>
  <si>
    <t>OS12</t>
  </si>
  <si>
    <t>OP80</t>
  </si>
  <si>
    <t>OP81</t>
  </si>
  <si>
    <t>OS13</t>
  </si>
  <si>
    <t>OS14</t>
  </si>
  <si>
    <t>OP82</t>
  </si>
  <si>
    <t>N16</t>
  </si>
  <si>
    <t>OP83</t>
  </si>
  <si>
    <t>OP84</t>
  </si>
  <si>
    <t>N17</t>
  </si>
  <si>
    <t>OP85</t>
  </si>
  <si>
    <t>N18</t>
  </si>
  <si>
    <t>N19</t>
  </si>
  <si>
    <t>OS15</t>
  </si>
  <si>
    <t>OP86</t>
  </si>
  <si>
    <t>OS16</t>
  </si>
  <si>
    <t>OS17</t>
  </si>
  <si>
    <t>OS18</t>
  </si>
  <si>
    <t>OS19</t>
  </si>
  <si>
    <t>OS20</t>
  </si>
  <si>
    <t>OP87</t>
  </si>
  <si>
    <t>OP88</t>
  </si>
  <si>
    <t>OP89</t>
  </si>
  <si>
    <t>OS21</t>
  </si>
  <si>
    <t>OP90</t>
  </si>
  <si>
    <t>N20</t>
  </si>
  <si>
    <t>OP91</t>
  </si>
  <si>
    <t>OP92</t>
  </si>
  <si>
    <t>OP93</t>
  </si>
  <si>
    <t>N21</t>
  </si>
  <si>
    <t>OP94</t>
  </si>
  <si>
    <t>OP95</t>
  </si>
  <si>
    <t>OP96</t>
  </si>
  <si>
    <t>OP97</t>
  </si>
  <si>
    <t>N22</t>
  </si>
  <si>
    <t>N23</t>
  </si>
  <si>
    <t>N24</t>
  </si>
  <si>
    <t>N25</t>
  </si>
  <si>
    <t>N26</t>
  </si>
  <si>
    <t>OS22</t>
  </si>
  <si>
    <t>OP98</t>
  </si>
  <si>
    <t>OP99</t>
  </si>
  <si>
    <t>OS23</t>
  </si>
  <si>
    <t>OP100</t>
  </si>
  <si>
    <t>OP101</t>
  </si>
  <si>
    <t>N27</t>
  </si>
  <si>
    <t>OS24</t>
  </si>
  <si>
    <t>OP102</t>
  </si>
  <si>
    <t>OS25</t>
  </si>
  <si>
    <t>OP103</t>
  </si>
  <si>
    <t>OS26</t>
  </si>
  <si>
    <t>OS27</t>
  </si>
  <si>
    <t>N28</t>
  </si>
  <si>
    <t>N29</t>
  </si>
  <si>
    <t>OS28</t>
  </si>
  <si>
    <t>OP104</t>
  </si>
  <si>
    <t>OS29</t>
  </si>
  <si>
    <t>OP105</t>
  </si>
  <si>
    <t>OP106</t>
  </si>
  <si>
    <t>OS30</t>
  </si>
  <si>
    <t>OP107</t>
  </si>
  <si>
    <t>OP108</t>
  </si>
  <si>
    <t>OP109</t>
  </si>
  <si>
    <t>OP110</t>
  </si>
  <si>
    <t>OP111</t>
  </si>
  <si>
    <t>OS31</t>
  </si>
  <si>
    <t>N30</t>
  </si>
  <si>
    <t>N31</t>
  </si>
  <si>
    <t>OP112</t>
  </si>
  <si>
    <t>OS32</t>
  </si>
  <si>
    <t>OS33</t>
  </si>
  <si>
    <t>OS34</t>
  </si>
  <si>
    <t>OP113</t>
  </si>
  <si>
    <t>OP114</t>
  </si>
  <si>
    <t>OP115</t>
  </si>
  <si>
    <t>N32</t>
  </si>
  <si>
    <t>OP116</t>
  </si>
  <si>
    <t>OS35</t>
  </si>
  <si>
    <t>OS36</t>
  </si>
  <si>
    <t>OS37</t>
  </si>
  <si>
    <t>OP117</t>
  </si>
  <si>
    <t>OP118</t>
  </si>
  <si>
    <t>OP119</t>
  </si>
  <si>
    <t>OP120</t>
  </si>
  <si>
    <t>OP121</t>
  </si>
  <si>
    <t>OP122</t>
  </si>
  <si>
    <t>OP123</t>
  </si>
  <si>
    <t>OS38</t>
  </si>
  <si>
    <t>OP124</t>
  </si>
  <si>
    <t>OP125</t>
  </si>
  <si>
    <t>OP126</t>
  </si>
  <si>
    <t>OS39</t>
  </si>
  <si>
    <t>OP127</t>
  </si>
  <si>
    <t>OP128</t>
  </si>
  <si>
    <t>OS40</t>
  </si>
  <si>
    <t>OP129</t>
  </si>
  <si>
    <t>OP130</t>
  </si>
  <si>
    <t>OP131</t>
  </si>
  <si>
    <t>OP132</t>
  </si>
  <si>
    <t>OP133</t>
  </si>
  <si>
    <t>OS41</t>
  </si>
  <si>
    <t>OP134</t>
  </si>
  <si>
    <t>OP135</t>
  </si>
  <si>
    <t>OP136</t>
  </si>
  <si>
    <t>OP137</t>
  </si>
  <si>
    <t>OS42</t>
  </si>
  <si>
    <t>N33</t>
  </si>
  <si>
    <t>OP138</t>
  </si>
  <si>
    <t>OP139</t>
  </si>
  <si>
    <t>OS43</t>
  </si>
  <si>
    <t>OS44</t>
  </si>
  <si>
    <t>OP140</t>
  </si>
  <si>
    <t>OP141</t>
  </si>
  <si>
    <t>OP142</t>
  </si>
  <si>
    <t>OS45</t>
  </si>
  <si>
    <t>OP143</t>
  </si>
  <si>
    <t>OP144</t>
  </si>
  <si>
    <t>OS46</t>
  </si>
  <si>
    <t>OP145</t>
  </si>
  <si>
    <t>OS47</t>
  </si>
  <si>
    <t>OP146</t>
  </si>
  <si>
    <t>OP147</t>
  </si>
  <si>
    <t>N34</t>
  </si>
  <si>
    <t>N35</t>
  </si>
  <si>
    <t>OP148</t>
  </si>
  <si>
    <t>OP149</t>
  </si>
  <si>
    <t>OP150</t>
  </si>
  <si>
    <t>OP151</t>
  </si>
  <si>
    <t>OP152</t>
  </si>
  <si>
    <t>OS48</t>
  </si>
  <si>
    <t>OP153</t>
  </si>
  <si>
    <t>OP154</t>
  </si>
  <si>
    <t>N36</t>
  </si>
  <si>
    <t>OS49</t>
  </si>
  <si>
    <t>Patient Id</t>
  </si>
  <si>
    <t>normal weight</t>
  </si>
  <si>
    <t>osteopenia</t>
  </si>
  <si>
    <t xml:space="preserve">obesity </t>
  </si>
  <si>
    <t>osteoporosis</t>
  </si>
  <si>
    <t xml:space="preserve">R.knee </t>
  </si>
  <si>
    <t xml:space="preserve">vertebral </t>
  </si>
  <si>
    <t>vertebral</t>
  </si>
  <si>
    <t xml:space="preserve">collar bone </t>
  </si>
  <si>
    <t xml:space="preserve">R. wrist </t>
  </si>
  <si>
    <t>low protiens, no sour food</t>
  </si>
  <si>
    <t>scizerian, b.p</t>
  </si>
  <si>
    <t>disk, low b.p, scizerian</t>
  </si>
  <si>
    <t>cholestrol, fatty liver, B.P, scizerian</t>
  </si>
  <si>
    <t>b.p, seizer</t>
  </si>
  <si>
    <t>osteoporosis, disk, B.P</t>
  </si>
  <si>
    <t>uterus rem, G.B rem</t>
  </si>
  <si>
    <t>B.P, scizerian</t>
  </si>
  <si>
    <t>G.B rem, disk, seizer</t>
  </si>
  <si>
    <t>asthma, disk, cholestrol, lung</t>
  </si>
  <si>
    <t>uterus rem, breast surg, seizer(2)</t>
  </si>
  <si>
    <t>Seizer, L.Ankle surgery</t>
  </si>
  <si>
    <t>G.D rem, seizer, brain cont</t>
  </si>
  <si>
    <t>uterus &amp; ovary removed</t>
  </si>
  <si>
    <t>G.B removed, Bronchitus, B.P</t>
  </si>
  <si>
    <t>height  (meter)</t>
  </si>
  <si>
    <t xml:space="preserve">Weight (KG) </t>
  </si>
  <si>
    <t>Diabetic</t>
  </si>
  <si>
    <t>History of Fracture</t>
  </si>
  <si>
    <t>over weight</t>
  </si>
  <si>
    <t>under weight</t>
  </si>
  <si>
    <t>overweight</t>
  </si>
  <si>
    <t>N37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</si>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</sst>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4639E-48D4-427A-AAA5-BAB9BB43CED4}">
  <dimension ref="A1:AA1255"/>
  <sheetViews>
    <sheetView tabSelected="1" workbookViewId="0">
      <selection activeCell="X1" sqref="X1"/>
    </sheetView>
  </sheetViews>
  <sheetFormatPr defaultRowHeight="14.4" x14ac:dyDescent="0.3"/>
  <cols>
    <col min="1" max="1" width="8.88671875" style="2"/>
    <col min="2" max="2" width="5.109375" style="2" customWidth="1"/>
    <col min="3" max="3" width="6.88671875" style="1" customWidth="1"/>
    <col min="4" max="4" width="3.77734375" style="2" customWidth="1"/>
    <col min="5" max="5" width="5.5546875" style="2" customWidth="1"/>
    <col min="6" max="6" width="5.88671875" style="2" customWidth="1"/>
    <col min="7" max="7" width="5" style="2" customWidth="1"/>
    <col min="8" max="8" width="4.77734375" style="2" customWidth="1"/>
    <col min="9" max="9" width="5.44140625" style="1" customWidth="1"/>
    <col min="10" max="10" width="4.88671875" style="1" customWidth="1"/>
    <col min="11" max="11" width="6.109375" style="1" customWidth="1"/>
    <col min="12" max="12" width="7.33203125" style="1" customWidth="1"/>
    <col min="13" max="13" width="4.5546875" style="2" customWidth="1"/>
    <col min="14" max="14" width="4" style="1" customWidth="1"/>
    <col min="15" max="15" width="7.44140625" style="1" customWidth="1"/>
    <col min="16" max="16" width="7.33203125" style="2" customWidth="1"/>
    <col min="17" max="17" width="5.21875" style="2" customWidth="1"/>
    <col min="18" max="18" width="5" style="1" customWidth="1"/>
    <col min="19" max="19" width="6.44140625" style="2" customWidth="1"/>
    <col min="20" max="20" width="6.5546875" style="1" customWidth="1"/>
    <col min="21" max="21" width="6.88671875" style="1" customWidth="1"/>
    <col min="22" max="22" width="5.44140625" style="2" customWidth="1"/>
    <col min="23" max="23" width="5.88671875" style="1" customWidth="1"/>
    <col min="24" max="24" width="8.88671875" style="2"/>
    <col min="25" max="25" width="5.33203125" style="1" customWidth="1"/>
    <col min="26" max="26" width="7.5546875" style="1" customWidth="1"/>
    <col min="27" max="27" width="9.88671875" style="1" customWidth="1"/>
  </cols>
  <sheetData>
    <row r="1" spans="1:27" ht="115.2" x14ac:dyDescent="0.3">
      <c r="A1" s="1" t="s">
        <v>426</v>
      </c>
      <c r="B1" s="1" t="s">
        <v>5</v>
      </c>
      <c r="C1" s="1" t="s">
        <v>7</v>
      </c>
      <c r="D1" s="1" t="s">
        <v>8</v>
      </c>
      <c r="E1" s="1" t="s">
        <v>0</v>
      </c>
      <c r="F1" s="1" t="s">
        <v>451</v>
      </c>
      <c r="G1" s="1" t="s">
        <v>452</v>
      </c>
      <c r="H1" s="1" t="s">
        <v>9</v>
      </c>
      <c r="I1" s="1" t="s">
        <v>10</v>
      </c>
      <c r="J1" s="1" t="s">
        <v>453</v>
      </c>
      <c r="K1" s="1" t="s">
        <v>1</v>
      </c>
      <c r="L1" s="1" t="s">
        <v>11</v>
      </c>
      <c r="M1" s="1" t="s">
        <v>12</v>
      </c>
      <c r="N1" s="1" t="s">
        <v>13</v>
      </c>
      <c r="O1" s="1" t="s">
        <v>2</v>
      </c>
      <c r="P1" s="1" t="s">
        <v>454</v>
      </c>
      <c r="Q1" s="1" t="s">
        <v>14</v>
      </c>
      <c r="R1" s="1" t="s">
        <v>15</v>
      </c>
      <c r="S1" s="1" t="s">
        <v>27</v>
      </c>
      <c r="T1" s="1" t="s">
        <v>16</v>
      </c>
      <c r="U1" s="1" t="s">
        <v>17</v>
      </c>
      <c r="V1" s="1" t="s">
        <v>3</v>
      </c>
      <c r="W1" s="1" t="s">
        <v>18</v>
      </c>
      <c r="X1" s="1" t="s">
        <v>459</v>
      </c>
      <c r="Y1" s="1" t="s">
        <v>4</v>
      </c>
      <c r="Z1" s="1" t="s">
        <v>6</v>
      </c>
      <c r="AA1" s="1" t="s">
        <v>33</v>
      </c>
    </row>
    <row r="2" spans="1:27" ht="28.8" x14ac:dyDescent="0.3">
      <c r="A2" s="2" t="s">
        <v>187</v>
      </c>
      <c r="B2" s="2" t="s">
        <v>19</v>
      </c>
      <c r="C2" s="1" t="s">
        <v>20</v>
      </c>
      <c r="D2" s="2">
        <v>65</v>
      </c>
      <c r="F2" s="2">
        <v>1.6459200000000003</v>
      </c>
      <c r="G2" s="2">
        <v>65</v>
      </c>
      <c r="H2" s="2" t="s">
        <v>19</v>
      </c>
      <c r="I2" s="1" t="s">
        <v>21</v>
      </c>
      <c r="J2" s="1" t="s">
        <v>21</v>
      </c>
      <c r="K2" s="1" t="s">
        <v>21</v>
      </c>
      <c r="M2" s="2" t="s">
        <v>21</v>
      </c>
      <c r="N2" s="1" t="s">
        <v>21</v>
      </c>
      <c r="O2" s="1" t="s">
        <v>22</v>
      </c>
      <c r="P2" s="2" t="s">
        <v>21</v>
      </c>
      <c r="Q2" s="2" t="s">
        <v>21</v>
      </c>
      <c r="R2" s="1" t="s">
        <v>21</v>
      </c>
      <c r="S2" s="2">
        <v>0.2</v>
      </c>
      <c r="T2" s="1" t="s">
        <v>23</v>
      </c>
      <c r="U2" s="1" t="s">
        <v>23</v>
      </c>
      <c r="V2" s="2">
        <v>-1.98</v>
      </c>
      <c r="W2" s="1">
        <v>0.73</v>
      </c>
      <c r="X2" s="2">
        <v>23.993627472089564</v>
      </c>
      <c r="Y2" s="1" t="s">
        <v>24</v>
      </c>
      <c r="Z2" s="1" t="s">
        <v>427</v>
      </c>
      <c r="AA2" s="1" t="s">
        <v>428</v>
      </c>
    </row>
    <row r="3" spans="1:27" ht="43.2" x14ac:dyDescent="0.3">
      <c r="A3" s="2" t="s">
        <v>188</v>
      </c>
      <c r="B3" s="2" t="s">
        <v>19</v>
      </c>
      <c r="C3" s="1" t="s">
        <v>25</v>
      </c>
      <c r="D3" s="2">
        <v>54</v>
      </c>
      <c r="E3" s="2">
        <v>46</v>
      </c>
      <c r="F3" s="2">
        <v>1.6763999999999999</v>
      </c>
      <c r="G3" s="2">
        <v>78</v>
      </c>
      <c r="H3" s="2" t="s">
        <v>21</v>
      </c>
      <c r="I3" s="1" t="s">
        <v>21</v>
      </c>
      <c r="J3" s="1" t="s">
        <v>21</v>
      </c>
      <c r="K3" s="1" t="s">
        <v>21</v>
      </c>
      <c r="L3" s="1">
        <v>3</v>
      </c>
      <c r="M3" s="2" t="s">
        <v>21</v>
      </c>
      <c r="N3" s="1" t="s">
        <v>21</v>
      </c>
      <c r="O3" s="1" t="s">
        <v>26</v>
      </c>
      <c r="P3" s="2" t="s">
        <v>21</v>
      </c>
      <c r="Q3" s="2" t="s">
        <v>21</v>
      </c>
      <c r="R3" s="1" t="s">
        <v>21</v>
      </c>
      <c r="S3" s="2">
        <v>1</v>
      </c>
      <c r="T3" s="1" t="s">
        <v>23</v>
      </c>
      <c r="U3" s="1" t="s">
        <v>28</v>
      </c>
      <c r="V3" s="2">
        <v>-2.2599999999999998</v>
      </c>
      <c r="W3" s="1">
        <v>-2.71</v>
      </c>
      <c r="X3" s="2">
        <v>27.754876446392014</v>
      </c>
      <c r="Y3" s="1" t="s">
        <v>24</v>
      </c>
      <c r="Z3" s="1" t="s">
        <v>455</v>
      </c>
      <c r="AA3" s="1" t="s">
        <v>428</v>
      </c>
    </row>
    <row r="4" spans="1:27" ht="43.2" x14ac:dyDescent="0.3">
      <c r="A4" s="2" t="s">
        <v>189</v>
      </c>
      <c r="B4" s="2" t="s">
        <v>19</v>
      </c>
      <c r="C4" s="1" t="s">
        <v>25</v>
      </c>
      <c r="D4" s="2">
        <v>49</v>
      </c>
      <c r="E4" s="2">
        <v>43</v>
      </c>
      <c r="F4" s="2">
        <v>1.3715999999999999</v>
      </c>
      <c r="G4" s="2">
        <v>59</v>
      </c>
      <c r="H4" s="2" t="s">
        <v>21</v>
      </c>
      <c r="I4" s="1" t="s">
        <v>21</v>
      </c>
      <c r="J4" s="1" t="s">
        <v>21</v>
      </c>
      <c r="K4" s="1" t="s">
        <v>19</v>
      </c>
      <c r="L4" s="1">
        <v>3</v>
      </c>
      <c r="M4" s="2" t="s">
        <v>21</v>
      </c>
      <c r="N4" s="1" t="s">
        <v>21</v>
      </c>
      <c r="O4" s="1" t="s">
        <v>26</v>
      </c>
      <c r="P4" s="2" t="s">
        <v>65</v>
      </c>
      <c r="Q4" s="2" t="s">
        <v>21</v>
      </c>
      <c r="R4" s="1" t="s">
        <v>21</v>
      </c>
      <c r="S4" s="2">
        <v>1</v>
      </c>
      <c r="T4" s="1" t="s">
        <v>56</v>
      </c>
      <c r="U4" s="1" t="s">
        <v>21</v>
      </c>
      <c r="V4" s="2">
        <v>-1.92</v>
      </c>
      <c r="W4" s="1">
        <v>-1.51</v>
      </c>
      <c r="X4" s="2">
        <v>31.361516769672775</v>
      </c>
      <c r="Y4" s="1" t="s">
        <v>24</v>
      </c>
      <c r="Z4" s="1" t="s">
        <v>429</v>
      </c>
      <c r="AA4" s="1" t="s">
        <v>428</v>
      </c>
    </row>
    <row r="5" spans="1:27" ht="43.2" x14ac:dyDescent="0.3">
      <c r="A5" s="2" t="s">
        <v>190</v>
      </c>
      <c r="B5" s="2" t="s">
        <v>19</v>
      </c>
      <c r="C5" s="1" t="s">
        <v>25</v>
      </c>
      <c r="D5" s="2">
        <v>57</v>
      </c>
      <c r="E5" s="2">
        <v>40</v>
      </c>
      <c r="F5" s="2">
        <v>1.524</v>
      </c>
      <c r="G5" s="2">
        <v>72</v>
      </c>
      <c r="H5" s="2" t="s">
        <v>21</v>
      </c>
      <c r="I5" s="1" t="s">
        <v>21</v>
      </c>
      <c r="J5" s="1" t="s">
        <v>21</v>
      </c>
      <c r="K5" s="1" t="s">
        <v>19</v>
      </c>
      <c r="L5" s="1">
        <v>3</v>
      </c>
      <c r="M5" s="2" t="s">
        <v>21</v>
      </c>
      <c r="N5" s="1" t="s">
        <v>21</v>
      </c>
      <c r="O5" s="1" t="s">
        <v>29</v>
      </c>
      <c r="P5" s="2" t="s">
        <v>21</v>
      </c>
      <c r="Q5" s="2" t="s">
        <v>21</v>
      </c>
      <c r="R5" s="1" t="s">
        <v>21</v>
      </c>
      <c r="S5" s="2">
        <v>2</v>
      </c>
      <c r="T5" s="1" t="s">
        <v>30</v>
      </c>
      <c r="U5" s="1" t="s">
        <v>31</v>
      </c>
      <c r="V5" s="2">
        <v>-2.23</v>
      </c>
      <c r="W5" s="1">
        <v>-1.1299999999999999</v>
      </c>
      <c r="X5" s="2">
        <v>31.000062000123997</v>
      </c>
      <c r="Y5" s="1" t="s">
        <v>24</v>
      </c>
      <c r="Z5" s="1" t="s">
        <v>429</v>
      </c>
      <c r="AA5" s="1" t="s">
        <v>428</v>
      </c>
    </row>
    <row r="6" spans="1:27" ht="28.8" x14ac:dyDescent="0.3">
      <c r="A6" s="2" t="s">
        <v>191</v>
      </c>
      <c r="B6" s="2" t="s">
        <v>19</v>
      </c>
      <c r="C6" s="1" t="s">
        <v>25</v>
      </c>
      <c r="D6" s="2">
        <v>40</v>
      </c>
      <c r="F6" s="2">
        <v>1.4935200000000002</v>
      </c>
      <c r="G6" s="2">
        <v>54</v>
      </c>
      <c r="H6" s="2" t="s">
        <v>21</v>
      </c>
      <c r="I6" s="1" t="s">
        <v>21</v>
      </c>
      <c r="J6" s="1" t="s">
        <v>21</v>
      </c>
      <c r="K6" s="1" t="s">
        <v>21</v>
      </c>
      <c r="L6" s="1">
        <v>3</v>
      </c>
      <c r="M6" s="2" t="s">
        <v>21</v>
      </c>
      <c r="N6" s="1" t="s">
        <v>21</v>
      </c>
      <c r="O6" s="1" t="s">
        <v>26</v>
      </c>
      <c r="P6" s="2" t="s">
        <v>21</v>
      </c>
      <c r="Q6" s="2" t="s">
        <v>21</v>
      </c>
      <c r="R6" s="1" t="s">
        <v>21</v>
      </c>
      <c r="S6" s="2">
        <v>2</v>
      </c>
      <c r="T6" s="1" t="s">
        <v>23</v>
      </c>
      <c r="U6" s="1" t="s">
        <v>32</v>
      </c>
      <c r="V6" s="2">
        <v>-1.81</v>
      </c>
      <c r="W6" s="1">
        <v>-1.05</v>
      </c>
      <c r="X6" s="2">
        <v>24.208711474482499</v>
      </c>
      <c r="Y6" s="1" t="s">
        <v>24</v>
      </c>
      <c r="Z6" s="1" t="s">
        <v>427</v>
      </c>
      <c r="AA6" s="1" t="s">
        <v>428</v>
      </c>
    </row>
    <row r="7" spans="1:27" ht="57.6" x14ac:dyDescent="0.3">
      <c r="A7" s="2" t="s">
        <v>192</v>
      </c>
      <c r="B7" s="2" t="s">
        <v>19</v>
      </c>
      <c r="C7" s="1" t="s">
        <v>20</v>
      </c>
      <c r="D7" s="2">
        <v>53</v>
      </c>
      <c r="F7" s="2">
        <v>1.61544</v>
      </c>
      <c r="G7" s="2">
        <v>64</v>
      </c>
      <c r="H7" s="2" t="s">
        <v>21</v>
      </c>
      <c r="I7" s="1" t="s">
        <v>21</v>
      </c>
      <c r="J7" s="1" t="s">
        <v>21</v>
      </c>
      <c r="K7" s="1" t="s">
        <v>21</v>
      </c>
      <c r="M7" s="2" t="s">
        <v>21</v>
      </c>
      <c r="N7" s="1" t="s">
        <v>21</v>
      </c>
      <c r="O7" s="1" t="s">
        <v>34</v>
      </c>
      <c r="P7" s="2" t="s">
        <v>21</v>
      </c>
      <c r="Q7" s="2" t="s">
        <v>21</v>
      </c>
      <c r="R7" s="1" t="s">
        <v>21</v>
      </c>
      <c r="S7" s="2">
        <v>5</v>
      </c>
      <c r="T7" s="1" t="s">
        <v>56</v>
      </c>
      <c r="U7" s="1" t="s">
        <v>66</v>
      </c>
      <c r="V7" s="2">
        <v>-1.08</v>
      </c>
      <c r="W7" s="1">
        <v>-0.46</v>
      </c>
      <c r="X7" s="2">
        <v>24.524395395849851</v>
      </c>
      <c r="Y7" s="1" t="s">
        <v>24</v>
      </c>
      <c r="Z7" s="1" t="s">
        <v>427</v>
      </c>
      <c r="AA7" s="1" t="s">
        <v>428</v>
      </c>
    </row>
    <row r="8" spans="1:27" ht="28.8" x14ac:dyDescent="0.3">
      <c r="A8" s="2" t="s">
        <v>193</v>
      </c>
      <c r="B8" s="2" t="s">
        <v>19</v>
      </c>
      <c r="C8" s="1" t="s">
        <v>20</v>
      </c>
      <c r="D8" s="2">
        <v>60</v>
      </c>
      <c r="F8" s="2">
        <v>1.524</v>
      </c>
      <c r="G8" s="2">
        <v>64</v>
      </c>
      <c r="H8" s="2" t="s">
        <v>19</v>
      </c>
      <c r="I8" s="1" t="s">
        <v>21</v>
      </c>
      <c r="J8" s="1" t="s">
        <v>21</v>
      </c>
      <c r="K8" s="1" t="s">
        <v>21</v>
      </c>
      <c r="M8" s="2" t="s">
        <v>21</v>
      </c>
      <c r="N8" s="1" t="s">
        <v>21</v>
      </c>
      <c r="O8" s="1" t="s">
        <v>67</v>
      </c>
      <c r="P8" s="2" t="s">
        <v>431</v>
      </c>
      <c r="Q8" s="2" t="s">
        <v>21</v>
      </c>
      <c r="R8" s="1" t="s">
        <v>21</v>
      </c>
      <c r="S8" s="2">
        <v>1</v>
      </c>
      <c r="T8" s="1" t="s">
        <v>23</v>
      </c>
      <c r="U8" s="1" t="s">
        <v>21</v>
      </c>
      <c r="V8" s="2">
        <v>-1.73</v>
      </c>
      <c r="W8" s="1">
        <v>-0.92</v>
      </c>
      <c r="X8" s="2">
        <v>27.555610666776886</v>
      </c>
      <c r="Y8" s="1" t="s">
        <v>24</v>
      </c>
      <c r="Z8" s="1" t="s">
        <v>455</v>
      </c>
      <c r="AA8" s="1" t="s">
        <v>428</v>
      </c>
    </row>
    <row r="9" spans="1:27" ht="28.8" x14ac:dyDescent="0.3">
      <c r="A9" s="2" t="s">
        <v>194</v>
      </c>
      <c r="B9" s="2" t="s">
        <v>19</v>
      </c>
      <c r="C9" s="1" t="s">
        <v>25</v>
      </c>
      <c r="D9" s="2">
        <v>46</v>
      </c>
      <c r="F9" s="2">
        <v>1.4325600000000001</v>
      </c>
      <c r="G9" s="2">
        <v>63</v>
      </c>
      <c r="H9" s="2" t="s">
        <v>21</v>
      </c>
      <c r="I9" s="1" t="s">
        <v>21</v>
      </c>
      <c r="J9" s="1" t="s">
        <v>21</v>
      </c>
      <c r="K9" s="1" t="s">
        <v>21</v>
      </c>
      <c r="L9" s="1">
        <v>5</v>
      </c>
      <c r="M9" s="2" t="s">
        <v>21</v>
      </c>
      <c r="N9" s="1" t="s">
        <v>21</v>
      </c>
      <c r="O9" s="1" t="s">
        <v>26</v>
      </c>
      <c r="P9" s="2" t="s">
        <v>21</v>
      </c>
      <c r="Q9" s="2" t="s">
        <v>21</v>
      </c>
      <c r="R9" s="1" t="s">
        <v>21</v>
      </c>
      <c r="S9" s="2">
        <v>2</v>
      </c>
      <c r="T9" s="1" t="s">
        <v>23</v>
      </c>
      <c r="U9" s="1" t="s">
        <v>21</v>
      </c>
      <c r="V9" s="2">
        <v>-1.87</v>
      </c>
      <c r="W9" s="1">
        <v>-1.59</v>
      </c>
      <c r="X9" s="2">
        <v>30.698341161281686</v>
      </c>
      <c r="Y9" s="1" t="s">
        <v>24</v>
      </c>
      <c r="Z9" s="1" t="s">
        <v>429</v>
      </c>
      <c r="AA9" s="1" t="s">
        <v>428</v>
      </c>
    </row>
    <row r="10" spans="1:27" ht="28.8" x14ac:dyDescent="0.3">
      <c r="A10" s="2" t="s">
        <v>195</v>
      </c>
      <c r="B10" s="2" t="s">
        <v>19</v>
      </c>
      <c r="C10" s="1" t="s">
        <v>25</v>
      </c>
      <c r="D10" s="2">
        <v>45</v>
      </c>
      <c r="E10" s="2">
        <v>47</v>
      </c>
      <c r="F10" s="2">
        <v>1.5544799999999999</v>
      </c>
      <c r="G10" s="2">
        <v>39</v>
      </c>
      <c r="H10" s="2" t="s">
        <v>21</v>
      </c>
      <c r="I10" s="1" t="s">
        <v>21</v>
      </c>
      <c r="J10" s="1" t="s">
        <v>21</v>
      </c>
      <c r="K10" s="1" t="s">
        <v>21</v>
      </c>
      <c r="L10" s="1">
        <v>4</v>
      </c>
      <c r="M10" s="2" t="s">
        <v>21</v>
      </c>
      <c r="N10" s="1" t="s">
        <v>21</v>
      </c>
      <c r="O10" s="1" t="s">
        <v>26</v>
      </c>
      <c r="P10" s="2" t="s">
        <v>21</v>
      </c>
      <c r="Q10" s="2" t="s">
        <v>21</v>
      </c>
      <c r="R10" s="1" t="s">
        <v>19</v>
      </c>
      <c r="S10" s="2">
        <v>2</v>
      </c>
      <c r="T10" s="1" t="s">
        <v>23</v>
      </c>
      <c r="U10" s="1" t="s">
        <v>21</v>
      </c>
      <c r="V10" s="2">
        <v>-2.25</v>
      </c>
      <c r="W10" s="1">
        <v>-1.19</v>
      </c>
      <c r="X10" s="2">
        <v>16.139658064270634</v>
      </c>
      <c r="Y10" s="1" t="s">
        <v>24</v>
      </c>
      <c r="Z10" s="1" t="s">
        <v>456</v>
      </c>
      <c r="AA10" s="1" t="s">
        <v>428</v>
      </c>
    </row>
    <row r="11" spans="1:27" ht="28.8" x14ac:dyDescent="0.3">
      <c r="A11" s="2" t="s">
        <v>196</v>
      </c>
      <c r="B11" s="2" t="s">
        <v>19</v>
      </c>
      <c r="C11" s="1" t="s">
        <v>25</v>
      </c>
      <c r="D11" s="2">
        <v>56</v>
      </c>
      <c r="E11" s="2">
        <v>47</v>
      </c>
      <c r="F11" s="2">
        <v>1.4020799999999998</v>
      </c>
      <c r="G11" s="2">
        <v>60</v>
      </c>
      <c r="H11" s="2" t="s">
        <v>21</v>
      </c>
      <c r="I11" s="1" t="s">
        <v>21</v>
      </c>
      <c r="J11" s="1" t="s">
        <v>19</v>
      </c>
      <c r="K11" s="1" t="s">
        <v>21</v>
      </c>
      <c r="L11" s="1">
        <v>5</v>
      </c>
      <c r="M11" s="2" t="s">
        <v>21</v>
      </c>
      <c r="N11" s="1" t="s">
        <v>21</v>
      </c>
      <c r="O11" s="1" t="s">
        <v>26</v>
      </c>
      <c r="P11" s="2" t="s">
        <v>21</v>
      </c>
      <c r="Q11" s="2" t="s">
        <v>21</v>
      </c>
      <c r="R11" s="1" t="s">
        <v>21</v>
      </c>
      <c r="S11" s="2">
        <v>4</v>
      </c>
      <c r="T11" s="1" t="s">
        <v>23</v>
      </c>
      <c r="U11" s="1" t="s">
        <v>21</v>
      </c>
      <c r="V11" s="2">
        <v>-1.18</v>
      </c>
      <c r="W11" s="1">
        <v>-1.57</v>
      </c>
      <c r="X11" s="2">
        <v>30.521485113543644</v>
      </c>
      <c r="Y11" s="1" t="s">
        <v>24</v>
      </c>
      <c r="Z11" s="1" t="s">
        <v>429</v>
      </c>
      <c r="AA11" s="1" t="s">
        <v>428</v>
      </c>
    </row>
    <row r="12" spans="1:27" ht="43.2" x14ac:dyDescent="0.3">
      <c r="A12" s="2" t="s">
        <v>197</v>
      </c>
      <c r="B12" s="2" t="s">
        <v>19</v>
      </c>
      <c r="C12" s="1" t="s">
        <v>20</v>
      </c>
      <c r="D12" s="2">
        <v>45</v>
      </c>
      <c r="F12" s="2">
        <v>1.6459200000000003</v>
      </c>
      <c r="G12" s="2">
        <v>71</v>
      </c>
      <c r="H12" s="2" t="s">
        <v>21</v>
      </c>
      <c r="I12" s="1" t="s">
        <v>21</v>
      </c>
      <c r="J12" s="1" t="s">
        <v>21</v>
      </c>
      <c r="K12" s="1" t="s">
        <v>21</v>
      </c>
      <c r="M12" s="2" t="s">
        <v>21</v>
      </c>
      <c r="N12" s="1" t="s">
        <v>21</v>
      </c>
      <c r="O12" s="1" t="s">
        <v>29</v>
      </c>
      <c r="P12" s="2" t="s">
        <v>21</v>
      </c>
      <c r="Q12" s="2" t="s">
        <v>21</v>
      </c>
      <c r="R12" s="1" t="s">
        <v>21</v>
      </c>
      <c r="S12" s="2">
        <v>1</v>
      </c>
      <c r="T12" s="1" t="s">
        <v>56</v>
      </c>
      <c r="U12" s="1" t="s">
        <v>68</v>
      </c>
      <c r="V12" s="2">
        <v>-1.1299999999999999</v>
      </c>
      <c r="W12" s="1">
        <v>-0.57999999999999996</v>
      </c>
      <c r="X12" s="2">
        <v>26.208423854128601</v>
      </c>
      <c r="Y12" s="1" t="s">
        <v>24</v>
      </c>
      <c r="Z12" s="1" t="s">
        <v>455</v>
      </c>
      <c r="AA12" s="1" t="s">
        <v>428</v>
      </c>
    </row>
    <row r="13" spans="1:27" ht="28.8" x14ac:dyDescent="0.3">
      <c r="A13" s="2" t="s">
        <v>198</v>
      </c>
      <c r="B13" s="2" t="s">
        <v>19</v>
      </c>
      <c r="C13" s="1" t="s">
        <v>20</v>
      </c>
      <c r="D13" s="2">
        <v>60</v>
      </c>
      <c r="F13" s="2">
        <v>1.524</v>
      </c>
      <c r="G13" s="2">
        <v>56</v>
      </c>
      <c r="H13" s="2" t="s">
        <v>21</v>
      </c>
      <c r="I13" s="1" t="s">
        <v>21</v>
      </c>
      <c r="J13" s="1" t="s">
        <v>21</v>
      </c>
      <c r="K13" s="1" t="s">
        <v>21</v>
      </c>
      <c r="M13" s="2" t="s">
        <v>21</v>
      </c>
      <c r="N13" s="1" t="s">
        <v>21</v>
      </c>
      <c r="O13" s="1" t="s">
        <v>34</v>
      </c>
      <c r="P13" s="2" t="s">
        <v>21</v>
      </c>
      <c r="Q13" s="2" t="s">
        <v>21</v>
      </c>
      <c r="R13" s="1" t="s">
        <v>21</v>
      </c>
      <c r="S13" s="2">
        <v>4</v>
      </c>
      <c r="T13" s="1" t="s">
        <v>23</v>
      </c>
      <c r="U13" s="1" t="s">
        <v>21</v>
      </c>
      <c r="V13" s="2">
        <v>-1.42</v>
      </c>
      <c r="W13" s="1">
        <v>-1.08</v>
      </c>
      <c r="X13" s="2">
        <v>24.111159333429775</v>
      </c>
      <c r="Y13" s="1" t="s">
        <v>24</v>
      </c>
      <c r="Z13" s="1" t="s">
        <v>427</v>
      </c>
      <c r="AA13" s="1" t="s">
        <v>428</v>
      </c>
    </row>
    <row r="14" spans="1:27" ht="28.8" x14ac:dyDescent="0.3">
      <c r="A14" s="2" t="s">
        <v>199</v>
      </c>
      <c r="B14" s="2" t="s">
        <v>19</v>
      </c>
      <c r="C14" s="1" t="s">
        <v>25</v>
      </c>
      <c r="D14" s="2">
        <v>47</v>
      </c>
      <c r="E14" s="2">
        <v>47</v>
      </c>
      <c r="F14" s="2">
        <v>1.524</v>
      </c>
      <c r="G14" s="2">
        <v>76</v>
      </c>
      <c r="H14" s="2" t="s">
        <v>21</v>
      </c>
      <c r="I14" s="1" t="s">
        <v>21</v>
      </c>
      <c r="J14" s="1" t="s">
        <v>21</v>
      </c>
      <c r="K14" s="1" t="s">
        <v>21</v>
      </c>
      <c r="L14" s="1">
        <v>4</v>
      </c>
      <c r="M14" s="2" t="s">
        <v>21</v>
      </c>
      <c r="N14" s="1" t="s">
        <v>21</v>
      </c>
      <c r="O14" s="1" t="s">
        <v>26</v>
      </c>
      <c r="P14" s="2" t="s">
        <v>69</v>
      </c>
      <c r="Q14" s="2" t="s">
        <v>21</v>
      </c>
      <c r="R14" s="1" t="s">
        <v>21</v>
      </c>
      <c r="S14" s="2">
        <v>0.2</v>
      </c>
      <c r="T14" s="1" t="s">
        <v>23</v>
      </c>
      <c r="U14" s="1" t="s">
        <v>70</v>
      </c>
      <c r="V14" s="2">
        <v>-1.57</v>
      </c>
      <c r="W14" s="1">
        <v>-1.04</v>
      </c>
      <c r="X14" s="2">
        <v>32.722287666797556</v>
      </c>
      <c r="Y14" s="1" t="s">
        <v>24</v>
      </c>
      <c r="Z14" s="1" t="s">
        <v>429</v>
      </c>
      <c r="AA14" s="1" t="s">
        <v>428</v>
      </c>
    </row>
    <row r="15" spans="1:27" ht="28.8" x14ac:dyDescent="0.3">
      <c r="A15" s="2" t="s">
        <v>200</v>
      </c>
      <c r="B15" s="2" t="s">
        <v>19</v>
      </c>
      <c r="C15" s="1" t="s">
        <v>25</v>
      </c>
      <c r="D15" s="2">
        <v>52</v>
      </c>
      <c r="E15" s="2">
        <v>40</v>
      </c>
      <c r="F15" s="2">
        <v>1.4630399999999999</v>
      </c>
      <c r="G15" s="2">
        <v>74</v>
      </c>
      <c r="H15" s="2" t="s">
        <v>21</v>
      </c>
      <c r="I15" s="1" t="s">
        <v>21</v>
      </c>
      <c r="J15" s="1" t="s">
        <v>21</v>
      </c>
      <c r="K15" s="1" t="s">
        <v>21</v>
      </c>
      <c r="L15" s="1">
        <v>3</v>
      </c>
      <c r="M15" s="2" t="s">
        <v>21</v>
      </c>
      <c r="N15" s="1" t="s">
        <v>21</v>
      </c>
      <c r="O15" s="1" t="s">
        <v>29</v>
      </c>
      <c r="P15" s="2" t="s">
        <v>19</v>
      </c>
      <c r="Q15" s="2" t="s">
        <v>21</v>
      </c>
      <c r="R15" s="1" t="s">
        <v>19</v>
      </c>
      <c r="S15" s="2">
        <v>0.5</v>
      </c>
      <c r="T15" s="1" t="s">
        <v>23</v>
      </c>
      <c r="U15" s="1" t="s">
        <v>21</v>
      </c>
      <c r="V15" s="2">
        <v>-1.37</v>
      </c>
      <c r="W15" s="1">
        <v>-0.52</v>
      </c>
      <c r="X15" s="2">
        <v>34.571587275890607</v>
      </c>
      <c r="Y15" s="1" t="s">
        <v>24</v>
      </c>
      <c r="Z15" s="1" t="s">
        <v>429</v>
      </c>
      <c r="AA15" s="1" t="s">
        <v>428</v>
      </c>
    </row>
    <row r="16" spans="1:27" ht="28.8" x14ac:dyDescent="0.3">
      <c r="A16" s="2" t="s">
        <v>201</v>
      </c>
      <c r="B16" s="2" t="s">
        <v>19</v>
      </c>
      <c r="C16" s="1" t="s">
        <v>20</v>
      </c>
      <c r="D16" s="2">
        <v>40</v>
      </c>
      <c r="F16" s="2">
        <v>1.61544</v>
      </c>
      <c r="G16" s="2">
        <v>74</v>
      </c>
      <c r="H16" s="2" t="s">
        <v>21</v>
      </c>
      <c r="I16" s="1" t="s">
        <v>21</v>
      </c>
      <c r="J16" s="1" t="s">
        <v>21</v>
      </c>
      <c r="K16" s="1" t="s">
        <v>21</v>
      </c>
      <c r="M16" s="2" t="s">
        <v>21</v>
      </c>
      <c r="N16" s="1" t="s">
        <v>21</v>
      </c>
      <c r="O16" s="1" t="s">
        <v>55</v>
      </c>
      <c r="P16" s="2" t="s">
        <v>21</v>
      </c>
      <c r="Q16" s="2" t="s">
        <v>21</v>
      </c>
      <c r="R16" s="1" t="s">
        <v>19</v>
      </c>
      <c r="S16" s="2">
        <v>1</v>
      </c>
      <c r="T16" s="1" t="s">
        <v>23</v>
      </c>
      <c r="U16" s="1" t="s">
        <v>21</v>
      </c>
      <c r="V16" s="2">
        <v>-0.61</v>
      </c>
      <c r="W16" s="1">
        <v>-0.34</v>
      </c>
      <c r="X16" s="2">
        <v>28.356332176451389</v>
      </c>
      <c r="Y16" s="1" t="s">
        <v>24</v>
      </c>
      <c r="Z16" s="1" t="s">
        <v>455</v>
      </c>
      <c r="AA16" s="1" t="s">
        <v>23</v>
      </c>
    </row>
    <row r="17" spans="1:27" ht="28.8" x14ac:dyDescent="0.3">
      <c r="A17" s="2" t="s">
        <v>202</v>
      </c>
      <c r="B17" s="2" t="s">
        <v>19</v>
      </c>
      <c r="C17" s="1" t="s">
        <v>25</v>
      </c>
      <c r="D17" s="2">
        <v>28</v>
      </c>
      <c r="F17" s="2">
        <v>1.524</v>
      </c>
      <c r="G17" s="2">
        <v>68</v>
      </c>
      <c r="H17" s="2" t="s">
        <v>21</v>
      </c>
      <c r="I17" s="1" t="s">
        <v>21</v>
      </c>
      <c r="J17" s="1" t="s">
        <v>21</v>
      </c>
      <c r="K17" s="1" t="s">
        <v>21</v>
      </c>
      <c r="L17" s="1">
        <v>1</v>
      </c>
      <c r="M17" s="2" t="s">
        <v>21</v>
      </c>
      <c r="N17" s="1" t="s">
        <v>21</v>
      </c>
      <c r="O17" s="1" t="s">
        <v>26</v>
      </c>
      <c r="P17" s="2" t="s">
        <v>71</v>
      </c>
      <c r="Q17" s="2" t="s">
        <v>21</v>
      </c>
      <c r="R17" s="1" t="s">
        <v>21</v>
      </c>
      <c r="S17" s="2">
        <v>0.5</v>
      </c>
      <c r="T17" s="1" t="s">
        <v>23</v>
      </c>
      <c r="U17" s="1" t="s">
        <v>21</v>
      </c>
      <c r="V17" s="2">
        <v>-0.51</v>
      </c>
      <c r="W17" s="1">
        <v>-0.37</v>
      </c>
      <c r="X17" s="2">
        <v>29.277836333450441</v>
      </c>
      <c r="Y17" s="1" t="s">
        <v>24</v>
      </c>
      <c r="Z17" s="1" t="s">
        <v>455</v>
      </c>
      <c r="AA17" s="1" t="s">
        <v>23</v>
      </c>
    </row>
    <row r="18" spans="1:27" ht="28.8" x14ac:dyDescent="0.3">
      <c r="A18" s="2" t="s">
        <v>203</v>
      </c>
      <c r="B18" s="2" t="s">
        <v>19</v>
      </c>
      <c r="C18" s="1" t="s">
        <v>20</v>
      </c>
      <c r="D18" s="2">
        <v>55</v>
      </c>
      <c r="F18" s="2">
        <v>1.4935200000000002</v>
      </c>
      <c r="G18" s="2">
        <v>53</v>
      </c>
      <c r="H18" s="2" t="s">
        <v>19</v>
      </c>
      <c r="I18" s="1" t="s">
        <v>21</v>
      </c>
      <c r="J18" s="1" t="s">
        <v>21</v>
      </c>
      <c r="K18" s="1" t="s">
        <v>21</v>
      </c>
      <c r="M18" s="2" t="s">
        <v>21</v>
      </c>
      <c r="N18" s="1" t="s">
        <v>21</v>
      </c>
      <c r="O18" s="1" t="s">
        <v>35</v>
      </c>
      <c r="P18" s="2" t="s">
        <v>21</v>
      </c>
      <c r="Q18" s="2" t="s">
        <v>21</v>
      </c>
      <c r="R18" s="1" t="s">
        <v>21</v>
      </c>
      <c r="S18" s="2">
        <v>6</v>
      </c>
      <c r="T18" s="1" t="s">
        <v>23</v>
      </c>
      <c r="U18" s="1" t="s">
        <v>21</v>
      </c>
      <c r="V18" s="2">
        <v>-2.0099999999999998</v>
      </c>
      <c r="W18" s="1">
        <v>-1.34</v>
      </c>
      <c r="X18" s="2">
        <v>23.760402002732825</v>
      </c>
      <c r="Y18" s="1" t="s">
        <v>24</v>
      </c>
      <c r="Z18" s="1" t="s">
        <v>427</v>
      </c>
      <c r="AA18" s="1" t="s">
        <v>428</v>
      </c>
    </row>
    <row r="19" spans="1:27" ht="28.8" x14ac:dyDescent="0.3">
      <c r="A19" s="2" t="s">
        <v>204</v>
      </c>
      <c r="B19" s="2" t="s">
        <v>19</v>
      </c>
      <c r="C19" s="1" t="s">
        <v>20</v>
      </c>
      <c r="D19" s="2">
        <v>24</v>
      </c>
      <c r="F19" s="2">
        <v>1.7678400000000001</v>
      </c>
      <c r="G19" s="2">
        <v>63</v>
      </c>
      <c r="H19" s="2" t="s">
        <v>21</v>
      </c>
      <c r="I19" s="1" t="s">
        <v>21</v>
      </c>
      <c r="J19" s="1" t="s">
        <v>21</v>
      </c>
      <c r="K19" s="1" t="s">
        <v>21</v>
      </c>
      <c r="M19" s="2" t="s">
        <v>21</v>
      </c>
      <c r="N19" s="1" t="s">
        <v>21</v>
      </c>
      <c r="O19" s="1" t="s">
        <v>36</v>
      </c>
      <c r="P19" s="2" t="s">
        <v>21</v>
      </c>
      <c r="Q19" s="2" t="s">
        <v>21</v>
      </c>
      <c r="R19" s="1" t="s">
        <v>19</v>
      </c>
      <c r="S19" s="2">
        <v>5</v>
      </c>
      <c r="T19" s="1" t="s">
        <v>23</v>
      </c>
      <c r="U19" s="1" t="s">
        <v>37</v>
      </c>
      <c r="V19" s="2">
        <v>-0.41</v>
      </c>
      <c r="W19" s="1">
        <v>-0.41</v>
      </c>
      <c r="X19" s="2">
        <v>20.158334014646623</v>
      </c>
      <c r="Y19" s="1" t="s">
        <v>24</v>
      </c>
      <c r="Z19" s="1" t="s">
        <v>427</v>
      </c>
      <c r="AA19" s="1" t="s">
        <v>23</v>
      </c>
    </row>
    <row r="20" spans="1:27" ht="28.8" x14ac:dyDescent="0.3">
      <c r="A20" s="2" t="s">
        <v>205</v>
      </c>
      <c r="B20" s="2" t="s">
        <v>19</v>
      </c>
      <c r="C20" s="1" t="s">
        <v>20</v>
      </c>
      <c r="D20" s="2">
        <v>64</v>
      </c>
      <c r="F20" s="2">
        <v>1.5849599999999999</v>
      </c>
      <c r="G20" s="2">
        <v>70</v>
      </c>
      <c r="H20" s="2" t="s">
        <v>19</v>
      </c>
      <c r="I20" s="1" t="s">
        <v>21</v>
      </c>
      <c r="J20" s="1" t="s">
        <v>21</v>
      </c>
      <c r="K20" s="1" t="s">
        <v>21</v>
      </c>
      <c r="M20" s="2" t="s">
        <v>21</v>
      </c>
      <c r="N20" s="1" t="s">
        <v>21</v>
      </c>
      <c r="O20" s="1" t="s">
        <v>55</v>
      </c>
      <c r="P20" s="2" t="s">
        <v>21</v>
      </c>
      <c r="Q20" s="2" t="s">
        <v>21</v>
      </c>
      <c r="R20" s="1" t="s">
        <v>21</v>
      </c>
      <c r="S20" s="2">
        <v>4</v>
      </c>
      <c r="T20" s="1" t="s">
        <v>23</v>
      </c>
      <c r="U20" s="1" t="s">
        <v>38</v>
      </c>
      <c r="V20" s="2">
        <v>-1.81</v>
      </c>
      <c r="W20" s="1">
        <v>-0.83</v>
      </c>
      <c r="X20" s="2">
        <v>27.865152705979312</v>
      </c>
      <c r="Y20" s="1" t="s">
        <v>24</v>
      </c>
      <c r="Z20" s="1" t="s">
        <v>455</v>
      </c>
      <c r="AA20" s="1" t="s">
        <v>428</v>
      </c>
    </row>
    <row r="21" spans="1:27" ht="28.8" x14ac:dyDescent="0.3">
      <c r="A21" s="2" t="s">
        <v>206</v>
      </c>
      <c r="B21" s="2" t="s">
        <v>19</v>
      </c>
      <c r="C21" s="1" t="s">
        <v>20</v>
      </c>
      <c r="D21" s="2">
        <v>65</v>
      </c>
      <c r="F21" s="2">
        <v>1.5544799999999999</v>
      </c>
      <c r="G21" s="2">
        <v>61</v>
      </c>
      <c r="H21" s="2" t="s">
        <v>21</v>
      </c>
      <c r="I21" s="1" t="s">
        <v>21</v>
      </c>
      <c r="J21" s="1" t="s">
        <v>21</v>
      </c>
      <c r="K21" s="1" t="s">
        <v>21</v>
      </c>
      <c r="M21" s="2" t="s">
        <v>21</v>
      </c>
      <c r="N21" s="1" t="s">
        <v>21</v>
      </c>
      <c r="O21" s="1" t="s">
        <v>34</v>
      </c>
      <c r="P21" s="2" t="s">
        <v>21</v>
      </c>
      <c r="Q21" s="2" t="s">
        <v>21</v>
      </c>
      <c r="R21" s="1" t="s">
        <v>19</v>
      </c>
      <c r="S21" s="2">
        <v>3</v>
      </c>
      <c r="T21" s="1" t="s">
        <v>23</v>
      </c>
      <c r="U21" s="1" t="s">
        <v>21</v>
      </c>
      <c r="V21" s="2">
        <v>-1.1299999999999999</v>
      </c>
      <c r="W21" s="1">
        <v>-0.91</v>
      </c>
      <c r="X21" s="2">
        <v>25.244080562064326</v>
      </c>
      <c r="Y21" s="1" t="s">
        <v>24</v>
      </c>
      <c r="Z21" s="1" t="s">
        <v>455</v>
      </c>
      <c r="AA21" s="1" t="s">
        <v>428</v>
      </c>
    </row>
    <row r="22" spans="1:27" ht="28.8" x14ac:dyDescent="0.3">
      <c r="A22" s="2" t="s">
        <v>207</v>
      </c>
      <c r="B22" s="2" t="s">
        <v>19</v>
      </c>
      <c r="C22" s="1" t="s">
        <v>25</v>
      </c>
      <c r="D22" s="2">
        <v>58</v>
      </c>
      <c r="E22" s="2">
        <v>48</v>
      </c>
      <c r="F22" s="2">
        <v>1.4935200000000002</v>
      </c>
      <c r="G22" s="2">
        <v>74</v>
      </c>
      <c r="H22" s="2" t="s">
        <v>21</v>
      </c>
      <c r="I22" s="1" t="s">
        <v>21</v>
      </c>
      <c r="J22" s="1" t="s">
        <v>21</v>
      </c>
      <c r="K22" s="1" t="s">
        <v>21</v>
      </c>
      <c r="L22" s="1">
        <v>5</v>
      </c>
      <c r="M22" s="2" t="s">
        <v>21</v>
      </c>
      <c r="N22" s="1" t="s">
        <v>21</v>
      </c>
      <c r="O22" s="1" t="s">
        <v>26</v>
      </c>
      <c r="P22" s="2" t="s">
        <v>21</v>
      </c>
      <c r="Q22" s="2" t="s">
        <v>21</v>
      </c>
      <c r="R22" s="1" t="s">
        <v>21</v>
      </c>
      <c r="S22" s="2">
        <v>0.3</v>
      </c>
      <c r="T22" s="1" t="s">
        <v>23</v>
      </c>
      <c r="U22" s="1" t="s">
        <v>38</v>
      </c>
      <c r="V22" s="2">
        <v>-1.92</v>
      </c>
      <c r="W22" s="1">
        <v>-0.71</v>
      </c>
      <c r="X22" s="2">
        <v>33.174900909476015</v>
      </c>
      <c r="Y22" s="1" t="s">
        <v>24</v>
      </c>
      <c r="Z22" s="1" t="s">
        <v>429</v>
      </c>
      <c r="AA22" s="1" t="s">
        <v>428</v>
      </c>
    </row>
    <row r="23" spans="1:27" ht="28.8" x14ac:dyDescent="0.3">
      <c r="A23" s="2" t="s">
        <v>208</v>
      </c>
      <c r="B23" s="2" t="s">
        <v>19</v>
      </c>
      <c r="C23" s="1" t="s">
        <v>25</v>
      </c>
      <c r="D23" s="2">
        <v>35</v>
      </c>
      <c r="F23" s="2">
        <v>1.4325600000000001</v>
      </c>
      <c r="G23" s="2">
        <v>57</v>
      </c>
      <c r="H23" s="2" t="s">
        <v>21</v>
      </c>
      <c r="I23" s="1" t="s">
        <v>21</v>
      </c>
      <c r="J23" s="1" t="s">
        <v>21</v>
      </c>
      <c r="K23" s="1" t="s">
        <v>21</v>
      </c>
      <c r="L23" s="1">
        <v>5</v>
      </c>
      <c r="M23" s="2" t="s">
        <v>21</v>
      </c>
      <c r="N23" s="1" t="s">
        <v>21</v>
      </c>
      <c r="O23" s="1" t="s">
        <v>26</v>
      </c>
      <c r="P23" s="2" t="s">
        <v>21</v>
      </c>
      <c r="Q23" s="2" t="s">
        <v>21</v>
      </c>
      <c r="R23" s="1" t="s">
        <v>21</v>
      </c>
      <c r="S23" s="2">
        <v>2</v>
      </c>
      <c r="T23" s="1" t="s">
        <v>39</v>
      </c>
      <c r="U23" s="1" t="s">
        <v>21</v>
      </c>
      <c r="V23" s="2">
        <v>-1.24</v>
      </c>
      <c r="W23" s="1">
        <v>-0.72</v>
      </c>
      <c r="X23" s="2">
        <v>27.774689622112</v>
      </c>
      <c r="Y23" s="1" t="s">
        <v>24</v>
      </c>
      <c r="Z23" s="1" t="s">
        <v>455</v>
      </c>
      <c r="AA23" s="1" t="s">
        <v>428</v>
      </c>
    </row>
    <row r="24" spans="1:27" ht="28.8" x14ac:dyDescent="0.3">
      <c r="A24" s="2" t="s">
        <v>209</v>
      </c>
      <c r="B24" s="2" t="s">
        <v>19</v>
      </c>
      <c r="C24" s="1" t="s">
        <v>25</v>
      </c>
      <c r="D24" s="2">
        <v>65</v>
      </c>
      <c r="E24" s="2">
        <v>50</v>
      </c>
      <c r="F24" s="2">
        <v>1.4020799999999998</v>
      </c>
      <c r="G24" s="2">
        <v>64</v>
      </c>
      <c r="H24" s="2" t="s">
        <v>21</v>
      </c>
      <c r="I24" s="1" t="s">
        <v>21</v>
      </c>
      <c r="J24" s="1" t="s">
        <v>21</v>
      </c>
      <c r="K24" s="1" t="s">
        <v>21</v>
      </c>
      <c r="L24" s="1">
        <v>7</v>
      </c>
      <c r="M24" s="2" t="s">
        <v>21</v>
      </c>
      <c r="N24" s="1" t="s">
        <v>21</v>
      </c>
      <c r="O24" s="1" t="s">
        <v>26</v>
      </c>
      <c r="P24" s="2" t="s">
        <v>432</v>
      </c>
      <c r="Q24" s="2" t="s">
        <v>21</v>
      </c>
      <c r="R24" s="1" t="s">
        <v>21</v>
      </c>
      <c r="S24" s="2">
        <v>4</v>
      </c>
      <c r="T24" s="1" t="s">
        <v>23</v>
      </c>
      <c r="U24" s="1" t="s">
        <v>37</v>
      </c>
      <c r="V24" s="2">
        <v>-2.62</v>
      </c>
      <c r="W24" s="1">
        <v>-2.11</v>
      </c>
      <c r="X24" s="2">
        <v>32.556250787779888</v>
      </c>
      <c r="Y24" s="1" t="s">
        <v>24</v>
      </c>
      <c r="Z24" s="1" t="s">
        <v>429</v>
      </c>
      <c r="AA24" s="1" t="s">
        <v>430</v>
      </c>
    </row>
    <row r="25" spans="1:27" ht="28.8" x14ac:dyDescent="0.3">
      <c r="A25" s="2" t="s">
        <v>210</v>
      </c>
      <c r="B25" s="2" t="s">
        <v>19</v>
      </c>
      <c r="C25" s="1" t="s">
        <v>20</v>
      </c>
      <c r="D25" s="2">
        <v>70</v>
      </c>
      <c r="F25" s="2">
        <v>1.5544799999999999</v>
      </c>
      <c r="G25" s="2">
        <v>64</v>
      </c>
      <c r="H25" s="2" t="s">
        <v>19</v>
      </c>
      <c r="I25" s="1" t="s">
        <v>21</v>
      </c>
      <c r="J25" s="1" t="s">
        <v>21</v>
      </c>
      <c r="K25" s="1" t="s">
        <v>21</v>
      </c>
      <c r="M25" s="2" t="s">
        <v>21</v>
      </c>
      <c r="N25" s="1" t="s">
        <v>21</v>
      </c>
      <c r="O25" s="1" t="s">
        <v>34</v>
      </c>
      <c r="P25" s="2" t="s">
        <v>21</v>
      </c>
      <c r="Q25" s="2" t="s">
        <v>21</v>
      </c>
      <c r="R25" s="1" t="s">
        <v>19</v>
      </c>
      <c r="S25" s="2">
        <v>2</v>
      </c>
      <c r="T25" s="1" t="s">
        <v>23</v>
      </c>
      <c r="U25" s="1" t="s">
        <v>21</v>
      </c>
      <c r="V25" s="2">
        <v>-2.23</v>
      </c>
      <c r="W25" s="1">
        <v>-1.08</v>
      </c>
      <c r="X25" s="2">
        <v>26.485592720854374</v>
      </c>
      <c r="Y25" s="1" t="s">
        <v>24</v>
      </c>
      <c r="Z25" s="1" t="s">
        <v>455</v>
      </c>
      <c r="AA25" s="1" t="s">
        <v>428</v>
      </c>
    </row>
    <row r="26" spans="1:27" ht="28.8" x14ac:dyDescent="0.3">
      <c r="A26" s="2" t="s">
        <v>211</v>
      </c>
      <c r="B26" s="2" t="s">
        <v>19</v>
      </c>
      <c r="C26" s="1" t="s">
        <v>20</v>
      </c>
      <c r="D26" s="2">
        <v>63</v>
      </c>
      <c r="F26" s="2">
        <v>1.61544</v>
      </c>
      <c r="G26" s="2">
        <v>76</v>
      </c>
      <c r="H26" s="2" t="s">
        <v>19</v>
      </c>
      <c r="I26" s="1" t="s">
        <v>21</v>
      </c>
      <c r="J26" s="1" t="s">
        <v>21</v>
      </c>
      <c r="K26" s="1" t="s">
        <v>21</v>
      </c>
      <c r="M26" s="2" t="s">
        <v>21</v>
      </c>
      <c r="N26" s="1" t="s">
        <v>21</v>
      </c>
      <c r="O26" s="1" t="s">
        <v>40</v>
      </c>
      <c r="P26" s="2" t="s">
        <v>21</v>
      </c>
      <c r="Q26" s="2" t="s">
        <v>21</v>
      </c>
      <c r="R26" s="1" t="s">
        <v>21</v>
      </c>
      <c r="S26" s="2">
        <v>4</v>
      </c>
      <c r="T26" s="1" t="s">
        <v>23</v>
      </c>
      <c r="U26" s="1" t="s">
        <v>41</v>
      </c>
      <c r="V26" s="2">
        <v>-1.76</v>
      </c>
      <c r="W26" s="1">
        <v>-0.81</v>
      </c>
      <c r="X26" s="2">
        <v>29.122719532571697</v>
      </c>
      <c r="Y26" s="1" t="s">
        <v>24</v>
      </c>
      <c r="Z26" s="1" t="s">
        <v>455</v>
      </c>
      <c r="AA26" s="1" t="s">
        <v>428</v>
      </c>
    </row>
    <row r="27" spans="1:27" ht="28.8" x14ac:dyDescent="0.3">
      <c r="A27" s="2" t="s">
        <v>212</v>
      </c>
      <c r="B27" s="2" t="s">
        <v>19</v>
      </c>
      <c r="C27" s="1" t="s">
        <v>20</v>
      </c>
      <c r="D27" s="2">
        <v>45</v>
      </c>
      <c r="F27" s="2">
        <v>1.6459200000000003</v>
      </c>
      <c r="G27" s="2">
        <v>60</v>
      </c>
      <c r="H27" s="2" t="s">
        <v>19</v>
      </c>
      <c r="I27" s="1" t="s">
        <v>21</v>
      </c>
      <c r="J27" s="1" t="s">
        <v>19</v>
      </c>
      <c r="K27" s="1" t="s">
        <v>21</v>
      </c>
      <c r="M27" s="2" t="s">
        <v>21</v>
      </c>
      <c r="N27" s="1" t="s">
        <v>21</v>
      </c>
      <c r="O27" s="1" t="s">
        <v>72</v>
      </c>
      <c r="P27" s="2" t="s">
        <v>21</v>
      </c>
      <c r="Q27" s="2" t="s">
        <v>21</v>
      </c>
      <c r="R27" s="1" t="s">
        <v>21</v>
      </c>
      <c r="S27" s="2">
        <v>1</v>
      </c>
      <c r="T27" s="1" t="s">
        <v>23</v>
      </c>
      <c r="U27" s="1" t="s">
        <v>38</v>
      </c>
      <c r="V27" s="2">
        <v>-0.83</v>
      </c>
      <c r="W27" s="1">
        <v>-0.36</v>
      </c>
      <c r="X27" s="2">
        <v>22.14796382039037</v>
      </c>
      <c r="Y27" s="1" t="s">
        <v>24</v>
      </c>
      <c r="Z27" s="1" t="s">
        <v>427</v>
      </c>
      <c r="AA27" s="1" t="s">
        <v>23</v>
      </c>
    </row>
    <row r="28" spans="1:27" ht="28.8" x14ac:dyDescent="0.3">
      <c r="A28" s="2" t="s">
        <v>213</v>
      </c>
      <c r="B28" s="2" t="s">
        <v>19</v>
      </c>
      <c r="C28" s="1" t="s">
        <v>20</v>
      </c>
      <c r="D28" s="2">
        <v>50</v>
      </c>
      <c r="F28" s="2">
        <v>1.61544</v>
      </c>
      <c r="G28" s="2">
        <v>64</v>
      </c>
      <c r="H28" s="2" t="s">
        <v>19</v>
      </c>
      <c r="I28" s="1" t="s">
        <v>21</v>
      </c>
      <c r="J28" s="1" t="s">
        <v>21</v>
      </c>
      <c r="K28" s="1" t="s">
        <v>21</v>
      </c>
      <c r="M28" s="2" t="s">
        <v>21</v>
      </c>
      <c r="N28" s="1" t="s">
        <v>21</v>
      </c>
      <c r="O28" s="1" t="s">
        <v>22</v>
      </c>
      <c r="P28" s="2" t="s">
        <v>433</v>
      </c>
      <c r="Q28" s="2" t="s">
        <v>21</v>
      </c>
      <c r="R28" s="1" t="s">
        <v>21</v>
      </c>
      <c r="S28" s="2">
        <v>0.5</v>
      </c>
      <c r="T28" s="1" t="s">
        <v>23</v>
      </c>
      <c r="U28" s="1" t="s">
        <v>38</v>
      </c>
      <c r="V28" s="2">
        <v>-1.43</v>
      </c>
      <c r="W28" s="1">
        <v>-2.0099999999999998</v>
      </c>
      <c r="X28" s="2">
        <v>24.524395395849851</v>
      </c>
      <c r="Y28" s="1" t="s">
        <v>24</v>
      </c>
      <c r="Z28" s="1" t="s">
        <v>427</v>
      </c>
      <c r="AA28" s="1" t="s">
        <v>428</v>
      </c>
    </row>
    <row r="29" spans="1:27" ht="43.2" x14ac:dyDescent="0.3">
      <c r="A29" s="2" t="s">
        <v>214</v>
      </c>
      <c r="B29" s="2" t="s">
        <v>19</v>
      </c>
      <c r="C29" s="1" t="s">
        <v>20</v>
      </c>
      <c r="D29" s="2">
        <v>60</v>
      </c>
      <c r="F29" s="2">
        <v>1.5544799999999999</v>
      </c>
      <c r="G29" s="2">
        <v>46</v>
      </c>
      <c r="H29" s="2" t="s">
        <v>19</v>
      </c>
      <c r="I29" s="1" t="s">
        <v>21</v>
      </c>
      <c r="J29" s="1" t="s">
        <v>21</v>
      </c>
      <c r="K29" s="1" t="s">
        <v>21</v>
      </c>
      <c r="M29" s="2" t="s">
        <v>21</v>
      </c>
      <c r="N29" s="1" t="s">
        <v>21</v>
      </c>
      <c r="O29" s="1" t="s">
        <v>35</v>
      </c>
      <c r="P29" s="2" t="s">
        <v>21</v>
      </c>
      <c r="Q29" s="2" t="s">
        <v>21</v>
      </c>
      <c r="R29" s="1" t="s">
        <v>21</v>
      </c>
      <c r="S29" s="2">
        <v>5</v>
      </c>
      <c r="T29" s="1" t="s">
        <v>42</v>
      </c>
      <c r="U29" s="1" t="s">
        <v>21</v>
      </c>
      <c r="V29" s="2">
        <v>-1.82</v>
      </c>
      <c r="W29" s="1">
        <v>-0.37</v>
      </c>
      <c r="X29" s="2">
        <v>19.036519768114083</v>
      </c>
      <c r="Y29" s="1" t="s">
        <v>24</v>
      </c>
      <c r="Z29" s="1" t="s">
        <v>427</v>
      </c>
      <c r="AA29" s="1" t="s">
        <v>428</v>
      </c>
    </row>
    <row r="30" spans="1:27" ht="43.2" x14ac:dyDescent="0.3">
      <c r="A30" s="2" t="s">
        <v>215</v>
      </c>
      <c r="B30" s="2" t="s">
        <v>19</v>
      </c>
      <c r="C30" s="1" t="s">
        <v>20</v>
      </c>
      <c r="D30" s="2">
        <v>65</v>
      </c>
      <c r="F30" s="2">
        <v>1.6459200000000003</v>
      </c>
      <c r="G30" s="2">
        <v>54</v>
      </c>
      <c r="H30" s="2" t="s">
        <v>21</v>
      </c>
      <c r="I30" s="1" t="s">
        <v>21</v>
      </c>
      <c r="J30" s="1" t="s">
        <v>21</v>
      </c>
      <c r="K30" s="1" t="s">
        <v>21</v>
      </c>
      <c r="M30" s="2" t="s">
        <v>21</v>
      </c>
      <c r="N30" s="1" t="s">
        <v>21</v>
      </c>
      <c r="O30" s="1" t="s">
        <v>34</v>
      </c>
      <c r="P30" s="2" t="s">
        <v>21</v>
      </c>
      <c r="Q30" s="2" t="s">
        <v>21</v>
      </c>
      <c r="R30" s="1" t="s">
        <v>21</v>
      </c>
      <c r="S30" s="2">
        <v>3</v>
      </c>
      <c r="T30" s="1" t="s">
        <v>43</v>
      </c>
      <c r="U30" s="1" t="s">
        <v>21</v>
      </c>
      <c r="V30" s="2">
        <v>-1.94</v>
      </c>
      <c r="W30" s="1">
        <v>-0.86</v>
      </c>
      <c r="X30" s="2">
        <v>19.93316743835133</v>
      </c>
      <c r="Y30" s="1" t="s">
        <v>24</v>
      </c>
      <c r="Z30" s="1" t="s">
        <v>427</v>
      </c>
      <c r="AA30" s="1" t="s">
        <v>428</v>
      </c>
    </row>
    <row r="31" spans="1:27" ht="28.8" x14ac:dyDescent="0.3">
      <c r="A31" s="2" t="s">
        <v>216</v>
      </c>
      <c r="B31" s="2" t="s">
        <v>19</v>
      </c>
      <c r="C31" s="1" t="s">
        <v>20</v>
      </c>
      <c r="D31" s="2">
        <v>44</v>
      </c>
      <c r="F31" s="2">
        <v>1.61544</v>
      </c>
      <c r="G31" s="2">
        <v>70</v>
      </c>
      <c r="H31" s="2" t="s">
        <v>19</v>
      </c>
      <c r="I31" s="1" t="s">
        <v>21</v>
      </c>
      <c r="J31" s="1" t="s">
        <v>21</v>
      </c>
      <c r="K31" s="1" t="s">
        <v>21</v>
      </c>
      <c r="M31" s="2" t="s">
        <v>21</v>
      </c>
      <c r="N31" s="1" t="s">
        <v>21</v>
      </c>
      <c r="O31" s="1" t="s">
        <v>35</v>
      </c>
      <c r="P31" s="2" t="s">
        <v>21</v>
      </c>
      <c r="Q31" s="2" t="s">
        <v>21</v>
      </c>
      <c r="R31" s="1" t="s">
        <v>21</v>
      </c>
      <c r="S31" s="2">
        <v>8</v>
      </c>
      <c r="T31" s="1" t="s">
        <v>23</v>
      </c>
      <c r="U31" s="1" t="s">
        <v>21</v>
      </c>
      <c r="V31" s="2">
        <v>-0.43</v>
      </c>
      <c r="W31" s="1">
        <v>-0.41</v>
      </c>
      <c r="X31" s="2">
        <v>26.823557464210772</v>
      </c>
      <c r="Y31" s="1" t="s">
        <v>24</v>
      </c>
      <c r="Z31" s="1" t="s">
        <v>455</v>
      </c>
      <c r="AA31" s="1" t="s">
        <v>23</v>
      </c>
    </row>
    <row r="32" spans="1:27" ht="28.8" x14ac:dyDescent="0.3">
      <c r="A32" s="2" t="s">
        <v>217</v>
      </c>
      <c r="B32" s="2" t="s">
        <v>19</v>
      </c>
      <c r="C32" s="1" t="s">
        <v>25</v>
      </c>
      <c r="D32" s="2">
        <v>50</v>
      </c>
      <c r="E32" s="2">
        <v>46</v>
      </c>
      <c r="F32" s="2">
        <v>1.4935200000000002</v>
      </c>
      <c r="G32" s="2">
        <v>58</v>
      </c>
      <c r="H32" s="2" t="s">
        <v>21</v>
      </c>
      <c r="I32" s="1" t="s">
        <v>21</v>
      </c>
      <c r="J32" s="1" t="s">
        <v>21</v>
      </c>
      <c r="K32" s="1" t="s">
        <v>21</v>
      </c>
      <c r="L32" s="1">
        <v>4</v>
      </c>
      <c r="M32" s="2" t="s">
        <v>21</v>
      </c>
      <c r="N32" s="1" t="s">
        <v>21</v>
      </c>
      <c r="O32" s="1" t="s">
        <v>26</v>
      </c>
      <c r="P32" s="2" t="s">
        <v>73</v>
      </c>
      <c r="Q32" s="2" t="s">
        <v>21</v>
      </c>
      <c r="R32" s="1" t="s">
        <v>21</v>
      </c>
      <c r="S32" s="2">
        <v>1</v>
      </c>
      <c r="T32" s="1" t="s">
        <v>23</v>
      </c>
      <c r="U32" s="1" t="s">
        <v>21</v>
      </c>
      <c r="V32" s="2">
        <v>-2.2200000000000002</v>
      </c>
      <c r="W32" s="1">
        <v>-1.05</v>
      </c>
      <c r="X32" s="2">
        <v>26.001949361481202</v>
      </c>
      <c r="Y32" s="1" t="s">
        <v>24</v>
      </c>
      <c r="Z32" s="1" t="s">
        <v>455</v>
      </c>
      <c r="AA32" s="1" t="s">
        <v>428</v>
      </c>
    </row>
    <row r="33" spans="1:27" ht="28.8" x14ac:dyDescent="0.3">
      <c r="A33" s="2" t="s">
        <v>218</v>
      </c>
      <c r="B33" s="2" t="s">
        <v>19</v>
      </c>
      <c r="C33" s="1" t="s">
        <v>25</v>
      </c>
      <c r="D33" s="2">
        <v>49</v>
      </c>
      <c r="E33" s="2">
        <v>48</v>
      </c>
      <c r="F33" s="2">
        <v>1.4630399999999999</v>
      </c>
      <c r="G33" s="2">
        <v>68</v>
      </c>
      <c r="H33" s="2" t="s">
        <v>21</v>
      </c>
      <c r="I33" s="1" t="s">
        <v>21</v>
      </c>
      <c r="J33" s="1" t="s">
        <v>21</v>
      </c>
      <c r="K33" s="1" t="s">
        <v>21</v>
      </c>
      <c r="L33" s="1">
        <v>4</v>
      </c>
      <c r="M33" s="2" t="s">
        <v>21</v>
      </c>
      <c r="N33" s="1" t="s">
        <v>21</v>
      </c>
      <c r="O33" s="1" t="s">
        <v>26</v>
      </c>
      <c r="P33" s="2" t="s">
        <v>21</v>
      </c>
      <c r="Q33" s="2" t="s">
        <v>21</v>
      </c>
      <c r="R33" s="1" t="s">
        <v>21</v>
      </c>
      <c r="S33" s="2">
        <v>2</v>
      </c>
      <c r="T33" s="1" t="s">
        <v>23</v>
      </c>
      <c r="U33" s="1" t="s">
        <v>74</v>
      </c>
      <c r="V33" s="2">
        <v>-0.83</v>
      </c>
      <c r="W33" s="1">
        <v>-0.46</v>
      </c>
      <c r="X33" s="2">
        <v>31.768485604872453</v>
      </c>
      <c r="Y33" s="1" t="s">
        <v>24</v>
      </c>
      <c r="Z33" s="1" t="s">
        <v>429</v>
      </c>
      <c r="AA33" s="1" t="s">
        <v>23</v>
      </c>
    </row>
    <row r="34" spans="1:27" ht="28.8" x14ac:dyDescent="0.3">
      <c r="A34" s="2" t="s">
        <v>219</v>
      </c>
      <c r="B34" s="2" t="s">
        <v>19</v>
      </c>
      <c r="C34" s="1" t="s">
        <v>20</v>
      </c>
      <c r="D34" s="2">
        <v>70</v>
      </c>
      <c r="F34" s="2">
        <v>1.6763999999999999</v>
      </c>
      <c r="G34" s="2">
        <v>74</v>
      </c>
      <c r="H34" s="2" t="s">
        <v>21</v>
      </c>
      <c r="I34" s="1" t="s">
        <v>21</v>
      </c>
      <c r="J34" s="1" t="s">
        <v>21</v>
      </c>
      <c r="K34" s="1" t="s">
        <v>21</v>
      </c>
      <c r="M34" s="2" t="s">
        <v>21</v>
      </c>
      <c r="N34" s="1" t="s">
        <v>21</v>
      </c>
      <c r="O34" s="1" t="s">
        <v>40</v>
      </c>
      <c r="P34" s="2" t="s">
        <v>21</v>
      </c>
      <c r="Q34" s="2" t="s">
        <v>21</v>
      </c>
      <c r="R34" s="1" t="s">
        <v>21</v>
      </c>
      <c r="S34" s="2">
        <v>1.5</v>
      </c>
      <c r="T34" s="1" t="s">
        <v>23</v>
      </c>
      <c r="U34" s="1" t="s">
        <v>21</v>
      </c>
      <c r="V34" s="2">
        <v>-2.82</v>
      </c>
      <c r="W34" s="1">
        <v>-2.4500000000000002</v>
      </c>
      <c r="X34" s="2">
        <v>26.331549449141143</v>
      </c>
      <c r="Y34" s="1" t="s">
        <v>24</v>
      </c>
      <c r="Z34" s="1" t="s">
        <v>455</v>
      </c>
      <c r="AA34" s="1" t="s">
        <v>430</v>
      </c>
    </row>
    <row r="35" spans="1:27" ht="28.8" x14ac:dyDescent="0.3">
      <c r="A35" s="2" t="s">
        <v>220</v>
      </c>
      <c r="B35" s="2" t="s">
        <v>19</v>
      </c>
      <c r="C35" s="1" t="s">
        <v>20</v>
      </c>
      <c r="D35" s="2">
        <v>65</v>
      </c>
      <c r="F35" s="2">
        <v>1.6763999999999999</v>
      </c>
      <c r="G35" s="2">
        <v>85</v>
      </c>
      <c r="H35" s="2" t="s">
        <v>19</v>
      </c>
      <c r="I35" s="1" t="s">
        <v>21</v>
      </c>
      <c r="J35" s="1" t="s">
        <v>21</v>
      </c>
      <c r="K35" s="1" t="s">
        <v>21</v>
      </c>
      <c r="M35" s="2" t="s">
        <v>21</v>
      </c>
      <c r="N35" s="1" t="s">
        <v>21</v>
      </c>
      <c r="O35" s="1" t="s">
        <v>40</v>
      </c>
      <c r="P35" s="2" t="s">
        <v>21</v>
      </c>
      <c r="Q35" s="2" t="s">
        <v>21</v>
      </c>
      <c r="R35" s="1" t="s">
        <v>19</v>
      </c>
      <c r="S35" s="2">
        <v>1</v>
      </c>
      <c r="T35" s="1" t="s">
        <v>23</v>
      </c>
      <c r="U35" s="1" t="s">
        <v>75</v>
      </c>
      <c r="V35" s="2">
        <v>-2.13</v>
      </c>
      <c r="W35" s="1">
        <v>-0.83</v>
      </c>
      <c r="X35" s="2">
        <v>30.24569869158104</v>
      </c>
      <c r="Y35" s="1" t="s">
        <v>24</v>
      </c>
      <c r="Z35" s="1" t="s">
        <v>429</v>
      </c>
      <c r="AA35" s="1" t="s">
        <v>428</v>
      </c>
    </row>
    <row r="36" spans="1:27" ht="43.2" x14ac:dyDescent="0.3">
      <c r="A36" s="2" t="s">
        <v>221</v>
      </c>
      <c r="B36" s="2" t="s">
        <v>19</v>
      </c>
      <c r="C36" s="1" t="s">
        <v>20</v>
      </c>
      <c r="D36" s="2">
        <v>59</v>
      </c>
      <c r="F36" s="2">
        <v>1.7068799999999997</v>
      </c>
      <c r="G36" s="2">
        <v>58</v>
      </c>
      <c r="H36" s="2" t="s">
        <v>21</v>
      </c>
      <c r="I36" s="1" t="s">
        <v>21</v>
      </c>
      <c r="J36" s="1" t="s">
        <v>21</v>
      </c>
      <c r="K36" s="1" t="s">
        <v>21</v>
      </c>
      <c r="M36" s="2" t="s">
        <v>21</v>
      </c>
      <c r="N36" s="1" t="s">
        <v>21</v>
      </c>
      <c r="O36" s="1" t="s">
        <v>44</v>
      </c>
      <c r="P36" s="2" t="s">
        <v>434</v>
      </c>
      <c r="Q36" s="2" t="s">
        <v>21</v>
      </c>
      <c r="R36" s="1" t="s">
        <v>21</v>
      </c>
      <c r="S36" s="2">
        <v>2</v>
      </c>
      <c r="T36" s="1" t="s">
        <v>45</v>
      </c>
      <c r="U36" s="1" t="s">
        <v>46</v>
      </c>
      <c r="V36" s="2">
        <v>-1.73</v>
      </c>
      <c r="W36" s="1">
        <v>-1.72</v>
      </c>
      <c r="X36" s="2">
        <v>19.90774247988406</v>
      </c>
      <c r="Y36" s="1" t="s">
        <v>24</v>
      </c>
      <c r="Z36" s="1" t="s">
        <v>427</v>
      </c>
      <c r="AA36" s="1" t="s">
        <v>428</v>
      </c>
    </row>
    <row r="37" spans="1:27" ht="72" x14ac:dyDescent="0.3">
      <c r="A37" s="2" t="s">
        <v>222</v>
      </c>
      <c r="B37" s="2" t="s">
        <v>19</v>
      </c>
      <c r="C37" s="1" t="s">
        <v>25</v>
      </c>
      <c r="D37" s="2">
        <v>50</v>
      </c>
      <c r="E37" s="2">
        <v>49</v>
      </c>
      <c r="F37" s="2">
        <v>1.5849599999999999</v>
      </c>
      <c r="G37" s="2">
        <v>75</v>
      </c>
      <c r="H37" s="2" t="s">
        <v>21</v>
      </c>
      <c r="I37" s="1" t="s">
        <v>21</v>
      </c>
      <c r="J37" s="1" t="s">
        <v>21</v>
      </c>
      <c r="K37" s="1" t="s">
        <v>21</v>
      </c>
      <c r="L37" s="1">
        <v>4</v>
      </c>
      <c r="M37" s="2" t="s">
        <v>21</v>
      </c>
      <c r="N37" s="1" t="s">
        <v>21</v>
      </c>
      <c r="O37" s="1" t="s">
        <v>29</v>
      </c>
      <c r="P37" s="2" t="s">
        <v>21</v>
      </c>
      <c r="Q37" s="2" t="s">
        <v>21</v>
      </c>
      <c r="R37" s="1" t="s">
        <v>19</v>
      </c>
      <c r="S37" s="2">
        <v>2</v>
      </c>
      <c r="T37" s="1" t="s">
        <v>436</v>
      </c>
      <c r="U37" s="1" t="s">
        <v>21</v>
      </c>
      <c r="V37" s="2">
        <v>-2.35</v>
      </c>
      <c r="W37" s="1">
        <v>-0.68</v>
      </c>
      <c r="X37" s="2">
        <v>29.855520756406406</v>
      </c>
      <c r="Y37" s="1" t="s">
        <v>24</v>
      </c>
      <c r="Z37" s="1" t="s">
        <v>455</v>
      </c>
      <c r="AA37" s="1" t="s">
        <v>428</v>
      </c>
    </row>
    <row r="38" spans="1:27" ht="28.8" x14ac:dyDescent="0.3">
      <c r="A38" s="2" t="s">
        <v>223</v>
      </c>
      <c r="B38" s="2" t="s">
        <v>19</v>
      </c>
      <c r="C38" s="1" t="s">
        <v>20</v>
      </c>
      <c r="D38" s="2">
        <v>23</v>
      </c>
      <c r="F38" s="2">
        <v>1.73736</v>
      </c>
      <c r="G38" s="2">
        <v>83</v>
      </c>
      <c r="H38" s="2" t="s">
        <v>21</v>
      </c>
      <c r="I38" s="1" t="s">
        <v>21</v>
      </c>
      <c r="J38" s="1" t="s">
        <v>21</v>
      </c>
      <c r="K38" s="1" t="s">
        <v>21</v>
      </c>
      <c r="M38" s="2" t="s">
        <v>21</v>
      </c>
      <c r="N38" s="1" t="s">
        <v>21</v>
      </c>
      <c r="O38" s="1" t="s">
        <v>36</v>
      </c>
      <c r="P38" s="2" t="s">
        <v>21</v>
      </c>
      <c r="Q38" s="2" t="s">
        <v>21</v>
      </c>
      <c r="R38" s="1" t="s">
        <v>19</v>
      </c>
      <c r="S38" s="2">
        <v>2</v>
      </c>
      <c r="T38" s="1" t="s">
        <v>23</v>
      </c>
      <c r="U38" s="1" t="s">
        <v>21</v>
      </c>
      <c r="V38" s="2">
        <v>-0.42</v>
      </c>
      <c r="W38" s="1">
        <v>-0.48</v>
      </c>
      <c r="X38" s="2">
        <v>27.497832089470823</v>
      </c>
      <c r="Y38" s="1" t="s">
        <v>24</v>
      </c>
      <c r="Z38" s="1" t="s">
        <v>455</v>
      </c>
      <c r="AA38" s="1" t="s">
        <v>23</v>
      </c>
    </row>
    <row r="39" spans="1:27" ht="28.8" x14ac:dyDescent="0.3">
      <c r="A39" s="2" t="s">
        <v>224</v>
      </c>
      <c r="B39" s="2" t="s">
        <v>19</v>
      </c>
      <c r="C39" s="1" t="s">
        <v>25</v>
      </c>
      <c r="D39" s="2">
        <v>30</v>
      </c>
      <c r="F39" s="2">
        <v>1.4325600000000001</v>
      </c>
      <c r="G39" s="2">
        <v>50</v>
      </c>
      <c r="H39" s="2" t="s">
        <v>21</v>
      </c>
      <c r="I39" s="1" t="s">
        <v>21</v>
      </c>
      <c r="J39" s="1" t="s">
        <v>21</v>
      </c>
      <c r="K39" s="1" t="s">
        <v>21</v>
      </c>
      <c r="L39" s="1">
        <v>3</v>
      </c>
      <c r="M39" s="2" t="s">
        <v>21</v>
      </c>
      <c r="N39" s="1" t="s">
        <v>21</v>
      </c>
      <c r="O39" s="1" t="s">
        <v>26</v>
      </c>
      <c r="P39" s="2" t="s">
        <v>21</v>
      </c>
      <c r="Q39" s="2" t="s">
        <v>21</v>
      </c>
      <c r="R39" s="1" t="s">
        <v>21</v>
      </c>
      <c r="S39" s="2">
        <v>0.3</v>
      </c>
      <c r="T39" s="1" t="s">
        <v>23</v>
      </c>
      <c r="U39" s="1" t="s">
        <v>21</v>
      </c>
      <c r="V39" s="2">
        <v>-0.88</v>
      </c>
      <c r="W39" s="1">
        <v>0.59</v>
      </c>
      <c r="X39" s="2">
        <v>24.363762826414035</v>
      </c>
      <c r="Y39" s="1" t="s">
        <v>24</v>
      </c>
      <c r="Z39" s="1" t="s">
        <v>427</v>
      </c>
      <c r="AA39" s="1" t="s">
        <v>23</v>
      </c>
    </row>
    <row r="40" spans="1:27" ht="72" x14ac:dyDescent="0.3">
      <c r="A40" s="2" t="s">
        <v>225</v>
      </c>
      <c r="B40" s="2" t="s">
        <v>19</v>
      </c>
      <c r="C40" s="1" t="s">
        <v>25</v>
      </c>
      <c r="D40" s="2">
        <v>40</v>
      </c>
      <c r="E40" s="2">
        <v>28</v>
      </c>
      <c r="F40" s="2">
        <v>1.61544</v>
      </c>
      <c r="G40" s="2">
        <v>70</v>
      </c>
      <c r="H40" s="2" t="s">
        <v>21</v>
      </c>
      <c r="I40" s="1" t="s">
        <v>21</v>
      </c>
      <c r="J40" s="1" t="s">
        <v>21</v>
      </c>
      <c r="K40" s="1" t="s">
        <v>21</v>
      </c>
      <c r="L40" s="1">
        <v>5</v>
      </c>
      <c r="M40" s="2" t="s">
        <v>19</v>
      </c>
      <c r="N40" s="1" t="s">
        <v>19</v>
      </c>
      <c r="O40" s="1" t="s">
        <v>26</v>
      </c>
      <c r="P40" s="2" t="s">
        <v>433</v>
      </c>
      <c r="Q40" s="2" t="s">
        <v>21</v>
      </c>
      <c r="R40" s="1" t="s">
        <v>21</v>
      </c>
      <c r="S40" s="2">
        <v>4</v>
      </c>
      <c r="T40" s="1" t="s">
        <v>39</v>
      </c>
      <c r="U40" s="1" t="s">
        <v>48</v>
      </c>
      <c r="V40" s="2">
        <v>-1.21</v>
      </c>
      <c r="W40" s="1">
        <v>-0.48</v>
      </c>
      <c r="X40" s="2">
        <v>26.823557464210772</v>
      </c>
      <c r="Y40" s="1" t="s">
        <v>24</v>
      </c>
      <c r="Z40" s="1" t="s">
        <v>455</v>
      </c>
      <c r="AA40" s="1" t="s">
        <v>428</v>
      </c>
    </row>
    <row r="41" spans="1:27" ht="43.2" x14ac:dyDescent="0.3">
      <c r="A41" s="2" t="s">
        <v>226</v>
      </c>
      <c r="B41" s="2" t="s">
        <v>19</v>
      </c>
      <c r="C41" s="1" t="s">
        <v>25</v>
      </c>
      <c r="D41" s="2">
        <v>40</v>
      </c>
      <c r="F41" s="2">
        <v>1.61544</v>
      </c>
      <c r="G41" s="2">
        <v>60</v>
      </c>
      <c r="H41" s="2" t="s">
        <v>21</v>
      </c>
      <c r="I41" s="1" t="s">
        <v>21</v>
      </c>
      <c r="J41" s="1" t="s">
        <v>21</v>
      </c>
      <c r="K41" s="1" t="s">
        <v>21</v>
      </c>
      <c r="L41" s="1">
        <v>2</v>
      </c>
      <c r="M41" s="2" t="s">
        <v>21</v>
      </c>
      <c r="N41" s="1" t="s">
        <v>21</v>
      </c>
      <c r="O41" s="1" t="s">
        <v>26</v>
      </c>
      <c r="P41" s="2" t="s">
        <v>21</v>
      </c>
      <c r="Q41" s="2" t="s">
        <v>21</v>
      </c>
      <c r="R41" s="1" t="s">
        <v>21</v>
      </c>
      <c r="S41" s="2">
        <v>2</v>
      </c>
      <c r="T41" s="1" t="s">
        <v>23</v>
      </c>
      <c r="U41" s="1" t="s">
        <v>49</v>
      </c>
      <c r="V41" s="2">
        <v>-1.76</v>
      </c>
      <c r="W41" s="1">
        <v>-1.48</v>
      </c>
      <c r="X41" s="2">
        <v>22.991620683609234</v>
      </c>
      <c r="Y41" s="1" t="s">
        <v>24</v>
      </c>
      <c r="Z41" s="1" t="s">
        <v>427</v>
      </c>
      <c r="AA41" s="1" t="s">
        <v>428</v>
      </c>
    </row>
    <row r="42" spans="1:27" ht="28.8" x14ac:dyDescent="0.3">
      <c r="A42" s="2" t="s">
        <v>227</v>
      </c>
      <c r="B42" s="2" t="s">
        <v>19</v>
      </c>
      <c r="C42" s="1" t="s">
        <v>20</v>
      </c>
      <c r="D42" s="2">
        <v>65</v>
      </c>
      <c r="F42" s="2">
        <v>1.6459200000000003</v>
      </c>
      <c r="G42" s="2">
        <v>76</v>
      </c>
      <c r="H42" s="2" t="s">
        <v>21</v>
      </c>
      <c r="I42" s="1" t="s">
        <v>21</v>
      </c>
      <c r="J42" s="1" t="s">
        <v>21</v>
      </c>
      <c r="K42" s="1" t="s">
        <v>21</v>
      </c>
      <c r="M42" s="2" t="s">
        <v>21</v>
      </c>
      <c r="N42" s="1" t="s">
        <v>21</v>
      </c>
      <c r="O42" s="1" t="s">
        <v>34</v>
      </c>
      <c r="P42" s="2" t="s">
        <v>21</v>
      </c>
      <c r="Q42" s="2" t="s">
        <v>21</v>
      </c>
      <c r="R42" s="1" t="s">
        <v>19</v>
      </c>
      <c r="S42" s="2">
        <v>1</v>
      </c>
      <c r="T42" s="1" t="s">
        <v>23</v>
      </c>
      <c r="U42" s="1" t="s">
        <v>21</v>
      </c>
      <c r="V42" s="2">
        <v>-2.52</v>
      </c>
      <c r="W42" s="1">
        <v>-1.18</v>
      </c>
      <c r="X42" s="2">
        <v>28.054087505827798</v>
      </c>
      <c r="Y42" s="1" t="s">
        <v>24</v>
      </c>
      <c r="Z42" s="1" t="s">
        <v>455</v>
      </c>
      <c r="AA42" s="1" t="s">
        <v>430</v>
      </c>
    </row>
    <row r="43" spans="1:27" ht="28.8" x14ac:dyDescent="0.3">
      <c r="A43" s="2" t="s">
        <v>228</v>
      </c>
      <c r="B43" s="2" t="s">
        <v>19</v>
      </c>
      <c r="C43" s="1" t="s">
        <v>25</v>
      </c>
      <c r="D43" s="2">
        <v>56</v>
      </c>
      <c r="E43" s="2">
        <v>52</v>
      </c>
      <c r="F43" s="2">
        <v>1.6459200000000003</v>
      </c>
      <c r="G43" s="2">
        <v>65</v>
      </c>
      <c r="H43" s="2" t="s">
        <v>21</v>
      </c>
      <c r="I43" s="1" t="s">
        <v>21</v>
      </c>
      <c r="J43" s="1" t="s">
        <v>21</v>
      </c>
      <c r="K43" s="1" t="s">
        <v>21</v>
      </c>
      <c r="L43" s="1">
        <v>5</v>
      </c>
      <c r="M43" s="2" t="s">
        <v>21</v>
      </c>
      <c r="N43" s="1" t="s">
        <v>21</v>
      </c>
      <c r="O43" s="1" t="s">
        <v>26</v>
      </c>
      <c r="P43" s="2" t="s">
        <v>435</v>
      </c>
      <c r="Q43" s="2" t="s">
        <v>21</v>
      </c>
      <c r="R43" s="1" t="s">
        <v>21</v>
      </c>
      <c r="S43" s="2">
        <v>0.3</v>
      </c>
      <c r="T43" s="1" t="s">
        <v>23</v>
      </c>
      <c r="U43" s="1" t="s">
        <v>50</v>
      </c>
      <c r="V43" s="2">
        <v>-2.88</v>
      </c>
      <c r="W43" s="1">
        <v>-2.62</v>
      </c>
      <c r="X43" s="2">
        <v>23.993627472089564</v>
      </c>
      <c r="Y43" s="1" t="s">
        <v>24</v>
      </c>
      <c r="Z43" s="1" t="s">
        <v>427</v>
      </c>
      <c r="AA43" s="1" t="s">
        <v>430</v>
      </c>
    </row>
    <row r="44" spans="1:27" ht="28.8" x14ac:dyDescent="0.3">
      <c r="A44" s="2" t="s">
        <v>229</v>
      </c>
      <c r="B44" s="2" t="s">
        <v>19</v>
      </c>
      <c r="C44" s="1" t="s">
        <v>20</v>
      </c>
      <c r="D44" s="2">
        <v>54</v>
      </c>
      <c r="F44" s="2">
        <v>1.5544799999999999</v>
      </c>
      <c r="G44" s="2">
        <v>65</v>
      </c>
      <c r="H44" s="2" t="s">
        <v>21</v>
      </c>
      <c r="I44" s="1" t="s">
        <v>21</v>
      </c>
      <c r="J44" s="1" t="s">
        <v>21</v>
      </c>
      <c r="K44" s="1" t="s">
        <v>21</v>
      </c>
      <c r="M44" s="2" t="s">
        <v>21</v>
      </c>
      <c r="N44" s="1" t="s">
        <v>21</v>
      </c>
      <c r="O44" s="1" t="s">
        <v>29</v>
      </c>
      <c r="P44" s="2" t="s">
        <v>51</v>
      </c>
      <c r="Q44" s="2" t="s">
        <v>21</v>
      </c>
      <c r="R44" s="1" t="s">
        <v>21</v>
      </c>
      <c r="S44" s="2">
        <v>6</v>
      </c>
      <c r="T44" s="1" t="s">
        <v>23</v>
      </c>
      <c r="U44" s="1" t="s">
        <v>21</v>
      </c>
      <c r="V44" s="2">
        <v>-1.91</v>
      </c>
      <c r="W44" s="1">
        <v>-0.73</v>
      </c>
      <c r="X44" s="2">
        <v>26.899430107117727</v>
      </c>
      <c r="Y44" s="1" t="s">
        <v>24</v>
      </c>
      <c r="Z44" s="1" t="s">
        <v>455</v>
      </c>
      <c r="AA44" s="1" t="s">
        <v>428</v>
      </c>
    </row>
    <row r="45" spans="1:27" ht="28.8" x14ac:dyDescent="0.3">
      <c r="A45" s="2" t="s">
        <v>230</v>
      </c>
      <c r="B45" s="2" t="s">
        <v>19</v>
      </c>
      <c r="C45" s="1" t="s">
        <v>25</v>
      </c>
      <c r="D45" s="2">
        <v>50</v>
      </c>
      <c r="F45" s="2">
        <v>1.524</v>
      </c>
      <c r="G45" s="2">
        <v>84</v>
      </c>
      <c r="H45" s="2" t="s">
        <v>21</v>
      </c>
      <c r="I45" s="1" t="s">
        <v>21</v>
      </c>
      <c r="J45" s="1" t="s">
        <v>19</v>
      </c>
      <c r="K45" s="1" t="s">
        <v>21</v>
      </c>
      <c r="L45" s="1">
        <v>6</v>
      </c>
      <c r="M45" s="2" t="s">
        <v>21</v>
      </c>
      <c r="N45" s="1" t="s">
        <v>21</v>
      </c>
      <c r="O45" s="1" t="s">
        <v>26</v>
      </c>
      <c r="P45" s="2" t="s">
        <v>21</v>
      </c>
      <c r="Q45" s="2" t="s">
        <v>21</v>
      </c>
      <c r="R45" s="1" t="s">
        <v>21</v>
      </c>
      <c r="S45" s="2">
        <v>0.5</v>
      </c>
      <c r="T45" s="1" t="s">
        <v>23</v>
      </c>
      <c r="U45" s="1" t="s">
        <v>21</v>
      </c>
      <c r="V45" s="2">
        <v>-2.0499999999999998</v>
      </c>
      <c r="W45" s="1">
        <v>-1.38</v>
      </c>
      <c r="X45" s="2">
        <v>36.166739000144666</v>
      </c>
      <c r="Y45" s="1" t="s">
        <v>24</v>
      </c>
      <c r="Z45" s="1" t="s">
        <v>429</v>
      </c>
      <c r="AA45" s="1" t="s">
        <v>428</v>
      </c>
    </row>
    <row r="46" spans="1:27" ht="28.8" x14ac:dyDescent="0.3">
      <c r="A46" s="2" t="s">
        <v>231</v>
      </c>
      <c r="B46" s="2" t="s">
        <v>19</v>
      </c>
      <c r="C46" s="1" t="s">
        <v>25</v>
      </c>
      <c r="D46" s="2">
        <v>70</v>
      </c>
      <c r="E46" s="2">
        <v>48</v>
      </c>
      <c r="F46" s="2">
        <v>1.524</v>
      </c>
      <c r="G46" s="2">
        <v>77</v>
      </c>
      <c r="H46" s="2" t="s">
        <v>21</v>
      </c>
      <c r="I46" s="1" t="s">
        <v>21</v>
      </c>
      <c r="J46" s="1" t="s">
        <v>21</v>
      </c>
      <c r="K46" s="1" t="s">
        <v>21</v>
      </c>
      <c r="L46" s="1">
        <v>6</v>
      </c>
      <c r="M46" s="2" t="s">
        <v>21</v>
      </c>
      <c r="N46" s="1" t="s">
        <v>21</v>
      </c>
      <c r="O46" s="1" t="s">
        <v>26</v>
      </c>
      <c r="P46" s="2" t="s">
        <v>21</v>
      </c>
      <c r="Q46" s="2" t="s">
        <v>21</v>
      </c>
      <c r="R46" s="1" t="s">
        <v>21</v>
      </c>
      <c r="S46" s="2">
        <v>0.2</v>
      </c>
      <c r="T46" s="1" t="s">
        <v>23</v>
      </c>
      <c r="U46" s="1" t="s">
        <v>38</v>
      </c>
      <c r="V46" s="2">
        <v>-2.99</v>
      </c>
      <c r="W46" s="1">
        <v>-2.39</v>
      </c>
      <c r="X46" s="2">
        <v>33.152844083465943</v>
      </c>
      <c r="Y46" s="1" t="s">
        <v>24</v>
      </c>
      <c r="Z46" s="1" t="s">
        <v>429</v>
      </c>
      <c r="AA46" s="1" t="s">
        <v>430</v>
      </c>
    </row>
    <row r="47" spans="1:27" ht="43.2" x14ac:dyDescent="0.3">
      <c r="A47" s="2" t="s">
        <v>232</v>
      </c>
      <c r="B47" s="2" t="s">
        <v>19</v>
      </c>
      <c r="C47" s="1" t="s">
        <v>25</v>
      </c>
      <c r="D47" s="2">
        <v>50</v>
      </c>
      <c r="E47" s="2">
        <v>48</v>
      </c>
      <c r="F47" s="2">
        <v>1.4630399999999999</v>
      </c>
      <c r="G47" s="2">
        <v>73</v>
      </c>
      <c r="H47" s="2" t="s">
        <v>21</v>
      </c>
      <c r="I47" s="1" t="s">
        <v>21</v>
      </c>
      <c r="J47" s="1" t="s">
        <v>21</v>
      </c>
      <c r="K47" s="1" t="s">
        <v>21</v>
      </c>
      <c r="L47" s="1">
        <v>2</v>
      </c>
      <c r="M47" s="2" t="s">
        <v>21</v>
      </c>
      <c r="N47" s="1" t="s">
        <v>21</v>
      </c>
      <c r="O47" s="1" t="s">
        <v>26</v>
      </c>
      <c r="P47" s="2" t="s">
        <v>53</v>
      </c>
      <c r="Q47" s="2" t="s">
        <v>21</v>
      </c>
      <c r="R47" s="1" t="s">
        <v>21</v>
      </c>
      <c r="S47" s="2">
        <v>2</v>
      </c>
      <c r="T47" s="1" t="s">
        <v>23</v>
      </c>
      <c r="U47" s="1" t="s">
        <v>31</v>
      </c>
      <c r="V47" s="2">
        <v>-1.83</v>
      </c>
      <c r="W47" s="1">
        <v>-0.93</v>
      </c>
      <c r="X47" s="2">
        <v>34.104403664054246</v>
      </c>
      <c r="Y47" s="1" t="s">
        <v>24</v>
      </c>
      <c r="Z47" s="1" t="s">
        <v>429</v>
      </c>
      <c r="AA47" s="1" t="s">
        <v>428</v>
      </c>
    </row>
    <row r="48" spans="1:27" ht="28.8" x14ac:dyDescent="0.3">
      <c r="A48" s="2" t="s">
        <v>233</v>
      </c>
      <c r="B48" s="2" t="s">
        <v>19</v>
      </c>
      <c r="C48" s="1" t="s">
        <v>20</v>
      </c>
      <c r="D48" s="2">
        <v>76</v>
      </c>
      <c r="F48" s="2">
        <v>1.7068799999999997</v>
      </c>
      <c r="G48" s="2">
        <v>90</v>
      </c>
      <c r="H48" s="2" t="s">
        <v>19</v>
      </c>
      <c r="I48" s="1" t="s">
        <v>21</v>
      </c>
      <c r="J48" s="1" t="s">
        <v>21</v>
      </c>
      <c r="K48" s="1" t="s">
        <v>21</v>
      </c>
      <c r="M48" s="2" t="s">
        <v>21</v>
      </c>
      <c r="N48" s="1" t="s">
        <v>21</v>
      </c>
      <c r="O48" s="1" t="s">
        <v>54</v>
      </c>
      <c r="P48" s="2" t="s">
        <v>53</v>
      </c>
      <c r="Q48" s="2" t="s">
        <v>21</v>
      </c>
      <c r="R48" s="1" t="s">
        <v>21</v>
      </c>
      <c r="S48" s="2">
        <v>0.2</v>
      </c>
      <c r="T48" s="1" t="s">
        <v>23</v>
      </c>
      <c r="U48" s="1" t="s">
        <v>21</v>
      </c>
      <c r="V48" s="2">
        <v>-2.57</v>
      </c>
      <c r="W48" s="1">
        <v>-0.71</v>
      </c>
      <c r="X48" s="2">
        <v>30.891324537751125</v>
      </c>
      <c r="Y48" s="1" t="s">
        <v>24</v>
      </c>
      <c r="Z48" s="1" t="s">
        <v>429</v>
      </c>
      <c r="AA48" s="1" t="s">
        <v>430</v>
      </c>
    </row>
    <row r="49" spans="1:27" ht="28.8" x14ac:dyDescent="0.3">
      <c r="A49" s="2" t="s">
        <v>234</v>
      </c>
      <c r="B49" s="2" t="s">
        <v>19</v>
      </c>
      <c r="C49" s="1" t="s">
        <v>20</v>
      </c>
      <c r="D49" s="2">
        <v>65</v>
      </c>
      <c r="F49" s="2">
        <v>1.6459200000000003</v>
      </c>
      <c r="G49" s="2">
        <v>74</v>
      </c>
      <c r="H49" s="2" t="s">
        <v>21</v>
      </c>
      <c r="I49" s="1" t="s">
        <v>21</v>
      </c>
      <c r="J49" s="1" t="s">
        <v>21</v>
      </c>
      <c r="K49" s="1" t="s">
        <v>21</v>
      </c>
      <c r="M49" s="2" t="s">
        <v>21</v>
      </c>
      <c r="N49" s="1" t="s">
        <v>21</v>
      </c>
      <c r="O49" s="1" t="s">
        <v>55</v>
      </c>
      <c r="P49" s="2" t="s">
        <v>21</v>
      </c>
      <c r="Q49" s="2" t="s">
        <v>21</v>
      </c>
      <c r="R49" s="1" t="s">
        <v>21</v>
      </c>
      <c r="S49" s="2">
        <v>0.2</v>
      </c>
      <c r="T49" s="1" t="s">
        <v>23</v>
      </c>
      <c r="U49" s="1" t="s">
        <v>37</v>
      </c>
      <c r="V49" s="2">
        <v>-1.93</v>
      </c>
      <c r="W49" s="1">
        <v>-0.77</v>
      </c>
      <c r="X49" s="2">
        <v>27.315822045148121</v>
      </c>
      <c r="Y49" s="1" t="s">
        <v>24</v>
      </c>
      <c r="Z49" s="1" t="s">
        <v>455</v>
      </c>
      <c r="AA49" s="1" t="s">
        <v>428</v>
      </c>
    </row>
    <row r="50" spans="1:27" ht="43.2" x14ac:dyDescent="0.3">
      <c r="A50" s="2" t="s">
        <v>235</v>
      </c>
      <c r="B50" s="2" t="s">
        <v>19</v>
      </c>
      <c r="C50" s="1" t="s">
        <v>25</v>
      </c>
      <c r="D50" s="2">
        <v>42</v>
      </c>
      <c r="E50" s="2">
        <v>37</v>
      </c>
      <c r="F50" s="2">
        <v>1.5544799999999999</v>
      </c>
      <c r="G50" s="2">
        <v>73</v>
      </c>
      <c r="H50" s="2" t="s">
        <v>21</v>
      </c>
      <c r="I50" s="1" t="s">
        <v>21</v>
      </c>
      <c r="J50" s="1" t="s">
        <v>21</v>
      </c>
      <c r="K50" s="1" t="s">
        <v>19</v>
      </c>
      <c r="L50" s="1">
        <v>3</v>
      </c>
      <c r="M50" s="2" t="s">
        <v>21</v>
      </c>
      <c r="N50" s="1" t="s">
        <v>21</v>
      </c>
      <c r="O50" s="1" t="s">
        <v>26</v>
      </c>
      <c r="P50" s="2" t="s">
        <v>21</v>
      </c>
      <c r="Q50" s="2" t="s">
        <v>21</v>
      </c>
      <c r="R50" s="1" t="s">
        <v>21</v>
      </c>
      <c r="S50" s="2">
        <v>0.5</v>
      </c>
      <c r="T50" s="1" t="s">
        <v>56</v>
      </c>
      <c r="U50" s="1" t="s">
        <v>31</v>
      </c>
      <c r="V50" s="2">
        <v>-0.97</v>
      </c>
      <c r="W50" s="1">
        <v>-0.41</v>
      </c>
      <c r="X50" s="2">
        <v>30.210129197224521</v>
      </c>
      <c r="Y50" s="1" t="s">
        <v>24</v>
      </c>
      <c r="Z50" s="1" t="s">
        <v>429</v>
      </c>
      <c r="AA50" s="1" t="s">
        <v>23</v>
      </c>
    </row>
    <row r="51" spans="1:27" ht="28.8" x14ac:dyDescent="0.3">
      <c r="A51" s="2" t="s">
        <v>236</v>
      </c>
      <c r="B51" s="2" t="s">
        <v>19</v>
      </c>
      <c r="C51" s="1" t="s">
        <v>25</v>
      </c>
      <c r="D51" s="2">
        <v>55</v>
      </c>
      <c r="E51" s="2">
        <v>48</v>
      </c>
      <c r="F51" s="2">
        <v>1.4630399999999999</v>
      </c>
      <c r="G51" s="2">
        <v>68</v>
      </c>
      <c r="H51" s="2" t="s">
        <v>21</v>
      </c>
      <c r="I51" s="1" t="s">
        <v>21</v>
      </c>
      <c r="J51" s="1" t="s">
        <v>21</v>
      </c>
      <c r="K51" s="1" t="s">
        <v>21</v>
      </c>
      <c r="L51" s="1">
        <v>7</v>
      </c>
      <c r="M51" s="2" t="s">
        <v>21</v>
      </c>
      <c r="N51" s="1" t="s">
        <v>21</v>
      </c>
      <c r="O51" s="1" t="s">
        <v>26</v>
      </c>
      <c r="P51" s="2" t="s">
        <v>21</v>
      </c>
      <c r="Q51" s="2" t="s">
        <v>21</v>
      </c>
      <c r="R51" s="1" t="s">
        <v>21</v>
      </c>
      <c r="S51" s="2">
        <v>2</v>
      </c>
      <c r="T51" s="1" t="s">
        <v>23</v>
      </c>
      <c r="U51" s="1" t="s">
        <v>21</v>
      </c>
      <c r="V51" s="2">
        <v>-2.36</v>
      </c>
      <c r="W51" s="1">
        <v>-1.98</v>
      </c>
      <c r="X51" s="2">
        <v>31.768485604872453</v>
      </c>
      <c r="Y51" s="1" t="s">
        <v>24</v>
      </c>
      <c r="Z51" s="1" t="s">
        <v>429</v>
      </c>
      <c r="AA51" s="1" t="s">
        <v>428</v>
      </c>
    </row>
    <row r="52" spans="1:27" ht="28.8" x14ac:dyDescent="0.3">
      <c r="A52" s="2" t="s">
        <v>237</v>
      </c>
      <c r="B52" s="2" t="s">
        <v>19</v>
      </c>
      <c r="C52" s="1" t="s">
        <v>20</v>
      </c>
      <c r="D52" s="2">
        <v>66</v>
      </c>
      <c r="F52" s="2">
        <v>1.6763999999999999</v>
      </c>
      <c r="G52" s="2">
        <v>64</v>
      </c>
      <c r="H52" s="2" t="s">
        <v>21</v>
      </c>
      <c r="I52" s="1" t="s">
        <v>21</v>
      </c>
      <c r="J52" s="1" t="s">
        <v>21</v>
      </c>
      <c r="K52" s="1" t="s">
        <v>21</v>
      </c>
      <c r="M52" s="2" t="s">
        <v>21</v>
      </c>
      <c r="N52" s="1" t="s">
        <v>21</v>
      </c>
      <c r="O52" s="1" t="s">
        <v>34</v>
      </c>
      <c r="P52" s="2" t="s">
        <v>21</v>
      </c>
      <c r="Q52" s="2" t="s">
        <v>21</v>
      </c>
      <c r="R52" s="1" t="s">
        <v>21</v>
      </c>
      <c r="S52" s="2">
        <v>2</v>
      </c>
      <c r="T52" s="1" t="s">
        <v>23</v>
      </c>
      <c r="U52" s="1" t="s">
        <v>21</v>
      </c>
      <c r="V52" s="2">
        <v>-1.93</v>
      </c>
      <c r="W52" s="1">
        <v>-0.47</v>
      </c>
      <c r="X52" s="2">
        <v>22.773231956013959</v>
      </c>
      <c r="Y52" s="1" t="s">
        <v>24</v>
      </c>
      <c r="Z52" s="1" t="s">
        <v>427</v>
      </c>
      <c r="AA52" s="1" t="s">
        <v>428</v>
      </c>
    </row>
    <row r="53" spans="1:27" ht="28.8" x14ac:dyDescent="0.3">
      <c r="A53" s="2" t="s">
        <v>238</v>
      </c>
      <c r="B53" s="2" t="s">
        <v>19</v>
      </c>
      <c r="C53" s="1" t="s">
        <v>25</v>
      </c>
      <c r="D53" s="2">
        <v>50</v>
      </c>
      <c r="E53" s="2">
        <v>45</v>
      </c>
      <c r="F53" s="2">
        <v>1.524</v>
      </c>
      <c r="G53" s="2">
        <v>58</v>
      </c>
      <c r="H53" s="2" t="s">
        <v>21</v>
      </c>
      <c r="I53" s="1" t="s">
        <v>21</v>
      </c>
      <c r="J53" s="1" t="s">
        <v>21</v>
      </c>
      <c r="K53" s="1" t="s">
        <v>21</v>
      </c>
      <c r="M53" s="2" t="s">
        <v>21</v>
      </c>
      <c r="N53" s="1" t="s">
        <v>21</v>
      </c>
      <c r="O53" s="1" t="s">
        <v>26</v>
      </c>
      <c r="P53" s="2" t="s">
        <v>76</v>
      </c>
      <c r="Q53" s="2" t="s">
        <v>21</v>
      </c>
      <c r="R53" s="1" t="s">
        <v>21</v>
      </c>
      <c r="S53" s="2">
        <v>0.2</v>
      </c>
      <c r="T53" s="1" t="s">
        <v>23</v>
      </c>
      <c r="U53" s="1" t="s">
        <v>21</v>
      </c>
      <c r="V53" s="2">
        <v>-1.6</v>
      </c>
      <c r="W53" s="1">
        <v>-1.1200000000000001</v>
      </c>
      <c r="X53" s="2">
        <v>24.972272166766555</v>
      </c>
      <c r="Y53" s="1" t="s">
        <v>24</v>
      </c>
      <c r="Z53" s="1" t="s">
        <v>455</v>
      </c>
      <c r="AA53" s="1" t="s">
        <v>428</v>
      </c>
    </row>
    <row r="54" spans="1:27" ht="28.8" x14ac:dyDescent="0.3">
      <c r="A54" s="2" t="s">
        <v>239</v>
      </c>
      <c r="B54" s="2" t="s">
        <v>19</v>
      </c>
      <c r="C54" s="1" t="s">
        <v>20</v>
      </c>
      <c r="D54" s="2">
        <v>62</v>
      </c>
      <c r="F54" s="2">
        <v>1.6459200000000003</v>
      </c>
      <c r="G54" s="2">
        <v>54</v>
      </c>
      <c r="H54" s="2" t="s">
        <v>21</v>
      </c>
      <c r="I54" s="1" t="s">
        <v>21</v>
      </c>
      <c r="J54" s="1" t="s">
        <v>21</v>
      </c>
      <c r="K54" s="1" t="s">
        <v>21</v>
      </c>
      <c r="M54" s="2" t="s">
        <v>21</v>
      </c>
      <c r="N54" s="1" t="s">
        <v>21</v>
      </c>
      <c r="O54" s="1" t="s">
        <v>57</v>
      </c>
      <c r="P54" s="2" t="s">
        <v>58</v>
      </c>
      <c r="Q54" s="2" t="s">
        <v>21</v>
      </c>
      <c r="R54" s="1" t="s">
        <v>21</v>
      </c>
      <c r="S54" s="2">
        <v>2</v>
      </c>
      <c r="T54" s="1" t="s">
        <v>23</v>
      </c>
      <c r="U54" s="1" t="s">
        <v>38</v>
      </c>
      <c r="V54" s="2">
        <v>-1.81</v>
      </c>
      <c r="W54" s="1">
        <v>-0.27</v>
      </c>
      <c r="X54" s="2">
        <v>19.93316743835133</v>
      </c>
      <c r="Y54" s="1" t="s">
        <v>24</v>
      </c>
      <c r="Z54" s="1" t="s">
        <v>427</v>
      </c>
      <c r="AA54" s="1" t="s">
        <v>428</v>
      </c>
    </row>
    <row r="55" spans="1:27" ht="43.2" x14ac:dyDescent="0.3">
      <c r="A55" s="2" t="s">
        <v>240</v>
      </c>
      <c r="B55" s="2" t="s">
        <v>19</v>
      </c>
      <c r="C55" s="1" t="s">
        <v>25</v>
      </c>
      <c r="D55" s="2">
        <v>48</v>
      </c>
      <c r="E55" s="2">
        <v>45</v>
      </c>
      <c r="F55" s="2">
        <v>1.6763999999999999</v>
      </c>
      <c r="G55" s="2">
        <v>68</v>
      </c>
      <c r="H55" s="2" t="s">
        <v>21</v>
      </c>
      <c r="I55" s="1" t="s">
        <v>21</v>
      </c>
      <c r="J55" s="1" t="s">
        <v>19</v>
      </c>
      <c r="K55" s="1" t="s">
        <v>21</v>
      </c>
      <c r="L55" s="1">
        <v>2</v>
      </c>
      <c r="M55" s="2" t="s">
        <v>21</v>
      </c>
      <c r="N55" s="1" t="s">
        <v>21</v>
      </c>
      <c r="O55" s="1" t="s">
        <v>26</v>
      </c>
      <c r="P55" s="2" t="s">
        <v>58</v>
      </c>
      <c r="Q55" s="2" t="s">
        <v>21</v>
      </c>
      <c r="R55" s="1" t="s">
        <v>21</v>
      </c>
      <c r="S55" s="2">
        <v>0.3</v>
      </c>
      <c r="T55" s="1" t="s">
        <v>23</v>
      </c>
      <c r="U55" s="1" t="s">
        <v>59</v>
      </c>
      <c r="V55" s="2">
        <v>-1.86</v>
      </c>
      <c r="W55" s="1">
        <v>-1.58</v>
      </c>
      <c r="X55" s="2">
        <v>24.196558953264834</v>
      </c>
      <c r="Y55" s="1" t="s">
        <v>24</v>
      </c>
      <c r="Z55" s="1" t="s">
        <v>427</v>
      </c>
      <c r="AA55" s="1" t="s">
        <v>428</v>
      </c>
    </row>
    <row r="56" spans="1:27" ht="28.8" x14ac:dyDescent="0.3">
      <c r="A56" s="2" t="s">
        <v>241</v>
      </c>
      <c r="B56" s="2" t="s">
        <v>19</v>
      </c>
      <c r="C56" s="1" t="s">
        <v>20</v>
      </c>
      <c r="D56" s="2">
        <v>70</v>
      </c>
      <c r="F56" s="2">
        <v>1.6763999999999999</v>
      </c>
      <c r="G56" s="2">
        <v>80</v>
      </c>
      <c r="H56" s="2" t="s">
        <v>21</v>
      </c>
      <c r="I56" s="1" t="s">
        <v>21</v>
      </c>
      <c r="J56" s="1" t="s">
        <v>19</v>
      </c>
      <c r="K56" s="1" t="s">
        <v>21</v>
      </c>
      <c r="M56" s="2" t="s">
        <v>21</v>
      </c>
      <c r="N56" s="1" t="s">
        <v>21</v>
      </c>
      <c r="O56" s="1" t="s">
        <v>57</v>
      </c>
      <c r="P56" s="2" t="s">
        <v>21</v>
      </c>
      <c r="Q56" s="2" t="s">
        <v>21</v>
      </c>
      <c r="R56" s="1" t="s">
        <v>21</v>
      </c>
      <c r="S56" s="2">
        <v>0.2</v>
      </c>
      <c r="T56" s="1" t="s">
        <v>60</v>
      </c>
      <c r="U56" s="1" t="s">
        <v>38</v>
      </c>
      <c r="V56" s="2">
        <v>-2.56</v>
      </c>
      <c r="W56" s="1">
        <v>-0.98</v>
      </c>
      <c r="X56" s="2">
        <v>28.466539945017448</v>
      </c>
      <c r="Y56" s="1" t="s">
        <v>24</v>
      </c>
      <c r="Z56" s="1" t="s">
        <v>455</v>
      </c>
      <c r="AA56" s="1" t="s">
        <v>430</v>
      </c>
    </row>
    <row r="57" spans="1:27" ht="43.2" x14ac:dyDescent="0.3">
      <c r="A57" s="2" t="s">
        <v>242</v>
      </c>
      <c r="B57" s="2" t="s">
        <v>19</v>
      </c>
      <c r="C57" s="1" t="s">
        <v>25</v>
      </c>
      <c r="D57" s="2">
        <v>45</v>
      </c>
      <c r="F57" s="2">
        <v>1.6459200000000003</v>
      </c>
      <c r="G57" s="2">
        <v>70</v>
      </c>
      <c r="H57" s="2" t="s">
        <v>21</v>
      </c>
      <c r="I57" s="1" t="s">
        <v>21</v>
      </c>
      <c r="J57" s="1" t="s">
        <v>21</v>
      </c>
      <c r="K57" s="1" t="s">
        <v>21</v>
      </c>
      <c r="L57" s="1">
        <v>2</v>
      </c>
      <c r="M57" s="2" t="s">
        <v>21</v>
      </c>
      <c r="N57" s="1" t="s">
        <v>21</v>
      </c>
      <c r="O57" s="1" t="s">
        <v>26</v>
      </c>
      <c r="P57" s="2" t="s">
        <v>21</v>
      </c>
      <c r="Q57" s="2" t="s">
        <v>21</v>
      </c>
      <c r="R57" s="1" t="s">
        <v>21</v>
      </c>
      <c r="S57" s="2">
        <v>2</v>
      </c>
      <c r="T57" s="1" t="s">
        <v>61</v>
      </c>
      <c r="U57" s="1" t="s">
        <v>21</v>
      </c>
      <c r="V57" s="2">
        <v>-2.0299999999999998</v>
      </c>
      <c r="W57" s="1">
        <v>-1.78</v>
      </c>
      <c r="X57" s="2">
        <v>25.839291123788762</v>
      </c>
      <c r="Y57" s="1" t="s">
        <v>24</v>
      </c>
      <c r="Z57" s="1" t="s">
        <v>455</v>
      </c>
      <c r="AA57" s="1" t="s">
        <v>428</v>
      </c>
    </row>
    <row r="58" spans="1:27" ht="28.8" x14ac:dyDescent="0.3">
      <c r="A58" s="2" t="s">
        <v>243</v>
      </c>
      <c r="B58" s="2" t="s">
        <v>19</v>
      </c>
      <c r="C58" s="1" t="s">
        <v>25</v>
      </c>
      <c r="D58" s="2">
        <v>30</v>
      </c>
      <c r="F58" s="2">
        <v>1.5544799999999999</v>
      </c>
      <c r="G58" s="2">
        <v>73</v>
      </c>
      <c r="H58" s="2" t="s">
        <v>21</v>
      </c>
      <c r="I58" s="1" t="s">
        <v>21</v>
      </c>
      <c r="J58" s="1" t="s">
        <v>21</v>
      </c>
      <c r="K58" s="1" t="s">
        <v>21</v>
      </c>
      <c r="M58" s="2" t="s">
        <v>21</v>
      </c>
      <c r="N58" s="1" t="s">
        <v>21</v>
      </c>
      <c r="O58" s="1" t="s">
        <v>26</v>
      </c>
      <c r="P58" s="2" t="s">
        <v>21</v>
      </c>
      <c r="Q58" s="2" t="s">
        <v>21</v>
      </c>
      <c r="R58" s="1" t="s">
        <v>21</v>
      </c>
      <c r="S58" s="2">
        <v>2</v>
      </c>
      <c r="T58" s="1" t="s">
        <v>23</v>
      </c>
      <c r="U58" s="1" t="s">
        <v>21</v>
      </c>
      <c r="V58" s="2">
        <v>-0.57999999999999996</v>
      </c>
      <c r="W58" s="1">
        <v>-0.51</v>
      </c>
      <c r="X58" s="2">
        <v>30.210129197224521</v>
      </c>
      <c r="Y58" s="1" t="s">
        <v>24</v>
      </c>
      <c r="Z58" s="1" t="s">
        <v>429</v>
      </c>
      <c r="AA58" s="1" t="s">
        <v>23</v>
      </c>
    </row>
    <row r="59" spans="1:27" ht="28.8" x14ac:dyDescent="0.3">
      <c r="A59" s="2" t="s">
        <v>244</v>
      </c>
      <c r="B59" s="2" t="s">
        <v>19</v>
      </c>
      <c r="C59" s="1" t="s">
        <v>25</v>
      </c>
      <c r="D59" s="2">
        <v>35</v>
      </c>
      <c r="F59" s="2">
        <v>1.524</v>
      </c>
      <c r="G59" s="2">
        <v>68</v>
      </c>
      <c r="H59" s="2" t="s">
        <v>21</v>
      </c>
      <c r="I59" s="1" t="s">
        <v>21</v>
      </c>
      <c r="J59" s="1" t="s">
        <v>21</v>
      </c>
      <c r="K59" s="1" t="s">
        <v>19</v>
      </c>
      <c r="L59" s="1">
        <v>1</v>
      </c>
      <c r="M59" s="2" t="s">
        <v>21</v>
      </c>
      <c r="N59" s="1" t="s">
        <v>21</v>
      </c>
      <c r="O59" s="1" t="s">
        <v>26</v>
      </c>
      <c r="P59" s="2" t="s">
        <v>21</v>
      </c>
      <c r="Q59" s="2" t="s">
        <v>21</v>
      </c>
      <c r="R59" s="1" t="s">
        <v>21</v>
      </c>
      <c r="S59" s="2">
        <v>2</v>
      </c>
      <c r="T59" s="1" t="s">
        <v>23</v>
      </c>
      <c r="U59" s="1" t="s">
        <v>21</v>
      </c>
      <c r="V59" s="2">
        <v>-0.81</v>
      </c>
      <c r="W59" s="1">
        <v>-0.67</v>
      </c>
      <c r="X59" s="2">
        <v>29.277836333450441</v>
      </c>
      <c r="Y59" s="1" t="s">
        <v>24</v>
      </c>
      <c r="Z59" s="1" t="s">
        <v>455</v>
      </c>
      <c r="AA59" s="1" t="s">
        <v>23</v>
      </c>
    </row>
    <row r="60" spans="1:27" ht="28.8" x14ac:dyDescent="0.3">
      <c r="A60" s="2" t="s">
        <v>245</v>
      </c>
      <c r="B60" s="2" t="s">
        <v>19</v>
      </c>
      <c r="C60" s="1" t="s">
        <v>25</v>
      </c>
      <c r="D60" s="2">
        <v>47</v>
      </c>
      <c r="E60" s="2">
        <v>47</v>
      </c>
      <c r="F60" s="2">
        <v>1.5849599999999999</v>
      </c>
      <c r="G60" s="2">
        <v>68</v>
      </c>
      <c r="H60" s="2" t="s">
        <v>21</v>
      </c>
      <c r="I60" s="1" t="s">
        <v>21</v>
      </c>
      <c r="J60" s="1" t="s">
        <v>21</v>
      </c>
      <c r="K60" s="1" t="s">
        <v>21</v>
      </c>
      <c r="L60" s="1">
        <v>4</v>
      </c>
      <c r="M60" s="2" t="s">
        <v>21</v>
      </c>
      <c r="N60" s="1" t="s">
        <v>21</v>
      </c>
      <c r="O60" s="1" t="s">
        <v>26</v>
      </c>
      <c r="P60" s="2" t="s">
        <v>21</v>
      </c>
      <c r="Q60" s="2" t="s">
        <v>21</v>
      </c>
      <c r="R60" s="1" t="s">
        <v>21</v>
      </c>
      <c r="S60" s="2">
        <v>1</v>
      </c>
      <c r="T60" s="1" t="s">
        <v>23</v>
      </c>
      <c r="U60" s="1" t="s">
        <v>62</v>
      </c>
      <c r="V60" s="2">
        <v>-2.09</v>
      </c>
      <c r="W60" s="1">
        <v>-1.46</v>
      </c>
      <c r="X60" s="2">
        <v>27.069005485808475</v>
      </c>
      <c r="Y60" s="1" t="s">
        <v>24</v>
      </c>
      <c r="Z60" s="1" t="s">
        <v>455</v>
      </c>
      <c r="AA60" s="1" t="s">
        <v>428</v>
      </c>
    </row>
    <row r="61" spans="1:27" ht="28.8" x14ac:dyDescent="0.3">
      <c r="A61" s="2" t="s">
        <v>246</v>
      </c>
      <c r="B61" s="2" t="s">
        <v>19</v>
      </c>
      <c r="C61" s="1" t="s">
        <v>20</v>
      </c>
      <c r="D61" s="2">
        <v>25</v>
      </c>
      <c r="F61" s="2">
        <v>1.73736</v>
      </c>
      <c r="G61" s="2">
        <v>64</v>
      </c>
      <c r="H61" s="2" t="s">
        <v>21</v>
      </c>
      <c r="I61" s="1" t="s">
        <v>21</v>
      </c>
      <c r="J61" s="1" t="s">
        <v>21</v>
      </c>
      <c r="K61" s="1" t="s">
        <v>21</v>
      </c>
      <c r="M61" s="2" t="s">
        <v>21</v>
      </c>
      <c r="N61" s="1" t="s">
        <v>21</v>
      </c>
      <c r="O61" s="1" t="s">
        <v>36</v>
      </c>
      <c r="P61" s="2" t="s">
        <v>21</v>
      </c>
      <c r="Q61" s="2" t="s">
        <v>21</v>
      </c>
      <c r="R61" s="1" t="s">
        <v>21</v>
      </c>
      <c r="S61" s="2">
        <v>3</v>
      </c>
      <c r="T61" s="1" t="s">
        <v>23</v>
      </c>
      <c r="U61" s="1" t="s">
        <v>63</v>
      </c>
      <c r="V61" s="2">
        <v>-0.31</v>
      </c>
      <c r="W61" s="1">
        <v>-0.36</v>
      </c>
      <c r="X61" s="2">
        <v>21.203147635254609</v>
      </c>
      <c r="Y61" s="1" t="s">
        <v>24</v>
      </c>
      <c r="Z61" s="1" t="s">
        <v>427</v>
      </c>
      <c r="AA61" s="1" t="s">
        <v>23</v>
      </c>
    </row>
    <row r="62" spans="1:27" ht="43.2" x14ac:dyDescent="0.3">
      <c r="A62" s="2" t="s">
        <v>247</v>
      </c>
      <c r="B62" s="2" t="s">
        <v>19</v>
      </c>
      <c r="C62" s="1" t="s">
        <v>25</v>
      </c>
      <c r="D62" s="2">
        <v>45</v>
      </c>
      <c r="F62" s="2">
        <v>1.5544799999999999</v>
      </c>
      <c r="G62" s="2">
        <v>68</v>
      </c>
      <c r="H62" s="2" t="s">
        <v>21</v>
      </c>
      <c r="I62" s="1" t="s">
        <v>21</v>
      </c>
      <c r="J62" s="1" t="s">
        <v>21</v>
      </c>
      <c r="K62" s="1" t="s">
        <v>19</v>
      </c>
      <c r="M62" s="2" t="s">
        <v>19</v>
      </c>
      <c r="N62" s="1" t="s">
        <v>21</v>
      </c>
      <c r="O62" s="1" t="s">
        <v>26</v>
      </c>
      <c r="P62" s="2" t="s">
        <v>21</v>
      </c>
      <c r="Q62" s="2" t="s">
        <v>21</v>
      </c>
      <c r="R62" s="1" t="s">
        <v>21</v>
      </c>
      <c r="S62" s="2">
        <v>0.3</v>
      </c>
      <c r="T62" s="1" t="s">
        <v>23</v>
      </c>
      <c r="U62" s="1" t="s">
        <v>31</v>
      </c>
      <c r="V62" s="2">
        <v>-1.28</v>
      </c>
      <c r="W62" s="1">
        <v>-0.96</v>
      </c>
      <c r="X62" s="2">
        <v>28.140942265907775</v>
      </c>
      <c r="Y62" s="1" t="s">
        <v>24</v>
      </c>
      <c r="Z62" s="1" t="s">
        <v>455</v>
      </c>
      <c r="AA62" s="1" t="s">
        <v>428</v>
      </c>
    </row>
    <row r="63" spans="1:27" ht="43.2" x14ac:dyDescent="0.3">
      <c r="A63" s="2" t="s">
        <v>248</v>
      </c>
      <c r="B63" s="2" t="s">
        <v>19</v>
      </c>
      <c r="C63" s="1" t="s">
        <v>20</v>
      </c>
      <c r="D63" s="2">
        <v>70</v>
      </c>
      <c r="F63" s="2">
        <v>1.73736</v>
      </c>
      <c r="G63" s="2">
        <v>70</v>
      </c>
      <c r="H63" s="2" t="s">
        <v>21</v>
      </c>
      <c r="I63" s="1" t="s">
        <v>21</v>
      </c>
      <c r="J63" s="1" t="s">
        <v>21</v>
      </c>
      <c r="K63" s="1" t="s">
        <v>21</v>
      </c>
      <c r="M63" s="2" t="s">
        <v>21</v>
      </c>
      <c r="N63" s="1" t="s">
        <v>21</v>
      </c>
      <c r="O63" s="1" t="s">
        <v>34</v>
      </c>
      <c r="P63" s="2" t="s">
        <v>21</v>
      </c>
      <c r="Q63" s="2" t="s">
        <v>21</v>
      </c>
      <c r="R63" s="1" t="s">
        <v>21</v>
      </c>
      <c r="S63" s="2">
        <v>1</v>
      </c>
      <c r="T63" s="1" t="s">
        <v>23</v>
      </c>
      <c r="U63" s="1" t="s">
        <v>64</v>
      </c>
      <c r="V63" s="2">
        <v>-2.37</v>
      </c>
      <c r="W63" s="1">
        <v>-1.86</v>
      </c>
      <c r="X63" s="2">
        <v>23.190942726059728</v>
      </c>
      <c r="Y63" s="1" t="s">
        <v>24</v>
      </c>
      <c r="Z63" s="1" t="s">
        <v>427</v>
      </c>
      <c r="AA63" s="1" t="s">
        <v>428</v>
      </c>
    </row>
    <row r="64" spans="1:27" ht="28.8" x14ac:dyDescent="0.3">
      <c r="A64" s="2" t="s">
        <v>249</v>
      </c>
      <c r="B64" s="2" t="s">
        <v>19</v>
      </c>
      <c r="C64" s="1" t="s">
        <v>25</v>
      </c>
      <c r="D64" s="2">
        <v>52</v>
      </c>
      <c r="E64" s="2">
        <v>48</v>
      </c>
      <c r="F64" s="2">
        <v>1.5544799999999999</v>
      </c>
      <c r="G64" s="2">
        <v>70</v>
      </c>
      <c r="H64" s="2" t="s">
        <v>21</v>
      </c>
      <c r="I64" s="1" t="s">
        <v>21</v>
      </c>
      <c r="J64" s="1" t="s">
        <v>21</v>
      </c>
      <c r="K64" s="1" t="s">
        <v>21</v>
      </c>
      <c r="L64" s="1">
        <v>3</v>
      </c>
      <c r="M64" s="2" t="s">
        <v>21</v>
      </c>
      <c r="N64" s="1" t="s">
        <v>21</v>
      </c>
      <c r="O64" s="1" t="s">
        <v>26</v>
      </c>
      <c r="P64" s="2" t="s">
        <v>21</v>
      </c>
      <c r="Q64" s="2" t="s">
        <v>21</v>
      </c>
      <c r="R64" s="1" t="s">
        <v>21</v>
      </c>
      <c r="S64" s="2">
        <v>0.2</v>
      </c>
      <c r="T64" s="1" t="s">
        <v>23</v>
      </c>
      <c r="U64" s="1" t="s">
        <v>21</v>
      </c>
      <c r="V64" s="2">
        <v>-2.2799999999999998</v>
      </c>
      <c r="W64" s="1">
        <v>-2.09</v>
      </c>
      <c r="X64" s="2">
        <v>28.968617038434473</v>
      </c>
      <c r="Y64" s="1" t="s">
        <v>24</v>
      </c>
      <c r="Z64" s="1" t="s">
        <v>455</v>
      </c>
      <c r="AA64" s="1" t="s">
        <v>428</v>
      </c>
    </row>
    <row r="65" spans="1:27" ht="28.8" x14ac:dyDescent="0.3">
      <c r="A65" s="2" t="s">
        <v>250</v>
      </c>
      <c r="B65" s="2" t="s">
        <v>19</v>
      </c>
      <c r="C65" s="1" t="s">
        <v>20</v>
      </c>
      <c r="D65" s="2">
        <v>39</v>
      </c>
      <c r="F65" s="2">
        <v>1.73736</v>
      </c>
      <c r="G65" s="2">
        <v>65</v>
      </c>
      <c r="H65" s="2" t="s">
        <v>21</v>
      </c>
      <c r="I65" s="1" t="s">
        <v>21</v>
      </c>
      <c r="J65" s="1" t="s">
        <v>21</v>
      </c>
      <c r="K65" s="1" t="s">
        <v>21</v>
      </c>
      <c r="M65" s="2" t="s">
        <v>21</v>
      </c>
      <c r="N65" s="1" t="s">
        <v>21</v>
      </c>
      <c r="O65" s="1" t="s">
        <v>55</v>
      </c>
      <c r="P65" s="2" t="s">
        <v>21</v>
      </c>
      <c r="Q65" s="2" t="s">
        <v>21</v>
      </c>
      <c r="R65" s="1" t="s">
        <v>21</v>
      </c>
      <c r="S65" s="1">
        <v>2</v>
      </c>
      <c r="T65" s="1" t="s">
        <v>23</v>
      </c>
      <c r="U65" s="1" t="s">
        <v>21</v>
      </c>
      <c r="V65" s="1">
        <v>-0.48</v>
      </c>
      <c r="W65" s="1">
        <v>-0.41</v>
      </c>
      <c r="X65" s="2">
        <v>21.534446817055461</v>
      </c>
      <c r="Y65" s="2" t="s">
        <v>24</v>
      </c>
      <c r="Z65" s="1" t="s">
        <v>427</v>
      </c>
      <c r="AA65" s="1" t="str">
        <f>IF(V65&lt;=-2.5,"osteoporosis",IF(AND(V65&gt;-2.5,V65&lt;=-1),"osteopenia", "normal"))</f>
        <v>normal</v>
      </c>
    </row>
    <row r="66" spans="1:27" ht="57.6" x14ac:dyDescent="0.3">
      <c r="A66" s="2" t="s">
        <v>251</v>
      </c>
      <c r="B66" s="2" t="s">
        <v>19</v>
      </c>
      <c r="C66" s="1" t="s">
        <v>20</v>
      </c>
      <c r="D66" s="2">
        <v>42</v>
      </c>
      <c r="F66" s="2">
        <v>1.6763999999999999</v>
      </c>
      <c r="G66" s="2">
        <v>75</v>
      </c>
      <c r="H66" s="2" t="s">
        <v>21</v>
      </c>
      <c r="I66" s="1" t="s">
        <v>21</v>
      </c>
      <c r="J66" s="1" t="s">
        <v>21</v>
      </c>
      <c r="K66" s="1" t="s">
        <v>19</v>
      </c>
      <c r="M66" s="2" t="s">
        <v>21</v>
      </c>
      <c r="N66" s="1" t="s">
        <v>21</v>
      </c>
      <c r="O66" s="1" t="s">
        <v>55</v>
      </c>
      <c r="P66" s="2" t="s">
        <v>21</v>
      </c>
      <c r="Q66" s="2" t="s">
        <v>21</v>
      </c>
      <c r="R66" s="1" t="s">
        <v>21</v>
      </c>
      <c r="S66" s="1">
        <v>6</v>
      </c>
      <c r="T66" s="1" t="s">
        <v>77</v>
      </c>
      <c r="U66" s="1" t="s">
        <v>78</v>
      </c>
      <c r="V66" s="1">
        <v>-1.01</v>
      </c>
      <c r="W66" s="1">
        <v>-0.76</v>
      </c>
      <c r="X66" s="2">
        <v>26.68738119845386</v>
      </c>
      <c r="Y66" s="2" t="s">
        <v>24</v>
      </c>
      <c r="Z66" s="1" t="s">
        <v>455</v>
      </c>
      <c r="AA66" s="1" t="str">
        <f t="shared" ref="AA66:AA137" si="0">IF(V66&lt;=-2.5,"osteoporosis",IF(AND(V66&gt;-2.5,V66&lt;=-1),"osteopenia", "normal"))</f>
        <v>osteopenia</v>
      </c>
    </row>
    <row r="67" spans="1:27" ht="43.2" x14ac:dyDescent="0.3">
      <c r="A67" s="2" t="s">
        <v>252</v>
      </c>
      <c r="B67" s="2" t="s">
        <v>19</v>
      </c>
      <c r="C67" s="1" t="s">
        <v>20</v>
      </c>
      <c r="D67" s="2">
        <v>54</v>
      </c>
      <c r="F67" s="2">
        <v>1.7983199999999999</v>
      </c>
      <c r="G67" s="2">
        <v>84</v>
      </c>
      <c r="H67" s="2" t="s">
        <v>19</v>
      </c>
      <c r="I67" s="1" t="s">
        <v>21</v>
      </c>
      <c r="J67" s="1" t="s">
        <v>21</v>
      </c>
      <c r="K67" s="1" t="s">
        <v>21</v>
      </c>
      <c r="M67" s="2" t="s">
        <v>21</v>
      </c>
      <c r="N67" s="1" t="s">
        <v>21</v>
      </c>
      <c r="O67" s="1" t="s">
        <v>79</v>
      </c>
      <c r="P67" s="2" t="s">
        <v>21</v>
      </c>
      <c r="Q67" s="2" t="s">
        <v>21</v>
      </c>
      <c r="R67" s="1" t="s">
        <v>21</v>
      </c>
      <c r="S67" s="1">
        <v>5</v>
      </c>
      <c r="T67" s="1" t="s">
        <v>23</v>
      </c>
      <c r="U67" s="1" t="s">
        <v>59</v>
      </c>
      <c r="V67" s="1">
        <v>-2.0099999999999998</v>
      </c>
      <c r="W67" s="1">
        <v>-1.37</v>
      </c>
      <c r="X67" s="2">
        <v>25.974388825154172</v>
      </c>
      <c r="Y67" s="2" t="s">
        <v>24</v>
      </c>
      <c r="Z67" s="1" t="s">
        <v>455</v>
      </c>
      <c r="AA67" s="1" t="str">
        <f t="shared" si="0"/>
        <v>osteopenia</v>
      </c>
    </row>
    <row r="68" spans="1:27" ht="72" x14ac:dyDescent="0.3">
      <c r="A68" s="2" t="s">
        <v>253</v>
      </c>
      <c r="B68" s="2" t="s">
        <v>19</v>
      </c>
      <c r="C68" s="1" t="s">
        <v>25</v>
      </c>
      <c r="D68" s="2">
        <v>58</v>
      </c>
      <c r="E68" s="2">
        <v>45</v>
      </c>
      <c r="F68" s="2">
        <v>1.4935200000000002</v>
      </c>
      <c r="G68" s="2">
        <v>76</v>
      </c>
      <c r="H68" s="2" t="s">
        <v>21</v>
      </c>
      <c r="I68" s="1" t="s">
        <v>21</v>
      </c>
      <c r="J68" s="1" t="s">
        <v>21</v>
      </c>
      <c r="K68" s="1" t="s">
        <v>21</v>
      </c>
      <c r="L68" s="1">
        <v>2</v>
      </c>
      <c r="M68" s="2" t="s">
        <v>21</v>
      </c>
      <c r="N68" s="1" t="s">
        <v>21</v>
      </c>
      <c r="O68" s="1" t="s">
        <v>26</v>
      </c>
      <c r="P68" s="2" t="s">
        <v>21</v>
      </c>
      <c r="Q68" s="2" t="s">
        <v>21</v>
      </c>
      <c r="R68" s="1" t="s">
        <v>21</v>
      </c>
      <c r="S68" s="1">
        <v>1</v>
      </c>
      <c r="T68" s="1" t="s">
        <v>23</v>
      </c>
      <c r="U68" s="1" t="s">
        <v>80</v>
      </c>
      <c r="V68" s="1">
        <v>-2.21</v>
      </c>
      <c r="W68" s="1">
        <v>-2.1</v>
      </c>
      <c r="X68" s="2">
        <v>34.071519852975371</v>
      </c>
      <c r="Y68" s="2" t="s">
        <v>24</v>
      </c>
      <c r="Z68" s="1" t="s">
        <v>429</v>
      </c>
      <c r="AA68" s="1" t="str">
        <f t="shared" si="0"/>
        <v>osteopenia</v>
      </c>
    </row>
    <row r="69" spans="1:27" ht="28.8" x14ac:dyDescent="0.3">
      <c r="A69" s="2" t="s">
        <v>254</v>
      </c>
      <c r="B69" s="2" t="s">
        <v>19</v>
      </c>
      <c r="C69" s="1" t="s">
        <v>25</v>
      </c>
      <c r="D69" s="2">
        <v>35</v>
      </c>
      <c r="F69" s="2">
        <v>1.5849599999999999</v>
      </c>
      <c r="G69" s="2">
        <v>65</v>
      </c>
      <c r="H69" s="2" t="s">
        <v>21</v>
      </c>
      <c r="I69" s="1" t="s">
        <v>21</v>
      </c>
      <c r="J69" s="1" t="s">
        <v>21</v>
      </c>
      <c r="K69" s="1" t="s">
        <v>21</v>
      </c>
      <c r="L69" s="1">
        <v>2</v>
      </c>
      <c r="M69" s="2" t="s">
        <v>21</v>
      </c>
      <c r="N69" s="1" t="s">
        <v>21</v>
      </c>
      <c r="O69" s="1" t="s">
        <v>81</v>
      </c>
      <c r="P69" s="2" t="s">
        <v>21</v>
      </c>
      <c r="Q69" s="2" t="s">
        <v>21</v>
      </c>
      <c r="R69" s="1" t="s">
        <v>19</v>
      </c>
      <c r="S69" s="1">
        <v>1</v>
      </c>
      <c r="T69" s="1" t="s">
        <v>23</v>
      </c>
      <c r="U69" s="1" t="s">
        <v>82</v>
      </c>
      <c r="V69" s="1">
        <v>-1.06</v>
      </c>
      <c r="W69" s="1">
        <v>-0.89</v>
      </c>
      <c r="X69" s="2">
        <v>25.874784655552219</v>
      </c>
      <c r="Y69" s="2" t="s">
        <v>24</v>
      </c>
      <c r="Z69" s="1" t="s">
        <v>455</v>
      </c>
      <c r="AA69" s="1" t="str">
        <f t="shared" si="0"/>
        <v>osteopenia</v>
      </c>
    </row>
    <row r="70" spans="1:27" ht="43.2" x14ac:dyDescent="0.3">
      <c r="A70" s="2" t="s">
        <v>255</v>
      </c>
      <c r="B70" s="2" t="s">
        <v>19</v>
      </c>
      <c r="C70" s="1" t="s">
        <v>25</v>
      </c>
      <c r="D70" s="2">
        <v>30</v>
      </c>
      <c r="F70" s="2">
        <v>1.5849599999999999</v>
      </c>
      <c r="G70" s="2">
        <v>63</v>
      </c>
      <c r="H70" s="2" t="s">
        <v>21</v>
      </c>
      <c r="I70" s="1" t="s">
        <v>21</v>
      </c>
      <c r="J70" s="1" t="s">
        <v>21</v>
      </c>
      <c r="K70" s="1" t="s">
        <v>19</v>
      </c>
      <c r="L70" s="1">
        <v>1</v>
      </c>
      <c r="M70" s="2" t="s">
        <v>21</v>
      </c>
      <c r="N70" s="1" t="s">
        <v>21</v>
      </c>
      <c r="O70" s="1" t="s">
        <v>26</v>
      </c>
      <c r="P70" s="2" t="s">
        <v>21</v>
      </c>
      <c r="Q70" s="2" t="s">
        <v>21</v>
      </c>
      <c r="R70" s="1" t="s">
        <v>21</v>
      </c>
      <c r="S70" s="1">
        <v>2</v>
      </c>
      <c r="T70" s="1" t="s">
        <v>83</v>
      </c>
      <c r="U70" s="1" t="s">
        <v>84</v>
      </c>
      <c r="V70" s="1">
        <v>-0.6</v>
      </c>
      <c r="W70" s="1">
        <v>-0.62</v>
      </c>
      <c r="X70" s="2">
        <v>25.078637435381381</v>
      </c>
      <c r="Y70" s="2" t="s">
        <v>24</v>
      </c>
      <c r="Z70" s="1" t="s">
        <v>455</v>
      </c>
      <c r="AA70" s="1" t="str">
        <f t="shared" si="0"/>
        <v>normal</v>
      </c>
    </row>
    <row r="71" spans="1:27" ht="43.2" x14ac:dyDescent="0.3">
      <c r="A71" s="2" t="s">
        <v>256</v>
      </c>
      <c r="B71" s="2" t="s">
        <v>19</v>
      </c>
      <c r="C71" s="1" t="s">
        <v>25</v>
      </c>
      <c r="D71" s="2">
        <v>55</v>
      </c>
      <c r="E71" s="2">
        <v>45</v>
      </c>
      <c r="F71" s="2">
        <v>1.5849599999999999</v>
      </c>
      <c r="G71" s="2">
        <v>65</v>
      </c>
      <c r="H71" s="2" t="s">
        <v>21</v>
      </c>
      <c r="I71" s="1" t="s">
        <v>21</v>
      </c>
      <c r="J71" s="1" t="s">
        <v>21</v>
      </c>
      <c r="K71" s="1" t="s">
        <v>19</v>
      </c>
      <c r="L71" s="1">
        <v>1</v>
      </c>
      <c r="M71" s="2" t="s">
        <v>21</v>
      </c>
      <c r="N71" s="1" t="s">
        <v>21</v>
      </c>
      <c r="O71" s="1" t="s">
        <v>26</v>
      </c>
      <c r="P71" s="2" t="s">
        <v>21</v>
      </c>
      <c r="Q71" s="2" t="s">
        <v>21</v>
      </c>
      <c r="R71" s="1" t="s">
        <v>21</v>
      </c>
      <c r="S71" s="1">
        <v>4</v>
      </c>
      <c r="T71" s="1" t="s">
        <v>23</v>
      </c>
      <c r="U71" s="1" t="s">
        <v>59</v>
      </c>
      <c r="V71" s="1">
        <v>-1.89</v>
      </c>
      <c r="W71" s="1">
        <v>-0.89</v>
      </c>
      <c r="X71" s="2">
        <v>25.874784655552219</v>
      </c>
      <c r="Y71" s="2" t="s">
        <v>24</v>
      </c>
      <c r="Z71" s="1" t="s">
        <v>455</v>
      </c>
      <c r="AA71" s="1" t="str">
        <f t="shared" si="0"/>
        <v>osteopenia</v>
      </c>
    </row>
    <row r="72" spans="1:27" ht="28.8" x14ac:dyDescent="0.3">
      <c r="A72" s="2" t="s">
        <v>257</v>
      </c>
      <c r="B72" s="2" t="s">
        <v>19</v>
      </c>
      <c r="C72" s="1" t="s">
        <v>20</v>
      </c>
      <c r="D72" s="2">
        <v>60</v>
      </c>
      <c r="F72" s="2">
        <v>1.73736</v>
      </c>
      <c r="G72" s="2">
        <v>77</v>
      </c>
      <c r="H72" s="2" t="s">
        <v>21</v>
      </c>
      <c r="I72" s="1" t="s">
        <v>21</v>
      </c>
      <c r="J72" s="1" t="s">
        <v>21</v>
      </c>
      <c r="K72" s="1" t="s">
        <v>21</v>
      </c>
      <c r="M72" s="2" t="s">
        <v>21</v>
      </c>
      <c r="N72" s="1" t="s">
        <v>21</v>
      </c>
      <c r="O72" s="1" t="s">
        <v>72</v>
      </c>
      <c r="P72" s="2" t="s">
        <v>21</v>
      </c>
      <c r="Q72" s="2" t="s">
        <v>21</v>
      </c>
      <c r="R72" s="1" t="s">
        <v>19</v>
      </c>
      <c r="S72" s="1">
        <v>3</v>
      </c>
      <c r="T72" s="1" t="s">
        <v>23</v>
      </c>
      <c r="U72" s="1" t="s">
        <v>21</v>
      </c>
      <c r="V72" s="1">
        <v>-2.08</v>
      </c>
      <c r="W72" s="1">
        <v>-1.46</v>
      </c>
      <c r="X72" s="2">
        <v>25.510036998665701</v>
      </c>
      <c r="Y72" s="2" t="s">
        <v>24</v>
      </c>
      <c r="Z72" s="1" t="s">
        <v>455</v>
      </c>
      <c r="AA72" s="1" t="str">
        <f t="shared" si="0"/>
        <v>osteopenia</v>
      </c>
    </row>
    <row r="73" spans="1:27" ht="28.8" x14ac:dyDescent="0.3">
      <c r="A73" s="2" t="s">
        <v>258</v>
      </c>
      <c r="B73" s="2" t="s">
        <v>21</v>
      </c>
      <c r="C73" s="1" t="s">
        <v>20</v>
      </c>
      <c r="D73" s="2">
        <v>55</v>
      </c>
      <c r="F73" s="2">
        <v>1.8288</v>
      </c>
      <c r="G73" s="2">
        <v>92</v>
      </c>
      <c r="H73" s="2" t="s">
        <v>21</v>
      </c>
      <c r="I73" s="1" t="s">
        <v>21</v>
      </c>
      <c r="J73" s="1" t="s">
        <v>21</v>
      </c>
      <c r="K73" s="1" t="s">
        <v>21</v>
      </c>
      <c r="M73" s="2" t="s">
        <v>21</v>
      </c>
      <c r="N73" s="1" t="s">
        <v>21</v>
      </c>
      <c r="O73" s="1" t="s">
        <v>55</v>
      </c>
      <c r="P73" s="2" t="s">
        <v>21</v>
      </c>
      <c r="Q73" s="2" t="s">
        <v>21</v>
      </c>
      <c r="R73" s="1" t="s">
        <v>19</v>
      </c>
      <c r="S73" s="1">
        <v>5</v>
      </c>
      <c r="T73" s="1" t="s">
        <v>23</v>
      </c>
      <c r="U73" s="1" t="s">
        <v>21</v>
      </c>
      <c r="V73" s="1">
        <v>-2.5</v>
      </c>
      <c r="W73" s="1">
        <v>-2.4500000000000002</v>
      </c>
      <c r="X73" s="2">
        <v>27.507771064924846</v>
      </c>
      <c r="Y73" s="2" t="s">
        <v>24</v>
      </c>
      <c r="Z73" s="1" t="s">
        <v>455</v>
      </c>
      <c r="AA73" s="1" t="str">
        <f t="shared" si="0"/>
        <v>osteoporosis</v>
      </c>
    </row>
    <row r="74" spans="1:27" ht="28.8" x14ac:dyDescent="0.3">
      <c r="A74" s="2" t="s">
        <v>259</v>
      </c>
      <c r="B74" s="2" t="s">
        <v>19</v>
      </c>
      <c r="C74" s="1" t="s">
        <v>20</v>
      </c>
      <c r="D74" s="2">
        <v>59</v>
      </c>
      <c r="F74" s="2">
        <v>1.7068799999999997</v>
      </c>
      <c r="G74" s="2">
        <v>73</v>
      </c>
      <c r="H74" s="2" t="s">
        <v>21</v>
      </c>
      <c r="I74" s="1" t="s">
        <v>21</v>
      </c>
      <c r="J74" s="1" t="s">
        <v>21</v>
      </c>
      <c r="K74" s="1" t="s">
        <v>21</v>
      </c>
      <c r="M74" s="2" t="s">
        <v>21</v>
      </c>
      <c r="N74" s="1" t="s">
        <v>21</v>
      </c>
      <c r="O74" s="1" t="s">
        <v>72</v>
      </c>
      <c r="P74" s="2" t="s">
        <v>21</v>
      </c>
      <c r="Q74" s="2" t="s">
        <v>21</v>
      </c>
      <c r="R74" s="1" t="s">
        <v>21</v>
      </c>
      <c r="S74" s="1">
        <v>8</v>
      </c>
      <c r="T74" s="1" t="s">
        <v>23</v>
      </c>
      <c r="U74" s="1" t="s">
        <v>21</v>
      </c>
      <c r="V74" s="1">
        <v>-2.06</v>
      </c>
      <c r="W74" s="1">
        <v>-1.31</v>
      </c>
      <c r="X74" s="2">
        <v>25.056296569509247</v>
      </c>
      <c r="Y74" s="2" t="s">
        <v>24</v>
      </c>
      <c r="Z74" s="1" t="s">
        <v>455</v>
      </c>
      <c r="AA74" s="1" t="str">
        <f t="shared" si="0"/>
        <v>osteopenia</v>
      </c>
    </row>
    <row r="75" spans="1:27" ht="28.8" x14ac:dyDescent="0.3">
      <c r="A75" s="2" t="s">
        <v>260</v>
      </c>
      <c r="B75" s="2" t="s">
        <v>19</v>
      </c>
      <c r="C75" s="1" t="s">
        <v>25</v>
      </c>
      <c r="D75" s="2">
        <v>48</v>
      </c>
      <c r="E75" s="2">
        <v>45</v>
      </c>
      <c r="F75" s="2">
        <v>1.61544</v>
      </c>
      <c r="G75" s="2">
        <v>82</v>
      </c>
      <c r="H75" s="2" t="s">
        <v>21</v>
      </c>
      <c r="I75" s="1" t="s">
        <v>21</v>
      </c>
      <c r="J75" s="1" t="s">
        <v>21</v>
      </c>
      <c r="K75" s="1" t="s">
        <v>21</v>
      </c>
      <c r="L75" s="1">
        <v>2</v>
      </c>
      <c r="M75" s="2" t="s">
        <v>21</v>
      </c>
      <c r="N75" s="1" t="s">
        <v>21</v>
      </c>
      <c r="O75" s="1" t="s">
        <v>26</v>
      </c>
      <c r="P75" s="2" t="s">
        <v>21</v>
      </c>
      <c r="Q75" s="2" t="s">
        <v>21</v>
      </c>
      <c r="R75" s="1" t="s">
        <v>19</v>
      </c>
      <c r="S75" s="1">
        <v>2</v>
      </c>
      <c r="T75" s="1" t="s">
        <v>23</v>
      </c>
      <c r="U75" s="1" t="s">
        <v>21</v>
      </c>
      <c r="V75" s="1">
        <v>-2.1</v>
      </c>
      <c r="W75" s="1">
        <v>-1.67</v>
      </c>
      <c r="X75" s="2">
        <v>31.421881600932618</v>
      </c>
      <c r="Y75" s="2" t="s">
        <v>24</v>
      </c>
      <c r="Z75" s="1" t="s">
        <v>429</v>
      </c>
      <c r="AA75" s="1" t="str">
        <f t="shared" si="0"/>
        <v>osteopenia</v>
      </c>
    </row>
    <row r="76" spans="1:27" ht="28.8" x14ac:dyDescent="0.3">
      <c r="A76" s="2" t="s">
        <v>261</v>
      </c>
      <c r="B76" s="2" t="s">
        <v>19</v>
      </c>
      <c r="C76" s="1" t="s">
        <v>20</v>
      </c>
      <c r="D76" s="2">
        <v>55</v>
      </c>
      <c r="F76" s="2">
        <v>1.8288</v>
      </c>
      <c r="G76" s="2">
        <v>92</v>
      </c>
      <c r="H76" s="2" t="s">
        <v>21</v>
      </c>
      <c r="I76" s="1" t="s">
        <v>21</v>
      </c>
      <c r="J76" s="1" t="s">
        <v>21</v>
      </c>
      <c r="K76" s="1" t="s">
        <v>21</v>
      </c>
      <c r="M76" s="2" t="s">
        <v>21</v>
      </c>
      <c r="N76" s="1" t="s">
        <v>21</v>
      </c>
      <c r="O76" s="1" t="s">
        <v>55</v>
      </c>
      <c r="P76" s="2" t="s">
        <v>21</v>
      </c>
      <c r="Q76" s="2" t="s">
        <v>21</v>
      </c>
      <c r="R76" s="1" t="s">
        <v>19</v>
      </c>
      <c r="S76" s="1">
        <v>5</v>
      </c>
      <c r="T76" s="1" t="s">
        <v>23</v>
      </c>
      <c r="U76" s="1" t="s">
        <v>21</v>
      </c>
      <c r="V76" s="1">
        <v>-2.5</v>
      </c>
      <c r="W76" s="1">
        <v>-2.4500000000000002</v>
      </c>
      <c r="X76" s="2">
        <v>27.507771064924846</v>
      </c>
      <c r="Y76" s="2" t="s">
        <v>24</v>
      </c>
      <c r="Z76" s="1" t="s">
        <v>455</v>
      </c>
      <c r="AA76" s="1" t="str">
        <f t="shared" si="0"/>
        <v>osteoporosis</v>
      </c>
    </row>
    <row r="77" spans="1:27" ht="57.6" x14ac:dyDescent="0.3">
      <c r="A77" s="2" t="s">
        <v>262</v>
      </c>
      <c r="B77" s="2" t="s">
        <v>19</v>
      </c>
      <c r="C77" s="1" t="s">
        <v>20</v>
      </c>
      <c r="D77" s="2">
        <v>66</v>
      </c>
      <c r="F77" s="2">
        <v>1.73736</v>
      </c>
      <c r="G77" s="2">
        <v>80</v>
      </c>
      <c r="H77" s="2" t="s">
        <v>21</v>
      </c>
      <c r="I77" s="1" t="s">
        <v>21</v>
      </c>
      <c r="J77" s="1" t="s">
        <v>21</v>
      </c>
      <c r="K77" s="1" t="s">
        <v>21</v>
      </c>
      <c r="M77" s="2" t="s">
        <v>21</v>
      </c>
      <c r="N77" s="1" t="s">
        <v>21</v>
      </c>
      <c r="O77" s="1" t="s">
        <v>72</v>
      </c>
      <c r="P77" s="1" t="s">
        <v>85</v>
      </c>
      <c r="Q77" s="2" t="s">
        <v>21</v>
      </c>
      <c r="R77" s="1" t="s">
        <v>21</v>
      </c>
      <c r="S77" s="1">
        <v>3</v>
      </c>
      <c r="T77" s="1" t="s">
        <v>23</v>
      </c>
      <c r="U77" s="1" t="s">
        <v>21</v>
      </c>
      <c r="V77" s="1">
        <v>-2.08</v>
      </c>
      <c r="W77" s="1">
        <v>-1.86</v>
      </c>
      <c r="X77" s="2">
        <v>26.503934544068262</v>
      </c>
      <c r="Y77" s="2" t="s">
        <v>24</v>
      </c>
      <c r="Z77" s="1" t="s">
        <v>455</v>
      </c>
      <c r="AA77" s="1" t="str">
        <f t="shared" si="0"/>
        <v>osteopenia</v>
      </c>
    </row>
    <row r="78" spans="1:27" ht="43.2" x14ac:dyDescent="0.3">
      <c r="A78" s="2" t="s">
        <v>263</v>
      </c>
      <c r="B78" s="2" t="s">
        <v>19</v>
      </c>
      <c r="C78" s="1" t="s">
        <v>25</v>
      </c>
      <c r="D78" s="2">
        <v>50</v>
      </c>
      <c r="E78" s="2">
        <v>47</v>
      </c>
      <c r="F78" s="2">
        <v>1.4630399999999999</v>
      </c>
      <c r="G78" s="2">
        <v>58</v>
      </c>
      <c r="H78" s="2" t="s">
        <v>21</v>
      </c>
      <c r="I78" s="1" t="s">
        <v>21</v>
      </c>
      <c r="J78" s="1" t="s">
        <v>21</v>
      </c>
      <c r="K78" s="1" t="s">
        <v>21</v>
      </c>
      <c r="L78" s="1">
        <v>3</v>
      </c>
      <c r="M78" s="2" t="s">
        <v>21</v>
      </c>
      <c r="N78" s="1" t="s">
        <v>21</v>
      </c>
      <c r="O78" s="1" t="s">
        <v>26</v>
      </c>
      <c r="P78" s="2" t="s">
        <v>21</v>
      </c>
      <c r="Q78" s="2" t="s">
        <v>21</v>
      </c>
      <c r="R78" s="1" t="s">
        <v>19</v>
      </c>
      <c r="S78" s="1">
        <v>2</v>
      </c>
      <c r="T78" s="1" t="s">
        <v>23</v>
      </c>
      <c r="U78" s="1" t="s">
        <v>86</v>
      </c>
      <c r="V78" s="1">
        <v>-2.2000000000000002</v>
      </c>
      <c r="W78" s="1">
        <v>-1.9</v>
      </c>
      <c r="X78" s="2">
        <v>27.096649486508856</v>
      </c>
      <c r="Y78" s="2" t="s">
        <v>24</v>
      </c>
      <c r="Z78" s="1" t="s">
        <v>455</v>
      </c>
      <c r="AA78" s="1" t="str">
        <f t="shared" si="0"/>
        <v>osteopenia</v>
      </c>
    </row>
    <row r="79" spans="1:27" ht="43.2" x14ac:dyDescent="0.3">
      <c r="A79" s="2" t="s">
        <v>264</v>
      </c>
      <c r="B79" s="2" t="s">
        <v>19</v>
      </c>
      <c r="C79" s="1" t="s">
        <v>20</v>
      </c>
      <c r="D79" s="2">
        <v>58</v>
      </c>
      <c r="F79" s="2">
        <v>1.61544</v>
      </c>
      <c r="G79" s="2">
        <v>66</v>
      </c>
      <c r="H79" s="2" t="s">
        <v>19</v>
      </c>
      <c r="I79" s="1" t="s">
        <v>21</v>
      </c>
      <c r="J79" s="1" t="s">
        <v>21</v>
      </c>
      <c r="K79" s="1" t="s">
        <v>21</v>
      </c>
      <c r="M79" s="2" t="s">
        <v>21</v>
      </c>
      <c r="N79" s="1" t="s">
        <v>21</v>
      </c>
      <c r="O79" s="1" t="s">
        <v>72</v>
      </c>
      <c r="P79" s="2" t="s">
        <v>21</v>
      </c>
      <c r="Q79" s="2" t="s">
        <v>21</v>
      </c>
      <c r="R79" s="1" t="s">
        <v>21</v>
      </c>
      <c r="S79" s="1">
        <v>1</v>
      </c>
      <c r="T79" s="1" t="s">
        <v>56</v>
      </c>
      <c r="U79" s="1" t="s">
        <v>87</v>
      </c>
      <c r="V79" s="1">
        <v>-2.0099999999999998</v>
      </c>
      <c r="W79" s="1">
        <v>-1.47</v>
      </c>
      <c r="X79" s="2">
        <v>25.290782751970156</v>
      </c>
      <c r="Y79" s="2" t="s">
        <v>24</v>
      </c>
      <c r="Z79" s="1" t="s">
        <v>455</v>
      </c>
      <c r="AA79" s="1" t="str">
        <f t="shared" si="0"/>
        <v>osteopenia</v>
      </c>
    </row>
    <row r="80" spans="1:27" ht="43.2" x14ac:dyDescent="0.3">
      <c r="A80" s="2" t="s">
        <v>265</v>
      </c>
      <c r="B80" s="2" t="s">
        <v>19</v>
      </c>
      <c r="C80" s="1" t="s">
        <v>25</v>
      </c>
      <c r="D80" s="2">
        <v>65</v>
      </c>
      <c r="E80" s="2">
        <v>50</v>
      </c>
      <c r="F80" s="2">
        <v>1.5544799999999999</v>
      </c>
      <c r="G80" s="2">
        <v>73</v>
      </c>
      <c r="H80" s="2" t="s">
        <v>21</v>
      </c>
      <c r="I80" s="1" t="s">
        <v>21</v>
      </c>
      <c r="J80" s="1" t="s">
        <v>21</v>
      </c>
      <c r="K80" s="1" t="s">
        <v>21</v>
      </c>
      <c r="L80" s="1">
        <v>3</v>
      </c>
      <c r="M80" s="2" t="s">
        <v>21</v>
      </c>
      <c r="N80" s="1" t="s">
        <v>21</v>
      </c>
      <c r="O80" s="1" t="s">
        <v>26</v>
      </c>
      <c r="P80" s="2" t="s">
        <v>21</v>
      </c>
      <c r="Q80" s="2" t="s">
        <v>21</v>
      </c>
      <c r="R80" s="1" t="s">
        <v>19</v>
      </c>
      <c r="S80" s="1">
        <v>1</v>
      </c>
      <c r="T80" s="1" t="s">
        <v>23</v>
      </c>
      <c r="U80" s="1" t="s">
        <v>31</v>
      </c>
      <c r="V80" s="1">
        <v>-2.57</v>
      </c>
      <c r="W80" s="1">
        <v>-1.08</v>
      </c>
      <c r="X80" s="2">
        <v>30.210129197224521</v>
      </c>
      <c r="Y80" s="2" t="s">
        <v>24</v>
      </c>
      <c r="Z80" s="1" t="s">
        <v>429</v>
      </c>
      <c r="AA80" s="1" t="str">
        <f t="shared" si="0"/>
        <v>osteoporosis</v>
      </c>
    </row>
    <row r="81" spans="1:27" ht="43.2" x14ac:dyDescent="0.3">
      <c r="A81" s="2" t="s">
        <v>266</v>
      </c>
      <c r="B81" s="2" t="s">
        <v>19</v>
      </c>
      <c r="C81" s="1" t="s">
        <v>25</v>
      </c>
      <c r="D81" s="2">
        <v>30</v>
      </c>
      <c r="F81" s="2">
        <v>1.5849599999999999</v>
      </c>
      <c r="G81" s="2">
        <v>65</v>
      </c>
      <c r="H81" s="2" t="s">
        <v>21</v>
      </c>
      <c r="I81" s="1" t="s">
        <v>21</v>
      </c>
      <c r="J81" s="1" t="s">
        <v>21</v>
      </c>
      <c r="K81" s="1" t="s">
        <v>21</v>
      </c>
      <c r="L81" s="1">
        <v>3</v>
      </c>
      <c r="M81" s="2" t="s">
        <v>21</v>
      </c>
      <c r="N81" s="1" t="s">
        <v>21</v>
      </c>
      <c r="O81" s="1" t="s">
        <v>26</v>
      </c>
      <c r="P81" s="2" t="s">
        <v>21</v>
      </c>
      <c r="Q81" s="2" t="s">
        <v>21</v>
      </c>
      <c r="R81" s="1" t="s">
        <v>21</v>
      </c>
      <c r="S81" s="1">
        <v>6</v>
      </c>
      <c r="T81" s="1" t="s">
        <v>83</v>
      </c>
      <c r="U81" s="1" t="s">
        <v>21</v>
      </c>
      <c r="V81" s="1">
        <v>-1.27</v>
      </c>
      <c r="W81" s="1">
        <v>-0.88</v>
      </c>
      <c r="X81" s="2">
        <v>25.874784655552219</v>
      </c>
      <c r="Y81" s="2" t="s">
        <v>24</v>
      </c>
      <c r="Z81" s="1" t="s">
        <v>455</v>
      </c>
      <c r="AA81" s="1" t="str">
        <f t="shared" si="0"/>
        <v>osteopenia</v>
      </c>
    </row>
    <row r="82" spans="1:27" ht="43.2" x14ac:dyDescent="0.3">
      <c r="A82" s="2" t="s">
        <v>267</v>
      </c>
      <c r="B82" s="2" t="s">
        <v>19</v>
      </c>
      <c r="C82" s="1" t="s">
        <v>20</v>
      </c>
      <c r="D82" s="2">
        <v>34</v>
      </c>
      <c r="F82" s="2">
        <v>1.7678400000000001</v>
      </c>
      <c r="G82" s="2">
        <v>73</v>
      </c>
      <c r="H82" s="2" t="s">
        <v>21</v>
      </c>
      <c r="I82" s="1" t="s">
        <v>21</v>
      </c>
      <c r="J82" s="1" t="s">
        <v>21</v>
      </c>
      <c r="K82" s="1" t="s">
        <v>21</v>
      </c>
      <c r="M82" s="2" t="s">
        <v>21</v>
      </c>
      <c r="N82" s="1" t="s">
        <v>21</v>
      </c>
      <c r="O82" s="1" t="s">
        <v>88</v>
      </c>
      <c r="P82" s="2" t="s">
        <v>21</v>
      </c>
      <c r="Q82" s="2" t="s">
        <v>21</v>
      </c>
      <c r="R82" s="1" t="s">
        <v>19</v>
      </c>
      <c r="S82" s="1">
        <v>3</v>
      </c>
      <c r="T82" s="1" t="s">
        <v>23</v>
      </c>
      <c r="U82" s="1" t="s">
        <v>21</v>
      </c>
      <c r="V82" s="1">
        <v>-0.57999999999999996</v>
      </c>
      <c r="W82" s="1">
        <v>-0.51</v>
      </c>
      <c r="X82" s="2">
        <v>23.35806957252704</v>
      </c>
      <c r="Y82" s="2" t="s">
        <v>24</v>
      </c>
      <c r="Z82" s="1" t="s">
        <v>427</v>
      </c>
      <c r="AA82" s="1" t="str">
        <f t="shared" si="0"/>
        <v>normal</v>
      </c>
    </row>
    <row r="83" spans="1:27" ht="43.2" x14ac:dyDescent="0.3">
      <c r="A83" s="2" t="s">
        <v>268</v>
      </c>
      <c r="B83" s="2" t="s">
        <v>19</v>
      </c>
      <c r="C83" s="1" t="s">
        <v>25</v>
      </c>
      <c r="D83" s="2">
        <v>50</v>
      </c>
      <c r="E83" s="2">
        <v>43</v>
      </c>
      <c r="F83" s="2">
        <v>1.6763999999999999</v>
      </c>
      <c r="G83" s="2">
        <v>98</v>
      </c>
      <c r="H83" s="2" t="s">
        <v>21</v>
      </c>
      <c r="I83" s="1" t="s">
        <v>21</v>
      </c>
      <c r="J83" s="1" t="s">
        <v>21</v>
      </c>
      <c r="K83" s="1" t="s">
        <v>21</v>
      </c>
      <c r="L83" s="1">
        <v>6</v>
      </c>
      <c r="M83" s="2" t="s">
        <v>21</v>
      </c>
      <c r="N83" s="1" t="s">
        <v>21</v>
      </c>
      <c r="O83" s="1" t="s">
        <v>26</v>
      </c>
      <c r="P83" s="1" t="s">
        <v>89</v>
      </c>
      <c r="Q83" s="2" t="s">
        <v>21</v>
      </c>
      <c r="R83" s="1" t="s">
        <v>21</v>
      </c>
      <c r="S83" s="1">
        <v>1</v>
      </c>
      <c r="T83" s="1" t="s">
        <v>23</v>
      </c>
      <c r="U83" s="1" t="s">
        <v>21</v>
      </c>
      <c r="V83" s="1">
        <v>-1.89</v>
      </c>
      <c r="W83" s="1">
        <v>-0.91</v>
      </c>
      <c r="X83" s="2">
        <v>34.871511432646379</v>
      </c>
      <c r="Y83" s="2" t="s">
        <v>24</v>
      </c>
      <c r="Z83" s="1" t="s">
        <v>429</v>
      </c>
      <c r="AA83" s="1" t="str">
        <f t="shared" si="0"/>
        <v>osteopenia</v>
      </c>
    </row>
    <row r="84" spans="1:27" ht="28.8" x14ac:dyDescent="0.3">
      <c r="A84" s="2" t="s">
        <v>269</v>
      </c>
      <c r="B84" s="2" t="s">
        <v>19</v>
      </c>
      <c r="C84" s="1" t="s">
        <v>20</v>
      </c>
      <c r="D84" s="2">
        <v>55</v>
      </c>
      <c r="F84" s="2">
        <v>1.7678400000000001</v>
      </c>
      <c r="G84" s="2">
        <v>81</v>
      </c>
      <c r="H84" s="2" t="s">
        <v>21</v>
      </c>
      <c r="I84" s="1" t="s">
        <v>21</v>
      </c>
      <c r="J84" s="1" t="s">
        <v>21</v>
      </c>
      <c r="K84" s="1" t="s">
        <v>21</v>
      </c>
      <c r="M84" s="2" t="s">
        <v>21</v>
      </c>
      <c r="N84" s="1" t="s">
        <v>21</v>
      </c>
      <c r="O84" s="1" t="s">
        <v>55</v>
      </c>
      <c r="P84" s="2" t="s">
        <v>21</v>
      </c>
      <c r="Q84" s="2" t="s">
        <v>21</v>
      </c>
      <c r="R84" s="1" t="s">
        <v>21</v>
      </c>
      <c r="S84" s="1">
        <v>2</v>
      </c>
      <c r="T84" s="1" t="s">
        <v>23</v>
      </c>
      <c r="U84" s="1" t="s">
        <v>21</v>
      </c>
      <c r="V84" s="1">
        <v>-2.0299999999999998</v>
      </c>
      <c r="W84" s="1">
        <v>-1.45</v>
      </c>
      <c r="X84" s="2">
        <v>25.917858018831375</v>
      </c>
      <c r="Y84" s="2" t="s">
        <v>24</v>
      </c>
      <c r="Z84" s="1" t="s">
        <v>455</v>
      </c>
      <c r="AA84" s="1" t="str">
        <f t="shared" si="0"/>
        <v>osteopenia</v>
      </c>
    </row>
    <row r="85" spans="1:27" ht="28.8" x14ac:dyDescent="0.3">
      <c r="A85" s="2" t="s">
        <v>270</v>
      </c>
      <c r="B85" s="2" t="s">
        <v>19</v>
      </c>
      <c r="C85" s="1" t="s">
        <v>25</v>
      </c>
      <c r="D85" s="2">
        <v>34</v>
      </c>
      <c r="F85" s="2">
        <v>1.5544799999999999</v>
      </c>
      <c r="G85" s="2">
        <v>68</v>
      </c>
      <c r="H85" s="2" t="s">
        <v>21</v>
      </c>
      <c r="I85" s="1" t="s">
        <v>21</v>
      </c>
      <c r="J85" s="1" t="s">
        <v>21</v>
      </c>
      <c r="K85" s="1" t="s">
        <v>21</v>
      </c>
      <c r="L85" s="1">
        <v>2</v>
      </c>
      <c r="M85" s="2" t="s">
        <v>21</v>
      </c>
      <c r="N85" s="1" t="s">
        <v>21</v>
      </c>
      <c r="O85" s="1" t="s">
        <v>26</v>
      </c>
      <c r="P85" s="2" t="s">
        <v>21</v>
      </c>
      <c r="Q85" s="2" t="s">
        <v>21</v>
      </c>
      <c r="R85" s="1" t="s">
        <v>21</v>
      </c>
      <c r="S85" s="1">
        <v>2</v>
      </c>
      <c r="T85" s="1" t="s">
        <v>23</v>
      </c>
      <c r="U85" s="1" t="s">
        <v>21</v>
      </c>
      <c r="V85" s="1">
        <v>-1.03</v>
      </c>
      <c r="W85" s="1">
        <v>-0.67</v>
      </c>
      <c r="X85" s="2">
        <v>28.140942265907775</v>
      </c>
      <c r="Y85" s="2" t="s">
        <v>24</v>
      </c>
      <c r="Z85" s="1" t="s">
        <v>455</v>
      </c>
      <c r="AA85" s="1" t="str">
        <f t="shared" si="0"/>
        <v>osteopenia</v>
      </c>
    </row>
    <row r="86" spans="1:27" ht="57.6" x14ac:dyDescent="0.3">
      <c r="A86" s="2" t="s">
        <v>271</v>
      </c>
      <c r="B86" s="2" t="s">
        <v>19</v>
      </c>
      <c r="C86" s="1" t="s">
        <v>25</v>
      </c>
      <c r="D86" s="2">
        <v>45</v>
      </c>
      <c r="E86" s="2">
        <v>35</v>
      </c>
      <c r="F86" s="2">
        <v>1.5544799999999999</v>
      </c>
      <c r="G86" s="2">
        <v>80</v>
      </c>
      <c r="H86" s="2" t="s">
        <v>21</v>
      </c>
      <c r="I86" s="1" t="s">
        <v>21</v>
      </c>
      <c r="J86" s="1" t="s">
        <v>21</v>
      </c>
      <c r="K86" s="1" t="s">
        <v>19</v>
      </c>
      <c r="L86" s="1">
        <v>2</v>
      </c>
      <c r="M86" s="2" t="s">
        <v>21</v>
      </c>
      <c r="N86" s="1" t="s">
        <v>21</v>
      </c>
      <c r="O86" s="1" t="s">
        <v>26</v>
      </c>
      <c r="P86" s="1" t="s">
        <v>90</v>
      </c>
      <c r="Q86" s="2" t="s">
        <v>21</v>
      </c>
      <c r="R86" s="1" t="s">
        <v>21</v>
      </c>
      <c r="S86" s="1">
        <v>0.3</v>
      </c>
      <c r="T86" s="1" t="s">
        <v>23</v>
      </c>
      <c r="U86" s="1" t="s">
        <v>91</v>
      </c>
      <c r="V86" s="1">
        <v>-2.1</v>
      </c>
      <c r="W86" s="1">
        <v>-1.67</v>
      </c>
      <c r="X86" s="2">
        <v>33.106990901067967</v>
      </c>
      <c r="Y86" s="2" t="s">
        <v>24</v>
      </c>
      <c r="Z86" s="1" t="s">
        <v>429</v>
      </c>
      <c r="AA86" s="1" t="str">
        <f t="shared" si="0"/>
        <v>osteopenia</v>
      </c>
    </row>
    <row r="87" spans="1:27" ht="86.4" x14ac:dyDescent="0.3">
      <c r="A87" s="2" t="s">
        <v>272</v>
      </c>
      <c r="B87" s="2" t="s">
        <v>19</v>
      </c>
      <c r="C87" s="1" t="s">
        <v>25</v>
      </c>
      <c r="D87" s="2">
        <v>52</v>
      </c>
      <c r="E87" s="2">
        <v>32</v>
      </c>
      <c r="F87" s="2">
        <v>1.6459200000000003</v>
      </c>
      <c r="G87" s="2">
        <v>76</v>
      </c>
      <c r="H87" s="2" t="s">
        <v>21</v>
      </c>
      <c r="I87" s="1" t="s">
        <v>21</v>
      </c>
      <c r="J87" s="1" t="s">
        <v>21</v>
      </c>
      <c r="K87" s="1" t="s">
        <v>21</v>
      </c>
      <c r="L87" s="1">
        <v>2</v>
      </c>
      <c r="M87" s="2" t="s">
        <v>21</v>
      </c>
      <c r="N87" s="1" t="s">
        <v>19</v>
      </c>
      <c r="O87" s="1" t="s">
        <v>26</v>
      </c>
      <c r="P87" s="1" t="s">
        <v>92</v>
      </c>
      <c r="Q87" s="2" t="s">
        <v>21</v>
      </c>
      <c r="R87" s="1" t="s">
        <v>19</v>
      </c>
      <c r="S87" s="1">
        <v>0.2</v>
      </c>
      <c r="T87" s="1" t="s">
        <v>93</v>
      </c>
      <c r="U87" s="1" t="s">
        <v>450</v>
      </c>
      <c r="V87" s="1">
        <v>-1.87</v>
      </c>
      <c r="W87" s="1">
        <v>-0.99</v>
      </c>
      <c r="X87" s="2">
        <v>28.054087505827798</v>
      </c>
      <c r="Y87" s="2" t="s">
        <v>24</v>
      </c>
      <c r="Z87" s="1" t="s">
        <v>455</v>
      </c>
      <c r="AA87" s="1" t="str">
        <f t="shared" si="0"/>
        <v>osteopenia</v>
      </c>
    </row>
    <row r="88" spans="1:27" ht="28.8" x14ac:dyDescent="0.3">
      <c r="A88" s="2" t="s">
        <v>273</v>
      </c>
      <c r="B88" s="2" t="s">
        <v>19</v>
      </c>
      <c r="C88" s="1" t="s">
        <v>25</v>
      </c>
      <c r="D88" s="2">
        <v>60</v>
      </c>
      <c r="E88" s="2">
        <v>50</v>
      </c>
      <c r="F88" s="2">
        <v>1.3715999999999999</v>
      </c>
      <c r="G88" s="2">
        <v>55</v>
      </c>
      <c r="H88" s="2" t="s">
        <v>21</v>
      </c>
      <c r="I88" s="1" t="s">
        <v>21</v>
      </c>
      <c r="J88" s="1" t="s">
        <v>21</v>
      </c>
      <c r="K88" s="1" t="s">
        <v>21</v>
      </c>
      <c r="L88" s="1">
        <v>3</v>
      </c>
      <c r="M88" s="2" t="s">
        <v>21</v>
      </c>
      <c r="N88" s="1" t="s">
        <v>21</v>
      </c>
      <c r="O88" s="1" t="s">
        <v>26</v>
      </c>
      <c r="P88" s="2" t="s">
        <v>21</v>
      </c>
      <c r="Q88" s="2" t="s">
        <v>21</v>
      </c>
      <c r="R88" s="1" t="s">
        <v>19</v>
      </c>
      <c r="S88" s="1"/>
      <c r="T88" s="1" t="s">
        <v>23</v>
      </c>
      <c r="U88" s="1" t="s">
        <v>94</v>
      </c>
      <c r="V88" s="1">
        <v>-2.1</v>
      </c>
      <c r="W88" s="1">
        <v>-1.03</v>
      </c>
      <c r="X88" s="2">
        <v>29.235312242915299</v>
      </c>
      <c r="Y88" s="2" t="s">
        <v>24</v>
      </c>
      <c r="Z88" s="1" t="s">
        <v>455</v>
      </c>
      <c r="AA88" s="1" t="str">
        <f t="shared" si="0"/>
        <v>osteopenia</v>
      </c>
    </row>
    <row r="89" spans="1:27" ht="43.2" x14ac:dyDescent="0.3">
      <c r="A89" s="2" t="s">
        <v>274</v>
      </c>
      <c r="B89" s="2" t="s">
        <v>19</v>
      </c>
      <c r="C89" s="1" t="s">
        <v>20</v>
      </c>
      <c r="D89" s="2">
        <v>45</v>
      </c>
      <c r="F89" s="2">
        <v>1.7678400000000001</v>
      </c>
      <c r="G89" s="2">
        <v>71</v>
      </c>
      <c r="H89" s="2" t="s">
        <v>21</v>
      </c>
      <c r="I89" s="1" t="s">
        <v>21</v>
      </c>
      <c r="J89" s="1" t="s">
        <v>21</v>
      </c>
      <c r="K89" s="1" t="s">
        <v>21</v>
      </c>
      <c r="M89" s="2" t="s">
        <v>21</v>
      </c>
      <c r="N89" s="1" t="s">
        <v>21</v>
      </c>
      <c r="O89" s="1" t="s">
        <v>55</v>
      </c>
      <c r="P89" s="1" t="s">
        <v>95</v>
      </c>
      <c r="Q89" s="2" t="s">
        <v>21</v>
      </c>
      <c r="R89" s="1" t="s">
        <v>21</v>
      </c>
      <c r="S89" s="1">
        <v>8</v>
      </c>
      <c r="T89" s="1" t="s">
        <v>23</v>
      </c>
      <c r="U89" s="1" t="s">
        <v>96</v>
      </c>
      <c r="V89" s="1">
        <v>-1.48</v>
      </c>
      <c r="W89" s="1">
        <v>-1.21</v>
      </c>
      <c r="X89" s="2">
        <v>22.718122460950958</v>
      </c>
      <c r="Y89" s="2" t="s">
        <v>24</v>
      </c>
      <c r="Z89" s="1" t="s">
        <v>427</v>
      </c>
      <c r="AA89" s="1" t="str">
        <f t="shared" si="0"/>
        <v>osteopenia</v>
      </c>
    </row>
    <row r="90" spans="1:27" ht="43.2" x14ac:dyDescent="0.3">
      <c r="A90" s="2" t="s">
        <v>275</v>
      </c>
      <c r="B90" s="2" t="s">
        <v>19</v>
      </c>
      <c r="C90" s="1" t="s">
        <v>20</v>
      </c>
      <c r="D90" s="2">
        <v>60</v>
      </c>
      <c r="F90" s="2">
        <v>1.7068799999999997</v>
      </c>
      <c r="G90" s="2">
        <v>78</v>
      </c>
      <c r="H90" s="2" t="s">
        <v>21</v>
      </c>
      <c r="I90" s="1" t="s">
        <v>21</v>
      </c>
      <c r="J90" s="1" t="s">
        <v>21</v>
      </c>
      <c r="K90" s="1" t="s">
        <v>19</v>
      </c>
      <c r="M90" s="2" t="s">
        <v>21</v>
      </c>
      <c r="N90" s="1" t="s">
        <v>21</v>
      </c>
      <c r="O90" s="1" t="s">
        <v>22</v>
      </c>
      <c r="P90" s="2" t="s">
        <v>21</v>
      </c>
      <c r="Q90" s="2" t="s">
        <v>21</v>
      </c>
      <c r="R90" s="1" t="s">
        <v>21</v>
      </c>
      <c r="S90" s="1">
        <v>4</v>
      </c>
      <c r="T90" s="1" t="s">
        <v>23</v>
      </c>
      <c r="U90" s="1" t="s">
        <v>59</v>
      </c>
      <c r="V90" s="1">
        <v>-2.16</v>
      </c>
      <c r="W90" s="1">
        <v>-1.46</v>
      </c>
      <c r="X90" s="2">
        <v>26.772481266050974</v>
      </c>
      <c r="Y90" s="2" t="s">
        <v>24</v>
      </c>
      <c r="Z90" s="1" t="s">
        <v>455</v>
      </c>
      <c r="AA90" s="1" t="str">
        <f t="shared" si="0"/>
        <v>osteopenia</v>
      </c>
    </row>
    <row r="91" spans="1:27" ht="72" x14ac:dyDescent="0.3">
      <c r="A91" s="2" t="s">
        <v>276</v>
      </c>
      <c r="B91" s="2" t="s">
        <v>19</v>
      </c>
      <c r="C91" s="1" t="s">
        <v>20</v>
      </c>
      <c r="D91" s="2">
        <v>55</v>
      </c>
      <c r="F91" s="2">
        <v>1.7678400000000001</v>
      </c>
      <c r="G91" s="2">
        <v>98</v>
      </c>
      <c r="H91" s="2" t="s">
        <v>19</v>
      </c>
      <c r="I91" s="1" t="s">
        <v>21</v>
      </c>
      <c r="J91" s="1" t="s">
        <v>21</v>
      </c>
      <c r="K91" s="1" t="s">
        <v>19</v>
      </c>
      <c r="M91" s="2" t="s">
        <v>21</v>
      </c>
      <c r="N91" s="1" t="s">
        <v>21</v>
      </c>
      <c r="O91" s="1" t="s">
        <v>55</v>
      </c>
      <c r="P91" s="2" t="s">
        <v>21</v>
      </c>
      <c r="Q91" s="2" t="s">
        <v>21</v>
      </c>
      <c r="R91" s="1" t="s">
        <v>21</v>
      </c>
      <c r="S91" s="1">
        <v>0.5</v>
      </c>
      <c r="T91" s="1" t="s">
        <v>97</v>
      </c>
      <c r="U91" s="1" t="s">
        <v>98</v>
      </c>
      <c r="V91" s="1">
        <v>-2.0099999999999998</v>
      </c>
      <c r="W91" s="1">
        <v>-1.48</v>
      </c>
      <c r="X91" s="2">
        <v>31.357408467228083</v>
      </c>
      <c r="Y91" s="2" t="s">
        <v>24</v>
      </c>
      <c r="Z91" s="1" t="s">
        <v>429</v>
      </c>
      <c r="AA91" s="1" t="str">
        <f t="shared" si="0"/>
        <v>osteopenia</v>
      </c>
    </row>
    <row r="92" spans="1:27" ht="28.8" x14ac:dyDescent="0.3">
      <c r="A92" s="2" t="s">
        <v>277</v>
      </c>
      <c r="B92" s="2" t="s">
        <v>19</v>
      </c>
      <c r="C92" s="1" t="s">
        <v>25</v>
      </c>
      <c r="D92" s="2">
        <v>42</v>
      </c>
      <c r="E92" s="2">
        <v>41.5</v>
      </c>
      <c r="F92" s="2">
        <v>1.524</v>
      </c>
      <c r="G92" s="2">
        <v>67</v>
      </c>
      <c r="H92" s="2" t="s">
        <v>21</v>
      </c>
      <c r="I92" s="1" t="s">
        <v>21</v>
      </c>
      <c r="J92" s="1" t="s">
        <v>21</v>
      </c>
      <c r="K92" s="1" t="s">
        <v>21</v>
      </c>
      <c r="L92" s="1">
        <v>3</v>
      </c>
      <c r="M92" s="2" t="s">
        <v>21</v>
      </c>
      <c r="N92" s="1" t="s">
        <v>21</v>
      </c>
      <c r="P92" s="2" t="s">
        <v>21</v>
      </c>
      <c r="Q92" s="2" t="s">
        <v>21</v>
      </c>
      <c r="R92" s="1" t="s">
        <v>21</v>
      </c>
      <c r="S92" s="1">
        <v>1</v>
      </c>
      <c r="T92" s="1" t="s">
        <v>23</v>
      </c>
      <c r="U92" s="1" t="s">
        <v>99</v>
      </c>
      <c r="V92" s="1">
        <v>-1.28</v>
      </c>
      <c r="W92" s="1">
        <v>-0.94</v>
      </c>
      <c r="X92" s="2">
        <v>28.847279916782053</v>
      </c>
      <c r="Y92" s="2" t="s">
        <v>24</v>
      </c>
      <c r="Z92" s="1" t="s">
        <v>455</v>
      </c>
      <c r="AA92" s="1" t="str">
        <f t="shared" si="0"/>
        <v>osteopenia</v>
      </c>
    </row>
    <row r="93" spans="1:27" ht="43.2" x14ac:dyDescent="0.3">
      <c r="A93" s="2" t="s">
        <v>278</v>
      </c>
      <c r="B93" s="2" t="s">
        <v>19</v>
      </c>
      <c r="C93" s="1" t="s">
        <v>25</v>
      </c>
      <c r="D93" s="2">
        <v>65</v>
      </c>
      <c r="E93" s="2">
        <v>47</v>
      </c>
      <c r="F93" s="2">
        <v>1.5544799999999999</v>
      </c>
      <c r="G93" s="2">
        <v>88</v>
      </c>
      <c r="H93" s="2" t="s">
        <v>21</v>
      </c>
      <c r="I93" s="1" t="s">
        <v>21</v>
      </c>
      <c r="J93" s="1" t="s">
        <v>21</v>
      </c>
      <c r="K93" s="1" t="s">
        <v>21</v>
      </c>
      <c r="L93" s="1">
        <v>2</v>
      </c>
      <c r="M93" s="2" t="s">
        <v>21</v>
      </c>
      <c r="N93" s="1" t="s">
        <v>21</v>
      </c>
      <c r="O93" s="1" t="s">
        <v>26</v>
      </c>
      <c r="P93" s="1" t="s">
        <v>100</v>
      </c>
      <c r="Q93" s="2" t="s">
        <v>21</v>
      </c>
      <c r="R93" s="1" t="s">
        <v>21</v>
      </c>
      <c r="S93" s="1">
        <v>1</v>
      </c>
      <c r="T93" s="1" t="s">
        <v>56</v>
      </c>
      <c r="U93" s="1" t="s">
        <v>38</v>
      </c>
      <c r="V93" s="1">
        <v>-2.4500000000000002</v>
      </c>
      <c r="W93" s="1">
        <v>-0.79</v>
      </c>
      <c r="X93" s="2">
        <v>36.417689991174768</v>
      </c>
      <c r="Y93" s="2" t="s">
        <v>24</v>
      </c>
      <c r="Z93" s="1" t="s">
        <v>429</v>
      </c>
      <c r="AA93" s="1" t="str">
        <f t="shared" si="0"/>
        <v>osteopenia</v>
      </c>
    </row>
    <row r="94" spans="1:27" ht="72" x14ac:dyDescent="0.3">
      <c r="A94" s="2" t="s">
        <v>279</v>
      </c>
      <c r="B94" s="2" t="s">
        <v>19</v>
      </c>
      <c r="C94" s="1" t="s">
        <v>25</v>
      </c>
      <c r="D94" s="2">
        <v>54</v>
      </c>
      <c r="E94" s="2">
        <v>48</v>
      </c>
      <c r="F94" s="2">
        <v>1.5544799999999999</v>
      </c>
      <c r="G94" s="2">
        <v>63</v>
      </c>
      <c r="H94" s="2" t="s">
        <v>21</v>
      </c>
      <c r="I94" s="1" t="s">
        <v>21</v>
      </c>
      <c r="J94" s="1" t="s">
        <v>21</v>
      </c>
      <c r="K94" s="1" t="s">
        <v>19</v>
      </c>
      <c r="L94" s="1">
        <v>2</v>
      </c>
      <c r="M94" s="2" t="s">
        <v>21</v>
      </c>
      <c r="N94" s="1" t="s">
        <v>21</v>
      </c>
      <c r="O94" s="1" t="s">
        <v>26</v>
      </c>
      <c r="P94" s="2" t="s">
        <v>21</v>
      </c>
      <c r="Q94" s="2" t="s">
        <v>21</v>
      </c>
      <c r="R94" s="1" t="s">
        <v>21</v>
      </c>
      <c r="S94" s="1">
        <v>0.5</v>
      </c>
      <c r="T94" s="1" t="s">
        <v>101</v>
      </c>
      <c r="U94" s="1" t="s">
        <v>102</v>
      </c>
      <c r="V94" s="1">
        <v>-2.2200000000000002</v>
      </c>
      <c r="W94" s="1">
        <v>-1.1599999999999999</v>
      </c>
      <c r="X94" s="2">
        <v>26.071755334591025</v>
      </c>
      <c r="Y94" s="2" t="s">
        <v>24</v>
      </c>
      <c r="Z94" s="1" t="s">
        <v>455</v>
      </c>
      <c r="AA94" s="1" t="str">
        <f t="shared" si="0"/>
        <v>osteopenia</v>
      </c>
    </row>
    <row r="95" spans="1:27" ht="86.4" x14ac:dyDescent="0.3">
      <c r="A95" s="2" t="s">
        <v>280</v>
      </c>
      <c r="B95" s="2" t="s">
        <v>19</v>
      </c>
      <c r="C95" s="1" t="s">
        <v>25</v>
      </c>
      <c r="D95" s="2">
        <v>55</v>
      </c>
      <c r="E95" s="2">
        <v>35</v>
      </c>
      <c r="F95" s="2">
        <v>1.5849599999999999</v>
      </c>
      <c r="G95" s="2">
        <v>69</v>
      </c>
      <c r="H95" s="2" t="s">
        <v>21</v>
      </c>
      <c r="I95" s="1" t="s">
        <v>21</v>
      </c>
      <c r="J95" s="1" t="s">
        <v>21</v>
      </c>
      <c r="K95" s="1" t="s">
        <v>19</v>
      </c>
      <c r="L95" s="1">
        <v>4</v>
      </c>
      <c r="M95" s="2" t="s">
        <v>21</v>
      </c>
      <c r="N95" s="1" t="s">
        <v>21</v>
      </c>
      <c r="O95" s="1" t="s">
        <v>26</v>
      </c>
      <c r="P95" s="2" t="s">
        <v>21</v>
      </c>
      <c r="Q95" s="2" t="s">
        <v>21</v>
      </c>
      <c r="R95" s="1" t="s">
        <v>21</v>
      </c>
      <c r="S95" s="1">
        <v>2</v>
      </c>
      <c r="T95" s="1" t="s">
        <v>103</v>
      </c>
      <c r="U95" s="1" t="s">
        <v>104</v>
      </c>
      <c r="V95" s="1">
        <v>-2.1</v>
      </c>
      <c r="W95" s="1">
        <v>-0.96</v>
      </c>
      <c r="X95" s="2">
        <v>27.467079095893894</v>
      </c>
      <c r="Y95" s="2" t="s">
        <v>24</v>
      </c>
      <c r="Z95" s="1" t="s">
        <v>455</v>
      </c>
      <c r="AA95" s="1" t="str">
        <f t="shared" si="0"/>
        <v>osteopenia</v>
      </c>
    </row>
    <row r="96" spans="1:27" ht="43.2" x14ac:dyDescent="0.3">
      <c r="A96" s="2" t="s">
        <v>281</v>
      </c>
      <c r="B96" s="2" t="s">
        <v>19</v>
      </c>
      <c r="C96" s="1" t="s">
        <v>25</v>
      </c>
      <c r="D96" s="2">
        <v>54</v>
      </c>
      <c r="E96" s="2">
        <v>45</v>
      </c>
      <c r="F96" s="2">
        <v>1.5544799999999999</v>
      </c>
      <c r="G96" s="2">
        <v>73</v>
      </c>
      <c r="H96" s="2" t="s">
        <v>21</v>
      </c>
      <c r="I96" s="1" t="s">
        <v>21</v>
      </c>
      <c r="J96" s="1" t="s">
        <v>21</v>
      </c>
      <c r="K96" s="1" t="s">
        <v>21</v>
      </c>
      <c r="L96" s="1">
        <v>3</v>
      </c>
      <c r="M96" s="2" t="s">
        <v>21</v>
      </c>
      <c r="N96" s="1" t="s">
        <v>21</v>
      </c>
      <c r="O96" s="1" t="s">
        <v>26</v>
      </c>
      <c r="P96" s="1" t="s">
        <v>105</v>
      </c>
      <c r="Q96" s="2" t="s">
        <v>21</v>
      </c>
      <c r="R96" s="1" t="s">
        <v>19</v>
      </c>
      <c r="S96" s="1">
        <v>2</v>
      </c>
      <c r="T96" s="1" t="s">
        <v>23</v>
      </c>
      <c r="U96" s="1" t="s">
        <v>38</v>
      </c>
      <c r="V96" s="1">
        <v>-2.2200000000000002</v>
      </c>
      <c r="W96" s="1">
        <v>-1.1599999999999999</v>
      </c>
      <c r="X96" s="2">
        <v>30.210129197224521</v>
      </c>
      <c r="Y96" s="2" t="s">
        <v>24</v>
      </c>
      <c r="Z96" s="1" t="s">
        <v>429</v>
      </c>
      <c r="AA96" s="1" t="str">
        <f t="shared" si="0"/>
        <v>osteopenia</v>
      </c>
    </row>
    <row r="97" spans="1:27" ht="28.8" x14ac:dyDescent="0.3">
      <c r="A97" s="2" t="s">
        <v>282</v>
      </c>
      <c r="B97" s="2" t="s">
        <v>19</v>
      </c>
      <c r="C97" s="1" t="s">
        <v>25</v>
      </c>
      <c r="D97" s="2">
        <v>50</v>
      </c>
      <c r="E97" s="2">
        <v>35</v>
      </c>
      <c r="F97" s="2">
        <v>1.5544799999999999</v>
      </c>
      <c r="G97" s="2">
        <v>74</v>
      </c>
      <c r="H97" s="2" t="s">
        <v>21</v>
      </c>
      <c r="I97" s="1" t="s">
        <v>21</v>
      </c>
      <c r="J97" s="1" t="s">
        <v>21</v>
      </c>
      <c r="K97" s="1" t="s">
        <v>19</v>
      </c>
      <c r="L97" s="1">
        <v>2</v>
      </c>
      <c r="M97" s="2" t="s">
        <v>21</v>
      </c>
      <c r="N97" s="1" t="s">
        <v>21</v>
      </c>
      <c r="O97" s="1" t="s">
        <v>26</v>
      </c>
      <c r="P97" s="2" t="s">
        <v>21</v>
      </c>
      <c r="Q97" s="2" t="s">
        <v>21</v>
      </c>
      <c r="R97" s="1" t="s">
        <v>21</v>
      </c>
      <c r="S97" s="1">
        <v>0.5</v>
      </c>
      <c r="T97" s="1" t="s">
        <v>23</v>
      </c>
      <c r="U97" s="1" t="s">
        <v>106</v>
      </c>
      <c r="V97" s="1">
        <v>-2.0099999999999998</v>
      </c>
      <c r="W97" s="1">
        <v>-1.87</v>
      </c>
      <c r="X97" s="2">
        <v>30.623966583487871</v>
      </c>
      <c r="Y97" s="2" t="s">
        <v>24</v>
      </c>
      <c r="Z97" s="1" t="s">
        <v>429</v>
      </c>
      <c r="AA97" s="1" t="str">
        <f t="shared" si="0"/>
        <v>osteopenia</v>
      </c>
    </row>
    <row r="98" spans="1:27" ht="28.8" x14ac:dyDescent="0.3">
      <c r="A98" s="2" t="s">
        <v>283</v>
      </c>
      <c r="B98" s="2" t="s">
        <v>19</v>
      </c>
      <c r="C98" s="1" t="s">
        <v>20</v>
      </c>
      <c r="D98" s="2">
        <v>39</v>
      </c>
      <c r="F98" s="2">
        <v>1.7068799999999997</v>
      </c>
      <c r="G98" s="2">
        <v>75</v>
      </c>
      <c r="H98" s="2" t="s">
        <v>21</v>
      </c>
      <c r="I98" s="1" t="s">
        <v>21</v>
      </c>
      <c r="J98" s="1" t="s">
        <v>21</v>
      </c>
      <c r="K98" s="1" t="s">
        <v>19</v>
      </c>
      <c r="L98" s="1">
        <v>4</v>
      </c>
      <c r="M98" s="2" t="s">
        <v>21</v>
      </c>
      <c r="N98" s="1" t="s">
        <v>21</v>
      </c>
      <c r="O98" s="1" t="s">
        <v>29</v>
      </c>
      <c r="P98" s="2" t="s">
        <v>21</v>
      </c>
      <c r="Q98" s="2" t="s">
        <v>21</v>
      </c>
      <c r="R98" s="1" t="s">
        <v>19</v>
      </c>
      <c r="S98" s="1">
        <v>4</v>
      </c>
      <c r="T98" s="1" t="s">
        <v>23</v>
      </c>
      <c r="U98" s="1" t="s">
        <v>21</v>
      </c>
      <c r="V98" s="1">
        <v>-1.0900000000000001</v>
      </c>
      <c r="W98" s="1">
        <v>-0.93</v>
      </c>
      <c r="X98" s="2">
        <v>25.742770448125938</v>
      </c>
      <c r="Y98" s="2" t="s">
        <v>24</v>
      </c>
      <c r="Z98" s="1" t="s">
        <v>455</v>
      </c>
      <c r="AA98" s="1" t="str">
        <f t="shared" si="0"/>
        <v>osteopenia</v>
      </c>
    </row>
    <row r="99" spans="1:27" ht="86.4" x14ac:dyDescent="0.3">
      <c r="A99" s="2" t="s">
        <v>284</v>
      </c>
      <c r="B99" s="2" t="s">
        <v>19</v>
      </c>
      <c r="C99" s="1" t="s">
        <v>20</v>
      </c>
      <c r="D99" s="2">
        <v>75</v>
      </c>
      <c r="F99" s="2">
        <v>1.7068799999999997</v>
      </c>
      <c r="G99" s="2">
        <v>66</v>
      </c>
      <c r="H99" s="2" t="s">
        <v>21</v>
      </c>
      <c r="I99" s="1" t="s">
        <v>21</v>
      </c>
      <c r="J99" s="1" t="s">
        <v>21</v>
      </c>
      <c r="K99" s="1" t="s">
        <v>21</v>
      </c>
      <c r="M99" s="2" t="s">
        <v>21</v>
      </c>
      <c r="N99" s="1" t="s">
        <v>21</v>
      </c>
      <c r="O99" s="1" t="s">
        <v>107</v>
      </c>
      <c r="P99" s="1" t="s">
        <v>108</v>
      </c>
      <c r="Q99" s="2" t="s">
        <v>21</v>
      </c>
      <c r="R99" s="1" t="s">
        <v>21</v>
      </c>
      <c r="S99" s="1">
        <v>0.2</v>
      </c>
      <c r="T99" s="1" t="s">
        <v>23</v>
      </c>
      <c r="U99" s="1" t="s">
        <v>109</v>
      </c>
      <c r="V99" s="1">
        <v>-2.4500000000000002</v>
      </c>
      <c r="W99" s="1">
        <v>-1.18</v>
      </c>
      <c r="X99" s="2">
        <v>22.653637994350824</v>
      </c>
      <c r="Y99" s="2" t="s">
        <v>24</v>
      </c>
      <c r="Z99" s="1" t="s">
        <v>427</v>
      </c>
      <c r="AA99" s="1" t="str">
        <f t="shared" si="0"/>
        <v>osteopenia</v>
      </c>
    </row>
    <row r="100" spans="1:27" ht="43.2" x14ac:dyDescent="0.3">
      <c r="A100" s="2" t="s">
        <v>298</v>
      </c>
      <c r="B100" s="2" t="s">
        <v>19</v>
      </c>
      <c r="C100" s="1" t="s">
        <v>25</v>
      </c>
      <c r="D100" s="2">
        <v>30</v>
      </c>
      <c r="F100" s="2">
        <v>1.5849599999999999</v>
      </c>
      <c r="G100" s="2">
        <v>68</v>
      </c>
      <c r="H100" s="2" t="s">
        <v>21</v>
      </c>
      <c r="I100" s="1" t="s">
        <v>21</v>
      </c>
      <c r="J100" s="1" t="s">
        <v>21</v>
      </c>
      <c r="K100" s="1" t="s">
        <v>21</v>
      </c>
      <c r="M100" s="2" t="s">
        <v>21</v>
      </c>
      <c r="N100" s="1" t="s">
        <v>21</v>
      </c>
      <c r="O100" s="1" t="s">
        <v>110</v>
      </c>
      <c r="P100" s="1" t="s">
        <v>105</v>
      </c>
      <c r="Q100" s="2" t="s">
        <v>21</v>
      </c>
      <c r="R100" s="1" t="s">
        <v>19</v>
      </c>
      <c r="S100" s="1">
        <v>1</v>
      </c>
      <c r="T100" s="1" t="s">
        <v>23</v>
      </c>
      <c r="U100" s="1" t="s">
        <v>111</v>
      </c>
      <c r="V100" s="1">
        <v>-0.57999999999999996</v>
      </c>
      <c r="W100" s="1">
        <v>-0.51</v>
      </c>
      <c r="X100" s="2">
        <v>27.069005485808475</v>
      </c>
      <c r="Y100" s="2" t="s">
        <v>24</v>
      </c>
      <c r="Z100" s="1" t="s">
        <v>455</v>
      </c>
      <c r="AA100" s="1" t="str">
        <f t="shared" si="0"/>
        <v>normal</v>
      </c>
    </row>
    <row r="101" spans="1:27" ht="100.8" x14ac:dyDescent="0.3">
      <c r="A101" s="2" t="s">
        <v>285</v>
      </c>
      <c r="B101" s="2" t="s">
        <v>19</v>
      </c>
      <c r="C101" s="1" t="s">
        <v>25</v>
      </c>
      <c r="D101" s="2">
        <v>36</v>
      </c>
      <c r="E101" s="2">
        <v>32</v>
      </c>
      <c r="F101" s="2">
        <v>1.6763999999999999</v>
      </c>
      <c r="G101" s="2">
        <v>70</v>
      </c>
      <c r="H101" s="2" t="s">
        <v>21</v>
      </c>
      <c r="I101" s="1" t="s">
        <v>21</v>
      </c>
      <c r="J101" s="1" t="s">
        <v>21</v>
      </c>
      <c r="K101" s="1" t="s">
        <v>21</v>
      </c>
      <c r="L101" s="1">
        <v>1</v>
      </c>
      <c r="M101" s="2" t="s">
        <v>21</v>
      </c>
      <c r="N101" s="1" t="s">
        <v>21</v>
      </c>
      <c r="O101" s="1" t="s">
        <v>26</v>
      </c>
      <c r="P101" s="2" t="s">
        <v>21</v>
      </c>
      <c r="Q101" s="2" t="s">
        <v>21</v>
      </c>
      <c r="R101" s="1" t="s">
        <v>21</v>
      </c>
      <c r="S101" s="1">
        <v>1</v>
      </c>
      <c r="T101" s="1" t="s">
        <v>23</v>
      </c>
      <c r="U101" s="1" t="s">
        <v>112</v>
      </c>
      <c r="V101" s="1">
        <v>-1.05</v>
      </c>
      <c r="W101" s="1">
        <v>-0.88</v>
      </c>
      <c r="X101" s="2">
        <v>24.908222451890268</v>
      </c>
      <c r="Y101" s="2" t="s">
        <v>24</v>
      </c>
      <c r="Z101" s="1" t="s">
        <v>455</v>
      </c>
      <c r="AA101" s="1" t="str">
        <f t="shared" si="0"/>
        <v>osteopenia</v>
      </c>
    </row>
    <row r="102" spans="1:27" ht="57.6" x14ac:dyDescent="0.3">
      <c r="A102" s="2" t="s">
        <v>286</v>
      </c>
      <c r="B102" s="2" t="s">
        <v>19</v>
      </c>
      <c r="C102" s="1" t="s">
        <v>25</v>
      </c>
      <c r="D102" s="2">
        <v>47</v>
      </c>
      <c r="F102" s="2">
        <v>1.5544799999999999</v>
      </c>
      <c r="G102" s="2">
        <v>76</v>
      </c>
      <c r="H102" s="2" t="s">
        <v>21</v>
      </c>
      <c r="I102" s="1" t="s">
        <v>21</v>
      </c>
      <c r="J102" s="1" t="s">
        <v>21</v>
      </c>
      <c r="K102" s="1" t="s">
        <v>21</v>
      </c>
      <c r="L102" s="1">
        <v>2</v>
      </c>
      <c r="M102" s="2" t="s">
        <v>21</v>
      </c>
      <c r="N102" s="1" t="s">
        <v>21</v>
      </c>
      <c r="O102" s="1" t="s">
        <v>26</v>
      </c>
      <c r="P102" s="1" t="s">
        <v>108</v>
      </c>
      <c r="Q102" s="2" t="s">
        <v>21</v>
      </c>
      <c r="R102" s="1" t="s">
        <v>19</v>
      </c>
      <c r="S102" s="1">
        <v>1</v>
      </c>
      <c r="T102" s="1" t="s">
        <v>23</v>
      </c>
      <c r="U102" s="1" t="s">
        <v>113</v>
      </c>
      <c r="V102" s="1">
        <v>-1.75</v>
      </c>
      <c r="W102" s="1">
        <v>-1.21</v>
      </c>
      <c r="X102" s="2">
        <v>31.451641356014569</v>
      </c>
      <c r="Y102" s="2" t="s">
        <v>24</v>
      </c>
      <c r="Z102" s="1" t="s">
        <v>429</v>
      </c>
      <c r="AA102" s="1" t="str">
        <f t="shared" si="0"/>
        <v>osteopenia</v>
      </c>
    </row>
    <row r="103" spans="1:27" ht="28.8" x14ac:dyDescent="0.3">
      <c r="A103" s="2" t="s">
        <v>287</v>
      </c>
      <c r="B103" s="2" t="s">
        <v>19</v>
      </c>
      <c r="C103" s="1" t="s">
        <v>20</v>
      </c>
      <c r="D103" s="2">
        <v>57</v>
      </c>
      <c r="F103" s="2">
        <v>1.7983199999999999</v>
      </c>
      <c r="G103" s="2">
        <v>87</v>
      </c>
      <c r="H103" s="2" t="s">
        <v>21</v>
      </c>
      <c r="I103" s="1" t="s">
        <v>21</v>
      </c>
      <c r="J103" s="1" t="s">
        <v>21</v>
      </c>
      <c r="K103" s="1" t="s">
        <v>21</v>
      </c>
      <c r="M103" s="2" t="s">
        <v>21</v>
      </c>
      <c r="N103" s="1" t="s">
        <v>21</v>
      </c>
      <c r="O103" s="1" t="s">
        <v>29</v>
      </c>
      <c r="P103" s="2" t="s">
        <v>21</v>
      </c>
      <c r="Q103" s="2" t="s">
        <v>21</v>
      </c>
      <c r="R103" s="1" t="s">
        <v>21</v>
      </c>
      <c r="S103" s="1">
        <v>6</v>
      </c>
      <c r="T103" s="1" t="s">
        <v>23</v>
      </c>
      <c r="U103" s="1" t="s">
        <v>21</v>
      </c>
      <c r="V103" s="1">
        <v>-2.06</v>
      </c>
      <c r="W103" s="1">
        <v>-1.46</v>
      </c>
      <c r="X103" s="2">
        <v>26.902045568909678</v>
      </c>
      <c r="Y103" s="2" t="s">
        <v>24</v>
      </c>
      <c r="Z103" s="1" t="s">
        <v>455</v>
      </c>
      <c r="AA103" s="1" t="str">
        <f t="shared" si="0"/>
        <v>osteopenia</v>
      </c>
    </row>
    <row r="104" spans="1:27" ht="72" x14ac:dyDescent="0.3">
      <c r="A104" s="2" t="s">
        <v>288</v>
      </c>
      <c r="B104" s="2" t="s">
        <v>19</v>
      </c>
      <c r="C104" s="1" t="s">
        <v>25</v>
      </c>
      <c r="D104" s="2">
        <v>55</v>
      </c>
      <c r="E104" s="2">
        <v>43</v>
      </c>
      <c r="F104" s="2">
        <v>1.6459200000000003</v>
      </c>
      <c r="G104" s="2">
        <v>54</v>
      </c>
      <c r="H104" s="2" t="s">
        <v>21</v>
      </c>
      <c r="I104" s="1" t="s">
        <v>21</v>
      </c>
      <c r="J104" s="1" t="s">
        <v>21</v>
      </c>
      <c r="K104" s="1" t="s">
        <v>21</v>
      </c>
      <c r="L104" s="1">
        <v>2</v>
      </c>
      <c r="M104" s="2" t="s">
        <v>21</v>
      </c>
      <c r="N104" s="1" t="s">
        <v>21</v>
      </c>
      <c r="O104" s="1" t="s">
        <v>26</v>
      </c>
      <c r="P104" s="1" t="s">
        <v>95</v>
      </c>
      <c r="Q104" s="2" t="s">
        <v>21</v>
      </c>
      <c r="R104" s="1" t="s">
        <v>21</v>
      </c>
      <c r="S104" s="1">
        <v>2</v>
      </c>
      <c r="T104" s="1" t="s">
        <v>114</v>
      </c>
      <c r="U104" s="1" t="s">
        <v>449</v>
      </c>
      <c r="V104" s="1">
        <v>-2.2799999999999998</v>
      </c>
      <c r="W104" s="1">
        <v>-1.1299999999999999</v>
      </c>
      <c r="X104" s="2">
        <v>19.93316743835133</v>
      </c>
      <c r="Y104" s="2" t="s">
        <v>24</v>
      </c>
      <c r="Z104" s="1" t="s">
        <v>427</v>
      </c>
      <c r="AA104" s="1" t="str">
        <f t="shared" si="0"/>
        <v>osteopenia</v>
      </c>
    </row>
    <row r="105" spans="1:27" ht="28.8" x14ac:dyDescent="0.3">
      <c r="A105" s="2" t="s">
        <v>289</v>
      </c>
      <c r="B105" s="2" t="s">
        <v>19</v>
      </c>
      <c r="C105" s="1" t="s">
        <v>20</v>
      </c>
      <c r="D105" s="2">
        <v>62</v>
      </c>
      <c r="F105" s="2">
        <v>1.7068799999999997</v>
      </c>
      <c r="G105" s="2">
        <v>70</v>
      </c>
      <c r="H105" s="2" t="s">
        <v>21</v>
      </c>
      <c r="I105" s="1" t="s">
        <v>21</v>
      </c>
      <c r="J105" s="1" t="s">
        <v>21</v>
      </c>
      <c r="K105" s="1" t="s">
        <v>19</v>
      </c>
      <c r="M105" s="2" t="s">
        <v>21</v>
      </c>
      <c r="N105" s="1" t="s">
        <v>21</v>
      </c>
      <c r="O105" s="1" t="s">
        <v>72</v>
      </c>
      <c r="P105" s="2" t="s">
        <v>21</v>
      </c>
      <c r="Q105" s="2" t="s">
        <v>21</v>
      </c>
      <c r="R105" s="1" t="s">
        <v>21</v>
      </c>
      <c r="S105" s="1">
        <v>2</v>
      </c>
      <c r="T105" s="1" t="s">
        <v>52</v>
      </c>
      <c r="U105" s="1" t="s">
        <v>94</v>
      </c>
      <c r="V105" s="1">
        <v>-2.2000000000000002</v>
      </c>
      <c r="W105" s="1">
        <v>-1.51</v>
      </c>
      <c r="X105" s="2">
        <v>24.026585751584207</v>
      </c>
      <c r="Y105" s="2" t="s">
        <v>24</v>
      </c>
      <c r="Z105" s="1" t="s">
        <v>427</v>
      </c>
      <c r="AA105" s="1" t="str">
        <f t="shared" si="0"/>
        <v>osteopenia</v>
      </c>
    </row>
    <row r="106" spans="1:27" ht="28.8" x14ac:dyDescent="0.3">
      <c r="A106" s="2" t="s">
        <v>290</v>
      </c>
      <c r="B106" s="2" t="s">
        <v>19</v>
      </c>
      <c r="C106" s="1" t="s">
        <v>20</v>
      </c>
      <c r="D106" s="2">
        <v>60</v>
      </c>
      <c r="F106" s="2">
        <v>1.6763999999999999</v>
      </c>
      <c r="G106" s="2">
        <v>78</v>
      </c>
      <c r="H106" s="2" t="s">
        <v>21</v>
      </c>
      <c r="I106" s="1" t="s">
        <v>21</v>
      </c>
      <c r="J106" s="1" t="s">
        <v>21</v>
      </c>
      <c r="K106" s="1" t="s">
        <v>21</v>
      </c>
      <c r="M106" s="2" t="s">
        <v>21</v>
      </c>
      <c r="N106" s="1" t="s">
        <v>21</v>
      </c>
      <c r="O106" s="1" t="s">
        <v>72</v>
      </c>
      <c r="P106" s="2" t="s">
        <v>21</v>
      </c>
      <c r="Q106" s="2" t="s">
        <v>21</v>
      </c>
      <c r="R106" s="1" t="s">
        <v>21</v>
      </c>
      <c r="S106" s="1">
        <v>1</v>
      </c>
      <c r="T106" s="1" t="s">
        <v>23</v>
      </c>
      <c r="U106" s="1" t="s">
        <v>21</v>
      </c>
      <c r="V106" s="1">
        <v>-2.5099999999999998</v>
      </c>
      <c r="W106" s="1">
        <v>-1.0900000000000001</v>
      </c>
      <c r="X106" s="2">
        <v>27.754876446392014</v>
      </c>
      <c r="Y106" s="2" t="s">
        <v>24</v>
      </c>
      <c r="Z106" s="1" t="s">
        <v>455</v>
      </c>
      <c r="AA106" s="1" t="str">
        <f t="shared" si="0"/>
        <v>osteoporosis</v>
      </c>
    </row>
    <row r="107" spans="1:27" ht="28.8" x14ac:dyDescent="0.3">
      <c r="A107" s="2" t="s">
        <v>291</v>
      </c>
      <c r="B107" s="2" t="s">
        <v>19</v>
      </c>
      <c r="C107" s="1" t="s">
        <v>25</v>
      </c>
      <c r="D107" s="2">
        <v>45</v>
      </c>
      <c r="E107" s="2">
        <v>45</v>
      </c>
      <c r="F107" s="2">
        <v>1.524</v>
      </c>
      <c r="G107" s="2">
        <v>72</v>
      </c>
      <c r="H107" s="2" t="s">
        <v>21</v>
      </c>
      <c r="I107" s="1" t="s">
        <v>21</v>
      </c>
      <c r="J107" s="1" t="s">
        <v>21</v>
      </c>
      <c r="K107" s="1" t="s">
        <v>21</v>
      </c>
      <c r="L107" s="1">
        <v>2</v>
      </c>
      <c r="M107" s="2" t="s">
        <v>21</v>
      </c>
      <c r="N107" s="1" t="s">
        <v>21</v>
      </c>
      <c r="O107" s="1" t="s">
        <v>26</v>
      </c>
      <c r="P107" s="2" t="s">
        <v>21</v>
      </c>
      <c r="Q107" s="2" t="s">
        <v>21</v>
      </c>
      <c r="R107" s="1" t="s">
        <v>21</v>
      </c>
      <c r="S107" s="1">
        <v>1</v>
      </c>
      <c r="T107" s="1" t="s">
        <v>23</v>
      </c>
      <c r="U107" s="1" t="s">
        <v>21</v>
      </c>
      <c r="V107" s="1">
        <v>-2.1</v>
      </c>
      <c r="W107" s="1">
        <v>-1.76</v>
      </c>
      <c r="X107" s="2">
        <v>31.000062000123997</v>
      </c>
      <c r="Y107" s="2" t="s">
        <v>24</v>
      </c>
      <c r="Z107" s="1" t="s">
        <v>429</v>
      </c>
      <c r="AA107" s="1" t="str">
        <f t="shared" si="0"/>
        <v>osteopenia</v>
      </c>
    </row>
    <row r="108" spans="1:27" ht="28.8" x14ac:dyDescent="0.3">
      <c r="A108" s="2" t="s">
        <v>292</v>
      </c>
      <c r="B108" s="2" t="s">
        <v>19</v>
      </c>
      <c r="C108" s="1" t="s">
        <v>20</v>
      </c>
      <c r="D108" s="2">
        <v>71</v>
      </c>
      <c r="F108" s="2">
        <v>1.7068799999999997</v>
      </c>
      <c r="G108" s="2">
        <v>73</v>
      </c>
      <c r="H108" s="2" t="s">
        <v>21</v>
      </c>
      <c r="I108" s="1" t="s">
        <v>21</v>
      </c>
      <c r="J108" s="1" t="s">
        <v>21</v>
      </c>
      <c r="K108" s="1" t="s">
        <v>21</v>
      </c>
      <c r="M108" s="2" t="s">
        <v>21</v>
      </c>
      <c r="N108" s="1" t="s">
        <v>21</v>
      </c>
      <c r="O108" s="1" t="s">
        <v>34</v>
      </c>
      <c r="P108" s="2" t="s">
        <v>21</v>
      </c>
      <c r="Q108" s="2" t="s">
        <v>21</v>
      </c>
      <c r="R108" s="1" t="s">
        <v>21</v>
      </c>
      <c r="S108" s="1">
        <v>1.5</v>
      </c>
      <c r="T108" s="1" t="s">
        <v>23</v>
      </c>
      <c r="U108" s="1" t="s">
        <v>21</v>
      </c>
      <c r="V108" s="1">
        <v>-2.56</v>
      </c>
      <c r="W108" s="1">
        <v>-1.56</v>
      </c>
      <c r="X108" s="2">
        <v>25.056296569509247</v>
      </c>
      <c r="Y108" s="2" t="s">
        <v>24</v>
      </c>
      <c r="Z108" s="1" t="s">
        <v>455</v>
      </c>
      <c r="AA108" s="1" t="str">
        <f t="shared" si="0"/>
        <v>osteoporosis</v>
      </c>
    </row>
    <row r="109" spans="1:27" ht="28.8" x14ac:dyDescent="0.3">
      <c r="A109" s="2" t="s">
        <v>293</v>
      </c>
      <c r="B109" s="2" t="s">
        <v>19</v>
      </c>
      <c r="C109" s="1" t="s">
        <v>25</v>
      </c>
      <c r="D109" s="2">
        <v>50</v>
      </c>
      <c r="E109" s="2">
        <v>48</v>
      </c>
      <c r="F109" s="2">
        <v>1.5849599999999999</v>
      </c>
      <c r="G109" s="2">
        <v>69</v>
      </c>
      <c r="H109" s="2" t="s">
        <v>21</v>
      </c>
      <c r="I109" s="1" t="s">
        <v>21</v>
      </c>
      <c r="J109" s="1" t="s">
        <v>21</v>
      </c>
      <c r="K109" s="1" t="s">
        <v>21</v>
      </c>
      <c r="L109" s="1">
        <v>5</v>
      </c>
      <c r="M109" s="2" t="s">
        <v>21</v>
      </c>
      <c r="N109" s="1" t="s">
        <v>21</v>
      </c>
      <c r="O109" s="1" t="s">
        <v>26</v>
      </c>
      <c r="P109" s="2" t="s">
        <v>21</v>
      </c>
      <c r="Q109" s="2" t="s">
        <v>21</v>
      </c>
      <c r="R109" s="1" t="s">
        <v>21</v>
      </c>
      <c r="S109" s="1">
        <v>1</v>
      </c>
      <c r="T109" s="1" t="s">
        <v>23</v>
      </c>
      <c r="U109" s="1" t="s">
        <v>21</v>
      </c>
      <c r="V109" s="1">
        <v>-2.1800000000000002</v>
      </c>
      <c r="W109" s="1">
        <v>-1.0900000000000001</v>
      </c>
      <c r="X109" s="2">
        <v>27.467079095893894</v>
      </c>
      <c r="Y109" s="2" t="s">
        <v>24</v>
      </c>
      <c r="Z109" s="1" t="s">
        <v>455</v>
      </c>
      <c r="AA109" s="1" t="str">
        <f t="shared" si="0"/>
        <v>osteopenia</v>
      </c>
    </row>
    <row r="110" spans="1:27" ht="28.8" x14ac:dyDescent="0.3">
      <c r="A110" s="2" t="s">
        <v>294</v>
      </c>
      <c r="B110" s="2" t="s">
        <v>19</v>
      </c>
      <c r="C110" s="1" t="s">
        <v>25</v>
      </c>
      <c r="D110" s="2">
        <v>45</v>
      </c>
      <c r="F110" s="2">
        <v>1.61544</v>
      </c>
      <c r="G110" s="2">
        <v>70</v>
      </c>
      <c r="H110" s="2" t="s">
        <v>21</v>
      </c>
      <c r="I110" s="1" t="s">
        <v>21</v>
      </c>
      <c r="J110" s="1" t="s">
        <v>21</v>
      </c>
      <c r="K110" s="1" t="s">
        <v>21</v>
      </c>
      <c r="L110" s="1">
        <v>4</v>
      </c>
      <c r="M110" s="2" t="s">
        <v>21</v>
      </c>
      <c r="N110" s="1" t="s">
        <v>21</v>
      </c>
      <c r="O110" s="1" t="s">
        <v>26</v>
      </c>
      <c r="P110" s="2" t="s">
        <v>21</v>
      </c>
      <c r="Q110" s="2" t="s">
        <v>21</v>
      </c>
      <c r="R110" s="1" t="s">
        <v>21</v>
      </c>
      <c r="S110" s="1">
        <v>2</v>
      </c>
      <c r="T110" s="1" t="s">
        <v>23</v>
      </c>
      <c r="U110" s="1" t="s">
        <v>21</v>
      </c>
      <c r="V110" s="1">
        <v>-2.23</v>
      </c>
      <c r="W110" s="1">
        <v>-0.89</v>
      </c>
      <c r="X110" s="2">
        <v>26.823557464210772</v>
      </c>
      <c r="Y110" s="2" t="s">
        <v>24</v>
      </c>
      <c r="Z110" s="1" t="s">
        <v>455</v>
      </c>
      <c r="AA110" s="1" t="str">
        <f t="shared" si="0"/>
        <v>osteopenia</v>
      </c>
    </row>
    <row r="111" spans="1:27" ht="28.8" x14ac:dyDescent="0.3">
      <c r="A111" s="2" t="s">
        <v>295</v>
      </c>
      <c r="B111" s="2" t="s">
        <v>19</v>
      </c>
      <c r="C111" s="1" t="s">
        <v>25</v>
      </c>
      <c r="D111" s="2">
        <v>70</v>
      </c>
      <c r="E111" s="2">
        <v>48</v>
      </c>
      <c r="F111" s="2">
        <v>1.4630399999999999</v>
      </c>
      <c r="G111" s="2">
        <v>68</v>
      </c>
      <c r="H111" s="2" t="s">
        <v>21</v>
      </c>
      <c r="I111" s="1" t="s">
        <v>21</v>
      </c>
      <c r="J111" s="1" t="s">
        <v>19</v>
      </c>
      <c r="K111" s="1" t="s">
        <v>21</v>
      </c>
      <c r="L111" s="1">
        <v>6</v>
      </c>
      <c r="M111" s="2" t="s">
        <v>21</v>
      </c>
      <c r="N111" s="1" t="s">
        <v>21</v>
      </c>
      <c r="O111" s="1" t="s">
        <v>26</v>
      </c>
      <c r="P111" s="2" t="s">
        <v>21</v>
      </c>
      <c r="Q111" s="2" t="s">
        <v>21</v>
      </c>
      <c r="R111" s="1" t="s">
        <v>21</v>
      </c>
      <c r="S111" s="1">
        <v>1</v>
      </c>
      <c r="T111" s="1" t="s">
        <v>30</v>
      </c>
      <c r="U111" s="1" t="s">
        <v>21</v>
      </c>
      <c r="V111" s="1">
        <v>-2.98</v>
      </c>
      <c r="W111" s="1">
        <v>-1.87</v>
      </c>
      <c r="X111" s="2">
        <v>31.768485604872453</v>
      </c>
      <c r="Y111" s="2" t="s">
        <v>24</v>
      </c>
      <c r="Z111" s="1" t="s">
        <v>429</v>
      </c>
      <c r="AA111" s="1" t="str">
        <f t="shared" si="0"/>
        <v>osteoporosis</v>
      </c>
    </row>
    <row r="112" spans="1:27" ht="28.8" x14ac:dyDescent="0.3">
      <c r="A112" s="2" t="s">
        <v>296</v>
      </c>
      <c r="B112" s="2" t="s">
        <v>19</v>
      </c>
      <c r="C112" s="1" t="s">
        <v>20</v>
      </c>
      <c r="D112" s="2">
        <v>75</v>
      </c>
      <c r="F112" s="2">
        <v>1.7068799999999997</v>
      </c>
      <c r="G112" s="2">
        <v>72</v>
      </c>
      <c r="H112" s="2" t="s">
        <v>19</v>
      </c>
      <c r="I112" s="1" t="s">
        <v>21</v>
      </c>
      <c r="J112" s="1" t="s">
        <v>21</v>
      </c>
      <c r="K112" s="1" t="s">
        <v>21</v>
      </c>
      <c r="M112" s="2" t="s">
        <v>21</v>
      </c>
      <c r="N112" s="1" t="s">
        <v>21</v>
      </c>
      <c r="O112" s="1" t="s">
        <v>34</v>
      </c>
      <c r="P112" s="2" t="s">
        <v>21</v>
      </c>
      <c r="Q112" s="2" t="s">
        <v>21</v>
      </c>
      <c r="R112" s="1" t="s">
        <v>21</v>
      </c>
      <c r="S112" s="1">
        <v>1</v>
      </c>
      <c r="T112" s="1" t="s">
        <v>23</v>
      </c>
      <c r="U112" s="1" t="s">
        <v>21</v>
      </c>
      <c r="V112" s="1">
        <v>-2.67</v>
      </c>
      <c r="W112" s="1">
        <v>-1.04</v>
      </c>
      <c r="X112" s="2">
        <v>24.713059630200899</v>
      </c>
      <c r="Y112" s="2" t="s">
        <v>24</v>
      </c>
      <c r="Z112" s="1" t="s">
        <v>427</v>
      </c>
      <c r="AA112" s="1" t="str">
        <f t="shared" si="0"/>
        <v>osteoporosis</v>
      </c>
    </row>
    <row r="113" spans="1:27" ht="43.2" x14ac:dyDescent="0.3">
      <c r="A113" s="2" t="s">
        <v>297</v>
      </c>
      <c r="B113" s="2" t="s">
        <v>19</v>
      </c>
      <c r="C113" s="1" t="s">
        <v>25</v>
      </c>
      <c r="D113" s="2">
        <v>47</v>
      </c>
      <c r="E113" s="2">
        <v>45</v>
      </c>
      <c r="F113" s="2">
        <v>1.5544799999999999</v>
      </c>
      <c r="G113" s="2">
        <v>73</v>
      </c>
      <c r="H113" s="2" t="s">
        <v>21</v>
      </c>
      <c r="I113" s="1" t="s">
        <v>21</v>
      </c>
      <c r="J113" s="1" t="s">
        <v>19</v>
      </c>
      <c r="K113" s="1" t="s">
        <v>19</v>
      </c>
      <c r="L113" s="1">
        <v>4</v>
      </c>
      <c r="M113" s="2" t="s">
        <v>21</v>
      </c>
      <c r="N113" s="1" t="s">
        <v>21</v>
      </c>
      <c r="O113" s="1" t="s">
        <v>26</v>
      </c>
      <c r="P113" s="1" t="s">
        <v>100</v>
      </c>
      <c r="Q113" s="2" t="s">
        <v>21</v>
      </c>
      <c r="R113" s="1" t="s">
        <v>21</v>
      </c>
      <c r="S113" s="1">
        <v>3</v>
      </c>
      <c r="T113" s="1" t="s">
        <v>115</v>
      </c>
      <c r="U113" s="1" t="s">
        <v>31</v>
      </c>
      <c r="V113" s="1">
        <v>-1.87</v>
      </c>
      <c r="W113" s="1">
        <v>-1.28</v>
      </c>
      <c r="X113" s="2">
        <v>30.210129197224521</v>
      </c>
      <c r="Y113" s="2" t="s">
        <v>24</v>
      </c>
      <c r="Z113" s="1" t="s">
        <v>429</v>
      </c>
      <c r="AA113" s="1" t="str">
        <f t="shared" si="0"/>
        <v>osteopenia</v>
      </c>
    </row>
    <row r="114" spans="1:27" ht="28.8" x14ac:dyDescent="0.3">
      <c r="A114" s="2" t="s">
        <v>301</v>
      </c>
      <c r="B114" s="2" t="s">
        <v>19</v>
      </c>
      <c r="C114" s="1" t="s">
        <v>20</v>
      </c>
      <c r="D114" s="2">
        <v>38</v>
      </c>
      <c r="F114" s="2">
        <v>1.7068799999999997</v>
      </c>
      <c r="G114" s="2">
        <v>74</v>
      </c>
      <c r="H114" s="2" t="s">
        <v>19</v>
      </c>
      <c r="I114" s="1" t="s">
        <v>21</v>
      </c>
      <c r="J114" s="1" t="s">
        <v>21</v>
      </c>
      <c r="K114" s="1" t="s">
        <v>21</v>
      </c>
      <c r="M114" s="2" t="s">
        <v>21</v>
      </c>
      <c r="N114" s="1" t="s">
        <v>21</v>
      </c>
      <c r="O114" s="1" t="s">
        <v>116</v>
      </c>
      <c r="P114" s="2" t="s">
        <v>21</v>
      </c>
      <c r="Q114" s="2" t="s">
        <v>21</v>
      </c>
      <c r="R114" s="1" t="s">
        <v>21</v>
      </c>
      <c r="S114" s="1">
        <v>3</v>
      </c>
      <c r="T114" s="1" t="s">
        <v>23</v>
      </c>
      <c r="U114" s="1" t="s">
        <v>21</v>
      </c>
      <c r="V114" s="1">
        <v>-0.78</v>
      </c>
      <c r="W114" s="1">
        <v>-0.43</v>
      </c>
      <c r="X114" s="2">
        <v>25.399533508817591</v>
      </c>
      <c r="Y114" s="2" t="s">
        <v>24</v>
      </c>
      <c r="Z114" s="1" t="s">
        <v>455</v>
      </c>
      <c r="AA114" s="1" t="str">
        <f t="shared" si="0"/>
        <v>normal</v>
      </c>
    </row>
    <row r="115" spans="1:27" ht="28.8" x14ac:dyDescent="0.3">
      <c r="A115" s="2" t="s">
        <v>299</v>
      </c>
      <c r="B115" s="2" t="s">
        <v>19</v>
      </c>
      <c r="C115" s="1" t="s">
        <v>25</v>
      </c>
      <c r="D115" s="2">
        <v>50</v>
      </c>
      <c r="E115" s="2">
        <v>48</v>
      </c>
      <c r="F115" s="2">
        <v>1.4935200000000002</v>
      </c>
      <c r="G115" s="2">
        <v>72</v>
      </c>
      <c r="H115" s="2" t="s">
        <v>21</v>
      </c>
      <c r="I115" s="1" t="s">
        <v>21</v>
      </c>
      <c r="J115" s="1" t="s">
        <v>21</v>
      </c>
      <c r="K115" s="1" t="s">
        <v>21</v>
      </c>
      <c r="L115" s="1">
        <v>4</v>
      </c>
      <c r="M115" s="2" t="s">
        <v>21</v>
      </c>
      <c r="N115" s="1" t="s">
        <v>21</v>
      </c>
      <c r="O115" s="1" t="s">
        <v>26</v>
      </c>
      <c r="P115" s="2" t="s">
        <v>21</v>
      </c>
      <c r="Q115" s="2" t="s">
        <v>21</v>
      </c>
      <c r="R115" s="1" t="s">
        <v>21</v>
      </c>
      <c r="S115" s="1">
        <v>1</v>
      </c>
      <c r="T115" s="1" t="s">
        <v>23</v>
      </c>
      <c r="U115" s="1" t="s">
        <v>21</v>
      </c>
      <c r="V115" s="1">
        <v>-2.23</v>
      </c>
      <c r="W115" s="1">
        <v>-0.76</v>
      </c>
      <c r="X115" s="2">
        <v>32.278281965976667</v>
      </c>
      <c r="Y115" s="2" t="s">
        <v>24</v>
      </c>
      <c r="Z115" s="1" t="s">
        <v>429</v>
      </c>
      <c r="AA115" s="1" t="str">
        <f t="shared" si="0"/>
        <v>osteopenia</v>
      </c>
    </row>
    <row r="116" spans="1:27" ht="28.8" x14ac:dyDescent="0.3">
      <c r="A116" s="2" t="s">
        <v>300</v>
      </c>
      <c r="B116" s="2" t="s">
        <v>19</v>
      </c>
      <c r="C116" s="1" t="s">
        <v>25</v>
      </c>
      <c r="D116" s="2">
        <v>50</v>
      </c>
      <c r="E116" s="2">
        <v>45</v>
      </c>
      <c r="F116" s="2">
        <v>1.5849599999999999</v>
      </c>
      <c r="G116" s="2">
        <v>68</v>
      </c>
      <c r="H116" s="2" t="s">
        <v>21</v>
      </c>
      <c r="I116" s="1" t="s">
        <v>21</v>
      </c>
      <c r="J116" s="1" t="s">
        <v>21</v>
      </c>
      <c r="K116" s="1" t="s">
        <v>21</v>
      </c>
      <c r="L116" s="1">
        <v>3</v>
      </c>
      <c r="M116" s="2" t="s">
        <v>21</v>
      </c>
      <c r="N116" s="1" t="s">
        <v>21</v>
      </c>
      <c r="O116" s="1" t="s">
        <v>26</v>
      </c>
      <c r="P116" s="2" t="s">
        <v>21</v>
      </c>
      <c r="Q116" s="2" t="s">
        <v>21</v>
      </c>
      <c r="R116" s="1" t="s">
        <v>21</v>
      </c>
      <c r="S116" s="1">
        <v>1</v>
      </c>
      <c r="T116" s="1" t="s">
        <v>23</v>
      </c>
      <c r="U116" s="1" t="s">
        <v>21</v>
      </c>
      <c r="V116" s="1">
        <v>-2.0699999999999998</v>
      </c>
      <c r="W116" s="1">
        <v>-1.35</v>
      </c>
      <c r="X116" s="2">
        <v>27.069005485808475</v>
      </c>
      <c r="Y116" s="2" t="s">
        <v>24</v>
      </c>
      <c r="Z116" s="1" t="s">
        <v>455</v>
      </c>
      <c r="AA116" s="1" t="str">
        <f t="shared" si="0"/>
        <v>osteopenia</v>
      </c>
    </row>
    <row r="117" spans="1:27" ht="28.8" x14ac:dyDescent="0.3">
      <c r="A117" s="2" t="s">
        <v>303</v>
      </c>
      <c r="B117" s="2" t="s">
        <v>19</v>
      </c>
      <c r="C117" s="1" t="s">
        <v>25</v>
      </c>
      <c r="D117" s="2">
        <v>37</v>
      </c>
      <c r="F117" s="2">
        <v>1.5849599999999999</v>
      </c>
      <c r="G117" s="2">
        <v>69</v>
      </c>
      <c r="H117" s="2" t="s">
        <v>21</v>
      </c>
      <c r="I117" s="1" t="s">
        <v>21</v>
      </c>
      <c r="J117" s="1" t="s">
        <v>21</v>
      </c>
      <c r="K117" s="1" t="s">
        <v>21</v>
      </c>
      <c r="L117" s="1">
        <v>2</v>
      </c>
      <c r="M117" s="2" t="s">
        <v>21</v>
      </c>
      <c r="N117" s="1" t="s">
        <v>21</v>
      </c>
      <c r="O117" s="1" t="s">
        <v>26</v>
      </c>
      <c r="P117" s="2" t="s">
        <v>21</v>
      </c>
      <c r="Q117" s="2" t="s">
        <v>21</v>
      </c>
      <c r="R117" s="1" t="s">
        <v>21</v>
      </c>
      <c r="S117" s="1">
        <v>2</v>
      </c>
      <c r="T117" s="1" t="s">
        <v>23</v>
      </c>
      <c r="U117" s="1" t="s">
        <v>21</v>
      </c>
      <c r="V117" s="1">
        <v>-0.86</v>
      </c>
      <c r="W117" s="1">
        <v>-0.56999999999999995</v>
      </c>
      <c r="X117" s="2">
        <v>27.467079095893894</v>
      </c>
      <c r="Y117" s="2" t="s">
        <v>24</v>
      </c>
      <c r="Z117" s="1" t="s">
        <v>455</v>
      </c>
      <c r="AA117" s="1" t="str">
        <f t="shared" si="0"/>
        <v>normal</v>
      </c>
    </row>
    <row r="118" spans="1:27" ht="28.8" x14ac:dyDescent="0.3">
      <c r="A118" s="2" t="s">
        <v>302</v>
      </c>
      <c r="B118" s="2" t="s">
        <v>19</v>
      </c>
      <c r="C118" s="1" t="s">
        <v>20</v>
      </c>
      <c r="D118" s="2">
        <v>50</v>
      </c>
      <c r="F118" s="2">
        <v>1.7678400000000001</v>
      </c>
      <c r="G118" s="2">
        <v>80</v>
      </c>
      <c r="H118" s="2" t="s">
        <v>19</v>
      </c>
      <c r="I118" s="1" t="s">
        <v>21</v>
      </c>
      <c r="J118" s="1" t="s">
        <v>21</v>
      </c>
      <c r="K118" s="1" t="s">
        <v>21</v>
      </c>
      <c r="M118" s="2" t="s">
        <v>21</v>
      </c>
      <c r="N118" s="1" t="s">
        <v>21</v>
      </c>
      <c r="O118" s="1" t="s">
        <v>116</v>
      </c>
      <c r="P118" s="2" t="s">
        <v>21</v>
      </c>
      <c r="Q118" s="2" t="s">
        <v>21</v>
      </c>
      <c r="R118" s="1" t="s">
        <v>21</v>
      </c>
      <c r="S118" s="1">
        <v>3</v>
      </c>
      <c r="T118" s="1" t="s">
        <v>23</v>
      </c>
      <c r="U118" s="1" t="s">
        <v>21</v>
      </c>
      <c r="V118" s="1">
        <v>-1.06</v>
      </c>
      <c r="W118" s="1">
        <v>-0.99</v>
      </c>
      <c r="X118" s="2">
        <v>25.597884463043332</v>
      </c>
      <c r="Y118" s="2" t="s">
        <v>24</v>
      </c>
      <c r="Z118" s="1" t="s">
        <v>455</v>
      </c>
      <c r="AA118" s="1" t="str">
        <f t="shared" si="0"/>
        <v>osteopenia</v>
      </c>
    </row>
    <row r="119" spans="1:27" ht="28.8" x14ac:dyDescent="0.3">
      <c r="A119" s="2" t="s">
        <v>304</v>
      </c>
      <c r="B119" s="2" t="s">
        <v>19</v>
      </c>
      <c r="C119" s="1" t="s">
        <v>25</v>
      </c>
      <c r="D119" s="2">
        <v>30</v>
      </c>
      <c r="F119" s="2">
        <v>1.524</v>
      </c>
      <c r="G119" s="2">
        <v>68</v>
      </c>
      <c r="H119" s="2" t="s">
        <v>21</v>
      </c>
      <c r="I119" s="1" t="s">
        <v>21</v>
      </c>
      <c r="J119" s="1" t="s">
        <v>21</v>
      </c>
      <c r="K119" s="1" t="s">
        <v>21</v>
      </c>
      <c r="L119" s="1">
        <v>2</v>
      </c>
      <c r="M119" s="2" t="s">
        <v>21</v>
      </c>
      <c r="N119" s="1" t="s">
        <v>21</v>
      </c>
      <c r="O119" s="1" t="s">
        <v>26</v>
      </c>
      <c r="P119" s="2" t="s">
        <v>21</v>
      </c>
      <c r="Q119" s="2" t="s">
        <v>21</v>
      </c>
      <c r="R119" s="1" t="s">
        <v>21</v>
      </c>
      <c r="S119" s="1">
        <v>2</v>
      </c>
      <c r="T119" s="1" t="s">
        <v>23</v>
      </c>
      <c r="U119" s="1" t="s">
        <v>21</v>
      </c>
      <c r="V119" s="1">
        <v>-0.68</v>
      </c>
      <c r="W119" s="1">
        <v>-0.45</v>
      </c>
      <c r="X119" s="2">
        <v>29.277836333450441</v>
      </c>
      <c r="Y119" s="2" t="s">
        <v>24</v>
      </c>
      <c r="Z119" s="1" t="s">
        <v>455</v>
      </c>
      <c r="AA119" s="1" t="str">
        <f t="shared" si="0"/>
        <v>normal</v>
      </c>
    </row>
    <row r="120" spans="1:27" ht="28.8" x14ac:dyDescent="0.3">
      <c r="A120" s="2" t="s">
        <v>317</v>
      </c>
      <c r="B120" s="2" t="s">
        <v>19</v>
      </c>
      <c r="C120" s="1" t="s">
        <v>25</v>
      </c>
      <c r="D120" s="2">
        <v>25</v>
      </c>
      <c r="F120" s="2">
        <v>1.5849599999999999</v>
      </c>
      <c r="G120" s="2">
        <v>60</v>
      </c>
      <c r="H120" s="2" t="s">
        <v>21</v>
      </c>
      <c r="I120" s="1" t="s">
        <v>21</v>
      </c>
      <c r="J120" s="1" t="s">
        <v>21</v>
      </c>
      <c r="K120" s="1" t="s">
        <v>21</v>
      </c>
      <c r="M120" s="2" t="s">
        <v>21</v>
      </c>
      <c r="N120" s="1" t="s">
        <v>21</v>
      </c>
      <c r="O120" s="1" t="s">
        <v>36</v>
      </c>
      <c r="P120" s="2" t="s">
        <v>21</v>
      </c>
      <c r="Q120" s="2" t="s">
        <v>21</v>
      </c>
      <c r="R120" s="1" t="s">
        <v>21</v>
      </c>
      <c r="S120" s="1">
        <v>2</v>
      </c>
      <c r="T120" s="1" t="s">
        <v>23</v>
      </c>
      <c r="U120" s="1" t="s">
        <v>21</v>
      </c>
      <c r="V120" s="1">
        <v>-0.76</v>
      </c>
      <c r="W120" s="1">
        <v>-0.43</v>
      </c>
      <c r="X120" s="2">
        <v>23.884416605125125</v>
      </c>
      <c r="Y120" s="2" t="s">
        <v>24</v>
      </c>
      <c r="Z120" s="1" t="s">
        <v>427</v>
      </c>
      <c r="AA120" s="1" t="str">
        <f t="shared" si="0"/>
        <v>normal</v>
      </c>
    </row>
    <row r="121" spans="1:27" ht="28.8" x14ac:dyDescent="0.3">
      <c r="A121" s="2" t="s">
        <v>305</v>
      </c>
      <c r="B121" s="2" t="s">
        <v>19</v>
      </c>
      <c r="C121" s="1" t="s">
        <v>20</v>
      </c>
      <c r="D121" s="2">
        <v>70</v>
      </c>
      <c r="F121" s="2">
        <v>1.7068799999999997</v>
      </c>
      <c r="G121" s="2">
        <v>70</v>
      </c>
      <c r="H121" s="2" t="s">
        <v>21</v>
      </c>
      <c r="I121" s="1" t="s">
        <v>21</v>
      </c>
      <c r="J121" s="1" t="s">
        <v>21</v>
      </c>
      <c r="K121" s="1" t="s">
        <v>21</v>
      </c>
      <c r="M121" s="2" t="s">
        <v>21</v>
      </c>
      <c r="N121" s="1" t="s">
        <v>21</v>
      </c>
      <c r="O121" s="1" t="s">
        <v>34</v>
      </c>
      <c r="P121" s="2" t="s">
        <v>21</v>
      </c>
      <c r="Q121" s="2" t="s">
        <v>21</v>
      </c>
      <c r="R121" s="1" t="s">
        <v>21</v>
      </c>
      <c r="S121" s="1">
        <v>1</v>
      </c>
      <c r="T121" s="1" t="s">
        <v>30</v>
      </c>
      <c r="U121" s="1" t="s">
        <v>21</v>
      </c>
      <c r="V121" s="1">
        <v>-2.69</v>
      </c>
      <c r="W121" s="1">
        <v>-1.89</v>
      </c>
      <c r="X121" s="2">
        <v>24.026585751584207</v>
      </c>
      <c r="Y121" s="2" t="s">
        <v>24</v>
      </c>
      <c r="Z121" s="1" t="s">
        <v>427</v>
      </c>
      <c r="AA121" s="1" t="str">
        <f t="shared" si="0"/>
        <v>osteoporosis</v>
      </c>
    </row>
    <row r="122" spans="1:27" ht="28.8" x14ac:dyDescent="0.3">
      <c r="A122" s="2" t="s">
        <v>306</v>
      </c>
      <c r="B122" s="2" t="s">
        <v>19</v>
      </c>
      <c r="C122" s="1" t="s">
        <v>25</v>
      </c>
      <c r="D122" s="2">
        <v>50</v>
      </c>
      <c r="F122" s="2">
        <v>1.4630399999999999</v>
      </c>
      <c r="G122" s="2">
        <v>68</v>
      </c>
      <c r="H122" s="2" t="s">
        <v>21</v>
      </c>
      <c r="I122" s="1" t="s">
        <v>21</v>
      </c>
      <c r="J122" s="1" t="s">
        <v>21</v>
      </c>
      <c r="K122" s="1" t="s">
        <v>21</v>
      </c>
      <c r="L122" s="1">
        <v>6</v>
      </c>
      <c r="M122" s="2" t="s">
        <v>21</v>
      </c>
      <c r="N122" s="1" t="s">
        <v>21</v>
      </c>
      <c r="O122" s="1" t="s">
        <v>26</v>
      </c>
      <c r="P122" s="2" t="s">
        <v>21</v>
      </c>
      <c r="Q122" s="2" t="s">
        <v>21</v>
      </c>
      <c r="R122" s="1" t="s">
        <v>21</v>
      </c>
      <c r="S122" s="1">
        <v>1</v>
      </c>
      <c r="T122" s="1" t="s">
        <v>23</v>
      </c>
      <c r="U122" s="1" t="s">
        <v>21</v>
      </c>
      <c r="V122" s="1">
        <v>-2.36</v>
      </c>
      <c r="W122" s="1">
        <v>-1.74</v>
      </c>
      <c r="X122" s="2">
        <v>31.768485604872453</v>
      </c>
      <c r="Y122" s="2" t="s">
        <v>24</v>
      </c>
      <c r="Z122" s="1" t="s">
        <v>429</v>
      </c>
      <c r="AA122" s="1" t="str">
        <f t="shared" si="0"/>
        <v>osteopenia</v>
      </c>
    </row>
    <row r="123" spans="1:27" ht="43.2" x14ac:dyDescent="0.3">
      <c r="A123" s="2" t="s">
        <v>307</v>
      </c>
      <c r="B123" s="2" t="s">
        <v>19</v>
      </c>
      <c r="C123" s="1" t="s">
        <v>25</v>
      </c>
      <c r="D123" s="2">
        <v>70</v>
      </c>
      <c r="E123" s="2">
        <v>50</v>
      </c>
      <c r="F123" s="2">
        <v>1.4935200000000002</v>
      </c>
      <c r="G123" s="2">
        <v>50</v>
      </c>
      <c r="H123" s="2" t="s">
        <v>21</v>
      </c>
      <c r="I123" s="1" t="s">
        <v>21</v>
      </c>
      <c r="J123" s="1" t="s">
        <v>21</v>
      </c>
      <c r="K123" s="1" t="s">
        <v>21</v>
      </c>
      <c r="L123" s="1">
        <v>3</v>
      </c>
      <c r="M123" s="2" t="s">
        <v>21</v>
      </c>
      <c r="N123" s="1" t="s">
        <v>21</v>
      </c>
      <c r="O123" s="1" t="s">
        <v>26</v>
      </c>
      <c r="P123" s="1" t="s">
        <v>117</v>
      </c>
      <c r="Q123" s="2" t="s">
        <v>21</v>
      </c>
      <c r="R123" s="1" t="s">
        <v>21</v>
      </c>
      <c r="S123" s="1">
        <v>0.3</v>
      </c>
      <c r="T123" s="1" t="s">
        <v>23</v>
      </c>
      <c r="U123" s="1" t="s">
        <v>118</v>
      </c>
      <c r="V123" s="1">
        <v>-2.57</v>
      </c>
      <c r="W123" s="1">
        <v>-0.82</v>
      </c>
      <c r="X123" s="2">
        <v>22.415473587483795</v>
      </c>
      <c r="Y123" s="2" t="s">
        <v>24</v>
      </c>
      <c r="Z123" s="1" t="s">
        <v>427</v>
      </c>
      <c r="AA123" s="1" t="str">
        <f t="shared" si="0"/>
        <v>osteoporosis</v>
      </c>
    </row>
    <row r="124" spans="1:27" ht="57.6" x14ac:dyDescent="0.3">
      <c r="A124" s="2" t="s">
        <v>308</v>
      </c>
      <c r="B124" s="2" t="s">
        <v>19</v>
      </c>
      <c r="C124" s="1" t="s">
        <v>25</v>
      </c>
      <c r="D124" s="2">
        <v>61</v>
      </c>
      <c r="E124" s="2">
        <v>57</v>
      </c>
      <c r="F124" s="2">
        <v>1.7068799999999997</v>
      </c>
      <c r="G124" s="2">
        <v>64</v>
      </c>
      <c r="H124" s="2" t="s">
        <v>21</v>
      </c>
      <c r="I124" s="1" t="s">
        <v>21</v>
      </c>
      <c r="J124" s="1" t="s">
        <v>21</v>
      </c>
      <c r="K124" s="1" t="s">
        <v>19</v>
      </c>
      <c r="L124" s="1">
        <v>3</v>
      </c>
      <c r="M124" s="2" t="s">
        <v>21</v>
      </c>
      <c r="N124" s="1" t="s">
        <v>21</v>
      </c>
      <c r="O124" s="1" t="s">
        <v>40</v>
      </c>
      <c r="P124" s="1" t="s">
        <v>119</v>
      </c>
      <c r="Q124" s="2" t="s">
        <v>21</v>
      </c>
      <c r="R124" s="1" t="s">
        <v>19</v>
      </c>
      <c r="S124" s="1">
        <v>0.5</v>
      </c>
      <c r="T124" s="1" t="s">
        <v>120</v>
      </c>
      <c r="U124" s="1" t="s">
        <v>121</v>
      </c>
      <c r="V124" s="1">
        <v>-2.57</v>
      </c>
      <c r="W124" s="1">
        <v>-1.08</v>
      </c>
      <c r="X124" s="2">
        <v>21.967164115734132</v>
      </c>
      <c r="Y124" s="2" t="s">
        <v>24</v>
      </c>
      <c r="Z124" s="1" t="s">
        <v>427</v>
      </c>
      <c r="AA124" s="1" t="str">
        <f t="shared" si="0"/>
        <v>osteoporosis</v>
      </c>
    </row>
    <row r="125" spans="1:27" ht="28.8" x14ac:dyDescent="0.3">
      <c r="A125" s="2" t="s">
        <v>309</v>
      </c>
      <c r="B125" s="2" t="s">
        <v>19</v>
      </c>
      <c r="C125" s="1" t="s">
        <v>20</v>
      </c>
      <c r="D125" s="2">
        <v>62</v>
      </c>
      <c r="F125" s="2">
        <v>1.73736</v>
      </c>
      <c r="G125" s="2">
        <v>71</v>
      </c>
      <c r="H125" s="2" t="s">
        <v>19</v>
      </c>
      <c r="I125" s="1" t="s">
        <v>21</v>
      </c>
      <c r="J125" s="1" t="s">
        <v>19</v>
      </c>
      <c r="K125" s="1" t="s">
        <v>21</v>
      </c>
      <c r="M125" s="2" t="s">
        <v>21</v>
      </c>
      <c r="N125" s="1" t="s">
        <v>21</v>
      </c>
      <c r="O125" s="1" t="s">
        <v>72</v>
      </c>
      <c r="P125" s="1" t="s">
        <v>19</v>
      </c>
      <c r="Q125" s="2" t="s">
        <v>21</v>
      </c>
      <c r="R125" s="1" t="s">
        <v>21</v>
      </c>
      <c r="S125" s="1">
        <v>2</v>
      </c>
      <c r="T125" s="1" t="s">
        <v>23</v>
      </c>
      <c r="U125" s="1" t="s">
        <v>122</v>
      </c>
      <c r="V125" s="1">
        <v>-2.75</v>
      </c>
      <c r="W125" s="1">
        <v>-1.98</v>
      </c>
      <c r="X125" s="2">
        <v>23.522241907860582</v>
      </c>
      <c r="Y125" s="2" t="s">
        <v>24</v>
      </c>
      <c r="Z125" s="1" t="s">
        <v>427</v>
      </c>
      <c r="AA125" s="1" t="str">
        <f t="shared" si="0"/>
        <v>osteoporosis</v>
      </c>
    </row>
    <row r="126" spans="1:27" ht="43.2" x14ac:dyDescent="0.3">
      <c r="A126" s="2" t="s">
        <v>310</v>
      </c>
      <c r="B126" s="2" t="s">
        <v>19</v>
      </c>
      <c r="C126" s="1" t="s">
        <v>25</v>
      </c>
      <c r="D126" s="2">
        <v>58</v>
      </c>
      <c r="E126" s="2">
        <v>49</v>
      </c>
      <c r="F126" s="2">
        <v>1.4325600000000001</v>
      </c>
      <c r="G126" s="2">
        <v>57</v>
      </c>
      <c r="H126" s="2" t="s">
        <v>21</v>
      </c>
      <c r="I126" s="1" t="s">
        <v>21</v>
      </c>
      <c r="J126" s="1" t="s">
        <v>21</v>
      </c>
      <c r="K126" s="1" t="s">
        <v>21</v>
      </c>
      <c r="L126" s="1">
        <v>2</v>
      </c>
      <c r="M126" s="2" t="s">
        <v>21</v>
      </c>
      <c r="N126" s="1" t="s">
        <v>21</v>
      </c>
      <c r="O126" s="1" t="s">
        <v>26</v>
      </c>
      <c r="P126" s="1" t="s">
        <v>123</v>
      </c>
      <c r="Q126" s="2" t="s">
        <v>21</v>
      </c>
      <c r="R126" s="1" t="s">
        <v>19</v>
      </c>
      <c r="S126" s="1">
        <v>0.3</v>
      </c>
      <c r="T126" s="1" t="s">
        <v>23</v>
      </c>
      <c r="U126" s="1" t="s">
        <v>124</v>
      </c>
      <c r="V126" s="1">
        <v>-2.5299999999999998</v>
      </c>
      <c r="W126" s="1">
        <v>-1.01</v>
      </c>
      <c r="X126" s="2">
        <v>27.774689622112</v>
      </c>
      <c r="Y126" s="2" t="s">
        <v>24</v>
      </c>
      <c r="Z126" s="1" t="s">
        <v>455</v>
      </c>
      <c r="AA126" s="1" t="str">
        <f t="shared" si="0"/>
        <v>osteoporosis</v>
      </c>
    </row>
    <row r="127" spans="1:27" ht="28.8" x14ac:dyDescent="0.3">
      <c r="A127" s="2" t="s">
        <v>311</v>
      </c>
      <c r="B127" s="2" t="s">
        <v>19</v>
      </c>
      <c r="C127" s="1" t="s">
        <v>20</v>
      </c>
      <c r="D127" s="2">
        <v>62</v>
      </c>
      <c r="F127" s="2">
        <v>1.7068799999999997</v>
      </c>
      <c r="G127" s="2">
        <v>65</v>
      </c>
      <c r="H127" s="2" t="s">
        <v>19</v>
      </c>
      <c r="I127" s="1" t="s">
        <v>21</v>
      </c>
      <c r="J127" s="1" t="s">
        <v>21</v>
      </c>
      <c r="K127" s="1" t="s">
        <v>21</v>
      </c>
      <c r="M127" s="2" t="s">
        <v>21</v>
      </c>
      <c r="N127" s="1" t="s">
        <v>21</v>
      </c>
      <c r="O127" s="1" t="s">
        <v>29</v>
      </c>
      <c r="P127" s="2" t="s">
        <v>21</v>
      </c>
      <c r="Q127" s="2" t="s">
        <v>21</v>
      </c>
      <c r="R127" s="1" t="s">
        <v>19</v>
      </c>
      <c r="S127" s="1">
        <v>8</v>
      </c>
      <c r="T127" s="1" t="s">
        <v>23</v>
      </c>
      <c r="U127" s="1" t="s">
        <v>21</v>
      </c>
      <c r="V127" s="1">
        <v>-2.5</v>
      </c>
      <c r="W127" s="1">
        <v>-1.85</v>
      </c>
      <c r="X127" s="2">
        <v>22.31040105504248</v>
      </c>
      <c r="Y127" s="2" t="s">
        <v>24</v>
      </c>
      <c r="Z127" s="1" t="s">
        <v>427</v>
      </c>
      <c r="AA127" s="1" t="str">
        <f t="shared" si="0"/>
        <v>osteoporosis</v>
      </c>
    </row>
    <row r="128" spans="1:27" ht="28.8" x14ac:dyDescent="0.3">
      <c r="A128" s="2" t="s">
        <v>312</v>
      </c>
      <c r="B128" s="2" t="s">
        <v>19</v>
      </c>
      <c r="C128" s="1" t="s">
        <v>20</v>
      </c>
      <c r="D128" s="2">
        <v>48</v>
      </c>
      <c r="F128" s="2">
        <v>1.6763999999999999</v>
      </c>
      <c r="G128" s="2">
        <v>64</v>
      </c>
      <c r="H128" s="2" t="s">
        <v>21</v>
      </c>
      <c r="I128" s="1" t="s">
        <v>21</v>
      </c>
      <c r="J128" s="1" t="s">
        <v>21</v>
      </c>
      <c r="K128" s="1" t="s">
        <v>21</v>
      </c>
      <c r="M128" s="2" t="s">
        <v>21</v>
      </c>
      <c r="N128" s="1" t="s">
        <v>21</v>
      </c>
      <c r="O128" s="1" t="s">
        <v>125</v>
      </c>
      <c r="P128" s="2" t="s">
        <v>21</v>
      </c>
      <c r="Q128" s="2" t="s">
        <v>21</v>
      </c>
      <c r="R128" s="1" t="s">
        <v>21</v>
      </c>
      <c r="S128" s="1">
        <v>2</v>
      </c>
      <c r="T128" s="1" t="s">
        <v>23</v>
      </c>
      <c r="U128" s="1" t="s">
        <v>21</v>
      </c>
      <c r="V128" s="1">
        <v>-1.29</v>
      </c>
      <c r="W128" s="1">
        <v>-0.98</v>
      </c>
      <c r="X128" s="2">
        <v>22.773231956013959</v>
      </c>
      <c r="Y128" s="2" t="s">
        <v>24</v>
      </c>
      <c r="Z128" s="1" t="s">
        <v>427</v>
      </c>
      <c r="AA128" s="1" t="str">
        <f t="shared" si="0"/>
        <v>osteopenia</v>
      </c>
    </row>
    <row r="129" spans="1:27" ht="28.8" x14ac:dyDescent="0.3">
      <c r="A129" s="2" t="s">
        <v>313</v>
      </c>
      <c r="B129" s="2" t="s">
        <v>19</v>
      </c>
      <c r="C129" s="1" t="s">
        <v>25</v>
      </c>
      <c r="D129" s="2">
        <v>32</v>
      </c>
      <c r="F129" s="2">
        <v>1.4935200000000002</v>
      </c>
      <c r="G129" s="2">
        <v>62</v>
      </c>
      <c r="H129" s="2" t="s">
        <v>21</v>
      </c>
      <c r="I129" s="1" t="s">
        <v>21</v>
      </c>
      <c r="J129" s="1" t="s">
        <v>21</v>
      </c>
      <c r="K129" s="1" t="s">
        <v>19</v>
      </c>
      <c r="L129" s="1">
        <v>3</v>
      </c>
      <c r="M129" s="2" t="s">
        <v>21</v>
      </c>
      <c r="N129" s="1" t="s">
        <v>21</v>
      </c>
      <c r="O129" s="1" t="s">
        <v>26</v>
      </c>
      <c r="P129" s="2" t="s">
        <v>21</v>
      </c>
      <c r="Q129" s="2" t="s">
        <v>21</v>
      </c>
      <c r="R129" s="1" t="s">
        <v>19</v>
      </c>
      <c r="S129" s="1">
        <v>2</v>
      </c>
      <c r="T129" s="1" t="s">
        <v>23</v>
      </c>
      <c r="U129" s="1" t="s">
        <v>126</v>
      </c>
      <c r="V129" s="1">
        <v>-1.1200000000000001</v>
      </c>
      <c r="W129" s="1">
        <v>-1.02</v>
      </c>
      <c r="X129" s="2">
        <v>27.795187248479905</v>
      </c>
      <c r="Y129" s="2" t="s">
        <v>24</v>
      </c>
      <c r="Z129" s="1" t="s">
        <v>455</v>
      </c>
      <c r="AA129" s="1" t="str">
        <f t="shared" si="0"/>
        <v>osteopenia</v>
      </c>
    </row>
    <row r="130" spans="1:27" ht="28.8" x14ac:dyDescent="0.3">
      <c r="A130" s="2" t="s">
        <v>314</v>
      </c>
      <c r="B130" s="2" t="s">
        <v>19</v>
      </c>
      <c r="C130" s="1" t="s">
        <v>20</v>
      </c>
      <c r="D130" s="2">
        <v>40</v>
      </c>
      <c r="F130" s="2">
        <v>1.6763999999999999</v>
      </c>
      <c r="G130" s="2">
        <v>74</v>
      </c>
      <c r="H130" s="2" t="s">
        <v>19</v>
      </c>
      <c r="I130" s="1" t="s">
        <v>21</v>
      </c>
      <c r="J130" s="1" t="s">
        <v>21</v>
      </c>
      <c r="K130" s="1" t="s">
        <v>19</v>
      </c>
      <c r="M130" s="2" t="s">
        <v>21</v>
      </c>
      <c r="N130" s="1" t="s">
        <v>21</v>
      </c>
      <c r="O130" s="1" t="s">
        <v>116</v>
      </c>
      <c r="P130" s="2" t="s">
        <v>21</v>
      </c>
      <c r="Q130" s="2" t="s">
        <v>21</v>
      </c>
      <c r="R130" s="1" t="s">
        <v>19</v>
      </c>
      <c r="S130" s="1">
        <v>1</v>
      </c>
      <c r="T130" s="1" t="s">
        <v>23</v>
      </c>
      <c r="U130" s="1" t="s">
        <v>21</v>
      </c>
      <c r="V130" s="1">
        <v>-1.1000000000000001</v>
      </c>
      <c r="W130" s="1">
        <v>-1.01</v>
      </c>
      <c r="X130" s="2">
        <v>26.331549449141143</v>
      </c>
      <c r="Y130" s="2" t="s">
        <v>24</v>
      </c>
      <c r="Z130" s="1" t="s">
        <v>455</v>
      </c>
      <c r="AA130" s="1" t="str">
        <f t="shared" si="0"/>
        <v>osteopenia</v>
      </c>
    </row>
    <row r="131" spans="1:27" ht="28.8" x14ac:dyDescent="0.3">
      <c r="A131" s="2" t="s">
        <v>315</v>
      </c>
      <c r="B131" s="2" t="s">
        <v>19</v>
      </c>
      <c r="C131" s="1" t="s">
        <v>25</v>
      </c>
      <c r="D131" s="2">
        <v>59</v>
      </c>
      <c r="E131" s="2">
        <v>48</v>
      </c>
      <c r="F131" s="2">
        <v>1.5544799999999999</v>
      </c>
      <c r="G131" s="2">
        <v>65</v>
      </c>
      <c r="H131" s="2" t="s">
        <v>21</v>
      </c>
      <c r="I131" s="1" t="s">
        <v>21</v>
      </c>
      <c r="J131" s="1" t="s">
        <v>21</v>
      </c>
      <c r="K131" s="1" t="s">
        <v>21</v>
      </c>
      <c r="L131" s="1">
        <v>4</v>
      </c>
      <c r="M131" s="2" t="s">
        <v>21</v>
      </c>
      <c r="N131" s="1" t="s">
        <v>21</v>
      </c>
      <c r="O131" s="1" t="s">
        <v>26</v>
      </c>
      <c r="P131" s="2" t="s">
        <v>21</v>
      </c>
      <c r="Q131" s="2" t="s">
        <v>21</v>
      </c>
      <c r="R131" s="1" t="s">
        <v>19</v>
      </c>
      <c r="S131" s="1">
        <v>0.5</v>
      </c>
      <c r="T131" s="1" t="s">
        <v>23</v>
      </c>
      <c r="U131" s="1" t="s">
        <v>21</v>
      </c>
      <c r="V131" s="1">
        <v>-2.58</v>
      </c>
      <c r="W131" s="1">
        <v>-1.65</v>
      </c>
      <c r="X131" s="2">
        <v>26.899430107117727</v>
      </c>
      <c r="Y131" s="2" t="s">
        <v>24</v>
      </c>
      <c r="Z131" s="1" t="s">
        <v>455</v>
      </c>
      <c r="AA131" s="1" t="str">
        <f t="shared" si="0"/>
        <v>osteoporosis</v>
      </c>
    </row>
    <row r="132" spans="1:27" ht="43.2" x14ac:dyDescent="0.3">
      <c r="A132" s="2" t="s">
        <v>316</v>
      </c>
      <c r="B132" s="2" t="s">
        <v>19</v>
      </c>
      <c r="C132" s="1" t="s">
        <v>25</v>
      </c>
      <c r="D132" s="2">
        <v>30</v>
      </c>
      <c r="F132" s="2">
        <v>1.6459200000000003</v>
      </c>
      <c r="G132" s="2">
        <v>60</v>
      </c>
      <c r="H132" s="2" t="s">
        <v>21</v>
      </c>
      <c r="I132" s="1" t="s">
        <v>21</v>
      </c>
      <c r="J132" s="1" t="s">
        <v>21</v>
      </c>
      <c r="K132" s="1" t="s">
        <v>21</v>
      </c>
      <c r="L132" s="1">
        <v>3</v>
      </c>
      <c r="M132" s="2" t="s">
        <v>21</v>
      </c>
      <c r="N132" s="1" t="s">
        <v>21</v>
      </c>
      <c r="O132" s="1" t="s">
        <v>26</v>
      </c>
      <c r="P132" s="2" t="s">
        <v>21</v>
      </c>
      <c r="Q132" s="2" t="s">
        <v>21</v>
      </c>
      <c r="R132" s="1" t="s">
        <v>21</v>
      </c>
      <c r="S132" s="1">
        <v>6</v>
      </c>
      <c r="T132" s="1" t="s">
        <v>83</v>
      </c>
      <c r="U132" s="1" t="s">
        <v>21</v>
      </c>
      <c r="V132" s="1">
        <v>-1.27</v>
      </c>
      <c r="W132" s="1">
        <v>-0.88</v>
      </c>
      <c r="X132" s="2">
        <v>22.14796382039037</v>
      </c>
      <c r="Y132" s="2" t="s">
        <v>24</v>
      </c>
      <c r="Z132" s="1" t="s">
        <v>427</v>
      </c>
      <c r="AA132" s="1" t="str">
        <f t="shared" si="0"/>
        <v>osteopenia</v>
      </c>
    </row>
    <row r="133" spans="1:27" ht="57.6" x14ac:dyDescent="0.3">
      <c r="A133" s="2" t="s">
        <v>321</v>
      </c>
      <c r="B133" s="2" t="s">
        <v>19</v>
      </c>
      <c r="C133" s="1" t="s">
        <v>20</v>
      </c>
      <c r="D133" s="2">
        <v>40</v>
      </c>
      <c r="F133" s="2">
        <v>1.6763999999999999</v>
      </c>
      <c r="G133" s="2">
        <v>71</v>
      </c>
      <c r="H133" s="2" t="s">
        <v>21</v>
      </c>
      <c r="I133" s="1" t="s">
        <v>21</v>
      </c>
      <c r="J133" s="1" t="s">
        <v>21</v>
      </c>
      <c r="K133" s="1" t="s">
        <v>21</v>
      </c>
      <c r="M133" s="2" t="s">
        <v>21</v>
      </c>
      <c r="N133" s="1" t="s">
        <v>21</v>
      </c>
      <c r="O133" s="1" t="s">
        <v>29</v>
      </c>
      <c r="P133" s="2" t="s">
        <v>21</v>
      </c>
      <c r="Q133" s="2" t="s">
        <v>21</v>
      </c>
      <c r="R133" s="1" t="s">
        <v>21</v>
      </c>
      <c r="S133" s="1">
        <v>3</v>
      </c>
      <c r="T133" s="1" t="s">
        <v>127</v>
      </c>
      <c r="U133" s="1" t="s">
        <v>78</v>
      </c>
      <c r="V133" s="1">
        <v>-0.69</v>
      </c>
      <c r="W133" s="1">
        <v>-0.57999999999999996</v>
      </c>
      <c r="X133" s="2">
        <v>25.264054201202988</v>
      </c>
      <c r="Y133" s="2" t="s">
        <v>24</v>
      </c>
      <c r="Z133" s="1" t="s">
        <v>455</v>
      </c>
      <c r="AA133" s="1" t="str">
        <f t="shared" si="0"/>
        <v>normal</v>
      </c>
    </row>
    <row r="134" spans="1:27" ht="28.8" x14ac:dyDescent="0.3">
      <c r="A134" s="2" t="s">
        <v>318</v>
      </c>
      <c r="B134" s="2" t="s">
        <v>19</v>
      </c>
      <c r="C134" s="1" t="s">
        <v>25</v>
      </c>
      <c r="D134" s="2">
        <v>53</v>
      </c>
      <c r="E134" s="2">
        <v>50</v>
      </c>
      <c r="F134" s="2">
        <v>1.4935200000000002</v>
      </c>
      <c r="G134" s="2">
        <v>52</v>
      </c>
      <c r="H134" s="2" t="s">
        <v>21</v>
      </c>
      <c r="I134" s="1" t="s">
        <v>21</v>
      </c>
      <c r="J134" s="1" t="s">
        <v>21</v>
      </c>
      <c r="K134" s="1" t="s">
        <v>21</v>
      </c>
      <c r="L134" s="1">
        <v>3</v>
      </c>
      <c r="M134" s="2" t="s">
        <v>21</v>
      </c>
      <c r="N134" s="1" t="s">
        <v>19</v>
      </c>
      <c r="O134" s="1" t="s">
        <v>26</v>
      </c>
      <c r="P134" s="2" t="s">
        <v>21</v>
      </c>
      <c r="Q134" s="2" t="s">
        <v>21</v>
      </c>
      <c r="R134" s="1" t="s">
        <v>21</v>
      </c>
      <c r="S134" s="1">
        <v>5</v>
      </c>
      <c r="T134" s="1" t="s">
        <v>23</v>
      </c>
      <c r="U134" s="1" t="s">
        <v>21</v>
      </c>
      <c r="V134" s="1">
        <v>-2.33</v>
      </c>
      <c r="W134" s="1">
        <v>-1.86</v>
      </c>
      <c r="X134" s="2">
        <v>23.312092530983147</v>
      </c>
      <c r="Y134" s="2" t="s">
        <v>24</v>
      </c>
      <c r="Z134" s="1" t="s">
        <v>427</v>
      </c>
      <c r="AA134" s="1" t="str">
        <f t="shared" si="0"/>
        <v>osteopenia</v>
      </c>
    </row>
    <row r="135" spans="1:27" ht="28.8" x14ac:dyDescent="0.3">
      <c r="A135" s="2" t="s">
        <v>319</v>
      </c>
      <c r="B135" s="2" t="s">
        <v>19</v>
      </c>
      <c r="C135" s="1" t="s">
        <v>25</v>
      </c>
      <c r="D135" s="2">
        <v>44</v>
      </c>
      <c r="E135" s="2">
        <v>43</v>
      </c>
      <c r="F135" s="2">
        <v>1.61544</v>
      </c>
      <c r="G135" s="2">
        <v>80</v>
      </c>
      <c r="H135" s="2" t="s">
        <v>21</v>
      </c>
      <c r="I135" s="1" t="s">
        <v>21</v>
      </c>
      <c r="J135" s="1" t="s">
        <v>21</v>
      </c>
      <c r="K135" s="1" t="s">
        <v>19</v>
      </c>
      <c r="L135" s="1">
        <v>2</v>
      </c>
      <c r="M135" s="2" t="s">
        <v>21</v>
      </c>
      <c r="N135" s="1" t="s">
        <v>21</v>
      </c>
      <c r="O135" s="1" t="s">
        <v>26</v>
      </c>
      <c r="P135" s="2" t="s">
        <v>21</v>
      </c>
      <c r="Q135" s="2" t="s">
        <v>21</v>
      </c>
      <c r="R135" s="1" t="s">
        <v>21</v>
      </c>
      <c r="S135" s="1">
        <v>4</v>
      </c>
      <c r="T135" s="1" t="s">
        <v>23</v>
      </c>
      <c r="U135" s="1" t="s">
        <v>21</v>
      </c>
      <c r="V135" s="1">
        <v>-1.76</v>
      </c>
      <c r="W135" s="1">
        <v>-1.42</v>
      </c>
      <c r="X135" s="2">
        <v>30.655494244812314</v>
      </c>
      <c r="Y135" s="2" t="s">
        <v>24</v>
      </c>
      <c r="Z135" s="1" t="s">
        <v>429</v>
      </c>
      <c r="AA135" s="1" t="str">
        <f t="shared" si="0"/>
        <v>osteopenia</v>
      </c>
    </row>
    <row r="136" spans="1:27" ht="28.8" x14ac:dyDescent="0.3">
      <c r="A136" s="2" t="s">
        <v>320</v>
      </c>
      <c r="B136" s="2" t="s">
        <v>19</v>
      </c>
      <c r="C136" s="1" t="s">
        <v>20</v>
      </c>
      <c r="D136" s="2">
        <v>50</v>
      </c>
      <c r="F136" s="2">
        <v>1.7068799999999997</v>
      </c>
      <c r="G136" s="2">
        <v>67</v>
      </c>
      <c r="H136" s="2" t="s">
        <v>21</v>
      </c>
      <c r="I136" s="1" t="s">
        <v>21</v>
      </c>
      <c r="J136" s="1" t="s">
        <v>21</v>
      </c>
      <c r="K136" s="1" t="s">
        <v>19</v>
      </c>
      <c r="M136" s="2" t="s">
        <v>21</v>
      </c>
      <c r="N136" s="1" t="s">
        <v>21</v>
      </c>
      <c r="O136" s="1" t="s">
        <v>29</v>
      </c>
      <c r="P136" s="1" t="s">
        <v>19</v>
      </c>
      <c r="Q136" s="2" t="s">
        <v>21</v>
      </c>
      <c r="R136" s="1" t="s">
        <v>21</v>
      </c>
      <c r="S136" s="1">
        <v>4</v>
      </c>
      <c r="T136" s="1" t="s">
        <v>23</v>
      </c>
      <c r="U136" s="1" t="s">
        <v>21</v>
      </c>
      <c r="V136" s="1">
        <v>-2.0099999999999998</v>
      </c>
      <c r="W136" s="1">
        <v>-1.56</v>
      </c>
      <c r="X136" s="2">
        <v>22.996874933659171</v>
      </c>
      <c r="Y136" s="2" t="s">
        <v>24</v>
      </c>
      <c r="Z136" s="1" t="s">
        <v>427</v>
      </c>
      <c r="AA136" s="1" t="str">
        <f t="shared" si="0"/>
        <v>osteopenia</v>
      </c>
    </row>
    <row r="137" spans="1:27" ht="28.8" x14ac:dyDescent="0.3">
      <c r="A137" s="2" t="s">
        <v>326</v>
      </c>
      <c r="B137" s="2" t="s">
        <v>19</v>
      </c>
      <c r="C137" s="1" t="s">
        <v>20</v>
      </c>
      <c r="D137" s="2">
        <v>38</v>
      </c>
      <c r="F137" s="2">
        <v>1.7068799999999997</v>
      </c>
      <c r="G137" s="2">
        <v>84</v>
      </c>
      <c r="H137" s="2" t="s">
        <v>21</v>
      </c>
      <c r="I137" s="1" t="s">
        <v>21</v>
      </c>
      <c r="J137" s="1" t="s">
        <v>21</v>
      </c>
      <c r="K137" s="1" t="s">
        <v>21</v>
      </c>
      <c r="M137" s="2" t="s">
        <v>21</v>
      </c>
      <c r="N137" s="1" t="s">
        <v>21</v>
      </c>
      <c r="O137" s="1" t="s">
        <v>116</v>
      </c>
      <c r="P137" s="2" t="s">
        <v>21</v>
      </c>
      <c r="Q137" s="2" t="s">
        <v>19</v>
      </c>
      <c r="R137" s="1" t="s">
        <v>21</v>
      </c>
      <c r="S137" s="1">
        <v>3</v>
      </c>
      <c r="U137" s="1" t="s">
        <v>21</v>
      </c>
      <c r="V137" s="1">
        <v>-0.71</v>
      </c>
      <c r="W137" s="1">
        <v>-0.57999999999999996</v>
      </c>
      <c r="X137" s="2">
        <v>28.831902901901049</v>
      </c>
      <c r="Y137" s="2" t="s">
        <v>24</v>
      </c>
      <c r="Z137" s="1" t="s">
        <v>455</v>
      </c>
      <c r="AA137" s="1" t="str">
        <f t="shared" si="0"/>
        <v>normal</v>
      </c>
    </row>
    <row r="138" spans="1:27" ht="43.2" x14ac:dyDescent="0.3">
      <c r="A138" s="2" t="s">
        <v>322</v>
      </c>
      <c r="B138" s="2" t="s">
        <v>19</v>
      </c>
      <c r="C138" s="1" t="s">
        <v>20</v>
      </c>
      <c r="D138" s="2">
        <v>62</v>
      </c>
      <c r="F138" s="2">
        <v>1.6500000000000001</v>
      </c>
      <c r="G138" s="2">
        <v>71</v>
      </c>
      <c r="H138" s="2" t="s">
        <v>21</v>
      </c>
      <c r="I138" s="1" t="s">
        <v>21</v>
      </c>
      <c r="J138" s="1" t="s">
        <v>19</v>
      </c>
      <c r="K138" s="1" t="s">
        <v>21</v>
      </c>
      <c r="M138" s="2" t="s">
        <v>21</v>
      </c>
      <c r="N138" s="1" t="s">
        <v>21</v>
      </c>
      <c r="O138" s="1" t="s">
        <v>40</v>
      </c>
      <c r="P138" s="2" t="s">
        <v>21</v>
      </c>
      <c r="Q138" s="2" t="s">
        <v>21</v>
      </c>
      <c r="R138" s="1" t="s">
        <v>19</v>
      </c>
      <c r="S138" s="1">
        <v>3</v>
      </c>
      <c r="T138" s="1" t="s">
        <v>128</v>
      </c>
      <c r="U138" s="1" t="s">
        <v>129</v>
      </c>
      <c r="V138" s="1">
        <v>-2.15</v>
      </c>
      <c r="W138" s="1">
        <v>-1.0900000000000001</v>
      </c>
      <c r="X138" s="2">
        <v>26.078971533516981</v>
      </c>
      <c r="Y138" s="2" t="s">
        <v>24</v>
      </c>
      <c r="Z138" s="1" t="s">
        <v>455</v>
      </c>
      <c r="AA138" s="1" t="str">
        <f>IF(V138&lt;=-2.5,"osteoporosis",IF(AND(V138&gt;-2.5,V138&lt;=-1),"osteopenia", "normal"))</f>
        <v>osteopenia</v>
      </c>
    </row>
    <row r="139" spans="1:27" ht="28.8" x14ac:dyDescent="0.3">
      <c r="A139" s="2" t="s">
        <v>323</v>
      </c>
      <c r="B139" s="2" t="s">
        <v>19</v>
      </c>
      <c r="C139" s="1" t="s">
        <v>25</v>
      </c>
      <c r="D139" s="2">
        <v>30</v>
      </c>
      <c r="F139" s="2">
        <v>1.5</v>
      </c>
      <c r="G139" s="2">
        <v>63</v>
      </c>
      <c r="H139" s="2" t="s">
        <v>21</v>
      </c>
      <c r="I139" s="1" t="s">
        <v>21</v>
      </c>
      <c r="J139" s="1" t="s">
        <v>21</v>
      </c>
      <c r="K139" s="1" t="s">
        <v>21</v>
      </c>
      <c r="L139" s="1">
        <v>2</v>
      </c>
      <c r="M139" s="2" t="s">
        <v>21</v>
      </c>
      <c r="N139" s="1" t="s">
        <v>21</v>
      </c>
      <c r="O139" s="1" t="s">
        <v>26</v>
      </c>
      <c r="P139" s="1" t="s">
        <v>90</v>
      </c>
      <c r="Q139" s="2" t="s">
        <v>21</v>
      </c>
      <c r="R139" s="1" t="s">
        <v>21</v>
      </c>
      <c r="S139" s="2">
        <v>0.3</v>
      </c>
      <c r="T139" s="1" t="s">
        <v>23</v>
      </c>
      <c r="U139" s="1" t="s">
        <v>130</v>
      </c>
      <c r="V139" s="2">
        <v>-1.39</v>
      </c>
      <c r="W139" s="1">
        <v>-2.31</v>
      </c>
      <c r="X139" s="2">
        <v>28</v>
      </c>
      <c r="Y139" s="2" t="s">
        <v>24</v>
      </c>
      <c r="Z139" s="1" t="s">
        <v>457</v>
      </c>
      <c r="AA139" s="1" t="str">
        <f t="shared" ref="AA139:AA211" si="1">IF(V139&lt;=-2.5,"osteoporosis",IF(AND(V139&gt;-2.5,V139&lt;=-1),"osteopenia", "normal"))</f>
        <v>osteopenia</v>
      </c>
    </row>
    <row r="140" spans="1:27" ht="72" x14ac:dyDescent="0.3">
      <c r="A140" s="2" t="s">
        <v>324</v>
      </c>
      <c r="B140" s="2" t="s">
        <v>19</v>
      </c>
      <c r="C140" s="1" t="s">
        <v>25</v>
      </c>
      <c r="D140" s="2">
        <v>52</v>
      </c>
      <c r="E140" s="2">
        <v>42</v>
      </c>
      <c r="F140" s="2">
        <v>1.6500000000000001</v>
      </c>
      <c r="G140" s="2">
        <v>63</v>
      </c>
      <c r="H140" s="2" t="s">
        <v>21</v>
      </c>
      <c r="I140" s="1" t="s">
        <v>21</v>
      </c>
      <c r="J140" s="1" t="s">
        <v>21</v>
      </c>
      <c r="K140" s="1" t="s">
        <v>21</v>
      </c>
      <c r="L140" s="1">
        <v>2</v>
      </c>
      <c r="M140" s="2" t="s">
        <v>21</v>
      </c>
      <c r="N140" s="1" t="s">
        <v>21</v>
      </c>
      <c r="O140" s="1" t="s">
        <v>131</v>
      </c>
      <c r="P140" s="1" t="s">
        <v>73</v>
      </c>
      <c r="Q140" s="2" t="s">
        <v>21</v>
      </c>
      <c r="R140" s="1" t="s">
        <v>21</v>
      </c>
      <c r="S140" s="2">
        <v>0.5</v>
      </c>
      <c r="T140" s="1" t="s">
        <v>23</v>
      </c>
      <c r="U140" s="1" t="s">
        <v>132</v>
      </c>
      <c r="V140" s="2">
        <v>-2.2400000000000002</v>
      </c>
      <c r="W140" s="1">
        <v>-1.19</v>
      </c>
      <c r="X140" s="2">
        <v>23.140495867768589</v>
      </c>
      <c r="Y140" s="2" t="s">
        <v>24</v>
      </c>
      <c r="Z140" s="1" t="s">
        <v>427</v>
      </c>
      <c r="AA140" s="1" t="str">
        <f t="shared" si="1"/>
        <v>osteopenia</v>
      </c>
    </row>
    <row r="141" spans="1:27" ht="28.8" x14ac:dyDescent="0.3">
      <c r="A141" s="2" t="s">
        <v>325</v>
      </c>
      <c r="B141" s="2" t="s">
        <v>19</v>
      </c>
      <c r="C141" s="1" t="s">
        <v>25</v>
      </c>
      <c r="D141" s="2">
        <v>45</v>
      </c>
      <c r="F141" s="2">
        <v>1.53</v>
      </c>
      <c r="G141" s="2">
        <v>65</v>
      </c>
      <c r="H141" s="2" t="s">
        <v>21</v>
      </c>
      <c r="I141" s="1" t="s">
        <v>21</v>
      </c>
      <c r="J141" s="1" t="s">
        <v>21</v>
      </c>
      <c r="K141" s="1" t="s">
        <v>21</v>
      </c>
      <c r="L141" s="1">
        <v>3</v>
      </c>
      <c r="M141" s="2" t="s">
        <v>19</v>
      </c>
      <c r="N141" s="1" t="s">
        <v>19</v>
      </c>
      <c r="O141" s="1" t="s">
        <v>26</v>
      </c>
      <c r="P141" s="1" t="s">
        <v>133</v>
      </c>
      <c r="Q141" s="2" t="s">
        <v>21</v>
      </c>
      <c r="R141" s="1" t="s">
        <v>21</v>
      </c>
      <c r="S141" s="2">
        <v>0.2</v>
      </c>
      <c r="T141" s="1" t="s">
        <v>23</v>
      </c>
      <c r="U141" s="1" t="s">
        <v>38</v>
      </c>
      <c r="V141" s="2">
        <v>-2.0099999999999998</v>
      </c>
      <c r="W141" s="1">
        <v>-1.78</v>
      </c>
      <c r="X141" s="2">
        <v>27.767098124652911</v>
      </c>
      <c r="Y141" s="2" t="s">
        <v>24</v>
      </c>
      <c r="Z141" s="1" t="s">
        <v>455</v>
      </c>
      <c r="AA141" s="1" t="str">
        <f t="shared" si="1"/>
        <v>osteopenia</v>
      </c>
    </row>
    <row r="142" spans="1:27" ht="28.8" x14ac:dyDescent="0.3">
      <c r="A142" s="2" t="s">
        <v>327</v>
      </c>
      <c r="B142" s="2" t="s">
        <v>19</v>
      </c>
      <c r="C142" s="1" t="s">
        <v>20</v>
      </c>
      <c r="D142" s="2">
        <v>35</v>
      </c>
      <c r="F142" s="2">
        <v>1.6500000000000001</v>
      </c>
      <c r="G142" s="2">
        <v>85</v>
      </c>
      <c r="H142" s="2" t="s">
        <v>21</v>
      </c>
      <c r="I142" s="1" t="s">
        <v>21</v>
      </c>
      <c r="J142" s="1" t="s">
        <v>21</v>
      </c>
      <c r="K142" s="1" t="s">
        <v>21</v>
      </c>
      <c r="M142" s="2" t="s">
        <v>21</v>
      </c>
      <c r="N142" s="1" t="s">
        <v>21</v>
      </c>
      <c r="O142" s="1" t="s">
        <v>134</v>
      </c>
      <c r="P142" s="2" t="s">
        <v>21</v>
      </c>
      <c r="Q142" s="2" t="s">
        <v>21</v>
      </c>
      <c r="R142" s="1" t="s">
        <v>21</v>
      </c>
      <c r="S142" s="2">
        <v>1</v>
      </c>
      <c r="T142" s="1" t="s">
        <v>23</v>
      </c>
      <c r="U142" s="1" t="s">
        <v>21</v>
      </c>
      <c r="V142" s="2">
        <v>-0.43</v>
      </c>
      <c r="W142" s="1">
        <v>-2.87</v>
      </c>
      <c r="X142" s="2">
        <v>31.221303948576669</v>
      </c>
      <c r="Y142" s="2" t="s">
        <v>24</v>
      </c>
      <c r="Z142" s="1" t="s">
        <v>429</v>
      </c>
      <c r="AA142" s="1" t="str">
        <f t="shared" si="1"/>
        <v>normal</v>
      </c>
    </row>
    <row r="143" spans="1:27" ht="28.8" x14ac:dyDescent="0.3">
      <c r="A143" s="2" t="s">
        <v>328</v>
      </c>
      <c r="B143" s="2" t="s">
        <v>19</v>
      </c>
      <c r="C143" s="1" t="s">
        <v>25</v>
      </c>
      <c r="D143" s="2">
        <v>35</v>
      </c>
      <c r="F143" s="2">
        <v>1.5</v>
      </c>
      <c r="G143" s="2">
        <v>57</v>
      </c>
      <c r="H143" s="2" t="s">
        <v>21</v>
      </c>
      <c r="I143" s="1" t="s">
        <v>21</v>
      </c>
      <c r="J143" s="1" t="s">
        <v>21</v>
      </c>
      <c r="K143" s="1" t="s">
        <v>21</v>
      </c>
      <c r="L143" s="1">
        <v>3</v>
      </c>
      <c r="M143" s="2" t="s">
        <v>21</v>
      </c>
      <c r="N143" s="1" t="s">
        <v>21</v>
      </c>
      <c r="O143" s="1" t="s">
        <v>26</v>
      </c>
      <c r="P143" s="2" t="s">
        <v>21</v>
      </c>
      <c r="Q143" s="2" t="s">
        <v>21</v>
      </c>
      <c r="R143" s="1" t="s">
        <v>21</v>
      </c>
      <c r="S143" s="2">
        <v>0.3</v>
      </c>
      <c r="T143" s="1" t="s">
        <v>23</v>
      </c>
      <c r="U143" s="1" t="s">
        <v>21</v>
      </c>
      <c r="V143" s="2">
        <v>-0.78</v>
      </c>
      <c r="W143" s="1">
        <v>-0.76</v>
      </c>
      <c r="X143" s="2">
        <v>25.333333333333332</v>
      </c>
      <c r="Y143" s="2" t="s">
        <v>24</v>
      </c>
      <c r="Z143" s="1" t="s">
        <v>455</v>
      </c>
      <c r="AA143" s="1" t="str">
        <f t="shared" si="1"/>
        <v>normal</v>
      </c>
    </row>
    <row r="144" spans="1:27" ht="28.8" x14ac:dyDescent="0.3">
      <c r="A144" s="2" t="s">
        <v>329</v>
      </c>
      <c r="B144" s="2" t="s">
        <v>19</v>
      </c>
      <c r="C144" s="1" t="s">
        <v>20</v>
      </c>
      <c r="D144" s="2">
        <v>27</v>
      </c>
      <c r="F144" s="2">
        <v>1.54</v>
      </c>
      <c r="G144" s="2">
        <v>54</v>
      </c>
      <c r="H144" s="2" t="s">
        <v>19</v>
      </c>
      <c r="I144" s="1" t="s">
        <v>21</v>
      </c>
      <c r="J144" s="1" t="s">
        <v>21</v>
      </c>
      <c r="K144" s="1" t="s">
        <v>21</v>
      </c>
      <c r="M144" s="2" t="s">
        <v>21</v>
      </c>
      <c r="N144" s="1" t="s">
        <v>21</v>
      </c>
      <c r="O144" s="1" t="s">
        <v>134</v>
      </c>
      <c r="P144" s="2" t="s">
        <v>21</v>
      </c>
      <c r="Q144" s="2" t="s">
        <v>21</v>
      </c>
      <c r="R144" s="1" t="s">
        <v>21</v>
      </c>
      <c r="S144" s="2">
        <v>1</v>
      </c>
      <c r="T144" s="1" t="s">
        <v>23</v>
      </c>
      <c r="U144" s="1" t="s">
        <v>21</v>
      </c>
      <c r="V144" s="2">
        <v>-0.48</v>
      </c>
      <c r="W144" s="1">
        <v>-2.95</v>
      </c>
      <c r="X144" s="2">
        <v>22.769438353853939</v>
      </c>
      <c r="Y144" s="2" t="s">
        <v>24</v>
      </c>
      <c r="Z144" s="1" t="s">
        <v>427</v>
      </c>
      <c r="AA144" s="1" t="str">
        <f t="shared" si="1"/>
        <v>normal</v>
      </c>
    </row>
    <row r="145" spans="1:27" ht="28.8" x14ac:dyDescent="0.3">
      <c r="A145" s="2" t="s">
        <v>330</v>
      </c>
      <c r="B145" s="2" t="s">
        <v>19</v>
      </c>
      <c r="C145" s="1" t="s">
        <v>25</v>
      </c>
      <c r="D145" s="2">
        <v>35</v>
      </c>
      <c r="F145" s="2">
        <v>1.49</v>
      </c>
      <c r="G145" s="2">
        <v>73</v>
      </c>
      <c r="H145" s="2" t="s">
        <v>21</v>
      </c>
      <c r="I145" s="1" t="s">
        <v>21</v>
      </c>
      <c r="J145" s="1" t="s">
        <v>21</v>
      </c>
      <c r="K145" s="1" t="s">
        <v>21</v>
      </c>
      <c r="L145" s="1">
        <v>3</v>
      </c>
      <c r="M145" s="2" t="s">
        <v>21</v>
      </c>
      <c r="N145" s="1" t="s">
        <v>21</v>
      </c>
      <c r="O145" s="1" t="s">
        <v>26</v>
      </c>
      <c r="P145" s="2" t="s">
        <v>21</v>
      </c>
      <c r="Q145" s="2" t="s">
        <v>21</v>
      </c>
      <c r="R145" s="1" t="s">
        <v>19</v>
      </c>
      <c r="S145" s="2">
        <v>2</v>
      </c>
      <c r="T145" s="1" t="s">
        <v>23</v>
      </c>
      <c r="U145" s="1" t="s">
        <v>21</v>
      </c>
      <c r="V145" s="2">
        <v>-0.89</v>
      </c>
      <c r="W145" s="1">
        <v>-1.01</v>
      </c>
      <c r="X145" s="2">
        <v>32.881401738660422</v>
      </c>
      <c r="Y145" s="2" t="s">
        <v>24</v>
      </c>
      <c r="Z145" s="1" t="s">
        <v>429</v>
      </c>
      <c r="AA145" s="1" t="str">
        <f t="shared" si="1"/>
        <v>normal</v>
      </c>
    </row>
    <row r="146" spans="1:27" ht="57.6" x14ac:dyDescent="0.3">
      <c r="A146" s="2" t="s">
        <v>331</v>
      </c>
      <c r="B146" s="2" t="s">
        <v>19</v>
      </c>
      <c r="C146" s="1" t="s">
        <v>20</v>
      </c>
      <c r="D146" s="2">
        <v>70</v>
      </c>
      <c r="F146" s="2">
        <v>1.45</v>
      </c>
      <c r="G146" s="2">
        <v>58</v>
      </c>
      <c r="H146" s="2" t="s">
        <v>19</v>
      </c>
      <c r="I146" s="1" t="s">
        <v>21</v>
      </c>
      <c r="J146" s="1" t="s">
        <v>21</v>
      </c>
      <c r="K146" s="1" t="s">
        <v>21</v>
      </c>
      <c r="M146" s="2" t="s">
        <v>21</v>
      </c>
      <c r="N146" s="1" t="s">
        <v>21</v>
      </c>
      <c r="O146" s="1" t="s">
        <v>34</v>
      </c>
      <c r="P146" s="1" t="s">
        <v>47</v>
      </c>
      <c r="Q146" s="2" t="s">
        <v>21</v>
      </c>
      <c r="R146" s="1" t="s">
        <v>21</v>
      </c>
      <c r="S146" s="2">
        <v>3</v>
      </c>
      <c r="U146" s="1" t="s">
        <v>21</v>
      </c>
      <c r="V146" s="2">
        <v>-2.79</v>
      </c>
      <c r="W146" s="1">
        <v>-1.67</v>
      </c>
      <c r="X146" s="2">
        <v>27.586206896551722</v>
      </c>
      <c r="Y146" s="2" t="s">
        <v>24</v>
      </c>
      <c r="Z146" s="1" t="s">
        <v>455</v>
      </c>
      <c r="AA146" s="1" t="str">
        <f t="shared" si="1"/>
        <v>osteoporosis</v>
      </c>
    </row>
    <row r="147" spans="1:27" ht="43.2" x14ac:dyDescent="0.3">
      <c r="A147" s="2" t="s">
        <v>337</v>
      </c>
      <c r="B147" s="2" t="s">
        <v>19</v>
      </c>
      <c r="C147" s="1" t="s">
        <v>25</v>
      </c>
      <c r="D147" s="2">
        <v>37</v>
      </c>
      <c r="F147" s="2">
        <v>1.41</v>
      </c>
      <c r="G147" s="2">
        <v>58</v>
      </c>
      <c r="H147" s="2" t="s">
        <v>21</v>
      </c>
      <c r="I147" s="1" t="s">
        <v>21</v>
      </c>
      <c r="J147" s="1" t="s">
        <v>21</v>
      </c>
      <c r="K147" s="1" t="s">
        <v>21</v>
      </c>
      <c r="M147" s="2" t="s">
        <v>21</v>
      </c>
      <c r="N147" s="1" t="s">
        <v>21</v>
      </c>
      <c r="P147" s="1" t="s">
        <v>135</v>
      </c>
      <c r="Q147" s="2" t="s">
        <v>21</v>
      </c>
      <c r="R147" s="1" t="s">
        <v>19</v>
      </c>
      <c r="S147" s="2">
        <v>4</v>
      </c>
      <c r="T147" s="1" t="s">
        <v>23</v>
      </c>
      <c r="U147" s="1" t="s">
        <v>21</v>
      </c>
      <c r="V147" s="2">
        <v>-0.87</v>
      </c>
      <c r="W147" s="1">
        <v>-0.69</v>
      </c>
      <c r="X147" s="2">
        <v>29.173582817765709</v>
      </c>
      <c r="Y147" s="2" t="s">
        <v>24</v>
      </c>
      <c r="Z147" s="1" t="s">
        <v>455</v>
      </c>
      <c r="AA147" s="1" t="str">
        <f t="shared" si="1"/>
        <v>normal</v>
      </c>
    </row>
    <row r="148" spans="1:27" ht="43.2" x14ac:dyDescent="0.3">
      <c r="A148" s="2" t="s">
        <v>334</v>
      </c>
      <c r="B148" s="2" t="s">
        <v>19</v>
      </c>
      <c r="C148" s="1" t="s">
        <v>20</v>
      </c>
      <c r="D148" s="2">
        <v>75</v>
      </c>
      <c r="F148" s="2">
        <v>1.57</v>
      </c>
      <c r="G148" s="2">
        <v>59</v>
      </c>
      <c r="H148" s="2" t="s">
        <v>19</v>
      </c>
      <c r="I148" s="1" t="s">
        <v>21</v>
      </c>
      <c r="J148" s="1" t="s">
        <v>21</v>
      </c>
      <c r="K148" s="1" t="s">
        <v>21</v>
      </c>
      <c r="M148" s="2" t="s">
        <v>21</v>
      </c>
      <c r="N148" s="1" t="s">
        <v>21</v>
      </c>
      <c r="O148" s="1" t="s">
        <v>34</v>
      </c>
      <c r="P148" s="1" t="s">
        <v>136</v>
      </c>
      <c r="Q148" s="2" t="s">
        <v>21</v>
      </c>
      <c r="R148" s="1" t="s">
        <v>21</v>
      </c>
      <c r="S148" s="2">
        <v>3</v>
      </c>
      <c r="T148" s="1" t="s">
        <v>23</v>
      </c>
      <c r="U148" s="1" t="s">
        <v>137</v>
      </c>
      <c r="V148" s="2">
        <v>-2.66</v>
      </c>
      <c r="W148" s="1">
        <v>-2.57</v>
      </c>
      <c r="X148" s="2">
        <v>23.936062314901211</v>
      </c>
      <c r="Y148" s="2" t="s">
        <v>24</v>
      </c>
      <c r="Z148" s="1" t="s">
        <v>427</v>
      </c>
      <c r="AA148" s="1" t="str">
        <f t="shared" si="1"/>
        <v>osteoporosis</v>
      </c>
    </row>
    <row r="149" spans="1:27" ht="72" x14ac:dyDescent="0.3">
      <c r="A149" s="2" t="s">
        <v>332</v>
      </c>
      <c r="B149" s="2" t="s">
        <v>19</v>
      </c>
      <c r="C149" s="1" t="s">
        <v>25</v>
      </c>
      <c r="D149" s="2">
        <v>48</v>
      </c>
      <c r="F149" s="2">
        <v>1.52</v>
      </c>
      <c r="G149" s="2">
        <v>74</v>
      </c>
      <c r="H149" s="2" t="s">
        <v>21</v>
      </c>
      <c r="I149" s="1" t="s">
        <v>21</v>
      </c>
      <c r="J149" s="1" t="s">
        <v>21</v>
      </c>
      <c r="K149" s="1" t="s">
        <v>19</v>
      </c>
      <c r="L149" s="1">
        <v>2</v>
      </c>
      <c r="M149" s="2" t="s">
        <v>21</v>
      </c>
      <c r="N149" s="1" t="s">
        <v>21</v>
      </c>
      <c r="O149" s="1" t="s">
        <v>138</v>
      </c>
      <c r="P149" s="1" t="s">
        <v>139</v>
      </c>
      <c r="Q149" s="2" t="s">
        <v>21</v>
      </c>
      <c r="R149" s="1" t="s">
        <v>19</v>
      </c>
      <c r="S149" s="2">
        <v>0.5</v>
      </c>
      <c r="T149" s="1" t="s">
        <v>23</v>
      </c>
      <c r="U149" s="1" t="s">
        <v>448</v>
      </c>
      <c r="V149" s="2">
        <v>-2.31</v>
      </c>
      <c r="W149" s="1">
        <v>-2.57</v>
      </c>
      <c r="X149" s="2">
        <v>32.029085872576175</v>
      </c>
      <c r="Y149" s="2" t="s">
        <v>24</v>
      </c>
      <c r="Z149" s="1" t="s">
        <v>429</v>
      </c>
      <c r="AA149" s="1" t="str">
        <f t="shared" si="1"/>
        <v>osteopenia</v>
      </c>
    </row>
    <row r="150" spans="1:27" ht="28.8" x14ac:dyDescent="0.3">
      <c r="A150" s="2" t="s">
        <v>333</v>
      </c>
      <c r="B150" s="2" t="s">
        <v>19</v>
      </c>
      <c r="C150" s="1" t="s">
        <v>20</v>
      </c>
      <c r="D150" s="2">
        <v>50</v>
      </c>
      <c r="F150" s="2">
        <v>1.62</v>
      </c>
      <c r="G150" s="2">
        <v>66</v>
      </c>
      <c r="H150" s="2" t="s">
        <v>19</v>
      </c>
      <c r="I150" s="1" t="s">
        <v>21</v>
      </c>
      <c r="J150" s="1" t="s">
        <v>21</v>
      </c>
      <c r="K150" s="1" t="s">
        <v>21</v>
      </c>
      <c r="M150" s="2" t="s">
        <v>21</v>
      </c>
      <c r="N150" s="1" t="s">
        <v>21</v>
      </c>
      <c r="O150" s="1" t="s">
        <v>35</v>
      </c>
      <c r="P150" s="1" t="s">
        <v>140</v>
      </c>
      <c r="Q150" s="2" t="s">
        <v>21</v>
      </c>
      <c r="R150" s="1" t="s">
        <v>21</v>
      </c>
      <c r="S150" s="2">
        <v>7</v>
      </c>
      <c r="T150" s="1" t="s">
        <v>23</v>
      </c>
      <c r="U150" s="1" t="s">
        <v>46</v>
      </c>
      <c r="V150" s="2">
        <v>-1.61</v>
      </c>
      <c r="W150" s="1">
        <v>-1.0900000000000001</v>
      </c>
      <c r="X150" s="2">
        <v>25.14860539551897</v>
      </c>
      <c r="Y150" s="2" t="s">
        <v>24</v>
      </c>
      <c r="Z150" s="1" t="s">
        <v>455</v>
      </c>
      <c r="AA150" s="1" t="str">
        <f t="shared" si="1"/>
        <v>osteopenia</v>
      </c>
    </row>
    <row r="151" spans="1:27" ht="28.8" x14ac:dyDescent="0.3">
      <c r="A151" s="2" t="s">
        <v>338</v>
      </c>
      <c r="B151" s="2" t="s">
        <v>19</v>
      </c>
      <c r="C151" s="1" t="s">
        <v>25</v>
      </c>
      <c r="D151" s="2">
        <v>47</v>
      </c>
      <c r="E151" s="2">
        <v>46</v>
      </c>
      <c r="F151" s="2">
        <v>1.54</v>
      </c>
      <c r="G151" s="2">
        <v>68</v>
      </c>
      <c r="H151" s="2" t="s">
        <v>21</v>
      </c>
      <c r="I151" s="1" t="s">
        <v>21</v>
      </c>
      <c r="J151" s="1" t="s">
        <v>21</v>
      </c>
      <c r="K151" s="1" t="s">
        <v>21</v>
      </c>
      <c r="L151" s="1">
        <v>1</v>
      </c>
      <c r="M151" s="2" t="s">
        <v>21</v>
      </c>
      <c r="N151" s="1" t="s">
        <v>21</v>
      </c>
      <c r="O151" s="1" t="s">
        <v>26</v>
      </c>
      <c r="P151" s="2" t="s">
        <v>21</v>
      </c>
      <c r="Q151" s="2" t="s">
        <v>21</v>
      </c>
      <c r="R151" s="1" t="s">
        <v>19</v>
      </c>
      <c r="S151" s="2">
        <v>0.2</v>
      </c>
      <c r="T151" s="1" t="s">
        <v>23</v>
      </c>
      <c r="U151" s="1" t="s">
        <v>141</v>
      </c>
      <c r="V151" s="2">
        <v>-2.5299999999999998</v>
      </c>
      <c r="W151" s="1">
        <v>-2.0099999999999998</v>
      </c>
      <c r="X151" s="2">
        <v>28.67262607522348</v>
      </c>
      <c r="Y151" s="2" t="s">
        <v>24</v>
      </c>
      <c r="Z151" s="1" t="s">
        <v>455</v>
      </c>
      <c r="AA151" s="1" t="str">
        <f t="shared" si="1"/>
        <v>osteoporosis</v>
      </c>
    </row>
    <row r="152" spans="1:27" ht="28.8" x14ac:dyDescent="0.3">
      <c r="A152" s="2" t="s">
        <v>335</v>
      </c>
      <c r="B152" s="2" t="s">
        <v>19</v>
      </c>
      <c r="C152" s="1" t="s">
        <v>25</v>
      </c>
      <c r="D152" s="2">
        <v>55</v>
      </c>
      <c r="E152" s="2">
        <v>45</v>
      </c>
      <c r="F152" s="2">
        <v>1.58</v>
      </c>
      <c r="G152" s="2">
        <v>68</v>
      </c>
      <c r="H152" s="2" t="s">
        <v>21</v>
      </c>
      <c r="I152" s="1" t="s">
        <v>21</v>
      </c>
      <c r="J152" s="1" t="s">
        <v>21</v>
      </c>
      <c r="K152" s="1" t="s">
        <v>21</v>
      </c>
      <c r="L152" s="1">
        <v>5</v>
      </c>
      <c r="M152" s="2" t="s">
        <v>21</v>
      </c>
      <c r="N152" s="1" t="s">
        <v>21</v>
      </c>
      <c r="O152" s="1" t="s">
        <v>26</v>
      </c>
      <c r="P152" s="2" t="s">
        <v>21</v>
      </c>
      <c r="Q152" s="2" t="s">
        <v>21</v>
      </c>
      <c r="R152" s="1" t="s">
        <v>21</v>
      </c>
      <c r="S152" s="2">
        <v>1</v>
      </c>
      <c r="T152" s="1" t="s">
        <v>23</v>
      </c>
      <c r="U152" s="1" t="s">
        <v>142</v>
      </c>
      <c r="V152" s="2">
        <v>-2.3199999999999998</v>
      </c>
      <c r="W152" s="1">
        <v>-2.08</v>
      </c>
      <c r="X152" s="2">
        <v>27.239224483255885</v>
      </c>
      <c r="Y152" s="2" t="s">
        <v>24</v>
      </c>
      <c r="Z152" s="1" t="s">
        <v>455</v>
      </c>
      <c r="AA152" s="1" t="str">
        <f t="shared" si="1"/>
        <v>osteopenia</v>
      </c>
    </row>
    <row r="153" spans="1:27" ht="28.8" x14ac:dyDescent="0.3">
      <c r="A153" s="2" t="s">
        <v>336</v>
      </c>
      <c r="B153" s="2" t="s">
        <v>19</v>
      </c>
      <c r="C153" s="1" t="s">
        <v>25</v>
      </c>
      <c r="D153" s="2">
        <v>50</v>
      </c>
      <c r="E153" s="2">
        <v>48</v>
      </c>
      <c r="F153" s="2">
        <v>1.49</v>
      </c>
      <c r="G153" s="2">
        <v>68</v>
      </c>
      <c r="H153" s="2" t="s">
        <v>21</v>
      </c>
      <c r="I153" s="1" t="s">
        <v>21</v>
      </c>
      <c r="J153" s="1" t="s">
        <v>21</v>
      </c>
      <c r="K153" s="1" t="s">
        <v>21</v>
      </c>
      <c r="L153" s="1">
        <v>4</v>
      </c>
      <c r="M153" s="2" t="s">
        <v>21</v>
      </c>
      <c r="N153" s="1" t="s">
        <v>21</v>
      </c>
      <c r="O153" s="1" t="s">
        <v>26</v>
      </c>
      <c r="P153" s="2" t="s">
        <v>21</v>
      </c>
      <c r="Q153" s="2" t="s">
        <v>21</v>
      </c>
      <c r="R153" s="1" t="s">
        <v>21</v>
      </c>
      <c r="S153" s="2">
        <v>1</v>
      </c>
      <c r="T153" s="1" t="s">
        <v>23</v>
      </c>
      <c r="U153" s="1" t="s">
        <v>21</v>
      </c>
      <c r="V153" s="2">
        <v>-2.29</v>
      </c>
      <c r="W153" s="1">
        <v>-2.48</v>
      </c>
      <c r="X153" s="2">
        <v>30.629250934642585</v>
      </c>
      <c r="Y153" s="2" t="s">
        <v>24</v>
      </c>
      <c r="Z153" s="1" t="s">
        <v>429</v>
      </c>
      <c r="AA153" s="1" t="str">
        <f t="shared" si="1"/>
        <v>osteopenia</v>
      </c>
    </row>
    <row r="154" spans="1:27" ht="28.8" x14ac:dyDescent="0.3">
      <c r="A154" s="2" t="s">
        <v>344</v>
      </c>
      <c r="B154" s="2" t="s">
        <v>19</v>
      </c>
      <c r="C154" s="1" t="s">
        <v>20</v>
      </c>
      <c r="D154" s="2">
        <v>32</v>
      </c>
      <c r="F154" s="2">
        <v>1.68</v>
      </c>
      <c r="G154" s="2">
        <v>63</v>
      </c>
      <c r="H154" s="2" t="s">
        <v>19</v>
      </c>
      <c r="I154" s="1" t="s">
        <v>21</v>
      </c>
      <c r="J154" s="1" t="s">
        <v>21</v>
      </c>
      <c r="K154" s="1" t="s">
        <v>21</v>
      </c>
      <c r="M154" s="2" t="s">
        <v>21</v>
      </c>
      <c r="N154" s="1" t="s">
        <v>21</v>
      </c>
      <c r="O154" s="1" t="s">
        <v>143</v>
      </c>
      <c r="P154" s="2" t="s">
        <v>21</v>
      </c>
      <c r="Q154" s="2" t="s">
        <v>21</v>
      </c>
      <c r="R154" s="1" t="s">
        <v>21</v>
      </c>
      <c r="S154" s="2">
        <v>2</v>
      </c>
      <c r="T154" s="1" t="s">
        <v>23</v>
      </c>
      <c r="U154" s="1" t="s">
        <v>21</v>
      </c>
      <c r="V154" s="2">
        <v>-0.16</v>
      </c>
      <c r="W154" s="1">
        <v>-0.53</v>
      </c>
      <c r="X154" s="2">
        <v>22.321428571428577</v>
      </c>
      <c r="Y154" s="2" t="s">
        <v>24</v>
      </c>
      <c r="Z154" s="1" t="s">
        <v>427</v>
      </c>
      <c r="AA154" s="1" t="str">
        <f t="shared" si="1"/>
        <v>normal</v>
      </c>
    </row>
    <row r="155" spans="1:27" ht="28.8" x14ac:dyDescent="0.3">
      <c r="A155" s="2" t="s">
        <v>340</v>
      </c>
      <c r="B155" s="2" t="s">
        <v>19</v>
      </c>
      <c r="C155" s="1" t="s">
        <v>20</v>
      </c>
      <c r="D155" s="2">
        <v>62</v>
      </c>
      <c r="F155" s="2">
        <v>1.72</v>
      </c>
      <c r="G155" s="2">
        <v>70</v>
      </c>
      <c r="H155" s="2" t="s">
        <v>21</v>
      </c>
      <c r="I155" s="1" t="s">
        <v>21</v>
      </c>
      <c r="J155" s="1" t="s">
        <v>21</v>
      </c>
      <c r="K155" s="1" t="s">
        <v>21</v>
      </c>
      <c r="M155" s="2" t="s">
        <v>21</v>
      </c>
      <c r="N155" s="1" t="s">
        <v>21</v>
      </c>
      <c r="O155" s="1" t="s">
        <v>72</v>
      </c>
      <c r="P155" s="2" t="s">
        <v>21</v>
      </c>
      <c r="Q155" s="2" t="s">
        <v>21</v>
      </c>
      <c r="R155" s="1" t="s">
        <v>21</v>
      </c>
      <c r="S155" s="2">
        <v>2</v>
      </c>
      <c r="T155" s="1" t="s">
        <v>23</v>
      </c>
      <c r="U155" s="1" t="s">
        <v>41</v>
      </c>
      <c r="V155" s="2">
        <v>-2.78</v>
      </c>
      <c r="W155" s="1">
        <v>-2.19</v>
      </c>
      <c r="X155" s="2">
        <v>23.661438615467823</v>
      </c>
      <c r="Y155" s="2" t="s">
        <v>24</v>
      </c>
      <c r="Z155" s="1" t="s">
        <v>427</v>
      </c>
      <c r="AA155" s="1" t="str">
        <f t="shared" si="1"/>
        <v>osteoporosis</v>
      </c>
    </row>
    <row r="156" spans="1:27" ht="28.8" x14ac:dyDescent="0.3">
      <c r="A156" s="2" t="s">
        <v>339</v>
      </c>
      <c r="B156" s="2" t="s">
        <v>19</v>
      </c>
      <c r="C156" s="1" t="s">
        <v>20</v>
      </c>
      <c r="D156" s="2">
        <v>48</v>
      </c>
      <c r="F156" s="2">
        <v>1.69</v>
      </c>
      <c r="G156" s="2">
        <v>79</v>
      </c>
      <c r="H156" s="2" t="s">
        <v>19</v>
      </c>
      <c r="I156" s="1" t="s">
        <v>21</v>
      </c>
      <c r="J156" s="1" t="s">
        <v>21</v>
      </c>
      <c r="K156" s="1" t="s">
        <v>21</v>
      </c>
      <c r="M156" s="2" t="s">
        <v>21</v>
      </c>
      <c r="N156" s="1" t="s">
        <v>21</v>
      </c>
      <c r="O156" s="1" t="s">
        <v>22</v>
      </c>
      <c r="P156" s="2" t="s">
        <v>21</v>
      </c>
      <c r="Q156" s="2" t="s">
        <v>21</v>
      </c>
      <c r="R156" s="1" t="s">
        <v>21</v>
      </c>
      <c r="S156" s="2">
        <v>2</v>
      </c>
      <c r="T156" s="1" t="s">
        <v>23</v>
      </c>
      <c r="U156" s="1" t="s">
        <v>21</v>
      </c>
      <c r="V156" s="2">
        <v>-1.85</v>
      </c>
      <c r="W156" s="1">
        <v>-2.61</v>
      </c>
      <c r="X156" s="2">
        <v>27.660095935016283</v>
      </c>
      <c r="Y156" s="2" t="s">
        <v>24</v>
      </c>
      <c r="Z156" s="1" t="s">
        <v>455</v>
      </c>
      <c r="AA156" s="1" t="str">
        <f t="shared" si="1"/>
        <v>osteopenia</v>
      </c>
    </row>
    <row r="157" spans="1:27" ht="28.8" x14ac:dyDescent="0.3">
      <c r="A157" s="2" t="s">
        <v>342</v>
      </c>
      <c r="B157" s="2" t="s">
        <v>19</v>
      </c>
      <c r="C157" s="1" t="s">
        <v>25</v>
      </c>
      <c r="D157" s="2">
        <v>52</v>
      </c>
      <c r="E157" s="2">
        <v>48</v>
      </c>
      <c r="F157" s="2">
        <v>1.47</v>
      </c>
      <c r="G157" s="2">
        <v>69</v>
      </c>
      <c r="H157" s="2" t="s">
        <v>21</v>
      </c>
      <c r="I157" s="1" t="s">
        <v>21</v>
      </c>
      <c r="J157" s="1" t="s">
        <v>21</v>
      </c>
      <c r="K157" s="1" t="s">
        <v>21</v>
      </c>
      <c r="L157" s="1">
        <v>5</v>
      </c>
      <c r="M157" s="2" t="s">
        <v>21</v>
      </c>
      <c r="N157" s="1" t="s">
        <v>21</v>
      </c>
      <c r="O157" s="1" t="s">
        <v>26</v>
      </c>
      <c r="P157" s="1" t="s">
        <v>144</v>
      </c>
      <c r="Q157" s="2" t="s">
        <v>21</v>
      </c>
      <c r="R157" s="1" t="s">
        <v>19</v>
      </c>
      <c r="S157" s="2">
        <v>0.5</v>
      </c>
      <c r="T157" s="1" t="s">
        <v>23</v>
      </c>
      <c r="U157" s="1" t="s">
        <v>38</v>
      </c>
      <c r="V157" s="2">
        <v>-2.5299999999999998</v>
      </c>
      <c r="W157" s="1">
        <v>-2.31</v>
      </c>
      <c r="X157" s="2">
        <v>31.931139802859921</v>
      </c>
      <c r="Y157" s="2" t="s">
        <v>24</v>
      </c>
      <c r="Z157" s="1" t="s">
        <v>429</v>
      </c>
      <c r="AA157" s="1" t="str">
        <f t="shared" si="1"/>
        <v>osteoporosis</v>
      </c>
    </row>
    <row r="158" spans="1:27" ht="43.2" x14ac:dyDescent="0.3">
      <c r="A158" s="2" t="s">
        <v>341</v>
      </c>
      <c r="B158" s="2" t="s">
        <v>19</v>
      </c>
      <c r="C158" s="1" t="s">
        <v>25</v>
      </c>
      <c r="D158" s="2">
        <v>48</v>
      </c>
      <c r="E158" s="2">
        <v>45</v>
      </c>
      <c r="F158" s="2">
        <v>1.49</v>
      </c>
      <c r="G158" s="2">
        <v>69</v>
      </c>
      <c r="H158" s="2" t="s">
        <v>21</v>
      </c>
      <c r="I158" s="1" t="s">
        <v>21</v>
      </c>
      <c r="J158" s="1" t="s">
        <v>21</v>
      </c>
      <c r="K158" s="1" t="s">
        <v>19</v>
      </c>
      <c r="L158" s="1">
        <v>3</v>
      </c>
      <c r="M158" s="2" t="s">
        <v>21</v>
      </c>
      <c r="N158" s="1" t="s">
        <v>21</v>
      </c>
      <c r="O158" s="1" t="s">
        <v>26</v>
      </c>
      <c r="P158" s="1" t="s">
        <v>145</v>
      </c>
      <c r="Q158" s="2" t="s">
        <v>21</v>
      </c>
      <c r="R158" s="1" t="s">
        <v>21</v>
      </c>
      <c r="S158" s="2">
        <v>0.5</v>
      </c>
      <c r="T158" s="1" t="s">
        <v>23</v>
      </c>
      <c r="U158" s="1" t="s">
        <v>447</v>
      </c>
      <c r="V158" s="2">
        <v>-1.78</v>
      </c>
      <c r="W158" s="1">
        <v>-1.1200000000000001</v>
      </c>
      <c r="X158" s="2">
        <v>31.079681095446151</v>
      </c>
      <c r="Y158" s="2" t="s">
        <v>24</v>
      </c>
      <c r="Z158" s="1" t="s">
        <v>429</v>
      </c>
      <c r="AA158" s="1" t="str">
        <f t="shared" si="1"/>
        <v>osteopenia</v>
      </c>
    </row>
    <row r="159" spans="1:27" ht="28.8" x14ac:dyDescent="0.3">
      <c r="A159" s="2" t="s">
        <v>343</v>
      </c>
      <c r="B159" s="2" t="s">
        <v>19</v>
      </c>
      <c r="C159" s="1" t="s">
        <v>20</v>
      </c>
      <c r="D159" s="2">
        <v>107</v>
      </c>
      <c r="F159" s="2">
        <v>1.6300000000000001</v>
      </c>
      <c r="G159" s="2">
        <v>58</v>
      </c>
      <c r="H159" s="2" t="s">
        <v>19</v>
      </c>
      <c r="I159" s="1" t="s">
        <v>21</v>
      </c>
      <c r="J159" s="1" t="s">
        <v>21</v>
      </c>
      <c r="K159" s="1" t="s">
        <v>21</v>
      </c>
      <c r="M159" s="2" t="s">
        <v>21</v>
      </c>
      <c r="N159" s="1" t="s">
        <v>21</v>
      </c>
      <c r="O159" s="1" t="s">
        <v>40</v>
      </c>
      <c r="P159" s="1" t="s">
        <v>146</v>
      </c>
      <c r="Q159" s="2" t="s">
        <v>21</v>
      </c>
      <c r="R159" s="1" t="s">
        <v>21</v>
      </c>
      <c r="S159" s="2">
        <v>2</v>
      </c>
      <c r="T159" s="1" t="s">
        <v>23</v>
      </c>
      <c r="U159" s="1" t="s">
        <v>21</v>
      </c>
      <c r="V159" s="2">
        <v>-2.7</v>
      </c>
      <c r="W159" s="1">
        <v>-1.53</v>
      </c>
      <c r="X159" s="2">
        <v>21.829952199932251</v>
      </c>
      <c r="Y159" s="2" t="s">
        <v>24</v>
      </c>
      <c r="Z159" s="1" t="s">
        <v>427</v>
      </c>
      <c r="AA159" s="1" t="str">
        <f t="shared" si="1"/>
        <v>osteoporosis</v>
      </c>
    </row>
    <row r="160" spans="1:27" ht="28.8" x14ac:dyDescent="0.3">
      <c r="A160" s="2" t="s">
        <v>346</v>
      </c>
      <c r="B160" s="2" t="s">
        <v>19</v>
      </c>
      <c r="C160" s="1" t="s">
        <v>25</v>
      </c>
      <c r="D160" s="2">
        <v>55</v>
      </c>
      <c r="E160" s="2">
        <v>48</v>
      </c>
      <c r="F160" s="2">
        <v>1.53</v>
      </c>
      <c r="G160" s="2">
        <v>60</v>
      </c>
      <c r="H160" s="2" t="s">
        <v>21</v>
      </c>
      <c r="I160" s="1" t="s">
        <v>21</v>
      </c>
      <c r="J160" s="1" t="s">
        <v>21</v>
      </c>
      <c r="K160" s="1" t="s">
        <v>21</v>
      </c>
      <c r="L160" s="1">
        <v>3</v>
      </c>
      <c r="M160" s="2" t="s">
        <v>21</v>
      </c>
      <c r="N160" s="1" t="s">
        <v>21</v>
      </c>
      <c r="O160" s="1" t="s">
        <v>26</v>
      </c>
      <c r="P160" s="2" t="s">
        <v>21</v>
      </c>
      <c r="Q160" s="2" t="s">
        <v>21</v>
      </c>
      <c r="R160" s="1" t="s">
        <v>21</v>
      </c>
      <c r="S160" s="2">
        <v>4</v>
      </c>
      <c r="T160" s="1" t="s">
        <v>23</v>
      </c>
      <c r="U160" s="1" t="s">
        <v>21</v>
      </c>
      <c r="V160" s="2">
        <v>-2.58</v>
      </c>
      <c r="W160" s="1">
        <v>-1.08</v>
      </c>
      <c r="X160" s="2">
        <v>25.631167499679609</v>
      </c>
      <c r="Y160" s="2" t="s">
        <v>24</v>
      </c>
      <c r="Z160" s="1" t="s">
        <v>455</v>
      </c>
      <c r="AA160" s="1" t="str">
        <f t="shared" si="1"/>
        <v>osteoporosis</v>
      </c>
    </row>
    <row r="161" spans="1:27" ht="43.2" x14ac:dyDescent="0.3">
      <c r="A161" s="2" t="s">
        <v>345</v>
      </c>
      <c r="B161" s="2" t="s">
        <v>19</v>
      </c>
      <c r="C161" s="1" t="s">
        <v>20</v>
      </c>
      <c r="D161" s="2">
        <v>40</v>
      </c>
      <c r="F161" s="2">
        <v>1.72</v>
      </c>
      <c r="G161" s="2">
        <v>68</v>
      </c>
      <c r="H161" s="2" t="s">
        <v>19</v>
      </c>
      <c r="I161" s="1" t="s">
        <v>21</v>
      </c>
      <c r="J161" s="1" t="s">
        <v>21</v>
      </c>
      <c r="K161" s="1" t="s">
        <v>21</v>
      </c>
      <c r="M161" s="2" t="s">
        <v>21</v>
      </c>
      <c r="N161" s="1" t="s">
        <v>21</v>
      </c>
      <c r="O161" s="1" t="s">
        <v>34</v>
      </c>
      <c r="P161" s="2" t="s">
        <v>21</v>
      </c>
      <c r="Q161" s="2" t="s">
        <v>21</v>
      </c>
      <c r="R161" s="1" t="s">
        <v>21</v>
      </c>
      <c r="S161" s="2">
        <v>1</v>
      </c>
      <c r="T161" s="1" t="s">
        <v>56</v>
      </c>
      <c r="U161" s="1" t="s">
        <v>21</v>
      </c>
      <c r="V161" s="2">
        <v>-0.72</v>
      </c>
      <c r="W161" s="1">
        <v>-0.52</v>
      </c>
      <c r="X161" s="2">
        <v>22.985397512168742</v>
      </c>
      <c r="Y161" s="2" t="s">
        <v>24</v>
      </c>
      <c r="Z161" s="1" t="s">
        <v>427</v>
      </c>
      <c r="AA161" s="1" t="str">
        <f t="shared" si="1"/>
        <v>normal</v>
      </c>
    </row>
    <row r="162" spans="1:27" ht="28.8" x14ac:dyDescent="0.3">
      <c r="A162" s="2" t="s">
        <v>358</v>
      </c>
      <c r="B162" s="2" t="s">
        <v>19</v>
      </c>
      <c r="C162" s="1" t="s">
        <v>20</v>
      </c>
      <c r="D162" s="2">
        <v>45</v>
      </c>
      <c r="F162" s="2">
        <v>1.72</v>
      </c>
      <c r="G162" s="2">
        <v>65</v>
      </c>
      <c r="H162" s="2" t="s">
        <v>21</v>
      </c>
      <c r="I162" s="1" t="s">
        <v>21</v>
      </c>
      <c r="J162" s="1" t="s">
        <v>21</v>
      </c>
      <c r="K162" s="1" t="s">
        <v>21</v>
      </c>
      <c r="M162" s="2" t="s">
        <v>21</v>
      </c>
      <c r="N162" s="1" t="s">
        <v>21</v>
      </c>
      <c r="O162" s="1" t="s">
        <v>147</v>
      </c>
      <c r="P162" s="2" t="s">
        <v>21</v>
      </c>
      <c r="Q162" s="2" t="s">
        <v>21</v>
      </c>
      <c r="R162" s="1" t="s">
        <v>21</v>
      </c>
      <c r="S162" s="2">
        <v>10</v>
      </c>
      <c r="T162" s="1" t="s">
        <v>148</v>
      </c>
      <c r="U162" s="1" t="s">
        <v>21</v>
      </c>
      <c r="V162" s="2">
        <v>-0.86</v>
      </c>
      <c r="W162" s="1">
        <v>-1.23</v>
      </c>
      <c r="X162" s="2">
        <v>21.971335857220122</v>
      </c>
      <c r="Y162" s="2" t="s">
        <v>24</v>
      </c>
      <c r="Z162" s="1" t="s">
        <v>427</v>
      </c>
      <c r="AA162" s="1" t="str">
        <f t="shared" si="1"/>
        <v>normal</v>
      </c>
    </row>
    <row r="163" spans="1:27" ht="28.8" x14ac:dyDescent="0.3">
      <c r="A163" s="2" t="s">
        <v>348</v>
      </c>
      <c r="B163" s="2" t="s">
        <v>19</v>
      </c>
      <c r="C163" s="1" t="s">
        <v>20</v>
      </c>
      <c r="D163" s="2">
        <v>17</v>
      </c>
      <c r="F163" s="2">
        <v>1.74</v>
      </c>
      <c r="G163" s="2">
        <v>61</v>
      </c>
      <c r="H163" s="2" t="s">
        <v>21</v>
      </c>
      <c r="I163" s="1" t="s">
        <v>21</v>
      </c>
      <c r="J163" s="1" t="s">
        <v>21</v>
      </c>
      <c r="K163" s="1" t="s">
        <v>21</v>
      </c>
      <c r="M163" s="2" t="s">
        <v>21</v>
      </c>
      <c r="N163" s="1" t="s">
        <v>21</v>
      </c>
      <c r="P163" s="2" t="s">
        <v>21</v>
      </c>
      <c r="Q163" s="2" t="s">
        <v>21</v>
      </c>
      <c r="R163" s="1" t="s">
        <v>19</v>
      </c>
      <c r="S163" s="2">
        <v>0.5</v>
      </c>
      <c r="T163" s="1" t="s">
        <v>23</v>
      </c>
      <c r="U163" s="1" t="s">
        <v>21</v>
      </c>
      <c r="V163" s="2">
        <v>-2.57</v>
      </c>
      <c r="W163" s="1">
        <v>-2.99</v>
      </c>
      <c r="X163" s="2">
        <v>20.147971991015986</v>
      </c>
      <c r="Y163" s="2" t="s">
        <v>24</v>
      </c>
      <c r="Z163" s="1" t="s">
        <v>427</v>
      </c>
      <c r="AA163" s="1" t="str">
        <f t="shared" si="1"/>
        <v>osteoporosis</v>
      </c>
    </row>
    <row r="164" spans="1:27" ht="28.8" x14ac:dyDescent="0.3">
      <c r="A164" s="2" t="s">
        <v>347</v>
      </c>
      <c r="B164" s="2" t="s">
        <v>19</v>
      </c>
      <c r="C164" s="1" t="s">
        <v>20</v>
      </c>
      <c r="D164" s="2">
        <v>54</v>
      </c>
      <c r="F164" s="2">
        <v>1.57</v>
      </c>
      <c r="G164" s="2">
        <v>65</v>
      </c>
      <c r="H164" s="2" t="s">
        <v>21</v>
      </c>
      <c r="I164" s="1" t="s">
        <v>21</v>
      </c>
      <c r="J164" s="1" t="s">
        <v>21</v>
      </c>
      <c r="K164" s="1" t="s">
        <v>21</v>
      </c>
      <c r="M164" s="2" t="s">
        <v>21</v>
      </c>
      <c r="N164" s="1" t="s">
        <v>21</v>
      </c>
      <c r="O164" s="1" t="s">
        <v>147</v>
      </c>
      <c r="P164" s="2" t="s">
        <v>21</v>
      </c>
      <c r="Q164" s="2" t="s">
        <v>21</v>
      </c>
      <c r="R164" s="1" t="s">
        <v>21</v>
      </c>
      <c r="S164" s="2">
        <v>1</v>
      </c>
      <c r="T164" s="1" t="s">
        <v>30</v>
      </c>
      <c r="U164" s="1" t="s">
        <v>21</v>
      </c>
      <c r="V164" s="2">
        <v>-2.09</v>
      </c>
      <c r="W164" s="1">
        <v>-2.4500000000000002</v>
      </c>
      <c r="X164" s="2">
        <v>26.370238143535232</v>
      </c>
      <c r="Y164" s="2" t="s">
        <v>24</v>
      </c>
      <c r="Z164" s="1" t="s">
        <v>455</v>
      </c>
      <c r="AA164" s="1" t="str">
        <f t="shared" si="1"/>
        <v>osteopenia</v>
      </c>
    </row>
    <row r="165" spans="1:27" ht="28.8" x14ac:dyDescent="0.3">
      <c r="A165" s="2" t="s">
        <v>351</v>
      </c>
      <c r="B165" s="2" t="s">
        <v>19</v>
      </c>
      <c r="C165" s="1" t="s">
        <v>20</v>
      </c>
      <c r="D165" s="2">
        <v>65</v>
      </c>
      <c r="F165" s="2">
        <v>1.67</v>
      </c>
      <c r="G165" s="2">
        <v>70</v>
      </c>
      <c r="H165" s="2" t="s">
        <v>19</v>
      </c>
      <c r="I165" s="1" t="s">
        <v>21</v>
      </c>
      <c r="J165" s="1" t="s">
        <v>21</v>
      </c>
      <c r="K165" s="1" t="s">
        <v>21</v>
      </c>
      <c r="M165" s="2" t="s">
        <v>21</v>
      </c>
      <c r="N165" s="1" t="s">
        <v>21</v>
      </c>
      <c r="O165" s="1" t="s">
        <v>72</v>
      </c>
      <c r="P165" s="2" t="s">
        <v>21</v>
      </c>
      <c r="Q165" s="2" t="s">
        <v>21</v>
      </c>
      <c r="R165" s="1" t="s">
        <v>21</v>
      </c>
      <c r="S165" s="2">
        <v>0.5</v>
      </c>
      <c r="T165" s="1" t="s">
        <v>23</v>
      </c>
      <c r="U165" s="1" t="s">
        <v>21</v>
      </c>
      <c r="V165" s="2">
        <v>-2.87</v>
      </c>
      <c r="W165" s="1">
        <v>-2.09</v>
      </c>
      <c r="X165" s="2">
        <v>25.099501595611173</v>
      </c>
      <c r="Y165" s="2" t="s">
        <v>24</v>
      </c>
      <c r="Z165" s="1" t="s">
        <v>455</v>
      </c>
      <c r="AA165" s="1" t="str">
        <f t="shared" si="1"/>
        <v>osteoporosis</v>
      </c>
    </row>
    <row r="166" spans="1:27" ht="43.2" x14ac:dyDescent="0.3">
      <c r="A166" s="2" t="s">
        <v>349</v>
      </c>
      <c r="B166" s="2" t="s">
        <v>19</v>
      </c>
      <c r="C166" s="1" t="s">
        <v>20</v>
      </c>
      <c r="D166" s="2">
        <v>58</v>
      </c>
      <c r="F166" s="2">
        <v>1.57</v>
      </c>
      <c r="G166" s="2">
        <v>78</v>
      </c>
      <c r="H166" s="2" t="s">
        <v>21</v>
      </c>
      <c r="I166" s="1" t="s">
        <v>21</v>
      </c>
      <c r="J166" s="1" t="s">
        <v>21</v>
      </c>
      <c r="K166" s="1" t="s">
        <v>21</v>
      </c>
      <c r="M166" s="2" t="s">
        <v>21</v>
      </c>
      <c r="N166" s="1" t="s">
        <v>21</v>
      </c>
      <c r="O166" s="1" t="s">
        <v>72</v>
      </c>
      <c r="P166" s="2" t="s">
        <v>21</v>
      </c>
      <c r="Q166" s="2" t="s">
        <v>21</v>
      </c>
      <c r="R166" s="1" t="s">
        <v>21</v>
      </c>
      <c r="S166" s="2">
        <v>10</v>
      </c>
      <c r="T166" s="1" t="s">
        <v>56</v>
      </c>
      <c r="U166" s="1" t="s">
        <v>21</v>
      </c>
      <c r="V166" s="2">
        <v>-2.2799999999999998</v>
      </c>
      <c r="W166" s="1">
        <v>-2.3199999999999998</v>
      </c>
      <c r="X166" s="2">
        <v>31.644285772242281</v>
      </c>
      <c r="Y166" s="2" t="s">
        <v>24</v>
      </c>
      <c r="Z166" s="1" t="s">
        <v>429</v>
      </c>
      <c r="AA166" s="1" t="str">
        <f t="shared" si="1"/>
        <v>osteopenia</v>
      </c>
    </row>
    <row r="167" spans="1:27" ht="72" x14ac:dyDescent="0.3">
      <c r="A167" s="2" t="s">
        <v>350</v>
      </c>
      <c r="B167" s="2" t="s">
        <v>19</v>
      </c>
      <c r="C167" s="1" t="s">
        <v>20</v>
      </c>
      <c r="D167" s="2">
        <v>55</v>
      </c>
      <c r="F167" s="2">
        <v>1.46</v>
      </c>
      <c r="G167" s="2">
        <v>64</v>
      </c>
      <c r="H167" s="2" t="s">
        <v>19</v>
      </c>
      <c r="I167" s="1" t="s">
        <v>21</v>
      </c>
      <c r="J167" s="1" t="s">
        <v>21</v>
      </c>
      <c r="K167" s="1" t="s">
        <v>21</v>
      </c>
      <c r="M167" s="2" t="s">
        <v>21</v>
      </c>
      <c r="N167" s="1" t="s">
        <v>21</v>
      </c>
      <c r="O167" s="1" t="s">
        <v>34</v>
      </c>
      <c r="P167" s="2" t="s">
        <v>21</v>
      </c>
      <c r="Q167" s="2" t="s">
        <v>21</v>
      </c>
      <c r="R167" s="1" t="s">
        <v>21</v>
      </c>
      <c r="S167" s="2">
        <v>2</v>
      </c>
      <c r="T167" s="1" t="s">
        <v>23</v>
      </c>
      <c r="U167" s="1" t="s">
        <v>149</v>
      </c>
      <c r="V167" s="2">
        <v>-2.1</v>
      </c>
      <c r="W167" s="1">
        <v>-2.42</v>
      </c>
      <c r="X167" s="2">
        <v>30.024394820791898</v>
      </c>
      <c r="Y167" s="2" t="s">
        <v>24</v>
      </c>
      <c r="Z167" s="1" t="s">
        <v>429</v>
      </c>
      <c r="AA167" s="1" t="str">
        <f t="shared" si="1"/>
        <v>osteopenia</v>
      </c>
    </row>
    <row r="168" spans="1:27" ht="28.8" x14ac:dyDescent="0.3">
      <c r="A168" s="2" t="s">
        <v>357</v>
      </c>
      <c r="B168" s="2" t="s">
        <v>19</v>
      </c>
      <c r="C168" s="1" t="s">
        <v>20</v>
      </c>
      <c r="D168" s="2">
        <v>55</v>
      </c>
      <c r="F168" s="2">
        <v>1.61</v>
      </c>
      <c r="G168" s="2">
        <v>84</v>
      </c>
      <c r="H168" s="2" t="s">
        <v>21</v>
      </c>
      <c r="I168" s="1" t="s">
        <v>21</v>
      </c>
      <c r="J168" s="1" t="s">
        <v>21</v>
      </c>
      <c r="K168" s="1" t="s">
        <v>21</v>
      </c>
      <c r="M168" s="2" t="s">
        <v>21</v>
      </c>
      <c r="N168" s="1" t="s">
        <v>21</v>
      </c>
      <c r="O168" s="1" t="s">
        <v>72</v>
      </c>
      <c r="P168" s="2" t="s">
        <v>21</v>
      </c>
      <c r="Q168" s="2" t="s">
        <v>21</v>
      </c>
      <c r="R168" s="1" t="s">
        <v>21</v>
      </c>
      <c r="S168" s="2">
        <v>2</v>
      </c>
      <c r="T168" s="1" t="s">
        <v>23</v>
      </c>
      <c r="U168" s="1" t="s">
        <v>150</v>
      </c>
      <c r="V168" s="2">
        <v>-2.81</v>
      </c>
      <c r="W168" s="1">
        <v>-2.42</v>
      </c>
      <c r="X168" s="2">
        <v>32.406157169862269</v>
      </c>
      <c r="Y168" s="2" t="s">
        <v>24</v>
      </c>
      <c r="Z168" s="1" t="s">
        <v>429</v>
      </c>
      <c r="AA168" s="1" t="str">
        <f t="shared" si="1"/>
        <v>osteoporosis</v>
      </c>
    </row>
    <row r="169" spans="1:27" ht="28.8" x14ac:dyDescent="0.3">
      <c r="A169" s="2" t="s">
        <v>352</v>
      </c>
      <c r="B169" s="2" t="s">
        <v>19</v>
      </c>
      <c r="C169" s="1" t="s">
        <v>25</v>
      </c>
      <c r="D169" s="2">
        <v>50</v>
      </c>
      <c r="E169" s="2">
        <v>44</v>
      </c>
      <c r="F169" s="2">
        <v>1.47</v>
      </c>
      <c r="G169" s="2">
        <v>71</v>
      </c>
      <c r="H169" s="2" t="s">
        <v>21</v>
      </c>
      <c r="I169" s="1" t="s">
        <v>21</v>
      </c>
      <c r="J169" s="1" t="s">
        <v>21</v>
      </c>
      <c r="K169" s="1" t="s">
        <v>21</v>
      </c>
      <c r="L169" s="1">
        <v>6</v>
      </c>
      <c r="M169" s="2" t="s">
        <v>21</v>
      </c>
      <c r="N169" s="1" t="s">
        <v>21</v>
      </c>
      <c r="O169" s="1" t="s">
        <v>29</v>
      </c>
      <c r="P169" s="1" t="s">
        <v>151</v>
      </c>
      <c r="Q169" s="2" t="s">
        <v>21</v>
      </c>
      <c r="R169" s="1" t="s">
        <v>19</v>
      </c>
      <c r="S169" s="2">
        <v>0.2</v>
      </c>
      <c r="T169" s="1" t="s">
        <v>60</v>
      </c>
      <c r="U169" s="1" t="s">
        <v>50</v>
      </c>
      <c r="V169" s="2">
        <v>-1.98</v>
      </c>
      <c r="W169" s="1">
        <v>-1.6</v>
      </c>
      <c r="X169" s="2">
        <v>32.85668008700079</v>
      </c>
      <c r="Y169" s="2" t="s">
        <v>24</v>
      </c>
      <c r="Z169" s="1" t="s">
        <v>429</v>
      </c>
      <c r="AA169" s="1" t="str">
        <f t="shared" si="1"/>
        <v>osteopenia</v>
      </c>
    </row>
    <row r="170" spans="1:27" ht="28.8" x14ac:dyDescent="0.3">
      <c r="A170" s="2" t="s">
        <v>353</v>
      </c>
      <c r="B170" s="2" t="s">
        <v>19</v>
      </c>
      <c r="C170" s="1" t="s">
        <v>25</v>
      </c>
      <c r="D170" s="2">
        <v>48</v>
      </c>
      <c r="F170" s="2">
        <v>1.54</v>
      </c>
      <c r="G170" s="2">
        <v>70</v>
      </c>
      <c r="H170" s="2" t="s">
        <v>21</v>
      </c>
      <c r="I170" s="1" t="s">
        <v>21</v>
      </c>
      <c r="J170" s="1" t="s">
        <v>21</v>
      </c>
      <c r="K170" s="1" t="s">
        <v>21</v>
      </c>
      <c r="L170" s="1">
        <v>4</v>
      </c>
      <c r="M170" s="2" t="s">
        <v>21</v>
      </c>
      <c r="N170" s="1" t="s">
        <v>21</v>
      </c>
      <c r="P170" s="2" t="s">
        <v>21</v>
      </c>
      <c r="Q170" s="2" t="s">
        <v>21</v>
      </c>
      <c r="R170" s="1" t="s">
        <v>21</v>
      </c>
      <c r="S170" s="2">
        <v>2</v>
      </c>
      <c r="T170" s="1" t="s">
        <v>30</v>
      </c>
      <c r="U170" s="1" t="s">
        <v>152</v>
      </c>
      <c r="V170" s="2">
        <v>-1.87</v>
      </c>
      <c r="W170" s="1">
        <v>-1.74</v>
      </c>
      <c r="X170" s="2">
        <v>29.515938606847698</v>
      </c>
      <c r="Y170" s="2" t="s">
        <v>24</v>
      </c>
      <c r="Z170" s="1" t="s">
        <v>455</v>
      </c>
      <c r="AA170" s="1" t="str">
        <f t="shared" si="1"/>
        <v>osteopenia</v>
      </c>
    </row>
    <row r="171" spans="1:27" ht="86.4" x14ac:dyDescent="0.3">
      <c r="A171" s="2" t="s">
        <v>354</v>
      </c>
      <c r="B171" s="2" t="s">
        <v>19</v>
      </c>
      <c r="C171" s="1" t="s">
        <v>25</v>
      </c>
      <c r="D171" s="2">
        <v>48</v>
      </c>
      <c r="E171" s="2">
        <v>45</v>
      </c>
      <c r="F171" s="2">
        <v>1.54</v>
      </c>
      <c r="G171" s="2">
        <v>67</v>
      </c>
      <c r="H171" s="2" t="s">
        <v>21</v>
      </c>
      <c r="I171" s="1" t="s">
        <v>21</v>
      </c>
      <c r="J171" s="1" t="s">
        <v>21</v>
      </c>
      <c r="K171" s="1" t="s">
        <v>21</v>
      </c>
      <c r="L171" s="1">
        <v>5</v>
      </c>
      <c r="M171" s="2" t="s">
        <v>21</v>
      </c>
      <c r="N171" s="1" t="s">
        <v>21</v>
      </c>
      <c r="O171" s="1" t="s">
        <v>26</v>
      </c>
      <c r="P171" s="1" t="s">
        <v>153</v>
      </c>
      <c r="Q171" s="2" t="s">
        <v>21</v>
      </c>
      <c r="R171" s="1" t="s">
        <v>19</v>
      </c>
      <c r="S171" s="2">
        <v>2</v>
      </c>
      <c r="T171" s="1" t="s">
        <v>23</v>
      </c>
      <c r="U171" s="1" t="s">
        <v>446</v>
      </c>
      <c r="V171" s="2">
        <v>-2.13</v>
      </c>
      <c r="W171" s="1">
        <v>-1.74</v>
      </c>
      <c r="X171" s="2">
        <v>28.250969809411369</v>
      </c>
      <c r="Y171" s="2" t="s">
        <v>24</v>
      </c>
      <c r="Z171" s="1" t="s">
        <v>455</v>
      </c>
      <c r="AA171" s="1" t="str">
        <f t="shared" si="1"/>
        <v>osteopenia</v>
      </c>
    </row>
    <row r="172" spans="1:27" ht="28.8" x14ac:dyDescent="0.3">
      <c r="A172" s="2" t="s">
        <v>359</v>
      </c>
      <c r="B172" s="2" t="s">
        <v>19</v>
      </c>
      <c r="C172" s="1" t="s">
        <v>25</v>
      </c>
      <c r="D172" s="2">
        <v>35</v>
      </c>
      <c r="F172" s="2">
        <v>1.52</v>
      </c>
      <c r="G172" s="2">
        <v>51</v>
      </c>
      <c r="H172" s="2" t="s">
        <v>21</v>
      </c>
      <c r="I172" s="1" t="s">
        <v>21</v>
      </c>
      <c r="J172" s="1" t="s">
        <v>21</v>
      </c>
      <c r="K172" s="1" t="s">
        <v>21</v>
      </c>
      <c r="L172" s="1">
        <v>1</v>
      </c>
      <c r="M172" s="2" t="s">
        <v>21</v>
      </c>
      <c r="N172" s="1" t="s">
        <v>21</v>
      </c>
      <c r="O172" s="1" t="s">
        <v>29</v>
      </c>
      <c r="P172" s="2" t="s">
        <v>21</v>
      </c>
      <c r="Q172" s="2" t="s">
        <v>21</v>
      </c>
      <c r="R172" s="1" t="s">
        <v>19</v>
      </c>
      <c r="S172" s="2">
        <v>1</v>
      </c>
      <c r="T172" s="1" t="s">
        <v>23</v>
      </c>
      <c r="U172" s="1" t="s">
        <v>21</v>
      </c>
      <c r="V172" s="2">
        <v>-0.52</v>
      </c>
      <c r="W172" s="1">
        <v>-0.59</v>
      </c>
      <c r="X172" s="2">
        <v>22.07409972299169</v>
      </c>
      <c r="Y172" s="2" t="s">
        <v>24</v>
      </c>
      <c r="Z172" s="1" t="s">
        <v>427</v>
      </c>
      <c r="AA172" s="1" t="str">
        <f t="shared" si="1"/>
        <v>normal</v>
      </c>
    </row>
    <row r="173" spans="1:27" ht="28.8" x14ac:dyDescent="0.3">
      <c r="A173" s="2" t="s">
        <v>367</v>
      </c>
      <c r="B173" s="2" t="s">
        <v>19</v>
      </c>
      <c r="C173" s="1" t="s">
        <v>25</v>
      </c>
      <c r="D173" s="2">
        <v>39</v>
      </c>
      <c r="F173" s="2">
        <v>1.54</v>
      </c>
      <c r="G173" s="2">
        <v>69</v>
      </c>
      <c r="H173" s="2" t="s">
        <v>21</v>
      </c>
      <c r="I173" s="1" t="s">
        <v>21</v>
      </c>
      <c r="J173" s="1" t="s">
        <v>21</v>
      </c>
      <c r="K173" s="1" t="s">
        <v>21</v>
      </c>
      <c r="L173" s="1">
        <v>1</v>
      </c>
      <c r="M173" s="2" t="s">
        <v>21</v>
      </c>
      <c r="N173" s="1" t="s">
        <v>21</v>
      </c>
      <c r="O173" s="1" t="s">
        <v>26</v>
      </c>
      <c r="P173" s="1" t="s">
        <v>58</v>
      </c>
      <c r="Q173" s="2" t="s">
        <v>21</v>
      </c>
      <c r="R173" s="1" t="s">
        <v>19</v>
      </c>
      <c r="S173" s="2">
        <v>3</v>
      </c>
      <c r="T173" s="1" t="s">
        <v>23</v>
      </c>
      <c r="U173" s="1" t="s">
        <v>21</v>
      </c>
      <c r="V173" s="2">
        <v>-0.89</v>
      </c>
      <c r="W173" s="1">
        <v>-0.68</v>
      </c>
      <c r="X173" s="2">
        <v>29.094282341035587</v>
      </c>
      <c r="Y173" s="2" t="s">
        <v>24</v>
      </c>
      <c r="Z173" s="1" t="s">
        <v>455</v>
      </c>
      <c r="AA173" s="1" t="str">
        <f t="shared" si="1"/>
        <v>normal</v>
      </c>
    </row>
    <row r="174" spans="1:27" ht="28.8" x14ac:dyDescent="0.3">
      <c r="A174" s="2" t="s">
        <v>355</v>
      </c>
      <c r="B174" s="2" t="s">
        <v>19</v>
      </c>
      <c r="C174" s="1" t="s">
        <v>25</v>
      </c>
      <c r="D174" s="2">
        <v>40</v>
      </c>
      <c r="F174" s="2">
        <v>1.49</v>
      </c>
      <c r="G174" s="2">
        <v>61</v>
      </c>
      <c r="H174" s="2" t="s">
        <v>21</v>
      </c>
      <c r="I174" s="1" t="s">
        <v>21</v>
      </c>
      <c r="J174" s="1" t="s">
        <v>21</v>
      </c>
      <c r="K174" s="1" t="s">
        <v>21</v>
      </c>
      <c r="L174" s="1">
        <v>4</v>
      </c>
      <c r="M174" s="2" t="s">
        <v>21</v>
      </c>
      <c r="N174" s="1" t="s">
        <v>21</v>
      </c>
      <c r="O174" s="1" t="s">
        <v>26</v>
      </c>
      <c r="P174" s="2" t="s">
        <v>21</v>
      </c>
      <c r="Q174" s="2" t="s">
        <v>21</v>
      </c>
      <c r="R174" s="1" t="s">
        <v>19</v>
      </c>
      <c r="S174" s="2">
        <v>2</v>
      </c>
      <c r="T174" s="1" t="s">
        <v>23</v>
      </c>
      <c r="U174" s="1" t="s">
        <v>154</v>
      </c>
      <c r="V174" s="2">
        <v>-1.43</v>
      </c>
      <c r="W174" s="1">
        <v>-0.97</v>
      </c>
      <c r="X174" s="2">
        <v>27.476239809017613</v>
      </c>
      <c r="Y174" s="2" t="s">
        <v>24</v>
      </c>
      <c r="Z174" s="1" t="s">
        <v>455</v>
      </c>
      <c r="AA174" s="1" t="str">
        <f t="shared" si="1"/>
        <v>osteopenia</v>
      </c>
    </row>
    <row r="175" spans="1:27" ht="43.2" x14ac:dyDescent="0.3">
      <c r="A175" s="2" t="s">
        <v>356</v>
      </c>
      <c r="B175" s="2" t="s">
        <v>19</v>
      </c>
      <c r="C175" s="1" t="s">
        <v>25</v>
      </c>
      <c r="D175" s="2">
        <v>40</v>
      </c>
      <c r="F175" s="2">
        <v>1.57</v>
      </c>
      <c r="G175" s="2">
        <v>79</v>
      </c>
      <c r="H175" s="2" t="s">
        <v>21</v>
      </c>
      <c r="I175" s="1" t="s">
        <v>21</v>
      </c>
      <c r="J175" s="1" t="s">
        <v>21</v>
      </c>
      <c r="K175" s="1" t="s">
        <v>19</v>
      </c>
      <c r="L175" s="1">
        <v>3</v>
      </c>
      <c r="M175" s="2" t="s">
        <v>21</v>
      </c>
      <c r="N175" s="1" t="s">
        <v>21</v>
      </c>
      <c r="O175" s="1" t="s">
        <v>26</v>
      </c>
      <c r="P175" s="2" t="s">
        <v>21</v>
      </c>
      <c r="Q175" s="2" t="s">
        <v>21</v>
      </c>
      <c r="R175" s="1" t="s">
        <v>19</v>
      </c>
      <c r="S175" s="2">
        <v>0.2</v>
      </c>
      <c r="T175" s="1" t="s">
        <v>56</v>
      </c>
      <c r="U175" s="1" t="s">
        <v>37</v>
      </c>
      <c r="V175" s="2">
        <v>-1.08</v>
      </c>
      <c r="W175" s="1">
        <v>-0.79</v>
      </c>
      <c r="X175" s="2">
        <v>32.049981743681286</v>
      </c>
      <c r="Y175" s="2" t="s">
        <v>24</v>
      </c>
      <c r="Z175" s="1" t="s">
        <v>429</v>
      </c>
      <c r="AA175" s="1" t="str">
        <f t="shared" si="1"/>
        <v>osteopenia</v>
      </c>
    </row>
    <row r="176" spans="1:27" ht="57.6" x14ac:dyDescent="0.3">
      <c r="A176" s="2" t="s">
        <v>361</v>
      </c>
      <c r="B176" s="2" t="s">
        <v>19</v>
      </c>
      <c r="C176" s="1" t="s">
        <v>25</v>
      </c>
      <c r="D176" s="2">
        <v>60</v>
      </c>
      <c r="E176" s="2">
        <v>48</v>
      </c>
      <c r="F176" s="2">
        <v>1.53</v>
      </c>
      <c r="G176" s="2">
        <v>69</v>
      </c>
      <c r="H176" s="2" t="s">
        <v>21</v>
      </c>
      <c r="I176" s="1" t="s">
        <v>21</v>
      </c>
      <c r="J176" s="1" t="s">
        <v>19</v>
      </c>
      <c r="K176" s="1" t="s">
        <v>21</v>
      </c>
      <c r="L176" s="1">
        <v>4</v>
      </c>
      <c r="M176" s="2" t="s">
        <v>21</v>
      </c>
      <c r="N176" s="1" t="s">
        <v>21</v>
      </c>
      <c r="O176" s="1" t="s">
        <v>26</v>
      </c>
      <c r="P176" s="1" t="s">
        <v>155</v>
      </c>
      <c r="Q176" s="2" t="s">
        <v>21</v>
      </c>
      <c r="R176" s="1" t="s">
        <v>21</v>
      </c>
      <c r="S176" s="2">
        <v>0.2</v>
      </c>
      <c r="T176" s="1" t="s">
        <v>56</v>
      </c>
      <c r="U176" s="1" t="s">
        <v>156</v>
      </c>
      <c r="V176" s="2">
        <v>-2.58</v>
      </c>
      <c r="W176" s="1">
        <v>-2.1800000000000002</v>
      </c>
      <c r="X176" s="2">
        <v>29.475842624631554</v>
      </c>
      <c r="Y176" s="2" t="s">
        <v>24</v>
      </c>
      <c r="Z176" s="1" t="s">
        <v>455</v>
      </c>
      <c r="AA176" s="1" t="str">
        <f t="shared" si="1"/>
        <v>osteoporosis</v>
      </c>
    </row>
    <row r="177" spans="1:27" ht="72" x14ac:dyDescent="0.3">
      <c r="A177" s="2" t="s">
        <v>360</v>
      </c>
      <c r="B177" s="2" t="s">
        <v>19</v>
      </c>
      <c r="C177" s="1" t="s">
        <v>25</v>
      </c>
      <c r="D177" s="2">
        <v>49</v>
      </c>
      <c r="E177" s="2">
        <v>48</v>
      </c>
      <c r="F177" s="2">
        <v>1.52</v>
      </c>
      <c r="G177" s="2">
        <v>64</v>
      </c>
      <c r="H177" s="2" t="s">
        <v>21</v>
      </c>
      <c r="I177" s="1" t="s">
        <v>21</v>
      </c>
      <c r="J177" s="1" t="s">
        <v>21</v>
      </c>
      <c r="K177" s="1" t="s">
        <v>21</v>
      </c>
      <c r="L177" s="1">
        <v>5</v>
      </c>
      <c r="M177" s="2" t="s">
        <v>21</v>
      </c>
      <c r="N177" s="1" t="s">
        <v>21</v>
      </c>
      <c r="O177" s="1" t="s">
        <v>26</v>
      </c>
      <c r="P177" s="1" t="s">
        <v>47</v>
      </c>
      <c r="Q177" s="2" t="s">
        <v>21</v>
      </c>
      <c r="R177" s="1" t="s">
        <v>19</v>
      </c>
      <c r="S177" s="2">
        <v>0.2</v>
      </c>
      <c r="T177" s="1" t="s">
        <v>23</v>
      </c>
      <c r="U177" s="1" t="s">
        <v>445</v>
      </c>
      <c r="V177" s="2">
        <v>-1.78</v>
      </c>
      <c r="W177" s="1">
        <v>-1.69</v>
      </c>
      <c r="X177" s="2">
        <v>27.700831024930746</v>
      </c>
      <c r="Y177" s="2" t="s">
        <v>24</v>
      </c>
      <c r="Z177" s="1" t="s">
        <v>455</v>
      </c>
      <c r="AA177" s="1" t="str">
        <f t="shared" si="1"/>
        <v>osteopenia</v>
      </c>
    </row>
    <row r="178" spans="1:27" ht="28.8" x14ac:dyDescent="0.3">
      <c r="A178" s="2" t="s">
        <v>362</v>
      </c>
      <c r="B178" s="2" t="s">
        <v>19</v>
      </c>
      <c r="C178" s="1" t="s">
        <v>20</v>
      </c>
      <c r="D178" s="2">
        <v>65</v>
      </c>
      <c r="F178" s="2">
        <v>1.49</v>
      </c>
      <c r="G178" s="2">
        <v>54</v>
      </c>
      <c r="H178" s="2" t="s">
        <v>19</v>
      </c>
      <c r="I178" s="1" t="s">
        <v>21</v>
      </c>
      <c r="J178" s="1" t="s">
        <v>21</v>
      </c>
      <c r="K178" s="1" t="s">
        <v>21</v>
      </c>
      <c r="M178" s="2" t="s">
        <v>21</v>
      </c>
      <c r="N178" s="1" t="s">
        <v>21</v>
      </c>
      <c r="O178" s="1" t="s">
        <v>34</v>
      </c>
      <c r="P178" s="2" t="s">
        <v>21</v>
      </c>
      <c r="Q178" s="2" t="s">
        <v>21</v>
      </c>
      <c r="R178" s="1" t="s">
        <v>21</v>
      </c>
      <c r="S178" s="2">
        <v>10</v>
      </c>
      <c r="T178" s="1" t="s">
        <v>23</v>
      </c>
      <c r="U178" s="1" t="s">
        <v>21</v>
      </c>
      <c r="V178" s="2">
        <v>-2.76</v>
      </c>
      <c r="W178" s="1">
        <v>-2.09</v>
      </c>
      <c r="X178" s="2">
        <v>24.323228683392639</v>
      </c>
      <c r="Y178" s="2" t="s">
        <v>24</v>
      </c>
      <c r="Z178" s="1" t="s">
        <v>427</v>
      </c>
      <c r="AA178" s="1" t="str">
        <f t="shared" si="1"/>
        <v>osteoporosis</v>
      </c>
    </row>
    <row r="179" spans="1:27" ht="28.8" x14ac:dyDescent="0.3">
      <c r="A179" s="2" t="s">
        <v>363</v>
      </c>
      <c r="B179" s="2" t="s">
        <v>19</v>
      </c>
      <c r="C179" s="1" t="s">
        <v>20</v>
      </c>
      <c r="D179" s="2">
        <v>71</v>
      </c>
      <c r="F179" s="2">
        <v>1.58</v>
      </c>
      <c r="G179" s="2">
        <v>59</v>
      </c>
      <c r="H179" s="2" t="s">
        <v>21</v>
      </c>
      <c r="I179" s="1" t="s">
        <v>21</v>
      </c>
      <c r="J179" s="1" t="s">
        <v>21</v>
      </c>
      <c r="K179" s="1" t="s">
        <v>21</v>
      </c>
      <c r="M179" s="2" t="s">
        <v>21</v>
      </c>
      <c r="N179" s="1" t="s">
        <v>21</v>
      </c>
      <c r="O179" s="1" t="s">
        <v>157</v>
      </c>
      <c r="P179" s="1" t="s">
        <v>69</v>
      </c>
      <c r="Q179" s="2" t="s">
        <v>21</v>
      </c>
      <c r="R179" s="1" t="s">
        <v>21</v>
      </c>
      <c r="S179" s="2">
        <v>2</v>
      </c>
      <c r="T179" s="1" t="s">
        <v>23</v>
      </c>
      <c r="U179" s="1" t="s">
        <v>37</v>
      </c>
      <c r="V179" s="2">
        <v>-2.99</v>
      </c>
      <c r="W179" s="1">
        <v>-1.85</v>
      </c>
      <c r="X179" s="2">
        <v>23.634033007530842</v>
      </c>
      <c r="Y179" s="2" t="s">
        <v>24</v>
      </c>
      <c r="Z179" s="1" t="s">
        <v>427</v>
      </c>
      <c r="AA179" s="1" t="str">
        <f t="shared" si="1"/>
        <v>osteoporosis</v>
      </c>
    </row>
    <row r="180" spans="1:27" ht="28.8" x14ac:dyDescent="0.3">
      <c r="A180" s="2" t="s">
        <v>369</v>
      </c>
      <c r="B180" s="2" t="s">
        <v>19</v>
      </c>
      <c r="C180" s="1" t="s">
        <v>25</v>
      </c>
      <c r="D180" s="2">
        <v>60</v>
      </c>
      <c r="E180" s="2">
        <v>48</v>
      </c>
      <c r="F180" s="2">
        <v>1.46</v>
      </c>
      <c r="G180" s="2">
        <v>51</v>
      </c>
      <c r="H180" s="2" t="s">
        <v>21</v>
      </c>
      <c r="I180" s="1" t="s">
        <v>21</v>
      </c>
      <c r="J180" s="1" t="s">
        <v>21</v>
      </c>
      <c r="K180" s="1" t="s">
        <v>21</v>
      </c>
      <c r="L180" s="1">
        <v>5</v>
      </c>
      <c r="M180" s="2" t="s">
        <v>21</v>
      </c>
      <c r="N180" s="1" t="s">
        <v>21</v>
      </c>
      <c r="O180" s="1" t="s">
        <v>26</v>
      </c>
      <c r="P180" s="2" t="s">
        <v>21</v>
      </c>
      <c r="Q180" s="2" t="s">
        <v>21</v>
      </c>
      <c r="R180" s="1" t="s">
        <v>19</v>
      </c>
      <c r="S180" s="2">
        <v>1</v>
      </c>
      <c r="T180" s="1" t="s">
        <v>23</v>
      </c>
      <c r="U180" s="1" t="s">
        <v>21</v>
      </c>
      <c r="V180" s="2">
        <v>-2.52</v>
      </c>
      <c r="W180" s="1">
        <v>-0.9</v>
      </c>
      <c r="X180" s="2">
        <v>23.925689622818542</v>
      </c>
      <c r="Y180" s="2" t="s">
        <v>24</v>
      </c>
      <c r="Z180" s="1" t="s">
        <v>427</v>
      </c>
      <c r="AA180" s="1" t="str">
        <f t="shared" si="1"/>
        <v>osteoporosis</v>
      </c>
    </row>
    <row r="181" spans="1:27" ht="28.8" x14ac:dyDescent="0.3">
      <c r="A181" s="2" t="s">
        <v>364</v>
      </c>
      <c r="B181" s="2" t="s">
        <v>19</v>
      </c>
      <c r="C181" s="1" t="s">
        <v>20</v>
      </c>
      <c r="D181" s="2">
        <v>55</v>
      </c>
      <c r="F181" s="2">
        <v>1.6</v>
      </c>
      <c r="G181" s="2">
        <v>69</v>
      </c>
      <c r="H181" s="2" t="s">
        <v>21</v>
      </c>
      <c r="I181" s="1" t="s">
        <v>21</v>
      </c>
      <c r="J181" s="1" t="s">
        <v>21</v>
      </c>
      <c r="K181" s="1" t="s">
        <v>21</v>
      </c>
      <c r="M181" s="2" t="s">
        <v>21</v>
      </c>
      <c r="N181" s="1" t="s">
        <v>21</v>
      </c>
      <c r="O181" s="1" t="s">
        <v>22</v>
      </c>
      <c r="P181" s="2" t="s">
        <v>21</v>
      </c>
      <c r="Q181" s="2" t="s">
        <v>21</v>
      </c>
      <c r="R181" s="1" t="s">
        <v>19</v>
      </c>
      <c r="S181" s="2">
        <v>0.5</v>
      </c>
      <c r="T181" s="1" t="s">
        <v>23</v>
      </c>
      <c r="U181" s="1" t="s">
        <v>21</v>
      </c>
      <c r="V181" s="2">
        <v>-1.86</v>
      </c>
      <c r="W181" s="1">
        <v>-2.42</v>
      </c>
      <c r="X181" s="2">
        <v>26.953124999999996</v>
      </c>
      <c r="Y181" s="2" t="s">
        <v>24</v>
      </c>
      <c r="Z181" s="1" t="s">
        <v>455</v>
      </c>
      <c r="AA181" s="1" t="str">
        <f t="shared" si="1"/>
        <v>osteopenia</v>
      </c>
    </row>
    <row r="182" spans="1:27" ht="57.6" x14ac:dyDescent="0.3">
      <c r="A182" s="2" t="s">
        <v>365</v>
      </c>
      <c r="B182" s="2" t="s">
        <v>19</v>
      </c>
      <c r="C182" s="1" t="s">
        <v>25</v>
      </c>
      <c r="D182" s="2">
        <v>50</v>
      </c>
      <c r="E182" s="2">
        <v>48</v>
      </c>
      <c r="F182" s="2">
        <v>1.51</v>
      </c>
      <c r="G182" s="2">
        <v>74</v>
      </c>
      <c r="H182" s="2" t="s">
        <v>21</v>
      </c>
      <c r="I182" s="1" t="s">
        <v>21</v>
      </c>
      <c r="J182" s="1" t="s">
        <v>21</v>
      </c>
      <c r="K182" s="1" t="s">
        <v>21</v>
      </c>
      <c r="L182" s="1">
        <v>3</v>
      </c>
      <c r="M182" s="2" t="s">
        <v>21</v>
      </c>
      <c r="N182" s="1" t="s">
        <v>21</v>
      </c>
      <c r="O182" s="1" t="s">
        <v>26</v>
      </c>
      <c r="P182" s="1" t="s">
        <v>73</v>
      </c>
      <c r="Q182" s="2" t="s">
        <v>21</v>
      </c>
      <c r="R182" s="1" t="s">
        <v>21</v>
      </c>
      <c r="S182" s="2">
        <v>1</v>
      </c>
      <c r="T182" s="1" t="s">
        <v>23</v>
      </c>
      <c r="U182" s="1" t="s">
        <v>158</v>
      </c>
      <c r="V182" s="2">
        <v>-2.12</v>
      </c>
      <c r="W182" s="1">
        <v>-2.38</v>
      </c>
      <c r="X182" s="2">
        <v>32.454716898381648</v>
      </c>
      <c r="Y182" s="2" t="s">
        <v>24</v>
      </c>
      <c r="Z182" s="1" t="s">
        <v>429</v>
      </c>
      <c r="AA182" s="1" t="str">
        <f t="shared" si="1"/>
        <v>osteopenia</v>
      </c>
    </row>
    <row r="183" spans="1:27" ht="57.6" x14ac:dyDescent="0.3">
      <c r="A183" s="2" t="s">
        <v>366</v>
      </c>
      <c r="B183" s="2" t="s">
        <v>19</v>
      </c>
      <c r="C183" s="1" t="s">
        <v>25</v>
      </c>
      <c r="D183" s="2">
        <v>45</v>
      </c>
      <c r="E183" s="2">
        <v>42</v>
      </c>
      <c r="F183" s="2">
        <v>1.47</v>
      </c>
      <c r="G183" s="2">
        <v>65</v>
      </c>
      <c r="H183" s="2" t="s">
        <v>21</v>
      </c>
      <c r="I183" s="1" t="s">
        <v>21</v>
      </c>
      <c r="J183" s="1" t="s">
        <v>21</v>
      </c>
      <c r="K183" s="1" t="s">
        <v>21</v>
      </c>
      <c r="L183" s="1">
        <v>4</v>
      </c>
      <c r="M183" s="2" t="s">
        <v>21</v>
      </c>
      <c r="N183" s="1" t="s">
        <v>21</v>
      </c>
      <c r="O183" s="1" t="s">
        <v>26</v>
      </c>
      <c r="P183" s="2" t="s">
        <v>21</v>
      </c>
      <c r="Q183" s="2" t="s">
        <v>21</v>
      </c>
      <c r="R183" s="1" t="s">
        <v>21</v>
      </c>
      <c r="S183" s="2">
        <v>0.3</v>
      </c>
      <c r="T183" s="1" t="s">
        <v>56</v>
      </c>
      <c r="U183" s="1" t="s">
        <v>444</v>
      </c>
      <c r="V183" s="2">
        <v>-1.52</v>
      </c>
      <c r="W183" s="1">
        <v>-0.99</v>
      </c>
      <c r="X183" s="2">
        <v>30.080059234578187</v>
      </c>
      <c r="Y183" s="2" t="s">
        <v>24</v>
      </c>
      <c r="Z183" s="1" t="s">
        <v>429</v>
      </c>
      <c r="AA183" s="1" t="str">
        <f t="shared" si="1"/>
        <v>osteopenia</v>
      </c>
    </row>
    <row r="184" spans="1:27" ht="28.8" x14ac:dyDescent="0.3">
      <c r="A184" s="2" t="s">
        <v>398</v>
      </c>
      <c r="B184" s="2" t="s">
        <v>19</v>
      </c>
      <c r="C184" s="1" t="s">
        <v>20</v>
      </c>
      <c r="D184" s="2">
        <v>30</v>
      </c>
      <c r="F184" s="2">
        <v>1.59</v>
      </c>
      <c r="G184" s="2">
        <v>59</v>
      </c>
      <c r="H184" s="2" t="s">
        <v>21</v>
      </c>
      <c r="I184" s="1" t="s">
        <v>21</v>
      </c>
      <c r="J184" s="1" t="s">
        <v>21</v>
      </c>
      <c r="K184" s="1" t="s">
        <v>21</v>
      </c>
      <c r="M184" s="2" t="s">
        <v>21</v>
      </c>
      <c r="N184" s="1" t="s">
        <v>21</v>
      </c>
      <c r="O184" s="1" t="s">
        <v>159</v>
      </c>
      <c r="P184" s="2" t="s">
        <v>21</v>
      </c>
      <c r="Q184" s="2" t="s">
        <v>21</v>
      </c>
      <c r="R184" s="1" t="s">
        <v>19</v>
      </c>
      <c r="S184" s="2">
        <v>1</v>
      </c>
      <c r="T184" s="1" t="s">
        <v>23</v>
      </c>
      <c r="U184" s="1" t="s">
        <v>21</v>
      </c>
      <c r="V184" s="2">
        <v>-0.52</v>
      </c>
      <c r="W184" s="1">
        <v>-2.93</v>
      </c>
      <c r="X184" s="2">
        <v>23.337684427040067</v>
      </c>
      <c r="Y184" s="2" t="s">
        <v>24</v>
      </c>
      <c r="Z184" s="1" t="s">
        <v>427</v>
      </c>
      <c r="AA184" s="1" t="str">
        <f t="shared" si="1"/>
        <v>normal</v>
      </c>
    </row>
    <row r="185" spans="1:27" ht="28.8" x14ac:dyDescent="0.3">
      <c r="A185" s="2" t="s">
        <v>368</v>
      </c>
      <c r="B185" s="2" t="s">
        <v>19</v>
      </c>
      <c r="C185" s="1" t="s">
        <v>20</v>
      </c>
      <c r="D185" s="2">
        <v>55</v>
      </c>
      <c r="F185" s="2">
        <v>1.47</v>
      </c>
      <c r="G185" s="2">
        <v>59</v>
      </c>
      <c r="H185" s="2" t="s">
        <v>19</v>
      </c>
      <c r="I185" s="1" t="s">
        <v>21</v>
      </c>
      <c r="J185" s="1" t="s">
        <v>21</v>
      </c>
      <c r="K185" s="1" t="s">
        <v>21</v>
      </c>
      <c r="M185" s="2" t="s">
        <v>21</v>
      </c>
      <c r="N185" s="1" t="s">
        <v>21</v>
      </c>
      <c r="O185" s="1" t="s">
        <v>22</v>
      </c>
      <c r="P185" s="2" t="s">
        <v>21</v>
      </c>
      <c r="Q185" s="2" t="s">
        <v>21</v>
      </c>
      <c r="R185" s="1" t="s">
        <v>21</v>
      </c>
      <c r="S185" s="2">
        <v>3</v>
      </c>
      <c r="T185" s="1" t="s">
        <v>23</v>
      </c>
      <c r="U185" s="1" t="s">
        <v>21</v>
      </c>
      <c r="V185" s="2">
        <v>-2.37</v>
      </c>
      <c r="W185" s="1">
        <v>-2.42</v>
      </c>
      <c r="X185" s="2">
        <v>27.303438382155587</v>
      </c>
      <c r="Y185" s="2" t="s">
        <v>24</v>
      </c>
      <c r="Z185" s="1" t="s">
        <v>455</v>
      </c>
      <c r="AA185" s="1" t="str">
        <f t="shared" si="1"/>
        <v>osteopenia</v>
      </c>
    </row>
    <row r="186" spans="1:27" ht="28.8" x14ac:dyDescent="0.3">
      <c r="A186" s="2" t="s">
        <v>370</v>
      </c>
      <c r="B186" s="2" t="s">
        <v>19</v>
      </c>
      <c r="C186" s="1" t="s">
        <v>20</v>
      </c>
      <c r="D186" s="2">
        <v>72</v>
      </c>
      <c r="F186" s="2">
        <v>1.54</v>
      </c>
      <c r="G186" s="2">
        <v>75</v>
      </c>
      <c r="H186" s="2" t="s">
        <v>21</v>
      </c>
      <c r="I186" s="1" t="s">
        <v>21</v>
      </c>
      <c r="J186" s="1" t="s">
        <v>21</v>
      </c>
      <c r="K186" s="1" t="s">
        <v>21</v>
      </c>
      <c r="M186" s="2" t="s">
        <v>21</v>
      </c>
      <c r="N186" s="1" t="s">
        <v>21</v>
      </c>
      <c r="O186" s="1" t="s">
        <v>160</v>
      </c>
      <c r="P186" s="1" t="s">
        <v>58</v>
      </c>
      <c r="Q186" s="2" t="s">
        <v>21</v>
      </c>
      <c r="R186" s="1" t="s">
        <v>21</v>
      </c>
      <c r="S186" s="2">
        <v>5</v>
      </c>
      <c r="T186" s="1" t="s">
        <v>23</v>
      </c>
      <c r="U186" s="1" t="s">
        <v>161</v>
      </c>
      <c r="V186" s="2">
        <v>-2.65</v>
      </c>
      <c r="W186" s="1">
        <v>-1.81</v>
      </c>
      <c r="X186" s="2">
        <v>31.624219935908247</v>
      </c>
      <c r="Y186" s="2" t="s">
        <v>24</v>
      </c>
      <c r="Z186" s="1" t="s">
        <v>429</v>
      </c>
      <c r="AA186" s="1" t="str">
        <f t="shared" si="1"/>
        <v>osteoporosis</v>
      </c>
    </row>
    <row r="187" spans="1:27" ht="72" x14ac:dyDescent="0.3">
      <c r="A187" s="2" t="s">
        <v>371</v>
      </c>
      <c r="B187" s="2" t="s">
        <v>19</v>
      </c>
      <c r="C187" s="1" t="s">
        <v>25</v>
      </c>
      <c r="D187" s="2">
        <v>60</v>
      </c>
      <c r="E187" s="2">
        <v>48</v>
      </c>
      <c r="F187" s="2">
        <v>1.5</v>
      </c>
      <c r="G187" s="2">
        <v>49</v>
      </c>
      <c r="H187" s="2" t="s">
        <v>21</v>
      </c>
      <c r="I187" s="1" t="s">
        <v>21</v>
      </c>
      <c r="J187" s="1" t="s">
        <v>21</v>
      </c>
      <c r="K187" s="1" t="s">
        <v>21</v>
      </c>
      <c r="L187" s="1">
        <v>6</v>
      </c>
      <c r="M187" s="2" t="s">
        <v>21</v>
      </c>
      <c r="N187" s="1" t="s">
        <v>21</v>
      </c>
      <c r="O187" s="1" t="s">
        <v>26</v>
      </c>
      <c r="P187" s="2" t="s">
        <v>21</v>
      </c>
      <c r="Q187" s="2" t="s">
        <v>21</v>
      </c>
      <c r="R187" s="1" t="s">
        <v>19</v>
      </c>
      <c r="S187" s="2">
        <v>0.2</v>
      </c>
      <c r="T187" s="1" t="s">
        <v>23</v>
      </c>
      <c r="U187" s="1" t="s">
        <v>162</v>
      </c>
      <c r="V187" s="2">
        <v>-2.52</v>
      </c>
      <c r="W187" s="1">
        <v>-0.9</v>
      </c>
      <c r="X187" s="2">
        <v>21.777777777777779</v>
      </c>
      <c r="Y187" s="2" t="s">
        <v>24</v>
      </c>
      <c r="Z187" s="1" t="s">
        <v>427</v>
      </c>
      <c r="AA187" s="1" t="str">
        <f t="shared" si="1"/>
        <v>osteoporosis</v>
      </c>
    </row>
    <row r="188" spans="1:27" ht="43.2" x14ac:dyDescent="0.3">
      <c r="A188" s="2" t="s">
        <v>379</v>
      </c>
      <c r="B188" s="2" t="s">
        <v>19</v>
      </c>
      <c r="C188" s="1" t="s">
        <v>20</v>
      </c>
      <c r="D188" s="2">
        <v>63</v>
      </c>
      <c r="F188" s="2">
        <v>1.61</v>
      </c>
      <c r="G188" s="2">
        <v>83</v>
      </c>
      <c r="H188" s="2" t="s">
        <v>19</v>
      </c>
      <c r="I188" s="1" t="s">
        <v>21</v>
      </c>
      <c r="J188" s="1" t="s">
        <v>21</v>
      </c>
      <c r="K188" s="1" t="s">
        <v>21</v>
      </c>
      <c r="M188" s="2" t="s">
        <v>21</v>
      </c>
      <c r="N188" s="1" t="s">
        <v>21</v>
      </c>
      <c r="O188" s="1" t="s">
        <v>40</v>
      </c>
      <c r="P188" s="2" t="s">
        <v>21</v>
      </c>
      <c r="Q188" s="2" t="s">
        <v>21</v>
      </c>
      <c r="R188" s="1" t="s">
        <v>19</v>
      </c>
      <c r="S188" s="2">
        <v>0.5</v>
      </c>
      <c r="T188" s="1" t="s">
        <v>23</v>
      </c>
      <c r="U188" s="1" t="s">
        <v>163</v>
      </c>
      <c r="V188" s="2">
        <v>-2.63</v>
      </c>
      <c r="W188" s="1">
        <v>-2.16</v>
      </c>
      <c r="X188" s="2">
        <v>32.020369584506767</v>
      </c>
      <c r="Y188" s="2" t="s">
        <v>24</v>
      </c>
      <c r="Z188" s="1" t="s">
        <v>429</v>
      </c>
      <c r="AA188" s="1" t="str">
        <f t="shared" si="1"/>
        <v>osteoporosis</v>
      </c>
    </row>
    <row r="189" spans="1:27" ht="28.8" x14ac:dyDescent="0.3">
      <c r="A189" s="2" t="s">
        <v>372</v>
      </c>
      <c r="B189" s="2" t="s">
        <v>19</v>
      </c>
      <c r="C189" s="1" t="s">
        <v>25</v>
      </c>
      <c r="D189" s="2">
        <v>50</v>
      </c>
      <c r="E189" s="2">
        <v>48</v>
      </c>
      <c r="F189" s="2">
        <v>1.52</v>
      </c>
      <c r="G189" s="2">
        <v>63</v>
      </c>
      <c r="H189" s="2" t="s">
        <v>21</v>
      </c>
      <c r="I189" s="1" t="s">
        <v>21</v>
      </c>
      <c r="J189" s="1" t="s">
        <v>21</v>
      </c>
      <c r="K189" s="1" t="s">
        <v>21</v>
      </c>
      <c r="L189" s="1">
        <v>5</v>
      </c>
      <c r="M189" s="2" t="s">
        <v>21</v>
      </c>
      <c r="N189" s="1" t="s">
        <v>21</v>
      </c>
      <c r="O189" s="1" t="s">
        <v>26</v>
      </c>
      <c r="P189" s="1" t="s">
        <v>164</v>
      </c>
      <c r="Q189" s="2" t="s">
        <v>21</v>
      </c>
      <c r="R189" s="1" t="s">
        <v>21</v>
      </c>
      <c r="S189" s="2">
        <v>1</v>
      </c>
      <c r="T189" s="1" t="s">
        <v>23</v>
      </c>
      <c r="U189" s="1" t="s">
        <v>21</v>
      </c>
      <c r="V189" s="2">
        <v>-2.09</v>
      </c>
      <c r="W189" s="1">
        <v>-1.87</v>
      </c>
      <c r="X189" s="2">
        <v>27.268005540166204</v>
      </c>
      <c r="Y189" s="2" t="s">
        <v>24</v>
      </c>
      <c r="Z189" s="1" t="s">
        <v>455</v>
      </c>
      <c r="AA189" s="1" t="str">
        <f t="shared" si="1"/>
        <v>osteopenia</v>
      </c>
    </row>
    <row r="190" spans="1:27" ht="28.8" x14ac:dyDescent="0.3">
      <c r="A190" s="2" t="s">
        <v>373</v>
      </c>
      <c r="B190" s="2" t="s">
        <v>19</v>
      </c>
      <c r="C190" s="1" t="s">
        <v>25</v>
      </c>
      <c r="D190" s="2">
        <v>42</v>
      </c>
      <c r="F190" s="2">
        <v>1.57</v>
      </c>
      <c r="G190" s="2">
        <v>74</v>
      </c>
      <c r="H190" s="2" t="s">
        <v>21</v>
      </c>
      <c r="I190" s="1" t="s">
        <v>21</v>
      </c>
      <c r="J190" s="1" t="s">
        <v>21</v>
      </c>
      <c r="K190" s="1" t="s">
        <v>21</v>
      </c>
      <c r="L190" s="1">
        <v>3</v>
      </c>
      <c r="M190" s="2" t="s">
        <v>21</v>
      </c>
      <c r="N190" s="1" t="s">
        <v>21</v>
      </c>
      <c r="O190" s="1" t="s">
        <v>29</v>
      </c>
      <c r="P190" s="2" t="s">
        <v>21</v>
      </c>
      <c r="Q190" s="2" t="s">
        <v>21</v>
      </c>
      <c r="R190" s="1" t="s">
        <v>21</v>
      </c>
      <c r="S190" s="2">
        <v>0.4</v>
      </c>
      <c r="T190" s="1" t="s">
        <v>23</v>
      </c>
      <c r="U190" s="1" t="s">
        <v>41</v>
      </c>
      <c r="V190" s="2">
        <v>-1.88</v>
      </c>
      <c r="W190" s="1">
        <v>-1.21</v>
      </c>
      <c r="X190" s="2">
        <v>30.021501886486266</v>
      </c>
      <c r="Y190" s="2" t="s">
        <v>24</v>
      </c>
      <c r="Z190" s="1" t="s">
        <v>429</v>
      </c>
      <c r="AA190" s="1" t="str">
        <f t="shared" si="1"/>
        <v>osteopenia</v>
      </c>
    </row>
    <row r="191" spans="1:27" ht="28.8" x14ac:dyDescent="0.3">
      <c r="A191" s="2" t="s">
        <v>374</v>
      </c>
      <c r="B191" s="2" t="s">
        <v>19</v>
      </c>
      <c r="C191" s="1" t="s">
        <v>25</v>
      </c>
      <c r="D191" s="2">
        <v>50</v>
      </c>
      <c r="E191" s="2">
        <v>35</v>
      </c>
      <c r="F191" s="2">
        <v>1.53</v>
      </c>
      <c r="G191" s="2">
        <v>61</v>
      </c>
      <c r="H191" s="2" t="s">
        <v>21</v>
      </c>
      <c r="I191" s="1" t="s">
        <v>21</v>
      </c>
      <c r="J191" s="1" t="s">
        <v>21</v>
      </c>
      <c r="K191" s="1" t="s">
        <v>21</v>
      </c>
      <c r="L191" s="1">
        <v>4</v>
      </c>
      <c r="M191" s="2" t="s">
        <v>21</v>
      </c>
      <c r="N191" s="1" t="s">
        <v>21</v>
      </c>
      <c r="O191" s="1" t="s">
        <v>26</v>
      </c>
      <c r="P191" s="2" t="s">
        <v>21</v>
      </c>
      <c r="Q191" s="2" t="s">
        <v>21</v>
      </c>
      <c r="R191" s="1" t="s">
        <v>21</v>
      </c>
      <c r="S191" s="2">
        <v>0.2</v>
      </c>
      <c r="T191" s="1" t="s">
        <v>23</v>
      </c>
      <c r="U191" s="1" t="s">
        <v>38</v>
      </c>
      <c r="V191" s="2">
        <v>-2.0299999999999998</v>
      </c>
      <c r="W191" s="1">
        <v>-1.6</v>
      </c>
      <c r="X191" s="2">
        <v>26.058353624674272</v>
      </c>
      <c r="Y191" s="2" t="s">
        <v>24</v>
      </c>
      <c r="Z191" s="1" t="s">
        <v>455</v>
      </c>
      <c r="AA191" s="1" t="str">
        <f t="shared" si="1"/>
        <v>osteopenia</v>
      </c>
    </row>
    <row r="192" spans="1:27" ht="28.8" x14ac:dyDescent="0.3">
      <c r="A192" s="2" t="s">
        <v>375</v>
      </c>
      <c r="B192" s="2" t="s">
        <v>19</v>
      </c>
      <c r="C192" s="1" t="s">
        <v>25</v>
      </c>
      <c r="D192" s="2">
        <v>45</v>
      </c>
      <c r="F192" s="2">
        <v>1.41</v>
      </c>
      <c r="G192" s="2">
        <v>85</v>
      </c>
      <c r="H192" s="2" t="s">
        <v>21</v>
      </c>
      <c r="I192" s="1" t="s">
        <v>21</v>
      </c>
      <c r="J192" s="1" t="s">
        <v>21</v>
      </c>
      <c r="K192" s="1" t="s">
        <v>21</v>
      </c>
      <c r="L192" s="1">
        <v>5</v>
      </c>
      <c r="M192" s="2" t="s">
        <v>21</v>
      </c>
      <c r="N192" s="1" t="s">
        <v>21</v>
      </c>
      <c r="O192" s="1" t="s">
        <v>26</v>
      </c>
      <c r="P192" s="1" t="s">
        <v>165</v>
      </c>
      <c r="Q192" s="2" t="s">
        <v>21</v>
      </c>
      <c r="R192" s="1" t="s">
        <v>21</v>
      </c>
      <c r="S192" s="2">
        <v>0.2</v>
      </c>
      <c r="T192" s="1" t="s">
        <v>23</v>
      </c>
      <c r="U192" s="1" t="s">
        <v>106</v>
      </c>
      <c r="V192" s="2">
        <v>-1.98</v>
      </c>
      <c r="W192" s="1">
        <v>-1.91</v>
      </c>
      <c r="X192" s="2">
        <v>42.754388612242849</v>
      </c>
      <c r="Y192" s="2" t="s">
        <v>24</v>
      </c>
      <c r="Z192" s="1" t="s">
        <v>429</v>
      </c>
      <c r="AA192" s="1" t="str">
        <f t="shared" si="1"/>
        <v>osteopenia</v>
      </c>
    </row>
    <row r="193" spans="1:27" ht="43.2" x14ac:dyDescent="0.3">
      <c r="A193" s="2" t="s">
        <v>376</v>
      </c>
      <c r="B193" s="2" t="s">
        <v>21</v>
      </c>
      <c r="C193" s="1" t="s">
        <v>25</v>
      </c>
      <c r="D193" s="2">
        <v>34</v>
      </c>
      <c r="F193" s="2">
        <v>1.53</v>
      </c>
      <c r="G193" s="2">
        <v>69</v>
      </c>
      <c r="H193" s="2" t="s">
        <v>21</v>
      </c>
      <c r="I193" s="1" t="s">
        <v>21</v>
      </c>
      <c r="J193" s="1" t="s">
        <v>21</v>
      </c>
      <c r="K193" s="1" t="s">
        <v>21</v>
      </c>
      <c r="L193" s="1">
        <v>3</v>
      </c>
      <c r="M193" s="2" t="s">
        <v>21</v>
      </c>
      <c r="N193" s="1" t="s">
        <v>21</v>
      </c>
      <c r="O193" s="1" t="s">
        <v>26</v>
      </c>
      <c r="P193" s="2" t="s">
        <v>21</v>
      </c>
      <c r="Q193" s="2" t="s">
        <v>21</v>
      </c>
      <c r="R193" s="1" t="s">
        <v>21</v>
      </c>
      <c r="S193" s="2">
        <v>0.3</v>
      </c>
      <c r="T193" s="1" t="s">
        <v>23</v>
      </c>
      <c r="U193" s="1" t="s">
        <v>443</v>
      </c>
      <c r="V193" s="2">
        <v>-1.52</v>
      </c>
      <c r="W193" s="1">
        <v>-1.58</v>
      </c>
      <c r="X193" s="2">
        <v>29.475842624631554</v>
      </c>
      <c r="Y193" s="2" t="s">
        <v>24</v>
      </c>
      <c r="Z193" s="1" t="s">
        <v>455</v>
      </c>
      <c r="AA193" s="1" t="str">
        <f t="shared" si="1"/>
        <v>osteopenia</v>
      </c>
    </row>
    <row r="194" spans="1:27" ht="28.8" x14ac:dyDescent="0.3">
      <c r="A194" s="2" t="s">
        <v>377</v>
      </c>
      <c r="B194" s="2" t="s">
        <v>19</v>
      </c>
      <c r="C194" s="1" t="s">
        <v>20</v>
      </c>
      <c r="D194" s="2">
        <v>73</v>
      </c>
      <c r="F194" s="2">
        <v>1.6500000000000001</v>
      </c>
      <c r="G194" s="2">
        <v>64</v>
      </c>
      <c r="H194" s="2" t="s">
        <v>21</v>
      </c>
      <c r="I194" s="1" t="s">
        <v>21</v>
      </c>
      <c r="J194" s="1" t="s">
        <v>21</v>
      </c>
      <c r="K194" s="1" t="s">
        <v>21</v>
      </c>
      <c r="M194" s="2" t="s">
        <v>21</v>
      </c>
      <c r="N194" s="1" t="s">
        <v>21</v>
      </c>
      <c r="O194" s="1" t="s">
        <v>40</v>
      </c>
      <c r="P194" s="2" t="s">
        <v>21</v>
      </c>
      <c r="Q194" s="2" t="s">
        <v>21</v>
      </c>
      <c r="R194" s="1" t="s">
        <v>21</v>
      </c>
      <c r="S194" s="2">
        <v>0.5</v>
      </c>
      <c r="T194" s="1" t="s">
        <v>23</v>
      </c>
      <c r="U194" s="1" t="s">
        <v>38</v>
      </c>
      <c r="V194" s="2">
        <v>-1.99</v>
      </c>
      <c r="W194" s="1">
        <v>-1.76</v>
      </c>
      <c r="X194" s="2">
        <v>23.507805325987139</v>
      </c>
      <c r="Y194" s="2" t="s">
        <v>24</v>
      </c>
      <c r="Z194" s="1" t="s">
        <v>427</v>
      </c>
      <c r="AA194" s="1" t="str">
        <f t="shared" si="1"/>
        <v>osteopenia</v>
      </c>
    </row>
    <row r="195" spans="1:27" ht="57.6" x14ac:dyDescent="0.3">
      <c r="A195" s="2" t="s">
        <v>378</v>
      </c>
      <c r="B195" s="2" t="s">
        <v>19</v>
      </c>
      <c r="C195" s="1" t="s">
        <v>25</v>
      </c>
      <c r="D195" s="2">
        <v>65</v>
      </c>
      <c r="E195" s="2">
        <v>48</v>
      </c>
      <c r="F195" s="2">
        <v>1.48</v>
      </c>
      <c r="G195" s="2">
        <v>75</v>
      </c>
      <c r="H195" s="2" t="s">
        <v>21</v>
      </c>
      <c r="I195" s="1" t="s">
        <v>21</v>
      </c>
      <c r="J195" s="1" t="s">
        <v>21</v>
      </c>
      <c r="K195" s="1" t="s">
        <v>21</v>
      </c>
      <c r="L195" s="1">
        <v>4</v>
      </c>
      <c r="M195" s="2" t="s">
        <v>21</v>
      </c>
      <c r="N195" s="1" t="s">
        <v>21</v>
      </c>
      <c r="O195" s="1" t="s">
        <v>26</v>
      </c>
      <c r="P195" s="2" t="s">
        <v>21</v>
      </c>
      <c r="Q195" s="2" t="s">
        <v>21</v>
      </c>
      <c r="R195" s="1" t="s">
        <v>21</v>
      </c>
      <c r="S195" s="2">
        <v>0.5</v>
      </c>
      <c r="T195" s="1" t="s">
        <v>23</v>
      </c>
      <c r="U195" s="1" t="s">
        <v>442</v>
      </c>
      <c r="V195" s="2">
        <v>-1.87</v>
      </c>
      <c r="W195" s="1">
        <v>-0.2</v>
      </c>
      <c r="X195" s="2">
        <v>34.240321402483566</v>
      </c>
      <c r="Y195" s="2" t="s">
        <v>24</v>
      </c>
      <c r="Z195" s="1" t="s">
        <v>429</v>
      </c>
      <c r="AA195" s="1" t="str">
        <f t="shared" si="1"/>
        <v>osteopenia</v>
      </c>
    </row>
    <row r="196" spans="1:27" ht="28.8" x14ac:dyDescent="0.3">
      <c r="A196" s="2" t="s">
        <v>383</v>
      </c>
      <c r="B196" s="2" t="s">
        <v>19</v>
      </c>
      <c r="C196" s="1" t="s">
        <v>20</v>
      </c>
      <c r="D196" s="2">
        <v>65</v>
      </c>
      <c r="F196" s="2">
        <v>1.6500000000000001</v>
      </c>
      <c r="G196" s="2">
        <v>65</v>
      </c>
      <c r="H196" s="2" t="s">
        <v>21</v>
      </c>
      <c r="I196" s="1" t="s">
        <v>21</v>
      </c>
      <c r="J196" s="1" t="s">
        <v>21</v>
      </c>
      <c r="K196" s="1" t="s">
        <v>21</v>
      </c>
      <c r="M196" s="2" t="s">
        <v>21</v>
      </c>
      <c r="N196" s="1" t="s">
        <v>21</v>
      </c>
      <c r="O196" s="1" t="s">
        <v>40</v>
      </c>
      <c r="P196" s="2" t="s">
        <v>21</v>
      </c>
      <c r="Q196" s="2" t="s">
        <v>21</v>
      </c>
      <c r="R196" s="1" t="s">
        <v>21</v>
      </c>
      <c r="S196" s="2">
        <v>1</v>
      </c>
      <c r="T196" s="1" t="s">
        <v>23</v>
      </c>
      <c r="U196" s="1" t="s">
        <v>21</v>
      </c>
      <c r="V196" s="2">
        <v>-2.99</v>
      </c>
      <c r="W196" s="1">
        <v>-2.09</v>
      </c>
      <c r="X196" s="2">
        <v>23.875114784205689</v>
      </c>
      <c r="Y196" s="2" t="s">
        <v>24</v>
      </c>
      <c r="Z196" s="1" t="s">
        <v>427</v>
      </c>
      <c r="AA196" s="1" t="str">
        <f t="shared" si="1"/>
        <v>osteoporosis</v>
      </c>
    </row>
    <row r="197" spans="1:27" ht="57.6" x14ac:dyDescent="0.3">
      <c r="A197" s="2" t="s">
        <v>380</v>
      </c>
      <c r="B197" s="2" t="s">
        <v>19</v>
      </c>
      <c r="C197" s="1" t="s">
        <v>25</v>
      </c>
      <c r="D197" s="2">
        <v>52</v>
      </c>
      <c r="E197" s="2">
        <v>42</v>
      </c>
      <c r="F197" s="2">
        <v>1.53</v>
      </c>
      <c r="G197" s="2">
        <v>69</v>
      </c>
      <c r="H197" s="2" t="s">
        <v>21</v>
      </c>
      <c r="I197" s="1" t="s">
        <v>21</v>
      </c>
      <c r="J197" s="1" t="s">
        <v>21</v>
      </c>
      <c r="K197" s="1" t="s">
        <v>21</v>
      </c>
      <c r="L197" s="1">
        <v>4</v>
      </c>
      <c r="M197" s="2" t="s">
        <v>21</v>
      </c>
      <c r="N197" s="1" t="s">
        <v>21</v>
      </c>
      <c r="O197" s="1" t="s">
        <v>26</v>
      </c>
      <c r="P197" s="1" t="s">
        <v>166</v>
      </c>
      <c r="Q197" s="2" t="s">
        <v>21</v>
      </c>
      <c r="R197" s="1" t="s">
        <v>21</v>
      </c>
      <c r="S197" s="2">
        <v>0.2</v>
      </c>
      <c r="T197" s="1" t="s">
        <v>23</v>
      </c>
      <c r="U197" s="1" t="s">
        <v>441</v>
      </c>
      <c r="V197" s="2">
        <v>-1.87</v>
      </c>
      <c r="W197" s="1">
        <v>-1.42</v>
      </c>
      <c r="X197" s="2">
        <v>29.475842624631554</v>
      </c>
      <c r="Y197" s="2" t="s">
        <v>24</v>
      </c>
      <c r="Z197" s="1" t="s">
        <v>455</v>
      </c>
      <c r="AA197" s="1" t="str">
        <f t="shared" si="1"/>
        <v>osteopenia</v>
      </c>
    </row>
    <row r="198" spans="1:27" ht="57.6" x14ac:dyDescent="0.3">
      <c r="A198" s="2" t="s">
        <v>381</v>
      </c>
      <c r="B198" s="2" t="s">
        <v>19</v>
      </c>
      <c r="C198" s="1" t="s">
        <v>25</v>
      </c>
      <c r="D198" s="2">
        <v>37</v>
      </c>
      <c r="E198" s="2">
        <v>32</v>
      </c>
      <c r="F198" s="2">
        <v>1.57</v>
      </c>
      <c r="G198" s="2">
        <v>75</v>
      </c>
      <c r="H198" s="2" t="s">
        <v>21</v>
      </c>
      <c r="I198" s="1" t="s">
        <v>21</v>
      </c>
      <c r="J198" s="1" t="s">
        <v>21</v>
      </c>
      <c r="K198" s="1" t="s">
        <v>21</v>
      </c>
      <c r="L198" s="1">
        <v>6</v>
      </c>
      <c r="M198" s="2" t="s">
        <v>21</v>
      </c>
      <c r="N198" s="1" t="s">
        <v>21</v>
      </c>
      <c r="O198" s="1" t="s">
        <v>26</v>
      </c>
      <c r="P198" s="2" t="s">
        <v>21</v>
      </c>
      <c r="Q198" s="2" t="s">
        <v>21</v>
      </c>
      <c r="R198" s="1" t="s">
        <v>21</v>
      </c>
      <c r="S198" s="2">
        <v>0.2</v>
      </c>
      <c r="T198" s="1" t="s">
        <v>56</v>
      </c>
      <c r="U198" s="1" t="s">
        <v>167</v>
      </c>
      <c r="V198" s="2">
        <v>-1.08</v>
      </c>
      <c r="W198" s="1">
        <v>-0.91</v>
      </c>
      <c r="X198" s="2">
        <v>30.427197857925268</v>
      </c>
      <c r="Y198" s="2" t="s">
        <v>24</v>
      </c>
      <c r="Z198" s="1" t="s">
        <v>429</v>
      </c>
      <c r="AA198" s="1" t="str">
        <f t="shared" si="1"/>
        <v>osteopenia</v>
      </c>
    </row>
    <row r="199" spans="1:27" ht="43.2" x14ac:dyDescent="0.3">
      <c r="A199" s="2" t="s">
        <v>382</v>
      </c>
      <c r="B199" s="2" t="s">
        <v>19</v>
      </c>
      <c r="C199" s="1" t="s">
        <v>20</v>
      </c>
      <c r="D199" s="2">
        <v>50</v>
      </c>
      <c r="F199" s="2">
        <v>1.6400000000000001</v>
      </c>
      <c r="G199" s="2">
        <v>77</v>
      </c>
      <c r="H199" s="2" t="s">
        <v>21</v>
      </c>
      <c r="I199" s="1" t="s">
        <v>21</v>
      </c>
      <c r="J199" s="1" t="s">
        <v>21</v>
      </c>
      <c r="K199" s="1" t="s">
        <v>21</v>
      </c>
      <c r="M199" s="2" t="s">
        <v>21</v>
      </c>
      <c r="N199" s="1" t="s">
        <v>21</v>
      </c>
      <c r="O199" s="1" t="s">
        <v>34</v>
      </c>
      <c r="P199" s="1" t="s">
        <v>89</v>
      </c>
      <c r="Q199" s="2" t="s">
        <v>21</v>
      </c>
      <c r="R199" s="1" t="s">
        <v>21</v>
      </c>
      <c r="S199" s="2">
        <v>3</v>
      </c>
      <c r="T199" s="1" t="s">
        <v>56</v>
      </c>
      <c r="U199" s="1" t="s">
        <v>150</v>
      </c>
      <c r="V199" s="2">
        <v>-2.39</v>
      </c>
      <c r="W199" s="1">
        <v>-2.12</v>
      </c>
      <c r="X199" s="2">
        <v>28.628792385484825</v>
      </c>
      <c r="Y199" s="2" t="s">
        <v>24</v>
      </c>
      <c r="Z199" s="1" t="s">
        <v>455</v>
      </c>
      <c r="AA199" s="1" t="str">
        <f t="shared" si="1"/>
        <v>osteopenia</v>
      </c>
    </row>
    <row r="200" spans="1:27" ht="43.2" x14ac:dyDescent="0.3">
      <c r="A200" s="2" t="s">
        <v>386</v>
      </c>
      <c r="B200" s="2" t="s">
        <v>19</v>
      </c>
      <c r="C200" s="1" t="s">
        <v>20</v>
      </c>
      <c r="D200" s="2">
        <v>70</v>
      </c>
      <c r="F200" s="2">
        <v>1.62</v>
      </c>
      <c r="G200" s="2">
        <v>77</v>
      </c>
      <c r="H200" s="2" t="s">
        <v>21</v>
      </c>
      <c r="I200" s="1" t="s">
        <v>21</v>
      </c>
      <c r="J200" s="1" t="s">
        <v>19</v>
      </c>
      <c r="K200" s="1" t="s">
        <v>21</v>
      </c>
      <c r="M200" s="2" t="s">
        <v>21</v>
      </c>
      <c r="N200" s="1" t="s">
        <v>21</v>
      </c>
      <c r="O200" s="1" t="s">
        <v>168</v>
      </c>
      <c r="P200" s="2" t="s">
        <v>21</v>
      </c>
      <c r="Q200" s="2" t="s">
        <v>21</v>
      </c>
      <c r="R200" s="1" t="s">
        <v>19</v>
      </c>
      <c r="S200" s="2">
        <v>2</v>
      </c>
      <c r="T200" s="1" t="s">
        <v>56</v>
      </c>
      <c r="U200" s="1" t="s">
        <v>150</v>
      </c>
      <c r="V200" s="2">
        <v>-2.79</v>
      </c>
      <c r="W200" s="1">
        <v>-1.89</v>
      </c>
      <c r="X200" s="2">
        <v>29.340039628105465</v>
      </c>
      <c r="Y200" s="2" t="s">
        <v>24</v>
      </c>
      <c r="Z200" s="1" t="s">
        <v>455</v>
      </c>
      <c r="AA200" s="1" t="str">
        <f t="shared" si="1"/>
        <v>osteoporosis</v>
      </c>
    </row>
    <row r="201" spans="1:27" ht="28.8" x14ac:dyDescent="0.3">
      <c r="A201" s="2" t="s">
        <v>384</v>
      </c>
      <c r="B201" s="2" t="s">
        <v>19</v>
      </c>
      <c r="C201" s="1" t="s">
        <v>20</v>
      </c>
      <c r="D201" s="2">
        <v>47</v>
      </c>
      <c r="F201" s="2">
        <v>1.6600000000000001</v>
      </c>
      <c r="G201" s="2">
        <v>72</v>
      </c>
      <c r="H201" s="2" t="s">
        <v>21</v>
      </c>
      <c r="I201" s="1" t="s">
        <v>21</v>
      </c>
      <c r="J201" s="1" t="s">
        <v>21</v>
      </c>
      <c r="K201" s="1" t="s">
        <v>21</v>
      </c>
      <c r="M201" s="2" t="s">
        <v>21</v>
      </c>
      <c r="N201" s="1" t="s">
        <v>21</v>
      </c>
      <c r="O201" s="1" t="s">
        <v>72</v>
      </c>
      <c r="P201" s="1" t="s">
        <v>164</v>
      </c>
      <c r="Q201" s="2" t="s">
        <v>21</v>
      </c>
      <c r="R201" s="1" t="s">
        <v>19</v>
      </c>
      <c r="S201" s="2">
        <v>1</v>
      </c>
      <c r="T201" s="1" t="s">
        <v>23</v>
      </c>
      <c r="U201" s="1" t="s">
        <v>21</v>
      </c>
      <c r="V201" s="2">
        <v>-1.77</v>
      </c>
      <c r="W201" s="1">
        <v>-2.74</v>
      </c>
      <c r="X201" s="2">
        <v>26.128610828857596</v>
      </c>
      <c r="Y201" s="2" t="s">
        <v>24</v>
      </c>
      <c r="Z201" s="1" t="s">
        <v>455</v>
      </c>
      <c r="AA201" s="1" t="str">
        <f t="shared" si="1"/>
        <v>osteopenia</v>
      </c>
    </row>
    <row r="202" spans="1:27" ht="28.8" x14ac:dyDescent="0.3">
      <c r="A202" s="2" t="s">
        <v>385</v>
      </c>
      <c r="B202" s="2" t="s">
        <v>19</v>
      </c>
      <c r="C202" s="1" t="s">
        <v>25</v>
      </c>
      <c r="D202" s="2">
        <v>50</v>
      </c>
      <c r="E202" s="2">
        <v>49</v>
      </c>
      <c r="F202" s="2">
        <v>1.57</v>
      </c>
      <c r="G202" s="2">
        <v>74</v>
      </c>
      <c r="H202" s="2" t="s">
        <v>21</v>
      </c>
      <c r="I202" s="1" t="s">
        <v>21</v>
      </c>
      <c r="J202" s="1" t="s">
        <v>21</v>
      </c>
      <c r="K202" s="1" t="s">
        <v>21</v>
      </c>
      <c r="L202" s="1">
        <v>2</v>
      </c>
      <c r="M202" s="2" t="s">
        <v>19</v>
      </c>
      <c r="N202" s="1" t="s">
        <v>19</v>
      </c>
      <c r="O202" s="1" t="s">
        <v>26</v>
      </c>
      <c r="P202" s="2" t="s">
        <v>21</v>
      </c>
      <c r="Q202" s="2" t="s">
        <v>21</v>
      </c>
      <c r="R202" s="1" t="s">
        <v>21</v>
      </c>
      <c r="S202" s="2">
        <v>0.5</v>
      </c>
      <c r="T202" s="1" t="s">
        <v>23</v>
      </c>
      <c r="U202" s="1" t="s">
        <v>440</v>
      </c>
      <c r="V202" s="2">
        <v>-1.78</v>
      </c>
      <c r="W202" s="1">
        <v>-1.42</v>
      </c>
      <c r="X202" s="2">
        <v>30.021501886486266</v>
      </c>
      <c r="Y202" s="2" t="s">
        <v>24</v>
      </c>
      <c r="Z202" s="1" t="s">
        <v>429</v>
      </c>
      <c r="AA202" s="1" t="str">
        <f t="shared" si="1"/>
        <v>osteopenia</v>
      </c>
    </row>
    <row r="203" spans="1:27" ht="57.6" x14ac:dyDescent="0.3">
      <c r="A203" s="2" t="s">
        <v>392</v>
      </c>
      <c r="B203" s="2" t="s">
        <v>19</v>
      </c>
      <c r="C203" s="1" t="s">
        <v>25</v>
      </c>
      <c r="D203" s="2">
        <v>55</v>
      </c>
      <c r="E203" s="2">
        <v>45</v>
      </c>
      <c r="F203" s="2">
        <v>1.47</v>
      </c>
      <c r="G203" s="2">
        <v>74</v>
      </c>
      <c r="H203" s="2" t="s">
        <v>21</v>
      </c>
      <c r="I203" s="1" t="s">
        <v>21</v>
      </c>
      <c r="J203" s="1" t="s">
        <v>21</v>
      </c>
      <c r="K203" s="1" t="s">
        <v>21</v>
      </c>
      <c r="L203" s="1">
        <v>6</v>
      </c>
      <c r="M203" s="2" t="s">
        <v>21</v>
      </c>
      <c r="N203" s="1" t="s">
        <v>21</v>
      </c>
      <c r="O203" s="1" t="s">
        <v>26</v>
      </c>
      <c r="P203" s="2" t="s">
        <v>21</v>
      </c>
      <c r="Q203" s="2" t="s">
        <v>21</v>
      </c>
      <c r="R203" s="1" t="s">
        <v>21</v>
      </c>
      <c r="S203" s="2">
        <v>0.5</v>
      </c>
      <c r="T203" s="1" t="s">
        <v>169</v>
      </c>
      <c r="U203" s="1" t="s">
        <v>21</v>
      </c>
      <c r="V203" s="2">
        <v>-2.5</v>
      </c>
      <c r="W203" s="1">
        <v>-2.29</v>
      </c>
      <c r="X203" s="2">
        <v>34.244990513212088</v>
      </c>
      <c r="Y203" s="2" t="s">
        <v>24</v>
      </c>
      <c r="Z203" s="1" t="s">
        <v>429</v>
      </c>
      <c r="AA203" s="1" t="str">
        <f t="shared" si="1"/>
        <v>osteoporosis</v>
      </c>
    </row>
    <row r="204" spans="1:27" ht="28.8" x14ac:dyDescent="0.3">
      <c r="A204" s="2" t="s">
        <v>387</v>
      </c>
      <c r="B204" s="2" t="s">
        <v>19</v>
      </c>
      <c r="C204" s="1" t="s">
        <v>20</v>
      </c>
      <c r="D204" s="2">
        <v>52</v>
      </c>
      <c r="F204" s="2">
        <v>1.73</v>
      </c>
      <c r="G204" s="2">
        <v>88</v>
      </c>
      <c r="H204" s="2" t="s">
        <v>21</v>
      </c>
      <c r="I204" s="1" t="s">
        <v>21</v>
      </c>
      <c r="J204" s="1" t="s">
        <v>21</v>
      </c>
      <c r="K204" s="1" t="s">
        <v>21</v>
      </c>
      <c r="M204" s="2" t="s">
        <v>21</v>
      </c>
      <c r="N204" s="1" t="s">
        <v>21</v>
      </c>
      <c r="O204" s="1" t="s">
        <v>72</v>
      </c>
      <c r="P204" s="1" t="s">
        <v>165</v>
      </c>
      <c r="Q204" s="2" t="s">
        <v>21</v>
      </c>
      <c r="R204" s="1" t="s">
        <v>21</v>
      </c>
      <c r="S204" s="2">
        <v>0.5</v>
      </c>
      <c r="T204" s="1" t="s">
        <v>23</v>
      </c>
      <c r="U204" s="1" t="s">
        <v>21</v>
      </c>
      <c r="V204" s="2">
        <v>-1.77</v>
      </c>
      <c r="W204" s="1">
        <v>-1.04</v>
      </c>
      <c r="X204" s="2">
        <v>29.402920244578837</v>
      </c>
      <c r="Y204" s="2" t="s">
        <v>24</v>
      </c>
      <c r="Z204" s="1" t="s">
        <v>455</v>
      </c>
      <c r="AA204" s="1" t="str">
        <f t="shared" si="1"/>
        <v>osteopenia</v>
      </c>
    </row>
    <row r="205" spans="1:27" ht="100.8" x14ac:dyDescent="0.3">
      <c r="A205" s="2" t="s">
        <v>388</v>
      </c>
      <c r="B205" s="2" t="s">
        <v>19</v>
      </c>
      <c r="C205" s="1" t="s">
        <v>25</v>
      </c>
      <c r="D205" s="2">
        <v>35</v>
      </c>
      <c r="F205" s="2">
        <v>1.45</v>
      </c>
      <c r="G205" s="2">
        <v>78</v>
      </c>
      <c r="H205" s="2" t="s">
        <v>21</v>
      </c>
      <c r="I205" s="1" t="s">
        <v>21</v>
      </c>
      <c r="J205" s="1" t="s">
        <v>21</v>
      </c>
      <c r="K205" s="1" t="s">
        <v>21</v>
      </c>
      <c r="L205" s="1">
        <v>4</v>
      </c>
      <c r="M205" s="2" t="s">
        <v>19</v>
      </c>
      <c r="N205" s="1" t="s">
        <v>19</v>
      </c>
      <c r="O205" s="1" t="s">
        <v>26</v>
      </c>
      <c r="P205" s="2" t="s">
        <v>21</v>
      </c>
      <c r="Q205" s="2" t="s">
        <v>21</v>
      </c>
      <c r="R205" s="1" t="s">
        <v>21</v>
      </c>
      <c r="S205" s="2">
        <v>1</v>
      </c>
      <c r="T205" s="1" t="s">
        <v>30</v>
      </c>
      <c r="U205" s="1" t="s">
        <v>439</v>
      </c>
      <c r="V205" s="2">
        <v>-1.08</v>
      </c>
      <c r="W205" s="1">
        <v>-0.76</v>
      </c>
      <c r="X205" s="2">
        <v>37.098692033293695</v>
      </c>
      <c r="Y205" s="2" t="s">
        <v>24</v>
      </c>
      <c r="Z205" s="1" t="s">
        <v>429</v>
      </c>
      <c r="AA205" s="1" t="str">
        <f t="shared" si="1"/>
        <v>osteopenia</v>
      </c>
    </row>
    <row r="206" spans="1:27" ht="43.2" x14ac:dyDescent="0.3">
      <c r="A206" s="2" t="s">
        <v>389</v>
      </c>
      <c r="B206" s="2" t="s">
        <v>19</v>
      </c>
      <c r="C206" s="1" t="s">
        <v>25</v>
      </c>
      <c r="D206" s="2">
        <v>45</v>
      </c>
      <c r="F206" s="2">
        <v>1.47</v>
      </c>
      <c r="G206" s="2">
        <v>85</v>
      </c>
      <c r="H206" s="2" t="s">
        <v>21</v>
      </c>
      <c r="I206" s="1" t="s">
        <v>21</v>
      </c>
      <c r="J206" s="1" t="s">
        <v>21</v>
      </c>
      <c r="K206" s="1" t="s">
        <v>21</v>
      </c>
      <c r="L206" s="1">
        <v>3</v>
      </c>
      <c r="M206" s="2" t="s">
        <v>21</v>
      </c>
      <c r="N206" s="1" t="s">
        <v>21</v>
      </c>
      <c r="O206" s="1" t="s">
        <v>26</v>
      </c>
      <c r="P206" s="2" t="s">
        <v>21</v>
      </c>
      <c r="Q206" s="2" t="s">
        <v>21</v>
      </c>
      <c r="R206" s="1" t="s">
        <v>21</v>
      </c>
      <c r="S206" s="2">
        <v>0.4</v>
      </c>
      <c r="T206" s="1" t="s">
        <v>170</v>
      </c>
      <c r="U206" s="1" t="s">
        <v>171</v>
      </c>
      <c r="V206" s="2">
        <v>-1.99</v>
      </c>
      <c r="W206" s="1">
        <v>-1.91</v>
      </c>
      <c r="X206" s="2">
        <v>39.335462075986861</v>
      </c>
      <c r="Y206" s="2" t="s">
        <v>24</v>
      </c>
      <c r="Z206" s="1" t="s">
        <v>429</v>
      </c>
      <c r="AA206" s="1" t="str">
        <f t="shared" si="1"/>
        <v>osteopenia</v>
      </c>
    </row>
    <row r="207" spans="1:27" ht="72" x14ac:dyDescent="0.3">
      <c r="A207" s="2" t="s">
        <v>390</v>
      </c>
      <c r="B207" s="2" t="s">
        <v>19</v>
      </c>
      <c r="C207" s="1" t="s">
        <v>25</v>
      </c>
      <c r="D207" s="2">
        <v>40</v>
      </c>
      <c r="F207" s="2">
        <v>1.57</v>
      </c>
      <c r="G207" s="2">
        <v>67</v>
      </c>
      <c r="H207" s="2" t="s">
        <v>21</v>
      </c>
      <c r="I207" s="1" t="s">
        <v>21</v>
      </c>
      <c r="J207" s="1" t="s">
        <v>21</v>
      </c>
      <c r="K207" s="1" t="s">
        <v>21</v>
      </c>
      <c r="L207" s="1">
        <v>6</v>
      </c>
      <c r="M207" s="2" t="s">
        <v>21</v>
      </c>
      <c r="N207" s="1" t="s">
        <v>21</v>
      </c>
      <c r="O207" s="1" t="s">
        <v>26</v>
      </c>
      <c r="P207" s="2" t="s">
        <v>21</v>
      </c>
      <c r="Q207" s="2" t="s">
        <v>21</v>
      </c>
      <c r="R207" s="1" t="s">
        <v>19</v>
      </c>
      <c r="S207" s="2">
        <v>0.3</v>
      </c>
      <c r="T207" s="1" t="s">
        <v>23</v>
      </c>
      <c r="U207" s="1" t="s">
        <v>438</v>
      </c>
      <c r="V207" s="2">
        <v>-1.05</v>
      </c>
      <c r="W207" s="1">
        <v>-1.08</v>
      </c>
      <c r="X207" s="2">
        <v>27.181630086413239</v>
      </c>
      <c r="Y207" s="2" t="s">
        <v>24</v>
      </c>
      <c r="Z207" s="1" t="s">
        <v>455</v>
      </c>
      <c r="AA207" s="1" t="str">
        <f t="shared" si="1"/>
        <v>osteopenia</v>
      </c>
    </row>
    <row r="208" spans="1:27" ht="28.8" x14ac:dyDescent="0.3">
      <c r="A208" s="2" t="s">
        <v>391</v>
      </c>
      <c r="B208" s="2" t="s">
        <v>19</v>
      </c>
      <c r="C208" s="1" t="s">
        <v>25</v>
      </c>
      <c r="D208" s="2">
        <v>50</v>
      </c>
      <c r="E208" s="2">
        <v>48</v>
      </c>
      <c r="F208" s="2">
        <v>1.47</v>
      </c>
      <c r="G208" s="2">
        <v>78</v>
      </c>
      <c r="H208" s="2" t="s">
        <v>21</v>
      </c>
      <c r="I208" s="1" t="s">
        <v>21</v>
      </c>
      <c r="J208" s="1" t="s">
        <v>21</v>
      </c>
      <c r="K208" s="1" t="s">
        <v>21</v>
      </c>
      <c r="L208" s="1">
        <v>4</v>
      </c>
      <c r="M208" s="2" t="s">
        <v>21</v>
      </c>
      <c r="N208" s="1" t="s">
        <v>21</v>
      </c>
      <c r="O208" s="1" t="s">
        <v>26</v>
      </c>
      <c r="P208" s="2" t="s">
        <v>21</v>
      </c>
      <c r="Q208" s="2" t="s">
        <v>21</v>
      </c>
      <c r="R208" s="1" t="s">
        <v>19</v>
      </c>
      <c r="S208" s="2">
        <v>0.2</v>
      </c>
      <c r="T208" s="1" t="s">
        <v>30</v>
      </c>
      <c r="U208" s="1" t="s">
        <v>37</v>
      </c>
      <c r="V208" s="2">
        <v>-2.3199999999999998</v>
      </c>
      <c r="W208" s="1">
        <v>-0.98</v>
      </c>
      <c r="X208" s="2">
        <v>36.096071081493825</v>
      </c>
      <c r="Y208" s="2" t="s">
        <v>24</v>
      </c>
      <c r="Z208" s="1" t="s">
        <v>429</v>
      </c>
      <c r="AA208" s="1" t="str">
        <f t="shared" si="1"/>
        <v>osteopenia</v>
      </c>
    </row>
    <row r="209" spans="1:27" ht="28.8" x14ac:dyDescent="0.3">
      <c r="A209" s="2" t="s">
        <v>397</v>
      </c>
      <c r="B209" s="2" t="s">
        <v>19</v>
      </c>
      <c r="C209" s="1" t="s">
        <v>25</v>
      </c>
      <c r="D209" s="2">
        <v>65</v>
      </c>
      <c r="E209" s="2">
        <v>45</v>
      </c>
      <c r="F209" s="2">
        <v>1.3800000000000001</v>
      </c>
      <c r="G209" s="2">
        <v>58</v>
      </c>
      <c r="H209" s="2" t="s">
        <v>21</v>
      </c>
      <c r="I209" s="1" t="s">
        <v>21</v>
      </c>
      <c r="J209" s="1" t="s">
        <v>21</v>
      </c>
      <c r="K209" s="1" t="s">
        <v>21</v>
      </c>
      <c r="L209" s="1">
        <v>3</v>
      </c>
      <c r="M209" s="2" t="s">
        <v>21</v>
      </c>
      <c r="N209" s="1" t="s">
        <v>21</v>
      </c>
      <c r="O209" s="1" t="s">
        <v>26</v>
      </c>
      <c r="P209" s="2" t="s">
        <v>21</v>
      </c>
      <c r="Q209" s="2" t="s">
        <v>21</v>
      </c>
      <c r="R209" s="1" t="s">
        <v>21</v>
      </c>
      <c r="S209" s="2">
        <v>1</v>
      </c>
      <c r="T209" s="1" t="s">
        <v>23</v>
      </c>
      <c r="U209" s="1" t="s">
        <v>21</v>
      </c>
      <c r="V209" s="2">
        <v>-2.5299999999999998</v>
      </c>
      <c r="W209" s="1">
        <v>-0.71</v>
      </c>
      <c r="X209" s="2">
        <v>30.455786599453891</v>
      </c>
      <c r="Y209" s="2" t="s">
        <v>24</v>
      </c>
      <c r="Z209" s="1" t="s">
        <v>429</v>
      </c>
      <c r="AA209" s="1" t="str">
        <f t="shared" si="1"/>
        <v>osteoporosis</v>
      </c>
    </row>
    <row r="210" spans="1:27" ht="28.8" x14ac:dyDescent="0.3">
      <c r="A210" s="2" t="s">
        <v>393</v>
      </c>
      <c r="B210" s="2" t="s">
        <v>19</v>
      </c>
      <c r="C210" s="1" t="s">
        <v>25</v>
      </c>
      <c r="D210" s="2">
        <v>30</v>
      </c>
      <c r="F210" s="2">
        <v>1.6</v>
      </c>
      <c r="G210" s="2">
        <v>75</v>
      </c>
      <c r="H210" s="2" t="s">
        <v>21</v>
      </c>
      <c r="I210" s="1" t="s">
        <v>21</v>
      </c>
      <c r="J210" s="1" t="s">
        <v>21</v>
      </c>
      <c r="K210" s="1" t="s">
        <v>21</v>
      </c>
      <c r="L210" s="1">
        <v>2</v>
      </c>
      <c r="M210" s="2" t="s">
        <v>21</v>
      </c>
      <c r="N210" s="1" t="s">
        <v>21</v>
      </c>
      <c r="O210" s="1" t="s">
        <v>26</v>
      </c>
      <c r="P210" s="2" t="s">
        <v>21</v>
      </c>
      <c r="Q210" s="2" t="s">
        <v>21</v>
      </c>
      <c r="R210" s="1" t="s">
        <v>19</v>
      </c>
      <c r="S210" s="2">
        <v>0.3</v>
      </c>
      <c r="T210" s="1" t="s">
        <v>23</v>
      </c>
      <c r="U210" s="1" t="s">
        <v>37</v>
      </c>
      <c r="V210" s="2">
        <v>-2.09</v>
      </c>
      <c r="W210" s="1">
        <v>-2.13</v>
      </c>
      <c r="X210" s="2">
        <v>29.296874999999993</v>
      </c>
      <c r="Y210" s="2" t="s">
        <v>24</v>
      </c>
      <c r="Z210" s="1" t="s">
        <v>455</v>
      </c>
      <c r="AA210" s="1" t="str">
        <f t="shared" si="1"/>
        <v>osteopenia</v>
      </c>
    </row>
    <row r="211" spans="1:27" ht="28.8" x14ac:dyDescent="0.3">
      <c r="A211" s="2" t="s">
        <v>394</v>
      </c>
      <c r="B211" s="2" t="s">
        <v>19</v>
      </c>
      <c r="C211" s="1" t="s">
        <v>25</v>
      </c>
      <c r="D211" s="2">
        <v>55</v>
      </c>
      <c r="E211" s="2">
        <v>48</v>
      </c>
      <c r="F211" s="2">
        <v>1.45</v>
      </c>
      <c r="G211" s="2">
        <v>70</v>
      </c>
      <c r="H211" s="2" t="s">
        <v>21</v>
      </c>
      <c r="I211" s="1" t="s">
        <v>21</v>
      </c>
      <c r="J211" s="1" t="s">
        <v>21</v>
      </c>
      <c r="K211" s="1" t="s">
        <v>21</v>
      </c>
      <c r="L211" s="1">
        <v>3</v>
      </c>
      <c r="M211" s="2" t="s">
        <v>21</v>
      </c>
      <c r="N211" s="1" t="s">
        <v>21</v>
      </c>
      <c r="O211" s="1" t="s">
        <v>26</v>
      </c>
      <c r="P211" s="2" t="s">
        <v>21</v>
      </c>
      <c r="Q211" s="2" t="s">
        <v>21</v>
      </c>
      <c r="R211" s="1" t="s">
        <v>21</v>
      </c>
      <c r="S211" s="2">
        <v>0.3</v>
      </c>
      <c r="T211" s="1" t="s">
        <v>23</v>
      </c>
      <c r="U211" s="1" t="s">
        <v>21</v>
      </c>
      <c r="V211" s="2">
        <v>-2.15</v>
      </c>
      <c r="W211" s="1">
        <v>-1.76</v>
      </c>
      <c r="X211" s="2">
        <v>33.29369797859691</v>
      </c>
      <c r="Y211" s="2" t="s">
        <v>24</v>
      </c>
      <c r="Z211" s="1" t="s">
        <v>429</v>
      </c>
      <c r="AA211" s="1" t="str">
        <f t="shared" si="1"/>
        <v>osteopenia</v>
      </c>
    </row>
    <row r="212" spans="1:27" ht="28.8" x14ac:dyDescent="0.3">
      <c r="A212" s="2" t="s">
        <v>395</v>
      </c>
      <c r="B212" s="2" t="s">
        <v>19</v>
      </c>
      <c r="C212" s="1" t="s">
        <v>20</v>
      </c>
      <c r="D212" s="2">
        <v>51</v>
      </c>
      <c r="F212" s="2">
        <v>1.49</v>
      </c>
      <c r="G212" s="2">
        <v>80</v>
      </c>
      <c r="H212" s="2" t="s">
        <v>19</v>
      </c>
      <c r="I212" s="1" t="s">
        <v>21</v>
      </c>
      <c r="J212" s="1" t="s">
        <v>21</v>
      </c>
      <c r="K212" s="1" t="s">
        <v>21</v>
      </c>
      <c r="M212" s="2" t="s">
        <v>21</v>
      </c>
      <c r="N212" s="1" t="s">
        <v>21</v>
      </c>
      <c r="O212" s="1" t="s">
        <v>72</v>
      </c>
      <c r="P212" s="2" t="s">
        <v>21</v>
      </c>
      <c r="Q212" s="2" t="s">
        <v>21</v>
      </c>
      <c r="R212" s="1" t="s">
        <v>21</v>
      </c>
      <c r="S212" s="2">
        <v>1</v>
      </c>
      <c r="T212" s="1" t="s">
        <v>23</v>
      </c>
      <c r="U212" s="1" t="s">
        <v>21</v>
      </c>
      <c r="V212" s="2">
        <v>-1.4</v>
      </c>
      <c r="W212" s="1">
        <v>-0.61</v>
      </c>
      <c r="X212" s="2">
        <v>36.034412864285393</v>
      </c>
      <c r="Y212" s="2" t="s">
        <v>24</v>
      </c>
      <c r="Z212" s="1" t="s">
        <v>429</v>
      </c>
      <c r="AA212" s="1" t="str">
        <f t="shared" ref="AA212:AA241" si="2">IF(V212&lt;=-2.5,"osteoporosis",IF(AND(V212&gt;-2.5,V212&lt;=-1),"osteopenia", "normal"))</f>
        <v>osteopenia</v>
      </c>
    </row>
    <row r="213" spans="1:27" ht="28.8" x14ac:dyDescent="0.3">
      <c r="A213" s="2" t="s">
        <v>396</v>
      </c>
      <c r="B213" s="2" t="s">
        <v>19</v>
      </c>
      <c r="C213" s="1" t="s">
        <v>25</v>
      </c>
      <c r="D213" s="2">
        <v>52</v>
      </c>
      <c r="E213" s="2">
        <v>48</v>
      </c>
      <c r="F213" s="2">
        <v>1.46</v>
      </c>
      <c r="G213" s="2">
        <v>79</v>
      </c>
      <c r="H213" s="2" t="s">
        <v>21</v>
      </c>
      <c r="I213" s="1" t="s">
        <v>21</v>
      </c>
      <c r="J213" s="1" t="s">
        <v>21</v>
      </c>
      <c r="K213" s="1" t="s">
        <v>21</v>
      </c>
      <c r="L213" s="1">
        <v>3</v>
      </c>
      <c r="M213" s="2" t="s">
        <v>21</v>
      </c>
      <c r="N213" s="1" t="s">
        <v>21</v>
      </c>
      <c r="O213" s="1" t="s">
        <v>26</v>
      </c>
      <c r="P213" s="2" t="s">
        <v>21</v>
      </c>
      <c r="Q213" s="2" t="s">
        <v>21</v>
      </c>
      <c r="R213" s="1" t="s">
        <v>19</v>
      </c>
      <c r="S213" s="2">
        <v>0.1</v>
      </c>
      <c r="T213" s="1" t="s">
        <v>30</v>
      </c>
      <c r="U213" s="1" t="s">
        <v>124</v>
      </c>
      <c r="V213" s="2">
        <v>-1.88</v>
      </c>
      <c r="W213" s="1">
        <v>-0.87</v>
      </c>
      <c r="X213" s="2">
        <v>37.061362356914998</v>
      </c>
      <c r="Y213" s="2" t="s">
        <v>24</v>
      </c>
      <c r="Z213" s="1" t="s">
        <v>429</v>
      </c>
      <c r="AA213" s="1" t="str">
        <f t="shared" si="2"/>
        <v>osteopenia</v>
      </c>
    </row>
    <row r="214" spans="1:27" ht="28.8" x14ac:dyDescent="0.3">
      <c r="A214" s="2" t="s">
        <v>401</v>
      </c>
      <c r="B214" s="2" t="s">
        <v>19</v>
      </c>
      <c r="C214" s="1" t="s">
        <v>20</v>
      </c>
      <c r="D214" s="2">
        <v>75</v>
      </c>
      <c r="F214" s="2">
        <v>1.56</v>
      </c>
      <c r="G214" s="2">
        <v>48</v>
      </c>
      <c r="H214" s="2" t="s">
        <v>19</v>
      </c>
      <c r="I214" s="1" t="s">
        <v>21</v>
      </c>
      <c r="J214" s="1" t="s">
        <v>21</v>
      </c>
      <c r="K214" s="1" t="s">
        <v>21</v>
      </c>
      <c r="M214" s="2" t="s">
        <v>21</v>
      </c>
      <c r="N214" s="1" t="s">
        <v>21</v>
      </c>
      <c r="O214" s="1" t="s">
        <v>26</v>
      </c>
      <c r="P214" s="2" t="s">
        <v>21</v>
      </c>
      <c r="Q214" s="2" t="s">
        <v>21</v>
      </c>
      <c r="R214" s="1" t="s">
        <v>21</v>
      </c>
      <c r="S214" s="2">
        <v>0.2</v>
      </c>
      <c r="T214" s="1" t="s">
        <v>23</v>
      </c>
      <c r="U214" s="1" t="s">
        <v>37</v>
      </c>
      <c r="V214" s="2">
        <v>-2.75</v>
      </c>
      <c r="W214" s="1">
        <v>-0.93</v>
      </c>
      <c r="X214" s="2">
        <v>19.723865877712029</v>
      </c>
      <c r="Y214" s="2" t="s">
        <v>24</v>
      </c>
      <c r="Z214" s="1" t="s">
        <v>427</v>
      </c>
      <c r="AA214" s="1" t="str">
        <f t="shared" si="2"/>
        <v>osteoporosis</v>
      </c>
    </row>
    <row r="215" spans="1:27" ht="86.4" x14ac:dyDescent="0.3">
      <c r="A215" s="2" t="s">
        <v>414</v>
      </c>
      <c r="B215" s="2" t="s">
        <v>19</v>
      </c>
      <c r="C215" s="1" t="s">
        <v>25</v>
      </c>
      <c r="D215" s="2">
        <v>37</v>
      </c>
      <c r="F215" s="2">
        <v>1.49</v>
      </c>
      <c r="G215" s="2">
        <v>75</v>
      </c>
      <c r="H215" s="2" t="s">
        <v>21</v>
      </c>
      <c r="I215" s="1" t="s">
        <v>21</v>
      </c>
      <c r="J215" s="1" t="s">
        <v>21</v>
      </c>
      <c r="K215" s="1" t="s">
        <v>21</v>
      </c>
      <c r="L215" s="1">
        <v>3</v>
      </c>
      <c r="M215" s="2" t="s">
        <v>21</v>
      </c>
      <c r="N215" s="1" t="s">
        <v>21</v>
      </c>
      <c r="O215" s="1" t="s">
        <v>26</v>
      </c>
      <c r="P215" s="2" t="s">
        <v>21</v>
      </c>
      <c r="Q215" s="2" t="s">
        <v>21</v>
      </c>
      <c r="R215" s="1" t="s">
        <v>19</v>
      </c>
      <c r="S215" s="2">
        <v>0.2</v>
      </c>
      <c r="T215" s="1" t="s">
        <v>23</v>
      </c>
      <c r="U215" s="1" t="s">
        <v>172</v>
      </c>
      <c r="V215" s="2">
        <v>-0.76</v>
      </c>
      <c r="W215" s="1">
        <v>-0.7</v>
      </c>
      <c r="X215" s="2">
        <v>33.782262060267556</v>
      </c>
      <c r="Y215" s="2" t="s">
        <v>24</v>
      </c>
      <c r="Z215" s="1" t="s">
        <v>429</v>
      </c>
      <c r="AA215" s="1" t="str">
        <f t="shared" si="2"/>
        <v>normal</v>
      </c>
    </row>
    <row r="216" spans="1:27" ht="72" x14ac:dyDescent="0.3">
      <c r="A216" s="2" t="s">
        <v>399</v>
      </c>
      <c r="B216" s="2" t="s">
        <v>19</v>
      </c>
      <c r="C216" s="1" t="s">
        <v>25</v>
      </c>
      <c r="D216" s="2">
        <v>45</v>
      </c>
      <c r="E216" s="2">
        <v>42</v>
      </c>
      <c r="F216" s="2">
        <v>1.62</v>
      </c>
      <c r="G216" s="2">
        <v>88</v>
      </c>
      <c r="H216" s="2" t="s">
        <v>21</v>
      </c>
      <c r="I216" s="1" t="s">
        <v>21</v>
      </c>
      <c r="J216" s="1" t="s">
        <v>21</v>
      </c>
      <c r="K216" s="1" t="s">
        <v>21</v>
      </c>
      <c r="L216" s="1">
        <v>3</v>
      </c>
      <c r="M216" s="2" t="s">
        <v>19</v>
      </c>
      <c r="N216" s="1" t="s">
        <v>19</v>
      </c>
      <c r="O216" s="1" t="s">
        <v>26</v>
      </c>
      <c r="P216" s="2" t="s">
        <v>21</v>
      </c>
      <c r="Q216" s="2" t="s">
        <v>21</v>
      </c>
      <c r="R216" s="1" t="s">
        <v>21</v>
      </c>
      <c r="S216" s="2">
        <v>6</v>
      </c>
      <c r="T216" s="1" t="s">
        <v>23</v>
      </c>
      <c r="U216" s="1" t="s">
        <v>173</v>
      </c>
      <c r="V216" s="2">
        <v>-2.02</v>
      </c>
      <c r="W216" s="1">
        <v>-1.78</v>
      </c>
      <c r="X216" s="2">
        <v>33.53147386069196</v>
      </c>
      <c r="Y216" s="2" t="s">
        <v>24</v>
      </c>
      <c r="Z216" s="1" t="s">
        <v>429</v>
      </c>
      <c r="AA216" s="1" t="str">
        <f t="shared" si="2"/>
        <v>osteopenia</v>
      </c>
    </row>
    <row r="217" spans="1:27" ht="57.6" x14ac:dyDescent="0.3">
      <c r="A217" s="2" t="s">
        <v>400</v>
      </c>
      <c r="B217" s="2" t="s">
        <v>19</v>
      </c>
      <c r="C217" s="1" t="s">
        <v>25</v>
      </c>
      <c r="D217" s="2">
        <v>45</v>
      </c>
      <c r="F217" s="2">
        <v>1.53</v>
      </c>
      <c r="G217" s="2">
        <v>65</v>
      </c>
      <c r="H217" s="2" t="s">
        <v>21</v>
      </c>
      <c r="I217" s="1" t="s">
        <v>21</v>
      </c>
      <c r="J217" s="1" t="s">
        <v>21</v>
      </c>
      <c r="K217" s="1" t="s">
        <v>21</v>
      </c>
      <c r="L217" s="1">
        <v>3</v>
      </c>
      <c r="M217" s="2" t="s">
        <v>19</v>
      </c>
      <c r="N217" s="1" t="s">
        <v>19</v>
      </c>
      <c r="O217" s="1" t="s">
        <v>26</v>
      </c>
      <c r="P217" s="1" t="s">
        <v>174</v>
      </c>
      <c r="Q217" s="2" t="s">
        <v>21</v>
      </c>
      <c r="R217" s="1" t="s">
        <v>21</v>
      </c>
      <c r="S217" s="2">
        <v>0.2</v>
      </c>
      <c r="T217" s="1" t="s">
        <v>23</v>
      </c>
      <c r="U217" s="1" t="s">
        <v>150</v>
      </c>
      <c r="V217" s="2">
        <v>-2.0099999999999998</v>
      </c>
      <c r="W217" s="1">
        <v>-1.78</v>
      </c>
      <c r="X217" s="2">
        <v>27.767098124652911</v>
      </c>
      <c r="Y217" s="2" t="s">
        <v>24</v>
      </c>
      <c r="Z217" s="1" t="s">
        <v>455</v>
      </c>
      <c r="AA217" s="1" t="str">
        <f t="shared" si="2"/>
        <v>osteopenia</v>
      </c>
    </row>
    <row r="218" spans="1:27" ht="57.6" x14ac:dyDescent="0.3">
      <c r="A218" s="2" t="s">
        <v>402</v>
      </c>
      <c r="B218" s="2" t="s">
        <v>19</v>
      </c>
      <c r="C218" s="1" t="s">
        <v>20</v>
      </c>
      <c r="D218" s="2">
        <v>65</v>
      </c>
      <c r="F218" s="2">
        <v>1.61</v>
      </c>
      <c r="G218" s="2">
        <v>90</v>
      </c>
      <c r="H218" s="2" t="s">
        <v>19</v>
      </c>
      <c r="I218" s="1" t="s">
        <v>21</v>
      </c>
      <c r="J218" s="1" t="s">
        <v>19</v>
      </c>
      <c r="K218" s="1" t="s">
        <v>21</v>
      </c>
      <c r="M218" s="2" t="s">
        <v>21</v>
      </c>
      <c r="N218" s="1" t="s">
        <v>21</v>
      </c>
      <c r="O218" s="1" t="s">
        <v>168</v>
      </c>
      <c r="P218" s="1" t="s">
        <v>47</v>
      </c>
      <c r="Q218" s="2" t="s">
        <v>21</v>
      </c>
      <c r="R218" s="1" t="s">
        <v>21</v>
      </c>
      <c r="S218" s="2">
        <v>0.2</v>
      </c>
      <c r="T218" s="1" t="s">
        <v>23</v>
      </c>
      <c r="U218" s="1" t="s">
        <v>137</v>
      </c>
      <c r="V218" s="2">
        <v>-2.52</v>
      </c>
      <c r="W218" s="1">
        <v>-1.23</v>
      </c>
      <c r="X218" s="2">
        <v>34.720882681995292</v>
      </c>
      <c r="Y218" s="2" t="s">
        <v>24</v>
      </c>
      <c r="Z218" s="1" t="s">
        <v>429</v>
      </c>
      <c r="AA218" s="1" t="str">
        <f t="shared" si="2"/>
        <v>osteoporosis</v>
      </c>
    </row>
    <row r="219" spans="1:27" ht="28.8" x14ac:dyDescent="0.3">
      <c r="A219" s="2" t="s">
        <v>406</v>
      </c>
      <c r="B219" s="2" t="s">
        <v>19</v>
      </c>
      <c r="C219" s="1" t="s">
        <v>20</v>
      </c>
      <c r="D219" s="2">
        <v>50</v>
      </c>
      <c r="F219" s="2">
        <v>1.68</v>
      </c>
      <c r="G219" s="2">
        <v>71</v>
      </c>
      <c r="H219" s="2" t="s">
        <v>21</v>
      </c>
      <c r="I219" s="1" t="s">
        <v>21</v>
      </c>
      <c r="J219" s="1" t="s">
        <v>21</v>
      </c>
      <c r="K219" s="1" t="s">
        <v>21</v>
      </c>
      <c r="M219" s="2" t="s">
        <v>21</v>
      </c>
      <c r="N219" s="1" t="s">
        <v>21</v>
      </c>
      <c r="O219" s="1" t="s">
        <v>29</v>
      </c>
      <c r="P219" s="1" t="s">
        <v>19</v>
      </c>
      <c r="Q219" s="2" t="s">
        <v>21</v>
      </c>
      <c r="R219" s="1" t="s">
        <v>21</v>
      </c>
      <c r="S219" s="2">
        <v>5</v>
      </c>
      <c r="T219" s="1" t="s">
        <v>23</v>
      </c>
      <c r="U219" s="1" t="s">
        <v>21</v>
      </c>
      <c r="V219" s="2">
        <v>-2.92</v>
      </c>
      <c r="W219" s="1">
        <v>-2.56</v>
      </c>
      <c r="X219" s="2">
        <v>25.155895691609981</v>
      </c>
      <c r="Y219" s="2" t="s">
        <v>24</v>
      </c>
      <c r="Z219" s="1" t="s">
        <v>455</v>
      </c>
      <c r="AA219" s="1" t="str">
        <f t="shared" si="2"/>
        <v>osteoporosis</v>
      </c>
    </row>
    <row r="220" spans="1:27" ht="28.8" x14ac:dyDescent="0.3">
      <c r="A220" s="2" t="s">
        <v>403</v>
      </c>
      <c r="B220" s="2" t="s">
        <v>19</v>
      </c>
      <c r="C220" s="1" t="s">
        <v>25</v>
      </c>
      <c r="D220" s="2">
        <v>40</v>
      </c>
      <c r="F220" s="2">
        <v>1.57</v>
      </c>
      <c r="G220" s="2">
        <v>70</v>
      </c>
      <c r="H220" s="2" t="s">
        <v>21</v>
      </c>
      <c r="I220" s="1" t="s">
        <v>21</v>
      </c>
      <c r="J220" s="1" t="s">
        <v>21</v>
      </c>
      <c r="K220" s="1" t="s">
        <v>21</v>
      </c>
      <c r="L220" s="1">
        <v>2</v>
      </c>
      <c r="M220" s="2" t="s">
        <v>21</v>
      </c>
      <c r="N220" s="1" t="s">
        <v>21</v>
      </c>
      <c r="O220" s="1" t="s">
        <v>26</v>
      </c>
      <c r="P220" s="2" t="s">
        <v>21</v>
      </c>
      <c r="Q220" s="2" t="s">
        <v>21</v>
      </c>
      <c r="R220" s="1" t="s">
        <v>21</v>
      </c>
      <c r="S220" s="2">
        <v>1</v>
      </c>
      <c r="T220" s="1" t="s">
        <v>23</v>
      </c>
      <c r="U220" s="1" t="s">
        <v>171</v>
      </c>
      <c r="V220" s="2">
        <v>-1.05</v>
      </c>
      <c r="W220" s="1">
        <v>-0.89</v>
      </c>
      <c r="X220" s="2">
        <v>28.398718000730252</v>
      </c>
      <c r="Y220" s="2" t="s">
        <v>24</v>
      </c>
      <c r="Z220" s="1" t="s">
        <v>455</v>
      </c>
      <c r="AA220" s="1" t="str">
        <f t="shared" si="2"/>
        <v>osteopenia</v>
      </c>
    </row>
    <row r="221" spans="1:27" ht="43.2" x14ac:dyDescent="0.3">
      <c r="A221" s="2" t="s">
        <v>404</v>
      </c>
      <c r="B221" s="2" t="s">
        <v>19</v>
      </c>
      <c r="C221" s="1" t="s">
        <v>25</v>
      </c>
      <c r="D221" s="2">
        <v>55</v>
      </c>
      <c r="E221" s="2">
        <v>45</v>
      </c>
      <c r="F221" s="2">
        <v>1.51</v>
      </c>
      <c r="G221" s="2">
        <v>59</v>
      </c>
      <c r="H221" s="2" t="s">
        <v>21</v>
      </c>
      <c r="I221" s="1" t="s">
        <v>21</v>
      </c>
      <c r="J221" s="1" t="s">
        <v>21</v>
      </c>
      <c r="K221" s="1" t="s">
        <v>21</v>
      </c>
      <c r="M221" s="2" t="s">
        <v>21</v>
      </c>
      <c r="N221" s="1" t="s">
        <v>19</v>
      </c>
      <c r="O221" s="1" t="s">
        <v>26</v>
      </c>
      <c r="P221" s="2" t="s">
        <v>21</v>
      </c>
      <c r="Q221" s="2" t="s">
        <v>21</v>
      </c>
      <c r="R221" s="1" t="s">
        <v>19</v>
      </c>
      <c r="S221" s="2">
        <v>0.3</v>
      </c>
      <c r="T221" s="1" t="s">
        <v>23</v>
      </c>
      <c r="U221" s="1" t="s">
        <v>175</v>
      </c>
      <c r="V221" s="2">
        <v>-2.09</v>
      </c>
      <c r="W221" s="1">
        <v>-1.52</v>
      </c>
      <c r="X221" s="2">
        <v>25.876058067628612</v>
      </c>
      <c r="Y221" s="2" t="s">
        <v>24</v>
      </c>
      <c r="Z221" s="1" t="s">
        <v>455</v>
      </c>
      <c r="AA221" s="1" t="str">
        <f t="shared" si="2"/>
        <v>osteopenia</v>
      </c>
    </row>
    <row r="222" spans="1:27" ht="43.2" x14ac:dyDescent="0.3">
      <c r="A222" s="2" t="s">
        <v>405</v>
      </c>
      <c r="B222" s="2" t="s">
        <v>19</v>
      </c>
      <c r="C222" s="1" t="s">
        <v>25</v>
      </c>
      <c r="D222" s="2">
        <v>50</v>
      </c>
      <c r="F222" s="2">
        <v>1.51</v>
      </c>
      <c r="G222" s="2">
        <v>62</v>
      </c>
      <c r="H222" s="2" t="s">
        <v>21</v>
      </c>
      <c r="I222" s="1" t="s">
        <v>21</v>
      </c>
      <c r="J222" s="1" t="s">
        <v>21</v>
      </c>
      <c r="K222" s="1" t="s">
        <v>19</v>
      </c>
      <c r="L222" s="1">
        <v>2</v>
      </c>
      <c r="M222" s="2" t="s">
        <v>21</v>
      </c>
      <c r="N222" s="1" t="s">
        <v>21</v>
      </c>
      <c r="O222" s="1" t="s">
        <v>26</v>
      </c>
      <c r="P222" s="2" t="s">
        <v>21</v>
      </c>
      <c r="Q222" s="2" t="s">
        <v>21</v>
      </c>
      <c r="R222" s="1" t="s">
        <v>21</v>
      </c>
      <c r="S222" s="2">
        <v>1</v>
      </c>
      <c r="T222" s="1" t="s">
        <v>56</v>
      </c>
      <c r="U222" s="1" t="s">
        <v>176</v>
      </c>
      <c r="V222" s="2">
        <v>-2.39</v>
      </c>
      <c r="W222" s="1">
        <v>-1.6</v>
      </c>
      <c r="X222" s="2">
        <v>27.191789833779222</v>
      </c>
      <c r="Y222" s="2" t="s">
        <v>24</v>
      </c>
      <c r="Z222" s="1" t="s">
        <v>455</v>
      </c>
      <c r="AA222" s="1" t="str">
        <f t="shared" si="2"/>
        <v>osteopenia</v>
      </c>
    </row>
    <row r="223" spans="1:27" ht="28.8" x14ac:dyDescent="0.3">
      <c r="A223" s="2" t="s">
        <v>409</v>
      </c>
      <c r="B223" s="2" t="s">
        <v>19</v>
      </c>
      <c r="C223" s="1" t="s">
        <v>20</v>
      </c>
      <c r="D223" s="2">
        <v>70</v>
      </c>
      <c r="F223" s="2">
        <v>1.54</v>
      </c>
      <c r="G223" s="2">
        <v>58</v>
      </c>
      <c r="H223" s="2" t="s">
        <v>19</v>
      </c>
      <c r="I223" s="1" t="s">
        <v>21</v>
      </c>
      <c r="J223" s="1" t="s">
        <v>21</v>
      </c>
      <c r="K223" s="1" t="s">
        <v>21</v>
      </c>
      <c r="M223" s="2" t="s">
        <v>21</v>
      </c>
      <c r="N223" s="1" t="s">
        <v>21</v>
      </c>
      <c r="O223" s="1" t="s">
        <v>34</v>
      </c>
      <c r="P223" s="1" t="s">
        <v>177</v>
      </c>
      <c r="Q223" s="2" t="s">
        <v>21</v>
      </c>
      <c r="R223" s="1" t="s">
        <v>21</v>
      </c>
      <c r="S223" s="2">
        <v>1</v>
      </c>
      <c r="T223" s="1" t="s">
        <v>23</v>
      </c>
      <c r="U223" s="1" t="s">
        <v>21</v>
      </c>
      <c r="V223" s="2">
        <v>-2.97</v>
      </c>
      <c r="W223" s="1">
        <v>-2.0099999999999998</v>
      </c>
      <c r="X223" s="2">
        <v>24.456063417102378</v>
      </c>
      <c r="Y223" s="2" t="s">
        <v>24</v>
      </c>
      <c r="Z223" s="1" t="s">
        <v>427</v>
      </c>
      <c r="AA223" s="1" t="str">
        <f t="shared" si="2"/>
        <v>osteoporosis</v>
      </c>
    </row>
    <row r="224" spans="1:27" ht="28.8" x14ac:dyDescent="0.3">
      <c r="A224" s="2" t="s">
        <v>407</v>
      </c>
      <c r="B224" s="2" t="s">
        <v>19</v>
      </c>
      <c r="C224" s="1" t="s">
        <v>20</v>
      </c>
      <c r="D224" s="2">
        <v>58</v>
      </c>
      <c r="F224" s="2">
        <v>1.7</v>
      </c>
      <c r="G224" s="2">
        <v>74</v>
      </c>
      <c r="H224" s="2" t="s">
        <v>21</v>
      </c>
      <c r="I224" s="1" t="s">
        <v>21</v>
      </c>
      <c r="J224" s="1" t="s">
        <v>21</v>
      </c>
      <c r="K224" s="1" t="s">
        <v>19</v>
      </c>
      <c r="M224" s="2" t="s">
        <v>21</v>
      </c>
      <c r="N224" s="1" t="s">
        <v>21</v>
      </c>
      <c r="O224" s="1" t="s">
        <v>29</v>
      </c>
      <c r="P224" s="2" t="s">
        <v>21</v>
      </c>
      <c r="Q224" s="2" t="s">
        <v>21</v>
      </c>
      <c r="R224" s="1" t="s">
        <v>21</v>
      </c>
      <c r="S224" s="2">
        <v>3</v>
      </c>
      <c r="T224" s="1" t="s">
        <v>23</v>
      </c>
      <c r="U224" s="1" t="s">
        <v>37</v>
      </c>
      <c r="V224" s="2">
        <v>-1.32</v>
      </c>
      <c r="W224" s="1">
        <v>-1.08</v>
      </c>
      <c r="X224" s="2">
        <v>25.605536332179934</v>
      </c>
      <c r="Y224" s="2" t="s">
        <v>24</v>
      </c>
      <c r="Z224" s="1" t="s">
        <v>455</v>
      </c>
      <c r="AA224" s="1" t="str">
        <f t="shared" si="2"/>
        <v>osteopenia</v>
      </c>
    </row>
    <row r="225" spans="1:27" ht="28.8" x14ac:dyDescent="0.3">
      <c r="A225" s="2" t="s">
        <v>408</v>
      </c>
      <c r="B225" s="2" t="s">
        <v>19</v>
      </c>
      <c r="C225" s="1" t="s">
        <v>25</v>
      </c>
      <c r="D225" s="2">
        <v>60</v>
      </c>
      <c r="E225" s="2">
        <v>48</v>
      </c>
      <c r="F225" s="2">
        <v>1.51</v>
      </c>
      <c r="G225" s="2">
        <v>62</v>
      </c>
      <c r="H225" s="2" t="s">
        <v>21</v>
      </c>
      <c r="I225" s="1" t="s">
        <v>21</v>
      </c>
      <c r="J225" s="1" t="s">
        <v>21</v>
      </c>
      <c r="K225" s="1" t="s">
        <v>19</v>
      </c>
      <c r="L225" s="1">
        <v>4</v>
      </c>
      <c r="M225" s="2" t="s">
        <v>21</v>
      </c>
      <c r="N225" s="1" t="s">
        <v>21</v>
      </c>
      <c r="O225" s="1" t="s">
        <v>26</v>
      </c>
      <c r="P225" s="2" t="s">
        <v>21</v>
      </c>
      <c r="Q225" s="2" t="s">
        <v>21</v>
      </c>
      <c r="R225" s="1" t="s">
        <v>21</v>
      </c>
      <c r="S225" s="2">
        <v>0.5</v>
      </c>
      <c r="T225" s="1" t="s">
        <v>23</v>
      </c>
      <c r="U225" s="1" t="s">
        <v>21</v>
      </c>
      <c r="V225" s="2">
        <v>-2.39</v>
      </c>
      <c r="W225" s="1">
        <v>-1.21</v>
      </c>
      <c r="X225" s="2">
        <v>27.191789833779222</v>
      </c>
      <c r="Y225" s="2" t="s">
        <v>24</v>
      </c>
      <c r="Z225" s="1" t="s">
        <v>455</v>
      </c>
      <c r="AA225" s="1" t="str">
        <f t="shared" si="2"/>
        <v>osteopenia</v>
      </c>
    </row>
    <row r="226" spans="1:27" ht="28.8" x14ac:dyDescent="0.3">
      <c r="A226" s="2" t="s">
        <v>411</v>
      </c>
      <c r="B226" s="2" t="s">
        <v>19</v>
      </c>
      <c r="C226" s="1" t="s">
        <v>25</v>
      </c>
      <c r="D226" s="2">
        <v>50</v>
      </c>
      <c r="E226" s="2">
        <v>44</v>
      </c>
      <c r="F226" s="2">
        <v>1.55</v>
      </c>
      <c r="G226" s="2">
        <v>64</v>
      </c>
      <c r="H226" s="2" t="s">
        <v>21</v>
      </c>
      <c r="I226" s="1" t="s">
        <v>21</v>
      </c>
      <c r="J226" s="1" t="s">
        <v>21</v>
      </c>
      <c r="K226" s="1" t="s">
        <v>21</v>
      </c>
      <c r="L226" s="1">
        <v>7</v>
      </c>
      <c r="M226" s="2" t="s">
        <v>21</v>
      </c>
      <c r="N226" s="1" t="s">
        <v>21</v>
      </c>
      <c r="O226" s="1" t="s">
        <v>26</v>
      </c>
      <c r="P226" s="2" t="s">
        <v>21</v>
      </c>
      <c r="Q226" s="2" t="s">
        <v>21</v>
      </c>
      <c r="R226" s="1" t="s">
        <v>21</v>
      </c>
      <c r="S226" s="2">
        <v>1</v>
      </c>
      <c r="T226" s="1" t="s">
        <v>23</v>
      </c>
      <c r="U226" s="1" t="s">
        <v>171</v>
      </c>
      <c r="V226" s="2">
        <v>-2.56</v>
      </c>
      <c r="W226" s="1">
        <v>-1.6</v>
      </c>
      <c r="X226" s="2">
        <v>26.638917793964616</v>
      </c>
      <c r="Y226" s="2" t="s">
        <v>24</v>
      </c>
      <c r="Z226" s="1" t="s">
        <v>455</v>
      </c>
      <c r="AA226" s="1" t="str">
        <f t="shared" si="2"/>
        <v>osteoporosis</v>
      </c>
    </row>
    <row r="227" spans="1:27" ht="28.8" x14ac:dyDescent="0.3">
      <c r="A227" s="2" t="s">
        <v>410</v>
      </c>
      <c r="B227" s="2" t="s">
        <v>19</v>
      </c>
      <c r="C227" s="1" t="s">
        <v>20</v>
      </c>
      <c r="D227" s="2">
        <v>56</v>
      </c>
      <c r="F227" s="2">
        <v>1.6500000000000001</v>
      </c>
      <c r="G227" s="2">
        <v>69</v>
      </c>
      <c r="H227" s="2" t="s">
        <v>19</v>
      </c>
      <c r="I227" s="1" t="s">
        <v>21</v>
      </c>
      <c r="J227" s="1" t="s">
        <v>21</v>
      </c>
      <c r="K227" s="1" t="s">
        <v>19</v>
      </c>
      <c r="M227" s="2" t="s">
        <v>21</v>
      </c>
      <c r="N227" s="1" t="s">
        <v>21</v>
      </c>
      <c r="O227" s="1" t="s">
        <v>29</v>
      </c>
      <c r="P227" s="1" t="s">
        <v>19</v>
      </c>
      <c r="Q227" s="2" t="s">
        <v>21</v>
      </c>
      <c r="R227" s="1" t="s">
        <v>19</v>
      </c>
      <c r="S227" s="2">
        <v>4</v>
      </c>
      <c r="T227" s="1" t="s">
        <v>23</v>
      </c>
      <c r="U227" s="1" t="s">
        <v>150</v>
      </c>
      <c r="V227" s="2">
        <v>-1.39</v>
      </c>
      <c r="W227" s="1">
        <v>-1.0900000000000001</v>
      </c>
      <c r="X227" s="2">
        <v>25.344352617079885</v>
      </c>
      <c r="Y227" s="2" t="s">
        <v>24</v>
      </c>
      <c r="Z227" s="1" t="s">
        <v>455</v>
      </c>
      <c r="AA227" s="1" t="str">
        <f t="shared" si="2"/>
        <v>osteopenia</v>
      </c>
    </row>
    <row r="228" spans="1:27" ht="28.8" x14ac:dyDescent="0.3">
      <c r="A228" s="2" t="s">
        <v>421</v>
      </c>
      <c r="B228" s="2" t="s">
        <v>19</v>
      </c>
      <c r="C228" s="1" t="s">
        <v>20</v>
      </c>
      <c r="D228" s="2">
        <v>65</v>
      </c>
      <c r="F228" s="2">
        <v>1.69</v>
      </c>
      <c r="G228" s="2">
        <v>79</v>
      </c>
      <c r="H228" s="2" t="s">
        <v>21</v>
      </c>
      <c r="I228" s="1" t="s">
        <v>21</v>
      </c>
      <c r="J228" s="1" t="s">
        <v>21</v>
      </c>
      <c r="K228" s="1" t="s">
        <v>21</v>
      </c>
      <c r="M228" s="2" t="s">
        <v>21</v>
      </c>
      <c r="N228" s="1" t="s">
        <v>21</v>
      </c>
      <c r="O228" s="1" t="s">
        <v>40</v>
      </c>
      <c r="P228" s="1" t="s">
        <v>178</v>
      </c>
      <c r="Q228" s="2" t="s">
        <v>21</v>
      </c>
      <c r="R228" s="1" t="s">
        <v>19</v>
      </c>
      <c r="S228" s="2">
        <v>0.5</v>
      </c>
      <c r="T228" s="1" t="s">
        <v>23</v>
      </c>
      <c r="U228" s="1" t="s">
        <v>21</v>
      </c>
      <c r="V228" s="2">
        <v>-2.59</v>
      </c>
      <c r="W228" s="1">
        <v>-1.21</v>
      </c>
      <c r="X228" s="2">
        <v>27.660095935016283</v>
      </c>
      <c r="Y228" s="2" t="s">
        <v>24</v>
      </c>
      <c r="Z228" s="1" t="s">
        <v>455</v>
      </c>
      <c r="AA228" s="1" t="str">
        <f t="shared" si="2"/>
        <v>osteoporosis</v>
      </c>
    </row>
    <row r="229" spans="1:27" ht="28.8" x14ac:dyDescent="0.3">
      <c r="A229" s="2" t="s">
        <v>412</v>
      </c>
      <c r="B229" s="2" t="s">
        <v>19</v>
      </c>
      <c r="C229" s="1" t="s">
        <v>20</v>
      </c>
      <c r="D229" s="2">
        <v>50</v>
      </c>
      <c r="F229" s="2">
        <v>1.55</v>
      </c>
      <c r="G229" s="2">
        <v>63</v>
      </c>
      <c r="H229" s="2" t="s">
        <v>21</v>
      </c>
      <c r="I229" s="1" t="s">
        <v>21</v>
      </c>
      <c r="J229" s="1" t="s">
        <v>21</v>
      </c>
      <c r="K229" s="1" t="s">
        <v>21</v>
      </c>
      <c r="M229" s="2" t="s">
        <v>21</v>
      </c>
      <c r="N229" s="1" t="s">
        <v>21</v>
      </c>
      <c r="O229" s="1" t="s">
        <v>34</v>
      </c>
      <c r="P229" s="1" t="s">
        <v>178</v>
      </c>
      <c r="Q229" s="2" t="s">
        <v>21</v>
      </c>
      <c r="R229" s="1" t="s">
        <v>21</v>
      </c>
      <c r="S229" s="2">
        <v>4</v>
      </c>
      <c r="T229" s="1" t="s">
        <v>23</v>
      </c>
      <c r="U229" s="1" t="s">
        <v>21</v>
      </c>
      <c r="V229" s="2">
        <v>-1.81</v>
      </c>
      <c r="W229" s="1">
        <v>-0.79</v>
      </c>
      <c r="X229" s="2">
        <v>26.22268470343392</v>
      </c>
      <c r="Y229" s="2" t="s">
        <v>24</v>
      </c>
      <c r="Z229" s="1" t="s">
        <v>455</v>
      </c>
      <c r="AA229" s="1" t="str">
        <f t="shared" si="2"/>
        <v>osteopenia</v>
      </c>
    </row>
    <row r="230" spans="1:27" ht="43.2" x14ac:dyDescent="0.3">
      <c r="A230" s="2" t="s">
        <v>413</v>
      </c>
      <c r="B230" s="2" t="s">
        <v>19</v>
      </c>
      <c r="C230" s="1" t="s">
        <v>20</v>
      </c>
      <c r="D230" s="2">
        <v>70</v>
      </c>
      <c r="F230" s="2">
        <v>1.53</v>
      </c>
      <c r="G230" s="2">
        <v>56</v>
      </c>
      <c r="H230" s="2" t="s">
        <v>21</v>
      </c>
      <c r="I230" s="1" t="s">
        <v>21</v>
      </c>
      <c r="J230" s="1" t="s">
        <v>21</v>
      </c>
      <c r="K230" s="1" t="s">
        <v>19</v>
      </c>
      <c r="M230" s="2" t="s">
        <v>21</v>
      </c>
      <c r="N230" s="1" t="s">
        <v>21</v>
      </c>
      <c r="O230" s="1" t="s">
        <v>168</v>
      </c>
      <c r="P230" s="2" t="s">
        <v>21</v>
      </c>
      <c r="Q230" s="2" t="s">
        <v>21</v>
      </c>
      <c r="R230" s="1" t="s">
        <v>21</v>
      </c>
      <c r="S230" s="2">
        <v>0.2</v>
      </c>
      <c r="T230" s="1" t="s">
        <v>56</v>
      </c>
      <c r="U230" s="1" t="s">
        <v>99</v>
      </c>
      <c r="V230" s="2">
        <v>-1.56</v>
      </c>
      <c r="W230" s="1">
        <v>-1.89</v>
      </c>
      <c r="X230" s="2">
        <v>23.92242299970097</v>
      </c>
      <c r="Y230" s="2" t="s">
        <v>24</v>
      </c>
      <c r="Z230" s="1" t="s">
        <v>427</v>
      </c>
      <c r="AA230" s="1" t="str">
        <f t="shared" si="2"/>
        <v>osteopenia</v>
      </c>
    </row>
    <row r="231" spans="1:27" ht="28.8" x14ac:dyDescent="0.3">
      <c r="A231" s="2" t="s">
        <v>415</v>
      </c>
      <c r="B231" s="2" t="s">
        <v>19</v>
      </c>
      <c r="C231" s="1" t="s">
        <v>25</v>
      </c>
      <c r="D231" s="2">
        <v>24</v>
      </c>
      <c r="F231" s="2">
        <v>1.6300000000000001</v>
      </c>
      <c r="G231" s="2">
        <v>71</v>
      </c>
      <c r="H231" s="2" t="s">
        <v>21</v>
      </c>
      <c r="I231" s="1" t="s">
        <v>21</v>
      </c>
      <c r="J231" s="1" t="s">
        <v>21</v>
      </c>
      <c r="K231" s="1" t="s">
        <v>21</v>
      </c>
      <c r="M231" s="2" t="s">
        <v>21</v>
      </c>
      <c r="N231" s="1" t="s">
        <v>21</v>
      </c>
      <c r="O231" s="1" t="s">
        <v>36</v>
      </c>
      <c r="P231" s="2" t="s">
        <v>21</v>
      </c>
      <c r="Q231" s="2" t="s">
        <v>21</v>
      </c>
      <c r="R231" s="1" t="s">
        <v>19</v>
      </c>
      <c r="S231" s="2">
        <v>0.2</v>
      </c>
      <c r="T231" s="1" t="s">
        <v>23</v>
      </c>
      <c r="U231" s="1" t="s">
        <v>21</v>
      </c>
      <c r="V231" s="2">
        <v>-0.52</v>
      </c>
      <c r="W231" s="1">
        <v>-0.56000000000000005</v>
      </c>
      <c r="X231" s="2">
        <v>26.722872520606721</v>
      </c>
      <c r="Y231" s="2" t="s">
        <v>24</v>
      </c>
      <c r="Z231" s="1" t="s">
        <v>455</v>
      </c>
      <c r="AA231" s="1" t="str">
        <f t="shared" si="2"/>
        <v>normal</v>
      </c>
    </row>
    <row r="232" spans="1:27" ht="28.8" x14ac:dyDescent="0.3">
      <c r="A232" s="2" t="s">
        <v>424</v>
      </c>
      <c r="B232" s="2" t="s">
        <v>19</v>
      </c>
      <c r="C232" s="1" t="s">
        <v>25</v>
      </c>
      <c r="D232" s="2">
        <v>27</v>
      </c>
      <c r="F232" s="2">
        <v>1.49</v>
      </c>
      <c r="G232" s="2">
        <v>49</v>
      </c>
      <c r="H232" s="2" t="s">
        <v>21</v>
      </c>
      <c r="I232" s="1" t="s">
        <v>21</v>
      </c>
      <c r="J232" s="1" t="s">
        <v>21</v>
      </c>
      <c r="K232" s="1" t="s">
        <v>19</v>
      </c>
      <c r="M232" s="2" t="s">
        <v>21</v>
      </c>
      <c r="N232" s="1" t="s">
        <v>19</v>
      </c>
      <c r="O232" s="1" t="s">
        <v>36</v>
      </c>
      <c r="P232" s="1" t="s">
        <v>179</v>
      </c>
      <c r="Q232" s="2" t="s">
        <v>21</v>
      </c>
      <c r="R232" s="1" t="s">
        <v>19</v>
      </c>
      <c r="S232" s="2">
        <v>0.3</v>
      </c>
      <c r="T232" s="1" t="s">
        <v>23</v>
      </c>
      <c r="U232" s="1" t="s">
        <v>21</v>
      </c>
      <c r="V232" s="2">
        <v>-0.47</v>
      </c>
      <c r="W232" s="1">
        <v>-0.42</v>
      </c>
      <c r="X232" s="2">
        <v>22.071077879374805</v>
      </c>
      <c r="Y232" s="2" t="s">
        <v>24</v>
      </c>
      <c r="Z232" s="1" t="s">
        <v>427</v>
      </c>
      <c r="AA232" s="1" t="str">
        <f t="shared" si="2"/>
        <v>normal</v>
      </c>
    </row>
    <row r="233" spans="1:27" ht="28.8" x14ac:dyDescent="0.3">
      <c r="A233" s="2" t="s">
        <v>416</v>
      </c>
      <c r="B233" s="2" t="s">
        <v>19</v>
      </c>
      <c r="C233" s="1" t="s">
        <v>20</v>
      </c>
      <c r="D233" s="2">
        <v>62</v>
      </c>
      <c r="F233" s="2">
        <v>1.69</v>
      </c>
      <c r="G233" s="2">
        <v>82</v>
      </c>
      <c r="H233" s="2" t="s">
        <v>19</v>
      </c>
      <c r="I233" s="1" t="s">
        <v>21</v>
      </c>
      <c r="J233" s="1" t="s">
        <v>21</v>
      </c>
      <c r="K233" s="1" t="s">
        <v>21</v>
      </c>
      <c r="M233" s="2" t="s">
        <v>21</v>
      </c>
      <c r="N233" s="1" t="s">
        <v>21</v>
      </c>
      <c r="O233" s="1" t="s">
        <v>40</v>
      </c>
      <c r="P233" s="2" t="s">
        <v>21</v>
      </c>
      <c r="Q233" s="2" t="s">
        <v>21</v>
      </c>
      <c r="R233" s="1" t="s">
        <v>19</v>
      </c>
      <c r="S233" s="2">
        <v>0.5</v>
      </c>
      <c r="T233" s="1" t="s">
        <v>23</v>
      </c>
      <c r="U233" s="1" t="s">
        <v>21</v>
      </c>
      <c r="V233" s="2">
        <v>-2.08</v>
      </c>
      <c r="W233" s="1">
        <v>-2.19</v>
      </c>
      <c r="X233" s="2">
        <v>28.71047932495361</v>
      </c>
      <c r="Y233" s="2" t="s">
        <v>24</v>
      </c>
      <c r="Z233" s="1" t="s">
        <v>455</v>
      </c>
      <c r="AA233" s="1" t="str">
        <f t="shared" si="2"/>
        <v>osteopenia</v>
      </c>
    </row>
    <row r="234" spans="1:27" ht="28.8" x14ac:dyDescent="0.3">
      <c r="A234" s="2" t="s">
        <v>417</v>
      </c>
      <c r="B234" s="2" t="s">
        <v>19</v>
      </c>
      <c r="C234" s="1" t="s">
        <v>20</v>
      </c>
      <c r="D234" s="2">
        <v>56</v>
      </c>
      <c r="F234" s="2">
        <v>1.59</v>
      </c>
      <c r="G234" s="2">
        <v>68</v>
      </c>
      <c r="H234" s="2" t="s">
        <v>19</v>
      </c>
      <c r="I234" s="1" t="s">
        <v>21</v>
      </c>
      <c r="J234" s="1" t="s">
        <v>21</v>
      </c>
      <c r="K234" s="1" t="s">
        <v>19</v>
      </c>
      <c r="M234" s="2" t="s">
        <v>21</v>
      </c>
      <c r="N234" s="1" t="s">
        <v>21</v>
      </c>
      <c r="O234" s="1" t="s">
        <v>72</v>
      </c>
      <c r="P234" s="1" t="s">
        <v>136</v>
      </c>
      <c r="Q234" s="2" t="s">
        <v>21</v>
      </c>
      <c r="R234" s="1" t="s">
        <v>21</v>
      </c>
      <c r="S234" s="2">
        <v>3</v>
      </c>
      <c r="T234" s="1" t="s">
        <v>23</v>
      </c>
      <c r="U234" s="1" t="s">
        <v>180</v>
      </c>
      <c r="V234" s="2">
        <v>-2.0299999999999998</v>
      </c>
      <c r="W234" s="1">
        <v>-1.46</v>
      </c>
      <c r="X234" s="2">
        <v>26.897670187097027</v>
      </c>
      <c r="Y234" s="2" t="s">
        <v>24</v>
      </c>
      <c r="Z234" s="1" t="s">
        <v>455</v>
      </c>
      <c r="AA234" s="1" t="str">
        <f t="shared" si="2"/>
        <v>osteopenia</v>
      </c>
    </row>
    <row r="235" spans="1:27" ht="28.8" x14ac:dyDescent="0.3">
      <c r="A235" s="2" t="s">
        <v>418</v>
      </c>
      <c r="B235" s="2" t="s">
        <v>19</v>
      </c>
      <c r="C235" s="1" t="s">
        <v>25</v>
      </c>
      <c r="D235" s="2">
        <v>47</v>
      </c>
      <c r="E235" s="2">
        <v>41</v>
      </c>
      <c r="F235" s="2">
        <v>1.48</v>
      </c>
      <c r="G235" s="2">
        <v>78</v>
      </c>
      <c r="H235" s="2" t="s">
        <v>21</v>
      </c>
      <c r="I235" s="1" t="s">
        <v>21</v>
      </c>
      <c r="J235" s="1" t="s">
        <v>21</v>
      </c>
      <c r="K235" s="1" t="s">
        <v>19</v>
      </c>
      <c r="L235" s="1">
        <v>3</v>
      </c>
      <c r="M235" s="2" t="s">
        <v>21</v>
      </c>
      <c r="N235" s="1" t="s">
        <v>21</v>
      </c>
      <c r="O235" s="1" t="s">
        <v>26</v>
      </c>
      <c r="P235" s="1" t="s">
        <v>181</v>
      </c>
      <c r="Q235" s="2" t="s">
        <v>21</v>
      </c>
      <c r="R235" s="1" t="s">
        <v>21</v>
      </c>
      <c r="S235" s="2">
        <v>0.2</v>
      </c>
      <c r="T235" s="1" t="s">
        <v>23</v>
      </c>
      <c r="U235" s="1" t="s">
        <v>50</v>
      </c>
      <c r="V235" s="2">
        <v>-2.1</v>
      </c>
      <c r="W235" s="1">
        <v>-1.67</v>
      </c>
      <c r="X235" s="2">
        <v>35.609934258582911</v>
      </c>
      <c r="Y235" s="2" t="s">
        <v>24</v>
      </c>
      <c r="Z235" s="1" t="s">
        <v>429</v>
      </c>
      <c r="AA235" s="1" t="str">
        <f t="shared" si="2"/>
        <v>osteopenia</v>
      </c>
    </row>
    <row r="236" spans="1:27" ht="28.8" x14ac:dyDescent="0.3">
      <c r="A236" s="2" t="s">
        <v>419</v>
      </c>
      <c r="B236" s="2" t="s">
        <v>19</v>
      </c>
      <c r="C236" s="1" t="s">
        <v>20</v>
      </c>
      <c r="D236" s="2">
        <v>54</v>
      </c>
      <c r="F236" s="2">
        <v>1.69</v>
      </c>
      <c r="G236" s="2">
        <v>68</v>
      </c>
      <c r="H236" s="2" t="s">
        <v>21</v>
      </c>
      <c r="I236" s="1" t="s">
        <v>21</v>
      </c>
      <c r="J236" s="1" t="s">
        <v>21</v>
      </c>
      <c r="K236" s="1" t="s">
        <v>21</v>
      </c>
      <c r="M236" s="2" t="s">
        <v>21</v>
      </c>
      <c r="N236" s="1" t="s">
        <v>21</v>
      </c>
      <c r="O236" s="1" t="s">
        <v>72</v>
      </c>
      <c r="P236" s="2" t="s">
        <v>21</v>
      </c>
      <c r="Q236" s="2" t="s">
        <v>21</v>
      </c>
      <c r="R236" s="1" t="s">
        <v>19</v>
      </c>
      <c r="S236" s="2">
        <v>6</v>
      </c>
      <c r="T236" s="1" t="s">
        <v>23</v>
      </c>
      <c r="U236" s="1" t="s">
        <v>21</v>
      </c>
      <c r="V236" s="2">
        <v>-2.02</v>
      </c>
      <c r="W236" s="1">
        <v>-2.4500000000000002</v>
      </c>
      <c r="X236" s="2">
        <v>23.808690171912751</v>
      </c>
      <c r="Y236" s="2" t="s">
        <v>24</v>
      </c>
      <c r="Z236" s="1" t="s">
        <v>427</v>
      </c>
      <c r="AA236" s="1" t="str">
        <f t="shared" si="2"/>
        <v>osteopenia</v>
      </c>
    </row>
    <row r="237" spans="1:27" ht="28.8" x14ac:dyDescent="0.3">
      <c r="A237" s="2" t="s">
        <v>420</v>
      </c>
      <c r="B237" s="2" t="s">
        <v>19</v>
      </c>
      <c r="C237" s="1" t="s">
        <v>25</v>
      </c>
      <c r="D237" s="2">
        <v>56</v>
      </c>
      <c r="F237" s="2">
        <v>1.54</v>
      </c>
      <c r="G237" s="2">
        <v>80</v>
      </c>
      <c r="H237" s="2" t="s">
        <v>21</v>
      </c>
      <c r="I237" s="1" t="s">
        <v>21</v>
      </c>
      <c r="J237" s="1" t="s">
        <v>21</v>
      </c>
      <c r="K237" s="1" t="s">
        <v>19</v>
      </c>
      <c r="L237" s="1">
        <v>5</v>
      </c>
      <c r="M237" s="2" t="s">
        <v>19</v>
      </c>
      <c r="N237" s="1" t="s">
        <v>19</v>
      </c>
      <c r="O237" s="1" t="s">
        <v>29</v>
      </c>
      <c r="P237" s="2" t="s">
        <v>21</v>
      </c>
      <c r="Q237" s="2" t="s">
        <v>21</v>
      </c>
      <c r="R237" s="1" t="s">
        <v>19</v>
      </c>
      <c r="S237" s="2">
        <v>0.2</v>
      </c>
      <c r="T237" s="1" t="s">
        <v>23</v>
      </c>
      <c r="U237" s="1" t="s">
        <v>437</v>
      </c>
      <c r="V237" s="2">
        <v>-1.97</v>
      </c>
      <c r="W237" s="1">
        <v>-1.34</v>
      </c>
      <c r="X237" s="2">
        <v>33.732501264968796</v>
      </c>
      <c r="Y237" s="2" t="s">
        <v>24</v>
      </c>
      <c r="Z237" s="1" t="s">
        <v>429</v>
      </c>
      <c r="AA237" s="1" t="str">
        <f t="shared" si="2"/>
        <v>osteopenia</v>
      </c>
    </row>
    <row r="238" spans="1:27" ht="28.8" x14ac:dyDescent="0.3">
      <c r="A238" s="2" t="s">
        <v>425</v>
      </c>
      <c r="B238" s="2" t="s">
        <v>19</v>
      </c>
      <c r="C238" s="1" t="s">
        <v>20</v>
      </c>
      <c r="D238" s="2">
        <v>55</v>
      </c>
      <c r="F238" s="2">
        <v>1.53</v>
      </c>
      <c r="G238" s="2">
        <v>63</v>
      </c>
      <c r="H238" s="2" t="s">
        <v>21</v>
      </c>
      <c r="I238" s="1" t="s">
        <v>21</v>
      </c>
      <c r="J238" s="1" t="s">
        <v>21</v>
      </c>
      <c r="K238" s="1" t="s">
        <v>21</v>
      </c>
      <c r="M238" s="2" t="s">
        <v>21</v>
      </c>
      <c r="N238" s="1" t="s">
        <v>21</v>
      </c>
      <c r="O238" s="1" t="s">
        <v>72</v>
      </c>
      <c r="P238" s="2" t="s">
        <v>21</v>
      </c>
      <c r="Q238" s="2" t="s">
        <v>21</v>
      </c>
      <c r="R238" s="1" t="s">
        <v>21</v>
      </c>
      <c r="S238" s="2">
        <v>6</v>
      </c>
      <c r="T238" s="1" t="s">
        <v>23</v>
      </c>
      <c r="U238" s="1" t="s">
        <v>182</v>
      </c>
      <c r="V238" s="2">
        <v>-2.99</v>
      </c>
      <c r="W238" s="1">
        <v>-2.42</v>
      </c>
      <c r="X238" s="2">
        <v>26.91272587466359</v>
      </c>
      <c r="Y238" s="2" t="s">
        <v>24</v>
      </c>
      <c r="Z238" s="1" t="s">
        <v>455</v>
      </c>
      <c r="AA238" s="1" t="str">
        <f t="shared" si="2"/>
        <v>osteoporosis</v>
      </c>
    </row>
    <row r="239" spans="1:27" ht="57.6" x14ac:dyDescent="0.3">
      <c r="A239" s="2" t="s">
        <v>422</v>
      </c>
      <c r="B239" s="2" t="s">
        <v>19</v>
      </c>
      <c r="C239" s="1" t="s">
        <v>20</v>
      </c>
      <c r="D239" s="2">
        <v>49</v>
      </c>
      <c r="F239" s="2">
        <v>1.67</v>
      </c>
      <c r="G239" s="2">
        <v>88</v>
      </c>
      <c r="H239" s="2" t="s">
        <v>21</v>
      </c>
      <c r="I239" s="1" t="s">
        <v>21</v>
      </c>
      <c r="J239" s="1" t="s">
        <v>21</v>
      </c>
      <c r="K239" s="1" t="s">
        <v>21</v>
      </c>
      <c r="M239" s="2" t="s">
        <v>21</v>
      </c>
      <c r="N239" s="1" t="s">
        <v>21</v>
      </c>
      <c r="O239" s="1" t="s">
        <v>29</v>
      </c>
      <c r="P239" s="1" t="s">
        <v>183</v>
      </c>
      <c r="Q239" s="2" t="s">
        <v>21</v>
      </c>
      <c r="R239" s="1" t="s">
        <v>19</v>
      </c>
      <c r="S239" s="2">
        <v>0.5</v>
      </c>
      <c r="T239" s="1" t="s">
        <v>23</v>
      </c>
      <c r="U239" s="1" t="s">
        <v>158</v>
      </c>
      <c r="V239" s="2">
        <v>-1.72</v>
      </c>
      <c r="W239" s="1">
        <v>-1.21</v>
      </c>
      <c r="X239" s="2">
        <v>31.553659148768332</v>
      </c>
      <c r="Y239" s="2" t="s">
        <v>24</v>
      </c>
      <c r="Z239" s="1" t="s">
        <v>429</v>
      </c>
      <c r="AA239" s="1" t="str">
        <f t="shared" si="2"/>
        <v>osteopenia</v>
      </c>
    </row>
    <row r="240" spans="1:27" ht="86.4" x14ac:dyDescent="0.3">
      <c r="A240" s="2" t="s">
        <v>423</v>
      </c>
      <c r="B240" s="2" t="s">
        <v>19</v>
      </c>
      <c r="C240" s="1" t="s">
        <v>25</v>
      </c>
      <c r="D240" s="2">
        <v>56</v>
      </c>
      <c r="E240" s="2">
        <v>48</v>
      </c>
      <c r="F240" s="2">
        <v>1.52</v>
      </c>
      <c r="G240" s="2">
        <v>68</v>
      </c>
      <c r="H240" s="2" t="s">
        <v>21</v>
      </c>
      <c r="I240" s="1" t="s">
        <v>21</v>
      </c>
      <c r="J240" s="1" t="s">
        <v>21</v>
      </c>
      <c r="K240" s="1" t="s">
        <v>21</v>
      </c>
      <c r="L240" s="1">
        <v>6</v>
      </c>
      <c r="M240" s="2" t="s">
        <v>21</v>
      </c>
      <c r="N240" s="1" t="s">
        <v>21</v>
      </c>
      <c r="O240" s="1" t="s">
        <v>26</v>
      </c>
      <c r="P240" s="2" t="s">
        <v>21</v>
      </c>
      <c r="Q240" s="2" t="s">
        <v>21</v>
      </c>
      <c r="R240" s="1" t="s">
        <v>19</v>
      </c>
      <c r="S240" s="2">
        <v>0.2</v>
      </c>
      <c r="T240" s="1" t="s">
        <v>184</v>
      </c>
      <c r="U240" s="1" t="s">
        <v>185</v>
      </c>
      <c r="V240" s="2">
        <v>-2.0099999999999998</v>
      </c>
      <c r="W240" s="1">
        <v>-1.1299999999999999</v>
      </c>
      <c r="X240" s="2">
        <v>29.43213296398892</v>
      </c>
      <c r="Y240" s="2" t="s">
        <v>24</v>
      </c>
      <c r="Z240" s="1" t="s">
        <v>457</v>
      </c>
      <c r="AA240" s="1" t="str">
        <f t="shared" si="2"/>
        <v>osteopenia</v>
      </c>
    </row>
    <row r="241" spans="1:27" ht="43.2" x14ac:dyDescent="0.3">
      <c r="A241" s="2" t="s">
        <v>458</v>
      </c>
      <c r="B241" s="2" t="s">
        <v>19</v>
      </c>
      <c r="C241" s="1" t="s">
        <v>20</v>
      </c>
      <c r="D241" s="2">
        <v>39</v>
      </c>
      <c r="F241" s="2">
        <v>1.6300000000000001</v>
      </c>
      <c r="G241" s="2">
        <v>70</v>
      </c>
      <c r="H241" s="2" t="s">
        <v>21</v>
      </c>
      <c r="I241" s="1" t="s">
        <v>21</v>
      </c>
      <c r="J241" s="1" t="s">
        <v>21</v>
      </c>
      <c r="K241" s="1" t="s">
        <v>21</v>
      </c>
      <c r="M241" s="2" t="s">
        <v>21</v>
      </c>
      <c r="N241" s="1" t="s">
        <v>21</v>
      </c>
      <c r="O241" s="1" t="s">
        <v>168</v>
      </c>
      <c r="P241" s="1" t="s">
        <v>89</v>
      </c>
      <c r="Q241" s="2" t="s">
        <v>21</v>
      </c>
      <c r="R241" s="1" t="s">
        <v>21</v>
      </c>
      <c r="S241" s="2">
        <v>5</v>
      </c>
      <c r="T241" s="1" t="s">
        <v>186</v>
      </c>
      <c r="U241" s="1" t="s">
        <v>21</v>
      </c>
      <c r="V241" s="2">
        <v>-0.76</v>
      </c>
      <c r="W241" s="1">
        <v>-0.59</v>
      </c>
      <c r="X241" s="2">
        <v>26.34649403440099</v>
      </c>
      <c r="Y241" s="2" t="s">
        <v>24</v>
      </c>
      <c r="Z241" s="1" t="s">
        <v>455</v>
      </c>
      <c r="AA241" s="1" t="str">
        <f t="shared" si="2"/>
        <v>normal</v>
      </c>
    </row>
    <row r="242" spans="1:27" ht="28.8" x14ac:dyDescent="0.3">
      <c r="A242" s="2" t="s">
        <v>187</v>
      </c>
      <c r="B242" s="2" t="s">
        <v>19</v>
      </c>
      <c r="C242" s="1" t="s">
        <v>20</v>
      </c>
      <c r="D242" s="2">
        <v>65</v>
      </c>
      <c r="F242" s="2">
        <v>1.6459200000000003</v>
      </c>
      <c r="G242" s="2">
        <v>65</v>
      </c>
      <c r="H242" s="2" t="s">
        <v>19</v>
      </c>
      <c r="I242" s="1" t="s">
        <v>21</v>
      </c>
      <c r="J242" s="1" t="s">
        <v>21</v>
      </c>
      <c r="K242" s="1" t="s">
        <v>21</v>
      </c>
      <c r="M242" s="2" t="s">
        <v>21</v>
      </c>
      <c r="N242" s="1" t="s">
        <v>21</v>
      </c>
      <c r="O242" s="1" t="s">
        <v>22</v>
      </c>
      <c r="P242" s="2" t="s">
        <v>21</v>
      </c>
      <c r="Q242" s="2" t="s">
        <v>21</v>
      </c>
      <c r="R242" s="1" t="s">
        <v>21</v>
      </c>
      <c r="S242" s="2">
        <v>0.2</v>
      </c>
      <c r="T242" s="1" t="s">
        <v>23</v>
      </c>
      <c r="U242" s="1" t="s">
        <v>23</v>
      </c>
      <c r="V242" s="2">
        <v>-1.98</v>
      </c>
      <c r="W242" s="1">
        <v>0.73</v>
      </c>
      <c r="X242" s="2">
        <v>23.993627472089564</v>
      </c>
      <c r="Y242" s="1" t="s">
        <v>24</v>
      </c>
      <c r="Z242" s="1" t="s">
        <v>427</v>
      </c>
      <c r="AA242" s="1" t="s">
        <v>428</v>
      </c>
    </row>
    <row r="243" spans="1:27" ht="43.2" x14ac:dyDescent="0.3">
      <c r="A243" s="2" t="s">
        <v>188</v>
      </c>
      <c r="B243" s="2" t="s">
        <v>19</v>
      </c>
      <c r="C243" s="1" t="s">
        <v>25</v>
      </c>
      <c r="D243" s="2">
        <v>54</v>
      </c>
      <c r="E243" s="2">
        <v>46</v>
      </c>
      <c r="F243" s="2">
        <v>1.6763999999999999</v>
      </c>
      <c r="G243" s="2">
        <v>78</v>
      </c>
      <c r="H243" s="2" t="s">
        <v>21</v>
      </c>
      <c r="I243" s="1" t="s">
        <v>21</v>
      </c>
      <c r="J243" s="1" t="s">
        <v>21</v>
      </c>
      <c r="K243" s="1" t="s">
        <v>21</v>
      </c>
      <c r="L243" s="1">
        <v>3</v>
      </c>
      <c r="M243" s="2" t="s">
        <v>21</v>
      </c>
      <c r="N243" s="1" t="s">
        <v>21</v>
      </c>
      <c r="O243" s="1" t="s">
        <v>26</v>
      </c>
      <c r="P243" s="2" t="s">
        <v>21</v>
      </c>
      <c r="Q243" s="2" t="s">
        <v>21</v>
      </c>
      <c r="R243" s="1" t="s">
        <v>21</v>
      </c>
      <c r="S243" s="2">
        <v>1</v>
      </c>
      <c r="T243" s="1" t="s">
        <v>23</v>
      </c>
      <c r="U243" s="1" t="s">
        <v>28</v>
      </c>
      <c r="V243" s="2">
        <v>-2.2599999999999998</v>
      </c>
      <c r="W243" s="1">
        <v>-2.71</v>
      </c>
      <c r="X243" s="2">
        <v>27.754876446392014</v>
      </c>
      <c r="Y243" s="1" t="s">
        <v>24</v>
      </c>
      <c r="Z243" s="1" t="s">
        <v>455</v>
      </c>
      <c r="AA243" s="1" t="s">
        <v>428</v>
      </c>
    </row>
    <row r="244" spans="1:27" ht="43.2" x14ac:dyDescent="0.3">
      <c r="A244" s="2" t="s">
        <v>189</v>
      </c>
      <c r="B244" s="2" t="s">
        <v>19</v>
      </c>
      <c r="C244" s="1" t="s">
        <v>25</v>
      </c>
      <c r="D244" s="2">
        <v>49</v>
      </c>
      <c r="E244" s="2">
        <v>43</v>
      </c>
      <c r="F244" s="2">
        <v>1.3715999999999999</v>
      </c>
      <c r="G244" s="2">
        <v>59</v>
      </c>
      <c r="H244" s="2" t="s">
        <v>21</v>
      </c>
      <c r="I244" s="1" t="s">
        <v>21</v>
      </c>
      <c r="J244" s="1" t="s">
        <v>21</v>
      </c>
      <c r="K244" s="1" t="s">
        <v>19</v>
      </c>
      <c r="L244" s="1">
        <v>3</v>
      </c>
      <c r="M244" s="2" t="s">
        <v>21</v>
      </c>
      <c r="N244" s="1" t="s">
        <v>21</v>
      </c>
      <c r="O244" s="1" t="s">
        <v>26</v>
      </c>
      <c r="P244" s="2" t="s">
        <v>65</v>
      </c>
      <c r="Q244" s="2" t="s">
        <v>21</v>
      </c>
      <c r="R244" s="1" t="s">
        <v>21</v>
      </c>
      <c r="S244" s="2">
        <v>1</v>
      </c>
      <c r="T244" s="1" t="s">
        <v>56</v>
      </c>
      <c r="U244" s="1" t="s">
        <v>21</v>
      </c>
      <c r="V244" s="2">
        <v>-1.92</v>
      </c>
      <c r="W244" s="1">
        <v>-1.51</v>
      </c>
      <c r="X244" s="2">
        <v>31.361516769672775</v>
      </c>
      <c r="Y244" s="1" t="s">
        <v>24</v>
      </c>
      <c r="Z244" s="1" t="s">
        <v>429</v>
      </c>
      <c r="AA244" s="1" t="s">
        <v>428</v>
      </c>
    </row>
    <row r="245" spans="1:27" ht="43.2" x14ac:dyDescent="0.3">
      <c r="A245" s="2" t="s">
        <v>190</v>
      </c>
      <c r="B245" s="2" t="s">
        <v>19</v>
      </c>
      <c r="C245" s="1" t="s">
        <v>25</v>
      </c>
      <c r="D245" s="2">
        <v>57</v>
      </c>
      <c r="E245" s="2">
        <v>40</v>
      </c>
      <c r="F245" s="2">
        <v>1.524</v>
      </c>
      <c r="G245" s="2">
        <v>72</v>
      </c>
      <c r="H245" s="2" t="s">
        <v>21</v>
      </c>
      <c r="I245" s="1" t="s">
        <v>21</v>
      </c>
      <c r="J245" s="1" t="s">
        <v>21</v>
      </c>
      <c r="K245" s="1" t="s">
        <v>19</v>
      </c>
      <c r="L245" s="1">
        <v>3</v>
      </c>
      <c r="M245" s="2" t="s">
        <v>21</v>
      </c>
      <c r="N245" s="1" t="s">
        <v>21</v>
      </c>
      <c r="O245" s="1" t="s">
        <v>29</v>
      </c>
      <c r="P245" s="2" t="s">
        <v>21</v>
      </c>
      <c r="Q245" s="2" t="s">
        <v>21</v>
      </c>
      <c r="R245" s="1" t="s">
        <v>21</v>
      </c>
      <c r="S245" s="2">
        <v>2</v>
      </c>
      <c r="T245" s="1" t="s">
        <v>30</v>
      </c>
      <c r="U245" s="1" t="s">
        <v>31</v>
      </c>
      <c r="V245" s="2">
        <v>-2.23</v>
      </c>
      <c r="W245" s="1">
        <v>-1.1299999999999999</v>
      </c>
      <c r="X245" s="2">
        <v>31.000062000123997</v>
      </c>
      <c r="Y245" s="1" t="s">
        <v>24</v>
      </c>
      <c r="Z245" s="1" t="s">
        <v>429</v>
      </c>
      <c r="AA245" s="1" t="s">
        <v>428</v>
      </c>
    </row>
    <row r="246" spans="1:27" ht="28.8" x14ac:dyDescent="0.3">
      <c r="A246" s="2" t="s">
        <v>191</v>
      </c>
      <c r="B246" s="2" t="s">
        <v>19</v>
      </c>
      <c r="C246" s="1" t="s">
        <v>25</v>
      </c>
      <c r="D246" s="2">
        <v>40</v>
      </c>
      <c r="F246" s="2">
        <v>1.4935200000000002</v>
      </c>
      <c r="G246" s="2">
        <v>54</v>
      </c>
      <c r="H246" s="2" t="s">
        <v>21</v>
      </c>
      <c r="I246" s="1" t="s">
        <v>21</v>
      </c>
      <c r="J246" s="1" t="s">
        <v>21</v>
      </c>
      <c r="K246" s="1" t="s">
        <v>21</v>
      </c>
      <c r="L246" s="1">
        <v>3</v>
      </c>
      <c r="M246" s="2" t="s">
        <v>21</v>
      </c>
      <c r="N246" s="1" t="s">
        <v>21</v>
      </c>
      <c r="O246" s="1" t="s">
        <v>26</v>
      </c>
      <c r="P246" s="2" t="s">
        <v>21</v>
      </c>
      <c r="Q246" s="2" t="s">
        <v>21</v>
      </c>
      <c r="R246" s="1" t="s">
        <v>21</v>
      </c>
      <c r="S246" s="2">
        <v>2</v>
      </c>
      <c r="T246" s="1" t="s">
        <v>23</v>
      </c>
      <c r="U246" s="1" t="s">
        <v>32</v>
      </c>
      <c r="V246" s="2">
        <v>-1.81</v>
      </c>
      <c r="W246" s="1">
        <v>-1.05</v>
      </c>
      <c r="X246" s="2">
        <v>24.208711474482499</v>
      </c>
      <c r="Y246" s="1" t="s">
        <v>24</v>
      </c>
      <c r="Z246" s="1" t="s">
        <v>427</v>
      </c>
      <c r="AA246" s="1" t="s">
        <v>428</v>
      </c>
    </row>
    <row r="247" spans="1:27" ht="57.6" x14ac:dyDescent="0.3">
      <c r="A247" s="2" t="s">
        <v>192</v>
      </c>
      <c r="B247" s="2" t="s">
        <v>19</v>
      </c>
      <c r="C247" s="1" t="s">
        <v>20</v>
      </c>
      <c r="D247" s="2">
        <v>53</v>
      </c>
      <c r="F247" s="2">
        <v>1.61544</v>
      </c>
      <c r="G247" s="2">
        <v>64</v>
      </c>
      <c r="H247" s="2" t="s">
        <v>21</v>
      </c>
      <c r="I247" s="1" t="s">
        <v>21</v>
      </c>
      <c r="J247" s="1" t="s">
        <v>21</v>
      </c>
      <c r="K247" s="1" t="s">
        <v>21</v>
      </c>
      <c r="M247" s="2" t="s">
        <v>21</v>
      </c>
      <c r="N247" s="1" t="s">
        <v>21</v>
      </c>
      <c r="O247" s="1" t="s">
        <v>34</v>
      </c>
      <c r="P247" s="2" t="s">
        <v>21</v>
      </c>
      <c r="Q247" s="2" t="s">
        <v>21</v>
      </c>
      <c r="R247" s="1" t="s">
        <v>21</v>
      </c>
      <c r="S247" s="2">
        <v>5</v>
      </c>
      <c r="T247" s="1" t="s">
        <v>56</v>
      </c>
      <c r="U247" s="1" t="s">
        <v>66</v>
      </c>
      <c r="V247" s="2">
        <v>-1.08</v>
      </c>
      <c r="W247" s="1">
        <v>-0.46</v>
      </c>
      <c r="X247" s="2">
        <v>24.524395395849851</v>
      </c>
      <c r="Y247" s="1" t="s">
        <v>24</v>
      </c>
      <c r="Z247" s="1" t="s">
        <v>427</v>
      </c>
      <c r="AA247" s="1" t="s">
        <v>428</v>
      </c>
    </row>
    <row r="248" spans="1:27" ht="28.8" x14ac:dyDescent="0.3">
      <c r="A248" s="2" t="s">
        <v>193</v>
      </c>
      <c r="B248" s="2" t="s">
        <v>19</v>
      </c>
      <c r="C248" s="1" t="s">
        <v>20</v>
      </c>
      <c r="D248" s="2">
        <v>60</v>
      </c>
      <c r="F248" s="2">
        <v>1.524</v>
      </c>
      <c r="G248" s="2">
        <v>64</v>
      </c>
      <c r="H248" s="2" t="s">
        <v>19</v>
      </c>
      <c r="I248" s="1" t="s">
        <v>21</v>
      </c>
      <c r="J248" s="1" t="s">
        <v>21</v>
      </c>
      <c r="K248" s="1" t="s">
        <v>21</v>
      </c>
      <c r="M248" s="2" t="s">
        <v>21</v>
      </c>
      <c r="N248" s="1" t="s">
        <v>21</v>
      </c>
      <c r="O248" s="1" t="s">
        <v>67</v>
      </c>
      <c r="P248" s="2" t="s">
        <v>431</v>
      </c>
      <c r="Q248" s="2" t="s">
        <v>21</v>
      </c>
      <c r="R248" s="1" t="s">
        <v>21</v>
      </c>
      <c r="S248" s="2">
        <v>1</v>
      </c>
      <c r="T248" s="1" t="s">
        <v>23</v>
      </c>
      <c r="U248" s="1" t="s">
        <v>21</v>
      </c>
      <c r="V248" s="2">
        <v>-1.73</v>
      </c>
      <c r="W248" s="1">
        <v>-0.92</v>
      </c>
      <c r="X248" s="2">
        <v>27.555610666776886</v>
      </c>
      <c r="Y248" s="1" t="s">
        <v>24</v>
      </c>
      <c r="Z248" s="1" t="s">
        <v>455</v>
      </c>
      <c r="AA248" s="1" t="s">
        <v>428</v>
      </c>
    </row>
    <row r="249" spans="1:27" ht="28.8" x14ac:dyDescent="0.3">
      <c r="A249" s="2" t="s">
        <v>194</v>
      </c>
      <c r="B249" s="2" t="s">
        <v>19</v>
      </c>
      <c r="C249" s="1" t="s">
        <v>25</v>
      </c>
      <c r="D249" s="2">
        <v>46</v>
      </c>
      <c r="F249" s="2">
        <v>1.4325600000000001</v>
      </c>
      <c r="G249" s="2">
        <v>63</v>
      </c>
      <c r="H249" s="2" t="s">
        <v>21</v>
      </c>
      <c r="I249" s="1" t="s">
        <v>21</v>
      </c>
      <c r="J249" s="1" t="s">
        <v>21</v>
      </c>
      <c r="K249" s="1" t="s">
        <v>21</v>
      </c>
      <c r="L249" s="1">
        <v>5</v>
      </c>
      <c r="M249" s="2" t="s">
        <v>21</v>
      </c>
      <c r="N249" s="1" t="s">
        <v>21</v>
      </c>
      <c r="O249" s="1" t="s">
        <v>26</v>
      </c>
      <c r="P249" s="2" t="s">
        <v>21</v>
      </c>
      <c r="Q249" s="2" t="s">
        <v>21</v>
      </c>
      <c r="R249" s="1" t="s">
        <v>21</v>
      </c>
      <c r="S249" s="2">
        <v>2</v>
      </c>
      <c r="T249" s="1" t="s">
        <v>23</v>
      </c>
      <c r="U249" s="1" t="s">
        <v>21</v>
      </c>
      <c r="V249" s="2">
        <v>-1.87</v>
      </c>
      <c r="W249" s="1">
        <v>-1.59</v>
      </c>
      <c r="X249" s="2">
        <v>30.698341161281686</v>
      </c>
      <c r="Y249" s="1" t="s">
        <v>24</v>
      </c>
      <c r="Z249" s="1" t="s">
        <v>429</v>
      </c>
      <c r="AA249" s="1" t="s">
        <v>428</v>
      </c>
    </row>
    <row r="250" spans="1:27" ht="28.8" x14ac:dyDescent="0.3">
      <c r="A250" s="2" t="s">
        <v>195</v>
      </c>
      <c r="B250" s="2" t="s">
        <v>19</v>
      </c>
      <c r="C250" s="1" t="s">
        <v>25</v>
      </c>
      <c r="D250" s="2">
        <v>45</v>
      </c>
      <c r="E250" s="2">
        <v>47</v>
      </c>
      <c r="F250" s="2">
        <v>1.5544799999999999</v>
      </c>
      <c r="G250" s="2">
        <v>39</v>
      </c>
      <c r="H250" s="2" t="s">
        <v>21</v>
      </c>
      <c r="I250" s="1" t="s">
        <v>21</v>
      </c>
      <c r="J250" s="1" t="s">
        <v>21</v>
      </c>
      <c r="K250" s="1" t="s">
        <v>21</v>
      </c>
      <c r="L250" s="1">
        <v>4</v>
      </c>
      <c r="M250" s="2" t="s">
        <v>21</v>
      </c>
      <c r="N250" s="1" t="s">
        <v>21</v>
      </c>
      <c r="O250" s="1" t="s">
        <v>26</v>
      </c>
      <c r="P250" s="2" t="s">
        <v>21</v>
      </c>
      <c r="Q250" s="2" t="s">
        <v>21</v>
      </c>
      <c r="R250" s="1" t="s">
        <v>19</v>
      </c>
      <c r="S250" s="2">
        <v>2</v>
      </c>
      <c r="T250" s="1" t="s">
        <v>23</v>
      </c>
      <c r="U250" s="1" t="s">
        <v>21</v>
      </c>
      <c r="V250" s="2">
        <v>-2.25</v>
      </c>
      <c r="W250" s="1">
        <v>-1.19</v>
      </c>
      <c r="X250" s="2">
        <v>16.139658064270634</v>
      </c>
      <c r="Y250" s="1" t="s">
        <v>24</v>
      </c>
      <c r="Z250" s="1" t="s">
        <v>456</v>
      </c>
      <c r="AA250" s="1" t="s">
        <v>428</v>
      </c>
    </row>
    <row r="251" spans="1:27" ht="28.8" x14ac:dyDescent="0.3">
      <c r="A251" s="2" t="s">
        <v>196</v>
      </c>
      <c r="B251" s="2" t="s">
        <v>19</v>
      </c>
      <c r="C251" s="1" t="s">
        <v>25</v>
      </c>
      <c r="D251" s="2">
        <v>56</v>
      </c>
      <c r="E251" s="2">
        <v>47</v>
      </c>
      <c r="F251" s="2">
        <v>1.4020799999999998</v>
      </c>
      <c r="G251" s="2">
        <v>60</v>
      </c>
      <c r="H251" s="2" t="s">
        <v>21</v>
      </c>
      <c r="I251" s="1" t="s">
        <v>21</v>
      </c>
      <c r="J251" s="1" t="s">
        <v>19</v>
      </c>
      <c r="K251" s="1" t="s">
        <v>21</v>
      </c>
      <c r="L251" s="1">
        <v>5</v>
      </c>
      <c r="M251" s="2" t="s">
        <v>21</v>
      </c>
      <c r="N251" s="1" t="s">
        <v>21</v>
      </c>
      <c r="O251" s="1" t="s">
        <v>26</v>
      </c>
      <c r="P251" s="2" t="s">
        <v>21</v>
      </c>
      <c r="Q251" s="2" t="s">
        <v>21</v>
      </c>
      <c r="R251" s="1" t="s">
        <v>21</v>
      </c>
      <c r="S251" s="2">
        <v>4</v>
      </c>
      <c r="T251" s="1" t="s">
        <v>23</v>
      </c>
      <c r="U251" s="1" t="s">
        <v>21</v>
      </c>
      <c r="V251" s="2">
        <v>-1.18</v>
      </c>
      <c r="W251" s="1">
        <v>-1.57</v>
      </c>
      <c r="X251" s="2">
        <v>30.521485113543644</v>
      </c>
      <c r="Y251" s="1" t="s">
        <v>24</v>
      </c>
      <c r="Z251" s="1" t="s">
        <v>429</v>
      </c>
      <c r="AA251" s="1" t="s">
        <v>428</v>
      </c>
    </row>
    <row r="252" spans="1:27" ht="43.2" x14ac:dyDescent="0.3">
      <c r="A252" s="2" t="s">
        <v>256</v>
      </c>
      <c r="B252" s="2" t="s">
        <v>19</v>
      </c>
      <c r="C252" s="1" t="s">
        <v>25</v>
      </c>
      <c r="D252" s="2">
        <v>55</v>
      </c>
      <c r="E252" s="2">
        <v>45</v>
      </c>
      <c r="F252" s="2">
        <v>1.5849599999999999</v>
      </c>
      <c r="G252" s="2">
        <v>65</v>
      </c>
      <c r="H252" s="2" t="s">
        <v>21</v>
      </c>
      <c r="I252" s="1" t="s">
        <v>21</v>
      </c>
      <c r="J252" s="1" t="s">
        <v>21</v>
      </c>
      <c r="K252" s="1" t="s">
        <v>19</v>
      </c>
      <c r="L252" s="1">
        <v>1</v>
      </c>
      <c r="M252" s="2" t="s">
        <v>21</v>
      </c>
      <c r="N252" s="1" t="s">
        <v>21</v>
      </c>
      <c r="O252" s="1" t="s">
        <v>26</v>
      </c>
      <c r="P252" s="2" t="s">
        <v>21</v>
      </c>
      <c r="Q252" s="2" t="s">
        <v>21</v>
      </c>
      <c r="R252" s="1" t="s">
        <v>21</v>
      </c>
      <c r="S252" s="1">
        <v>4</v>
      </c>
      <c r="T252" s="1" t="s">
        <v>23</v>
      </c>
      <c r="U252" s="1" t="s">
        <v>59</v>
      </c>
      <c r="V252" s="1">
        <v>-1.89</v>
      </c>
      <c r="W252" s="1">
        <v>-0.89</v>
      </c>
      <c r="X252" s="2">
        <v>25.874784655552219</v>
      </c>
      <c r="Y252" s="2" t="s">
        <v>24</v>
      </c>
      <c r="Z252" s="1" t="s">
        <v>455</v>
      </c>
      <c r="AA252" s="1" t="str">
        <f t="shared" ref="AA252:AA303" si="3">IF(V252&lt;=-2.5,"osteoporosis",IF(AND(V252&gt;-2.5,V252&lt;=-1),"osteopenia", "normal"))</f>
        <v>osteopenia</v>
      </c>
    </row>
    <row r="253" spans="1:27" ht="28.8" x14ac:dyDescent="0.3">
      <c r="A253" s="2" t="s">
        <v>257</v>
      </c>
      <c r="B253" s="2" t="s">
        <v>19</v>
      </c>
      <c r="C253" s="1" t="s">
        <v>20</v>
      </c>
      <c r="D253" s="2">
        <v>60</v>
      </c>
      <c r="F253" s="2">
        <v>1.73736</v>
      </c>
      <c r="G253" s="2">
        <v>77</v>
      </c>
      <c r="H253" s="2" t="s">
        <v>21</v>
      </c>
      <c r="I253" s="1" t="s">
        <v>21</v>
      </c>
      <c r="J253" s="1" t="s">
        <v>21</v>
      </c>
      <c r="K253" s="1" t="s">
        <v>21</v>
      </c>
      <c r="M253" s="2" t="s">
        <v>21</v>
      </c>
      <c r="N253" s="1" t="s">
        <v>21</v>
      </c>
      <c r="O253" s="1" t="s">
        <v>72</v>
      </c>
      <c r="P253" s="2" t="s">
        <v>21</v>
      </c>
      <c r="Q253" s="2" t="s">
        <v>21</v>
      </c>
      <c r="R253" s="1" t="s">
        <v>19</v>
      </c>
      <c r="S253" s="1">
        <v>3</v>
      </c>
      <c r="T253" s="1" t="s">
        <v>23</v>
      </c>
      <c r="U253" s="1" t="s">
        <v>21</v>
      </c>
      <c r="V253" s="1">
        <v>-2.08</v>
      </c>
      <c r="W253" s="1">
        <v>-1.46</v>
      </c>
      <c r="X253" s="2">
        <v>25.510036998665701</v>
      </c>
      <c r="Y253" s="2" t="s">
        <v>24</v>
      </c>
      <c r="Z253" s="1" t="s">
        <v>455</v>
      </c>
      <c r="AA253" s="1" t="str">
        <f t="shared" si="3"/>
        <v>osteopenia</v>
      </c>
    </row>
    <row r="254" spans="1:27" ht="28.8" x14ac:dyDescent="0.3">
      <c r="A254" s="2" t="s">
        <v>258</v>
      </c>
      <c r="B254" s="2" t="s">
        <v>21</v>
      </c>
      <c r="C254" s="1" t="s">
        <v>20</v>
      </c>
      <c r="D254" s="2">
        <v>55</v>
      </c>
      <c r="F254" s="2">
        <v>1.8288</v>
      </c>
      <c r="G254" s="2">
        <v>92</v>
      </c>
      <c r="H254" s="2" t="s">
        <v>21</v>
      </c>
      <c r="I254" s="1" t="s">
        <v>21</v>
      </c>
      <c r="J254" s="1" t="s">
        <v>21</v>
      </c>
      <c r="K254" s="1" t="s">
        <v>21</v>
      </c>
      <c r="M254" s="2" t="s">
        <v>21</v>
      </c>
      <c r="N254" s="1" t="s">
        <v>21</v>
      </c>
      <c r="O254" s="1" t="s">
        <v>55</v>
      </c>
      <c r="P254" s="2" t="s">
        <v>21</v>
      </c>
      <c r="Q254" s="2" t="s">
        <v>21</v>
      </c>
      <c r="R254" s="1" t="s">
        <v>19</v>
      </c>
      <c r="S254" s="1">
        <v>5</v>
      </c>
      <c r="T254" s="1" t="s">
        <v>23</v>
      </c>
      <c r="U254" s="1" t="s">
        <v>21</v>
      </c>
      <c r="V254" s="1">
        <v>-2.5</v>
      </c>
      <c r="W254" s="1">
        <v>-2.4500000000000002</v>
      </c>
      <c r="X254" s="2">
        <v>27.507771064924846</v>
      </c>
      <c r="Y254" s="2" t="s">
        <v>24</v>
      </c>
      <c r="Z254" s="1" t="s">
        <v>455</v>
      </c>
      <c r="AA254" s="1" t="str">
        <f t="shared" si="3"/>
        <v>osteoporosis</v>
      </c>
    </row>
    <row r="255" spans="1:27" ht="28.8" x14ac:dyDescent="0.3">
      <c r="A255" s="2" t="s">
        <v>259</v>
      </c>
      <c r="B255" s="2" t="s">
        <v>19</v>
      </c>
      <c r="C255" s="1" t="s">
        <v>20</v>
      </c>
      <c r="D255" s="2">
        <v>59</v>
      </c>
      <c r="F255" s="2">
        <v>1.7068799999999997</v>
      </c>
      <c r="G255" s="2">
        <v>73</v>
      </c>
      <c r="H255" s="2" t="s">
        <v>21</v>
      </c>
      <c r="I255" s="1" t="s">
        <v>21</v>
      </c>
      <c r="J255" s="1" t="s">
        <v>21</v>
      </c>
      <c r="K255" s="1" t="s">
        <v>21</v>
      </c>
      <c r="M255" s="2" t="s">
        <v>21</v>
      </c>
      <c r="N255" s="1" t="s">
        <v>21</v>
      </c>
      <c r="O255" s="1" t="s">
        <v>72</v>
      </c>
      <c r="P255" s="2" t="s">
        <v>21</v>
      </c>
      <c r="Q255" s="2" t="s">
        <v>21</v>
      </c>
      <c r="R255" s="1" t="s">
        <v>21</v>
      </c>
      <c r="S255" s="1">
        <v>8</v>
      </c>
      <c r="T255" s="1" t="s">
        <v>23</v>
      </c>
      <c r="U255" s="1" t="s">
        <v>21</v>
      </c>
      <c r="V255" s="1">
        <v>-2.06</v>
      </c>
      <c r="W255" s="1">
        <v>-1.31</v>
      </c>
      <c r="X255" s="2">
        <v>25.056296569509247</v>
      </c>
      <c r="Y255" s="2" t="s">
        <v>24</v>
      </c>
      <c r="Z255" s="1" t="s">
        <v>455</v>
      </c>
      <c r="AA255" s="1" t="str">
        <f t="shared" si="3"/>
        <v>osteopenia</v>
      </c>
    </row>
    <row r="256" spans="1:27" ht="28.8" x14ac:dyDescent="0.3">
      <c r="A256" s="2" t="s">
        <v>260</v>
      </c>
      <c r="B256" s="2" t="s">
        <v>19</v>
      </c>
      <c r="C256" s="1" t="s">
        <v>25</v>
      </c>
      <c r="D256" s="2">
        <v>48</v>
      </c>
      <c r="E256" s="2">
        <v>45</v>
      </c>
      <c r="F256" s="2">
        <v>1.61544</v>
      </c>
      <c r="G256" s="2">
        <v>82</v>
      </c>
      <c r="H256" s="2" t="s">
        <v>21</v>
      </c>
      <c r="I256" s="1" t="s">
        <v>21</v>
      </c>
      <c r="J256" s="1" t="s">
        <v>21</v>
      </c>
      <c r="K256" s="1" t="s">
        <v>21</v>
      </c>
      <c r="L256" s="1">
        <v>2</v>
      </c>
      <c r="M256" s="2" t="s">
        <v>21</v>
      </c>
      <c r="N256" s="1" t="s">
        <v>21</v>
      </c>
      <c r="O256" s="1" t="s">
        <v>26</v>
      </c>
      <c r="P256" s="2" t="s">
        <v>21</v>
      </c>
      <c r="Q256" s="2" t="s">
        <v>21</v>
      </c>
      <c r="R256" s="1" t="s">
        <v>19</v>
      </c>
      <c r="S256" s="1">
        <v>2</v>
      </c>
      <c r="T256" s="1" t="s">
        <v>23</v>
      </c>
      <c r="U256" s="1" t="s">
        <v>21</v>
      </c>
      <c r="V256" s="1">
        <v>-2.1</v>
      </c>
      <c r="W256" s="1">
        <v>-1.67</v>
      </c>
      <c r="X256" s="2">
        <v>31.421881600932618</v>
      </c>
      <c r="Y256" s="2" t="s">
        <v>24</v>
      </c>
      <c r="Z256" s="1" t="s">
        <v>429</v>
      </c>
      <c r="AA256" s="1" t="str">
        <f t="shared" si="3"/>
        <v>osteopenia</v>
      </c>
    </row>
    <row r="257" spans="1:27" ht="28.8" x14ac:dyDescent="0.3">
      <c r="A257" s="2" t="s">
        <v>261</v>
      </c>
      <c r="B257" s="2" t="s">
        <v>19</v>
      </c>
      <c r="C257" s="1" t="s">
        <v>20</v>
      </c>
      <c r="D257" s="2">
        <v>55</v>
      </c>
      <c r="F257" s="2">
        <v>1.8288</v>
      </c>
      <c r="G257" s="2">
        <v>92</v>
      </c>
      <c r="H257" s="2" t="s">
        <v>21</v>
      </c>
      <c r="I257" s="1" t="s">
        <v>21</v>
      </c>
      <c r="J257" s="1" t="s">
        <v>21</v>
      </c>
      <c r="K257" s="1" t="s">
        <v>21</v>
      </c>
      <c r="M257" s="2" t="s">
        <v>21</v>
      </c>
      <c r="N257" s="1" t="s">
        <v>21</v>
      </c>
      <c r="O257" s="1" t="s">
        <v>55</v>
      </c>
      <c r="P257" s="2" t="s">
        <v>21</v>
      </c>
      <c r="Q257" s="2" t="s">
        <v>21</v>
      </c>
      <c r="R257" s="1" t="s">
        <v>19</v>
      </c>
      <c r="S257" s="1">
        <v>5</v>
      </c>
      <c r="T257" s="1" t="s">
        <v>23</v>
      </c>
      <c r="U257" s="1" t="s">
        <v>21</v>
      </c>
      <c r="V257" s="1">
        <v>-2.5</v>
      </c>
      <c r="W257" s="1">
        <v>-2.4500000000000002</v>
      </c>
      <c r="X257" s="2">
        <v>27.507771064924846</v>
      </c>
      <c r="Y257" s="2" t="s">
        <v>24</v>
      </c>
      <c r="Z257" s="1" t="s">
        <v>455</v>
      </c>
      <c r="AA257" s="1" t="str">
        <f t="shared" si="3"/>
        <v>osteoporosis</v>
      </c>
    </row>
    <row r="258" spans="1:27" ht="57.6" x14ac:dyDescent="0.3">
      <c r="A258" s="2" t="s">
        <v>262</v>
      </c>
      <c r="B258" s="2" t="s">
        <v>19</v>
      </c>
      <c r="C258" s="1" t="s">
        <v>20</v>
      </c>
      <c r="D258" s="2">
        <v>66</v>
      </c>
      <c r="F258" s="2">
        <v>1.73736</v>
      </c>
      <c r="G258" s="2">
        <v>80</v>
      </c>
      <c r="H258" s="2" t="s">
        <v>21</v>
      </c>
      <c r="I258" s="1" t="s">
        <v>21</v>
      </c>
      <c r="J258" s="1" t="s">
        <v>21</v>
      </c>
      <c r="K258" s="1" t="s">
        <v>21</v>
      </c>
      <c r="M258" s="2" t="s">
        <v>21</v>
      </c>
      <c r="N258" s="1" t="s">
        <v>21</v>
      </c>
      <c r="O258" s="1" t="s">
        <v>72</v>
      </c>
      <c r="P258" s="1" t="s">
        <v>85</v>
      </c>
      <c r="Q258" s="2" t="s">
        <v>21</v>
      </c>
      <c r="R258" s="1" t="s">
        <v>21</v>
      </c>
      <c r="S258" s="1">
        <v>3</v>
      </c>
      <c r="T258" s="1" t="s">
        <v>23</v>
      </c>
      <c r="U258" s="1" t="s">
        <v>21</v>
      </c>
      <c r="V258" s="1">
        <v>-2.08</v>
      </c>
      <c r="W258" s="1">
        <v>-1.86</v>
      </c>
      <c r="X258" s="2">
        <v>26.503934544068262</v>
      </c>
      <c r="Y258" s="2" t="s">
        <v>24</v>
      </c>
      <c r="Z258" s="1" t="s">
        <v>455</v>
      </c>
      <c r="AA258" s="1" t="str">
        <f t="shared" si="3"/>
        <v>osteopenia</v>
      </c>
    </row>
    <row r="259" spans="1:27" ht="43.2" x14ac:dyDescent="0.3">
      <c r="A259" s="2" t="s">
        <v>263</v>
      </c>
      <c r="B259" s="2" t="s">
        <v>19</v>
      </c>
      <c r="C259" s="1" t="s">
        <v>25</v>
      </c>
      <c r="D259" s="2">
        <v>50</v>
      </c>
      <c r="E259" s="2">
        <v>47</v>
      </c>
      <c r="F259" s="2">
        <v>1.4630399999999999</v>
      </c>
      <c r="G259" s="2">
        <v>58</v>
      </c>
      <c r="H259" s="2" t="s">
        <v>21</v>
      </c>
      <c r="I259" s="1" t="s">
        <v>21</v>
      </c>
      <c r="J259" s="1" t="s">
        <v>21</v>
      </c>
      <c r="K259" s="1" t="s">
        <v>21</v>
      </c>
      <c r="L259" s="1">
        <v>3</v>
      </c>
      <c r="M259" s="2" t="s">
        <v>21</v>
      </c>
      <c r="N259" s="1" t="s">
        <v>21</v>
      </c>
      <c r="O259" s="1" t="s">
        <v>26</v>
      </c>
      <c r="P259" s="2" t="s">
        <v>21</v>
      </c>
      <c r="Q259" s="2" t="s">
        <v>21</v>
      </c>
      <c r="R259" s="1" t="s">
        <v>19</v>
      </c>
      <c r="S259" s="1">
        <v>2</v>
      </c>
      <c r="T259" s="1" t="s">
        <v>23</v>
      </c>
      <c r="U259" s="1" t="s">
        <v>86</v>
      </c>
      <c r="V259" s="1">
        <v>-2.2000000000000002</v>
      </c>
      <c r="W259" s="1">
        <v>-1.9</v>
      </c>
      <c r="X259" s="2">
        <v>27.096649486508856</v>
      </c>
      <c r="Y259" s="2" t="s">
        <v>24</v>
      </c>
      <c r="Z259" s="1" t="s">
        <v>455</v>
      </c>
      <c r="AA259" s="1" t="str">
        <f t="shared" si="3"/>
        <v>osteopenia</v>
      </c>
    </row>
    <row r="260" spans="1:27" ht="43.2" x14ac:dyDescent="0.3">
      <c r="A260" s="2" t="s">
        <v>264</v>
      </c>
      <c r="B260" s="2" t="s">
        <v>19</v>
      </c>
      <c r="C260" s="1" t="s">
        <v>20</v>
      </c>
      <c r="D260" s="2">
        <v>58</v>
      </c>
      <c r="F260" s="2">
        <v>1.61544</v>
      </c>
      <c r="G260" s="2">
        <v>66</v>
      </c>
      <c r="H260" s="2" t="s">
        <v>19</v>
      </c>
      <c r="I260" s="1" t="s">
        <v>21</v>
      </c>
      <c r="J260" s="1" t="s">
        <v>21</v>
      </c>
      <c r="K260" s="1" t="s">
        <v>21</v>
      </c>
      <c r="M260" s="2" t="s">
        <v>21</v>
      </c>
      <c r="N260" s="1" t="s">
        <v>21</v>
      </c>
      <c r="O260" s="1" t="s">
        <v>72</v>
      </c>
      <c r="P260" s="2" t="s">
        <v>21</v>
      </c>
      <c r="Q260" s="2" t="s">
        <v>21</v>
      </c>
      <c r="R260" s="1" t="s">
        <v>21</v>
      </c>
      <c r="S260" s="1">
        <v>1</v>
      </c>
      <c r="T260" s="1" t="s">
        <v>56</v>
      </c>
      <c r="U260" s="1" t="s">
        <v>87</v>
      </c>
      <c r="V260" s="1">
        <v>-2.0099999999999998</v>
      </c>
      <c r="W260" s="1">
        <v>-1.47</v>
      </c>
      <c r="X260" s="2">
        <v>25.290782751970156</v>
      </c>
      <c r="Y260" s="2" t="s">
        <v>24</v>
      </c>
      <c r="Z260" s="1" t="s">
        <v>455</v>
      </c>
      <c r="AA260" s="1" t="str">
        <f t="shared" si="3"/>
        <v>osteopenia</v>
      </c>
    </row>
    <row r="261" spans="1:27" ht="43.2" x14ac:dyDescent="0.3">
      <c r="A261" s="2" t="s">
        <v>265</v>
      </c>
      <c r="B261" s="2" t="s">
        <v>19</v>
      </c>
      <c r="C261" s="1" t="s">
        <v>25</v>
      </c>
      <c r="D261" s="2">
        <v>65</v>
      </c>
      <c r="E261" s="2">
        <v>50</v>
      </c>
      <c r="F261" s="2">
        <v>1.5544799999999999</v>
      </c>
      <c r="G261" s="2">
        <v>73</v>
      </c>
      <c r="H261" s="2" t="s">
        <v>21</v>
      </c>
      <c r="I261" s="1" t="s">
        <v>21</v>
      </c>
      <c r="J261" s="1" t="s">
        <v>21</v>
      </c>
      <c r="K261" s="1" t="s">
        <v>21</v>
      </c>
      <c r="L261" s="1">
        <v>3</v>
      </c>
      <c r="M261" s="2" t="s">
        <v>21</v>
      </c>
      <c r="N261" s="1" t="s">
        <v>21</v>
      </c>
      <c r="O261" s="1" t="s">
        <v>26</v>
      </c>
      <c r="P261" s="2" t="s">
        <v>21</v>
      </c>
      <c r="Q261" s="2" t="s">
        <v>21</v>
      </c>
      <c r="R261" s="1" t="s">
        <v>19</v>
      </c>
      <c r="S261" s="1">
        <v>1</v>
      </c>
      <c r="T261" s="1" t="s">
        <v>23</v>
      </c>
      <c r="U261" s="1" t="s">
        <v>31</v>
      </c>
      <c r="V261" s="1">
        <v>-2.57</v>
      </c>
      <c r="W261" s="1">
        <v>-1.08</v>
      </c>
      <c r="X261" s="2">
        <v>30.210129197224521</v>
      </c>
      <c r="Y261" s="2" t="s">
        <v>24</v>
      </c>
      <c r="Z261" s="1" t="s">
        <v>429</v>
      </c>
      <c r="AA261" s="1" t="str">
        <f t="shared" si="3"/>
        <v>osteoporosis</v>
      </c>
    </row>
    <row r="262" spans="1:27" ht="43.2" x14ac:dyDescent="0.3">
      <c r="A262" s="2" t="s">
        <v>266</v>
      </c>
      <c r="B262" s="2" t="s">
        <v>19</v>
      </c>
      <c r="C262" s="1" t="s">
        <v>25</v>
      </c>
      <c r="D262" s="2">
        <v>30</v>
      </c>
      <c r="F262" s="2">
        <v>1.5849599999999999</v>
      </c>
      <c r="G262" s="2">
        <v>65</v>
      </c>
      <c r="H262" s="2" t="s">
        <v>21</v>
      </c>
      <c r="I262" s="1" t="s">
        <v>21</v>
      </c>
      <c r="J262" s="1" t="s">
        <v>21</v>
      </c>
      <c r="K262" s="1" t="s">
        <v>21</v>
      </c>
      <c r="L262" s="1">
        <v>3</v>
      </c>
      <c r="M262" s="2" t="s">
        <v>21</v>
      </c>
      <c r="N262" s="1" t="s">
        <v>21</v>
      </c>
      <c r="O262" s="1" t="s">
        <v>26</v>
      </c>
      <c r="P262" s="2" t="s">
        <v>21</v>
      </c>
      <c r="Q262" s="2" t="s">
        <v>21</v>
      </c>
      <c r="R262" s="1" t="s">
        <v>21</v>
      </c>
      <c r="S262" s="1">
        <v>6</v>
      </c>
      <c r="T262" s="1" t="s">
        <v>83</v>
      </c>
      <c r="U262" s="1" t="s">
        <v>21</v>
      </c>
      <c r="V262" s="1">
        <v>-1.27</v>
      </c>
      <c r="W262" s="1">
        <v>-0.88</v>
      </c>
      <c r="X262" s="2">
        <v>25.874784655552219</v>
      </c>
      <c r="Y262" s="2" t="s">
        <v>24</v>
      </c>
      <c r="Z262" s="1" t="s">
        <v>455</v>
      </c>
      <c r="AA262" s="1" t="str">
        <f t="shared" si="3"/>
        <v>osteopenia</v>
      </c>
    </row>
    <row r="263" spans="1:27" ht="43.2" x14ac:dyDescent="0.3">
      <c r="A263" s="2" t="s">
        <v>267</v>
      </c>
      <c r="B263" s="2" t="s">
        <v>19</v>
      </c>
      <c r="C263" s="1" t="s">
        <v>20</v>
      </c>
      <c r="D263" s="2">
        <v>34</v>
      </c>
      <c r="F263" s="2">
        <v>1.7678400000000001</v>
      </c>
      <c r="G263" s="2">
        <v>73</v>
      </c>
      <c r="H263" s="2" t="s">
        <v>21</v>
      </c>
      <c r="I263" s="1" t="s">
        <v>21</v>
      </c>
      <c r="J263" s="1" t="s">
        <v>21</v>
      </c>
      <c r="K263" s="1" t="s">
        <v>21</v>
      </c>
      <c r="M263" s="2" t="s">
        <v>21</v>
      </c>
      <c r="N263" s="1" t="s">
        <v>21</v>
      </c>
      <c r="O263" s="1" t="s">
        <v>88</v>
      </c>
      <c r="P263" s="2" t="s">
        <v>21</v>
      </c>
      <c r="Q263" s="2" t="s">
        <v>21</v>
      </c>
      <c r="R263" s="1" t="s">
        <v>19</v>
      </c>
      <c r="S263" s="1">
        <v>3</v>
      </c>
      <c r="T263" s="1" t="s">
        <v>23</v>
      </c>
      <c r="U263" s="1" t="s">
        <v>21</v>
      </c>
      <c r="V263" s="1">
        <v>-0.57999999999999996</v>
      </c>
      <c r="W263" s="1">
        <v>-0.51</v>
      </c>
      <c r="X263" s="2">
        <v>23.35806957252704</v>
      </c>
      <c r="Y263" s="2" t="s">
        <v>24</v>
      </c>
      <c r="Z263" s="1" t="s">
        <v>427</v>
      </c>
      <c r="AA263" s="1" t="str">
        <f t="shared" si="3"/>
        <v>normal</v>
      </c>
    </row>
    <row r="264" spans="1:27" ht="43.2" x14ac:dyDescent="0.3">
      <c r="A264" s="2" t="s">
        <v>268</v>
      </c>
      <c r="B264" s="2" t="s">
        <v>19</v>
      </c>
      <c r="C264" s="1" t="s">
        <v>25</v>
      </c>
      <c r="D264" s="2">
        <v>50</v>
      </c>
      <c r="E264" s="2">
        <v>43</v>
      </c>
      <c r="F264" s="2">
        <v>1.6763999999999999</v>
      </c>
      <c r="G264" s="2">
        <v>98</v>
      </c>
      <c r="H264" s="2" t="s">
        <v>21</v>
      </c>
      <c r="I264" s="1" t="s">
        <v>21</v>
      </c>
      <c r="J264" s="1" t="s">
        <v>21</v>
      </c>
      <c r="K264" s="1" t="s">
        <v>21</v>
      </c>
      <c r="L264" s="1">
        <v>6</v>
      </c>
      <c r="M264" s="2" t="s">
        <v>21</v>
      </c>
      <c r="N264" s="1" t="s">
        <v>21</v>
      </c>
      <c r="O264" s="1" t="s">
        <v>26</v>
      </c>
      <c r="P264" s="1" t="s">
        <v>89</v>
      </c>
      <c r="Q264" s="2" t="s">
        <v>21</v>
      </c>
      <c r="R264" s="1" t="s">
        <v>21</v>
      </c>
      <c r="S264" s="1">
        <v>1</v>
      </c>
      <c r="T264" s="1" t="s">
        <v>23</v>
      </c>
      <c r="U264" s="1" t="s">
        <v>21</v>
      </c>
      <c r="V264" s="1">
        <v>-1.89</v>
      </c>
      <c r="W264" s="1">
        <v>-0.91</v>
      </c>
      <c r="X264" s="2">
        <v>34.871511432646379</v>
      </c>
      <c r="Y264" s="2" t="s">
        <v>24</v>
      </c>
      <c r="Z264" s="1" t="s">
        <v>429</v>
      </c>
      <c r="AA264" s="1" t="str">
        <f t="shared" si="3"/>
        <v>osteopenia</v>
      </c>
    </row>
    <row r="265" spans="1:27" ht="28.8" x14ac:dyDescent="0.3">
      <c r="A265" s="2" t="s">
        <v>269</v>
      </c>
      <c r="B265" s="2" t="s">
        <v>19</v>
      </c>
      <c r="C265" s="1" t="s">
        <v>20</v>
      </c>
      <c r="D265" s="2">
        <v>55</v>
      </c>
      <c r="F265" s="2">
        <v>1.7678400000000001</v>
      </c>
      <c r="G265" s="2">
        <v>81</v>
      </c>
      <c r="H265" s="2" t="s">
        <v>21</v>
      </c>
      <c r="I265" s="1" t="s">
        <v>21</v>
      </c>
      <c r="J265" s="1" t="s">
        <v>21</v>
      </c>
      <c r="K265" s="1" t="s">
        <v>21</v>
      </c>
      <c r="M265" s="2" t="s">
        <v>21</v>
      </c>
      <c r="N265" s="1" t="s">
        <v>21</v>
      </c>
      <c r="O265" s="1" t="s">
        <v>55</v>
      </c>
      <c r="P265" s="2" t="s">
        <v>21</v>
      </c>
      <c r="Q265" s="2" t="s">
        <v>21</v>
      </c>
      <c r="R265" s="1" t="s">
        <v>21</v>
      </c>
      <c r="S265" s="1">
        <v>2</v>
      </c>
      <c r="T265" s="1" t="s">
        <v>23</v>
      </c>
      <c r="U265" s="1" t="s">
        <v>21</v>
      </c>
      <c r="V265" s="1">
        <v>-2.0299999999999998</v>
      </c>
      <c r="W265" s="1">
        <v>-1.45</v>
      </c>
      <c r="X265" s="2">
        <v>25.917858018831375</v>
      </c>
      <c r="Y265" s="2" t="s">
        <v>24</v>
      </c>
      <c r="Z265" s="1" t="s">
        <v>455</v>
      </c>
      <c r="AA265" s="1" t="str">
        <f t="shared" si="3"/>
        <v>osteopenia</v>
      </c>
    </row>
    <row r="266" spans="1:27" ht="28.8" x14ac:dyDescent="0.3">
      <c r="A266" s="2" t="s">
        <v>270</v>
      </c>
      <c r="B266" s="2" t="s">
        <v>19</v>
      </c>
      <c r="C266" s="1" t="s">
        <v>25</v>
      </c>
      <c r="D266" s="2">
        <v>34</v>
      </c>
      <c r="F266" s="2">
        <v>1.5544799999999999</v>
      </c>
      <c r="G266" s="2">
        <v>68</v>
      </c>
      <c r="H266" s="2" t="s">
        <v>21</v>
      </c>
      <c r="I266" s="1" t="s">
        <v>21</v>
      </c>
      <c r="J266" s="1" t="s">
        <v>21</v>
      </c>
      <c r="K266" s="1" t="s">
        <v>21</v>
      </c>
      <c r="L266" s="1">
        <v>2</v>
      </c>
      <c r="M266" s="2" t="s">
        <v>21</v>
      </c>
      <c r="N266" s="1" t="s">
        <v>21</v>
      </c>
      <c r="O266" s="1" t="s">
        <v>26</v>
      </c>
      <c r="P266" s="2" t="s">
        <v>21</v>
      </c>
      <c r="Q266" s="2" t="s">
        <v>21</v>
      </c>
      <c r="R266" s="1" t="s">
        <v>21</v>
      </c>
      <c r="S266" s="1">
        <v>2</v>
      </c>
      <c r="T266" s="1" t="s">
        <v>23</v>
      </c>
      <c r="U266" s="1" t="s">
        <v>21</v>
      </c>
      <c r="V266" s="1">
        <v>-1.03</v>
      </c>
      <c r="W266" s="1">
        <v>-0.67</v>
      </c>
      <c r="X266" s="2">
        <v>28.140942265907775</v>
      </c>
      <c r="Y266" s="2" t="s">
        <v>24</v>
      </c>
      <c r="Z266" s="1" t="s">
        <v>455</v>
      </c>
      <c r="AA266" s="1" t="str">
        <f t="shared" si="3"/>
        <v>osteopenia</v>
      </c>
    </row>
    <row r="267" spans="1:27" ht="57.6" x14ac:dyDescent="0.3">
      <c r="A267" s="2" t="s">
        <v>271</v>
      </c>
      <c r="B267" s="2" t="s">
        <v>19</v>
      </c>
      <c r="C267" s="1" t="s">
        <v>25</v>
      </c>
      <c r="D267" s="2">
        <v>45</v>
      </c>
      <c r="E267" s="2">
        <v>35</v>
      </c>
      <c r="F267" s="2">
        <v>1.5544799999999999</v>
      </c>
      <c r="G267" s="2">
        <v>80</v>
      </c>
      <c r="H267" s="2" t="s">
        <v>21</v>
      </c>
      <c r="I267" s="1" t="s">
        <v>21</v>
      </c>
      <c r="J267" s="1" t="s">
        <v>21</v>
      </c>
      <c r="K267" s="1" t="s">
        <v>19</v>
      </c>
      <c r="L267" s="1">
        <v>2</v>
      </c>
      <c r="M267" s="2" t="s">
        <v>21</v>
      </c>
      <c r="N267" s="1" t="s">
        <v>21</v>
      </c>
      <c r="O267" s="1" t="s">
        <v>26</v>
      </c>
      <c r="P267" s="1" t="s">
        <v>90</v>
      </c>
      <c r="Q267" s="2" t="s">
        <v>21</v>
      </c>
      <c r="R267" s="1" t="s">
        <v>21</v>
      </c>
      <c r="S267" s="1">
        <v>0.3</v>
      </c>
      <c r="T267" s="1" t="s">
        <v>23</v>
      </c>
      <c r="U267" s="1" t="s">
        <v>91</v>
      </c>
      <c r="V267" s="1">
        <v>-2.1</v>
      </c>
      <c r="W267" s="1">
        <v>-1.67</v>
      </c>
      <c r="X267" s="2">
        <v>33.106990901067967</v>
      </c>
      <c r="Y267" s="2" t="s">
        <v>24</v>
      </c>
      <c r="Z267" s="1" t="s">
        <v>429</v>
      </c>
      <c r="AA267" s="1" t="str">
        <f t="shared" si="3"/>
        <v>osteopenia</v>
      </c>
    </row>
    <row r="268" spans="1:27" ht="86.4" x14ac:dyDescent="0.3">
      <c r="A268" s="2" t="s">
        <v>272</v>
      </c>
      <c r="B268" s="2" t="s">
        <v>19</v>
      </c>
      <c r="C268" s="1" t="s">
        <v>25</v>
      </c>
      <c r="D268" s="2">
        <v>52</v>
      </c>
      <c r="E268" s="2">
        <v>32</v>
      </c>
      <c r="F268" s="2">
        <v>1.6459200000000003</v>
      </c>
      <c r="G268" s="2">
        <v>76</v>
      </c>
      <c r="H268" s="2" t="s">
        <v>21</v>
      </c>
      <c r="I268" s="1" t="s">
        <v>21</v>
      </c>
      <c r="J268" s="1" t="s">
        <v>21</v>
      </c>
      <c r="K268" s="1" t="s">
        <v>21</v>
      </c>
      <c r="L268" s="1">
        <v>2</v>
      </c>
      <c r="M268" s="2" t="s">
        <v>21</v>
      </c>
      <c r="N268" s="1" t="s">
        <v>19</v>
      </c>
      <c r="O268" s="1" t="s">
        <v>26</v>
      </c>
      <c r="P268" s="1" t="s">
        <v>92</v>
      </c>
      <c r="Q268" s="2" t="s">
        <v>21</v>
      </c>
      <c r="R268" s="1" t="s">
        <v>19</v>
      </c>
      <c r="S268" s="1">
        <v>0.2</v>
      </c>
      <c r="T268" s="1" t="s">
        <v>93</v>
      </c>
      <c r="U268" s="1" t="s">
        <v>450</v>
      </c>
      <c r="V268" s="1">
        <v>-1.87</v>
      </c>
      <c r="W268" s="1">
        <v>-0.99</v>
      </c>
      <c r="X268" s="2">
        <v>28.054087505827798</v>
      </c>
      <c r="Y268" s="2" t="s">
        <v>24</v>
      </c>
      <c r="Z268" s="1" t="s">
        <v>455</v>
      </c>
      <c r="AA268" s="1" t="str">
        <f t="shared" si="3"/>
        <v>osteopenia</v>
      </c>
    </row>
    <row r="269" spans="1:27" ht="28.8" x14ac:dyDescent="0.3">
      <c r="A269" s="2" t="s">
        <v>273</v>
      </c>
      <c r="B269" s="2" t="s">
        <v>19</v>
      </c>
      <c r="C269" s="1" t="s">
        <v>25</v>
      </c>
      <c r="D269" s="2">
        <v>60</v>
      </c>
      <c r="E269" s="2">
        <v>50</v>
      </c>
      <c r="F269" s="2">
        <v>1.3715999999999999</v>
      </c>
      <c r="G269" s="2">
        <v>55</v>
      </c>
      <c r="H269" s="2" t="s">
        <v>21</v>
      </c>
      <c r="I269" s="1" t="s">
        <v>21</v>
      </c>
      <c r="J269" s="1" t="s">
        <v>21</v>
      </c>
      <c r="K269" s="1" t="s">
        <v>21</v>
      </c>
      <c r="L269" s="1">
        <v>3</v>
      </c>
      <c r="M269" s="2" t="s">
        <v>21</v>
      </c>
      <c r="N269" s="1" t="s">
        <v>21</v>
      </c>
      <c r="O269" s="1" t="s">
        <v>26</v>
      </c>
      <c r="P269" s="2" t="s">
        <v>21</v>
      </c>
      <c r="Q269" s="2" t="s">
        <v>21</v>
      </c>
      <c r="R269" s="1" t="s">
        <v>19</v>
      </c>
      <c r="S269" s="1"/>
      <c r="T269" s="1" t="s">
        <v>23</v>
      </c>
      <c r="U269" s="1" t="s">
        <v>94</v>
      </c>
      <c r="V269" s="1">
        <v>-2.1</v>
      </c>
      <c r="W269" s="1">
        <v>-1.03</v>
      </c>
      <c r="X269" s="2">
        <v>29.235312242915299</v>
      </c>
      <c r="Y269" s="2" t="s">
        <v>24</v>
      </c>
      <c r="Z269" s="1" t="s">
        <v>455</v>
      </c>
      <c r="AA269" s="1" t="str">
        <f t="shared" si="3"/>
        <v>osteopenia</v>
      </c>
    </row>
    <row r="270" spans="1:27" ht="43.2" x14ac:dyDescent="0.3">
      <c r="A270" s="2" t="s">
        <v>274</v>
      </c>
      <c r="B270" s="2" t="s">
        <v>19</v>
      </c>
      <c r="C270" s="1" t="s">
        <v>20</v>
      </c>
      <c r="D270" s="2">
        <v>45</v>
      </c>
      <c r="F270" s="2">
        <v>1.7678400000000001</v>
      </c>
      <c r="G270" s="2">
        <v>71</v>
      </c>
      <c r="H270" s="2" t="s">
        <v>21</v>
      </c>
      <c r="I270" s="1" t="s">
        <v>21</v>
      </c>
      <c r="J270" s="1" t="s">
        <v>21</v>
      </c>
      <c r="K270" s="1" t="s">
        <v>21</v>
      </c>
      <c r="M270" s="2" t="s">
        <v>21</v>
      </c>
      <c r="N270" s="1" t="s">
        <v>21</v>
      </c>
      <c r="O270" s="1" t="s">
        <v>55</v>
      </c>
      <c r="P270" s="1" t="s">
        <v>95</v>
      </c>
      <c r="Q270" s="2" t="s">
        <v>21</v>
      </c>
      <c r="R270" s="1" t="s">
        <v>21</v>
      </c>
      <c r="S270" s="1">
        <v>8</v>
      </c>
      <c r="T270" s="1" t="s">
        <v>23</v>
      </c>
      <c r="U270" s="1" t="s">
        <v>96</v>
      </c>
      <c r="V270" s="1">
        <v>-1.48</v>
      </c>
      <c r="W270" s="1">
        <v>-1.21</v>
      </c>
      <c r="X270" s="2">
        <v>22.718122460950958</v>
      </c>
      <c r="Y270" s="2" t="s">
        <v>24</v>
      </c>
      <c r="Z270" s="1" t="s">
        <v>427</v>
      </c>
      <c r="AA270" s="1" t="str">
        <f t="shared" si="3"/>
        <v>osteopenia</v>
      </c>
    </row>
    <row r="271" spans="1:27" ht="43.2" x14ac:dyDescent="0.3">
      <c r="A271" s="2" t="s">
        <v>275</v>
      </c>
      <c r="B271" s="2" t="s">
        <v>19</v>
      </c>
      <c r="C271" s="1" t="s">
        <v>20</v>
      </c>
      <c r="D271" s="2">
        <v>60</v>
      </c>
      <c r="F271" s="2">
        <v>1.7068799999999997</v>
      </c>
      <c r="G271" s="2">
        <v>78</v>
      </c>
      <c r="H271" s="2" t="s">
        <v>21</v>
      </c>
      <c r="I271" s="1" t="s">
        <v>21</v>
      </c>
      <c r="J271" s="1" t="s">
        <v>21</v>
      </c>
      <c r="K271" s="1" t="s">
        <v>19</v>
      </c>
      <c r="M271" s="2" t="s">
        <v>21</v>
      </c>
      <c r="N271" s="1" t="s">
        <v>21</v>
      </c>
      <c r="O271" s="1" t="s">
        <v>22</v>
      </c>
      <c r="P271" s="2" t="s">
        <v>21</v>
      </c>
      <c r="Q271" s="2" t="s">
        <v>21</v>
      </c>
      <c r="R271" s="1" t="s">
        <v>21</v>
      </c>
      <c r="S271" s="1">
        <v>4</v>
      </c>
      <c r="T271" s="1" t="s">
        <v>23</v>
      </c>
      <c r="U271" s="1" t="s">
        <v>59</v>
      </c>
      <c r="V271" s="1">
        <v>-2.16</v>
      </c>
      <c r="W271" s="1">
        <v>-1.46</v>
      </c>
      <c r="X271" s="2">
        <v>26.772481266050974</v>
      </c>
      <c r="Y271" s="2" t="s">
        <v>24</v>
      </c>
      <c r="Z271" s="1" t="s">
        <v>455</v>
      </c>
      <c r="AA271" s="1" t="str">
        <f t="shared" si="3"/>
        <v>osteopenia</v>
      </c>
    </row>
    <row r="272" spans="1:27" ht="72" x14ac:dyDescent="0.3">
      <c r="A272" s="2" t="s">
        <v>276</v>
      </c>
      <c r="B272" s="2" t="s">
        <v>19</v>
      </c>
      <c r="C272" s="1" t="s">
        <v>20</v>
      </c>
      <c r="D272" s="2">
        <v>55</v>
      </c>
      <c r="F272" s="2">
        <v>1.7678400000000001</v>
      </c>
      <c r="G272" s="2">
        <v>98</v>
      </c>
      <c r="H272" s="2" t="s">
        <v>19</v>
      </c>
      <c r="I272" s="1" t="s">
        <v>21</v>
      </c>
      <c r="J272" s="1" t="s">
        <v>21</v>
      </c>
      <c r="K272" s="1" t="s">
        <v>19</v>
      </c>
      <c r="M272" s="2" t="s">
        <v>21</v>
      </c>
      <c r="N272" s="1" t="s">
        <v>21</v>
      </c>
      <c r="O272" s="1" t="s">
        <v>55</v>
      </c>
      <c r="P272" s="2" t="s">
        <v>21</v>
      </c>
      <c r="Q272" s="2" t="s">
        <v>21</v>
      </c>
      <c r="R272" s="1" t="s">
        <v>21</v>
      </c>
      <c r="S272" s="1">
        <v>0.5</v>
      </c>
      <c r="T272" s="1" t="s">
        <v>97</v>
      </c>
      <c r="U272" s="1" t="s">
        <v>98</v>
      </c>
      <c r="V272" s="1">
        <v>-2.0099999999999998</v>
      </c>
      <c r="W272" s="1">
        <v>-1.48</v>
      </c>
      <c r="X272" s="2">
        <v>31.357408467228083</v>
      </c>
      <c r="Y272" s="2" t="s">
        <v>24</v>
      </c>
      <c r="Z272" s="1" t="s">
        <v>429</v>
      </c>
      <c r="AA272" s="1" t="str">
        <f t="shared" si="3"/>
        <v>osteopenia</v>
      </c>
    </row>
    <row r="273" spans="1:27" ht="86.4" x14ac:dyDescent="0.3">
      <c r="A273" s="2" t="s">
        <v>354</v>
      </c>
      <c r="B273" s="2" t="s">
        <v>19</v>
      </c>
      <c r="C273" s="1" t="s">
        <v>25</v>
      </c>
      <c r="D273" s="2">
        <v>48</v>
      </c>
      <c r="E273" s="2">
        <v>45</v>
      </c>
      <c r="F273" s="2">
        <v>1.54</v>
      </c>
      <c r="G273" s="2">
        <v>67</v>
      </c>
      <c r="H273" s="2" t="s">
        <v>21</v>
      </c>
      <c r="I273" s="1" t="s">
        <v>21</v>
      </c>
      <c r="J273" s="1" t="s">
        <v>21</v>
      </c>
      <c r="K273" s="1" t="s">
        <v>21</v>
      </c>
      <c r="L273" s="1">
        <v>5</v>
      </c>
      <c r="M273" s="2" t="s">
        <v>21</v>
      </c>
      <c r="N273" s="1" t="s">
        <v>21</v>
      </c>
      <c r="O273" s="1" t="s">
        <v>26</v>
      </c>
      <c r="P273" s="1" t="s">
        <v>153</v>
      </c>
      <c r="Q273" s="2" t="s">
        <v>21</v>
      </c>
      <c r="R273" s="1" t="s">
        <v>19</v>
      </c>
      <c r="S273" s="2">
        <v>2</v>
      </c>
      <c r="T273" s="1" t="s">
        <v>23</v>
      </c>
      <c r="U273" s="1" t="s">
        <v>446</v>
      </c>
      <c r="V273" s="2">
        <v>-2.13</v>
      </c>
      <c r="W273" s="1">
        <v>-1.74</v>
      </c>
      <c r="X273" s="2">
        <v>28.250969809411369</v>
      </c>
      <c r="Y273" s="2" t="s">
        <v>24</v>
      </c>
      <c r="Z273" s="1" t="s">
        <v>455</v>
      </c>
      <c r="AA273" s="1" t="str">
        <f t="shared" si="3"/>
        <v>osteopenia</v>
      </c>
    </row>
    <row r="274" spans="1:27" ht="28.8" x14ac:dyDescent="0.3">
      <c r="A274" s="2" t="s">
        <v>359</v>
      </c>
      <c r="B274" s="2" t="s">
        <v>19</v>
      </c>
      <c r="C274" s="1" t="s">
        <v>25</v>
      </c>
      <c r="D274" s="2">
        <v>35</v>
      </c>
      <c r="F274" s="2">
        <v>1.52</v>
      </c>
      <c r="G274" s="2">
        <v>51</v>
      </c>
      <c r="H274" s="2" t="s">
        <v>21</v>
      </c>
      <c r="I274" s="1" t="s">
        <v>21</v>
      </c>
      <c r="J274" s="1" t="s">
        <v>21</v>
      </c>
      <c r="K274" s="1" t="s">
        <v>21</v>
      </c>
      <c r="L274" s="1">
        <v>1</v>
      </c>
      <c r="M274" s="2" t="s">
        <v>21</v>
      </c>
      <c r="N274" s="1" t="s">
        <v>21</v>
      </c>
      <c r="O274" s="1" t="s">
        <v>29</v>
      </c>
      <c r="P274" s="2" t="s">
        <v>21</v>
      </c>
      <c r="Q274" s="2" t="s">
        <v>21</v>
      </c>
      <c r="R274" s="1" t="s">
        <v>19</v>
      </c>
      <c r="S274" s="2">
        <v>1</v>
      </c>
      <c r="T274" s="1" t="s">
        <v>23</v>
      </c>
      <c r="U274" s="1" t="s">
        <v>21</v>
      </c>
      <c r="V274" s="2">
        <v>-0.52</v>
      </c>
      <c r="W274" s="1">
        <v>-0.59</v>
      </c>
      <c r="X274" s="2">
        <v>22.07409972299169</v>
      </c>
      <c r="Y274" s="2" t="s">
        <v>24</v>
      </c>
      <c r="Z274" s="1" t="s">
        <v>427</v>
      </c>
      <c r="AA274" s="1" t="str">
        <f t="shared" si="3"/>
        <v>normal</v>
      </c>
    </row>
    <row r="275" spans="1:27" ht="28.8" x14ac:dyDescent="0.3">
      <c r="A275" s="2" t="s">
        <v>367</v>
      </c>
      <c r="B275" s="2" t="s">
        <v>19</v>
      </c>
      <c r="C275" s="1" t="s">
        <v>25</v>
      </c>
      <c r="D275" s="2">
        <v>39</v>
      </c>
      <c r="F275" s="2">
        <v>1.54</v>
      </c>
      <c r="G275" s="2">
        <v>69</v>
      </c>
      <c r="H275" s="2" t="s">
        <v>21</v>
      </c>
      <c r="I275" s="1" t="s">
        <v>21</v>
      </c>
      <c r="J275" s="1" t="s">
        <v>21</v>
      </c>
      <c r="K275" s="1" t="s">
        <v>21</v>
      </c>
      <c r="L275" s="1">
        <v>1</v>
      </c>
      <c r="M275" s="2" t="s">
        <v>21</v>
      </c>
      <c r="N275" s="1" t="s">
        <v>21</v>
      </c>
      <c r="O275" s="1" t="s">
        <v>26</v>
      </c>
      <c r="P275" s="1" t="s">
        <v>58</v>
      </c>
      <c r="Q275" s="2" t="s">
        <v>21</v>
      </c>
      <c r="R275" s="1" t="s">
        <v>19</v>
      </c>
      <c r="S275" s="2">
        <v>3</v>
      </c>
      <c r="T275" s="1" t="s">
        <v>23</v>
      </c>
      <c r="U275" s="1" t="s">
        <v>21</v>
      </c>
      <c r="V275" s="2">
        <v>-0.89</v>
      </c>
      <c r="W275" s="1">
        <v>-0.68</v>
      </c>
      <c r="X275" s="2">
        <v>29.094282341035587</v>
      </c>
      <c r="Y275" s="2" t="s">
        <v>24</v>
      </c>
      <c r="Z275" s="1" t="s">
        <v>455</v>
      </c>
      <c r="AA275" s="1" t="str">
        <f t="shared" si="3"/>
        <v>normal</v>
      </c>
    </row>
    <row r="276" spans="1:27" ht="28.8" x14ac:dyDescent="0.3">
      <c r="A276" s="2" t="s">
        <v>355</v>
      </c>
      <c r="B276" s="2" t="s">
        <v>19</v>
      </c>
      <c r="C276" s="1" t="s">
        <v>25</v>
      </c>
      <c r="D276" s="2">
        <v>40</v>
      </c>
      <c r="F276" s="2">
        <v>1.49</v>
      </c>
      <c r="G276" s="2">
        <v>61</v>
      </c>
      <c r="H276" s="2" t="s">
        <v>21</v>
      </c>
      <c r="I276" s="1" t="s">
        <v>21</v>
      </c>
      <c r="J276" s="1" t="s">
        <v>21</v>
      </c>
      <c r="K276" s="1" t="s">
        <v>21</v>
      </c>
      <c r="L276" s="1">
        <v>4</v>
      </c>
      <c r="M276" s="2" t="s">
        <v>21</v>
      </c>
      <c r="N276" s="1" t="s">
        <v>21</v>
      </c>
      <c r="O276" s="1" t="s">
        <v>26</v>
      </c>
      <c r="P276" s="2" t="s">
        <v>21</v>
      </c>
      <c r="Q276" s="2" t="s">
        <v>21</v>
      </c>
      <c r="R276" s="1" t="s">
        <v>19</v>
      </c>
      <c r="S276" s="2">
        <v>2</v>
      </c>
      <c r="T276" s="1" t="s">
        <v>23</v>
      </c>
      <c r="U276" s="1" t="s">
        <v>154</v>
      </c>
      <c r="V276" s="2">
        <v>-1.43</v>
      </c>
      <c r="W276" s="1">
        <v>-0.97</v>
      </c>
      <c r="X276" s="2">
        <v>27.476239809017613</v>
      </c>
      <c r="Y276" s="2" t="s">
        <v>24</v>
      </c>
      <c r="Z276" s="1" t="s">
        <v>455</v>
      </c>
      <c r="AA276" s="1" t="str">
        <f t="shared" si="3"/>
        <v>osteopenia</v>
      </c>
    </row>
    <row r="277" spans="1:27" ht="43.2" x14ac:dyDescent="0.3">
      <c r="A277" s="2" t="s">
        <v>356</v>
      </c>
      <c r="B277" s="2" t="s">
        <v>19</v>
      </c>
      <c r="C277" s="1" t="s">
        <v>25</v>
      </c>
      <c r="D277" s="2">
        <v>40</v>
      </c>
      <c r="F277" s="2">
        <v>1.57</v>
      </c>
      <c r="G277" s="2">
        <v>79</v>
      </c>
      <c r="H277" s="2" t="s">
        <v>21</v>
      </c>
      <c r="I277" s="1" t="s">
        <v>21</v>
      </c>
      <c r="J277" s="1" t="s">
        <v>21</v>
      </c>
      <c r="K277" s="1" t="s">
        <v>19</v>
      </c>
      <c r="L277" s="1">
        <v>3</v>
      </c>
      <c r="M277" s="2" t="s">
        <v>21</v>
      </c>
      <c r="N277" s="1" t="s">
        <v>21</v>
      </c>
      <c r="O277" s="1" t="s">
        <v>26</v>
      </c>
      <c r="P277" s="2" t="s">
        <v>21</v>
      </c>
      <c r="Q277" s="2" t="s">
        <v>21</v>
      </c>
      <c r="R277" s="1" t="s">
        <v>19</v>
      </c>
      <c r="S277" s="2">
        <v>0.2</v>
      </c>
      <c r="T277" s="1" t="s">
        <v>56</v>
      </c>
      <c r="U277" s="1" t="s">
        <v>37</v>
      </c>
      <c r="V277" s="2">
        <v>-1.08</v>
      </c>
      <c r="W277" s="1">
        <v>-0.79</v>
      </c>
      <c r="X277" s="2">
        <v>32.049981743681286</v>
      </c>
      <c r="Y277" s="2" t="s">
        <v>24</v>
      </c>
      <c r="Z277" s="1" t="s">
        <v>429</v>
      </c>
      <c r="AA277" s="1" t="str">
        <f t="shared" si="3"/>
        <v>osteopenia</v>
      </c>
    </row>
    <row r="278" spans="1:27" ht="57.6" x14ac:dyDescent="0.3">
      <c r="A278" s="2" t="s">
        <v>361</v>
      </c>
      <c r="B278" s="2" t="s">
        <v>19</v>
      </c>
      <c r="C278" s="1" t="s">
        <v>25</v>
      </c>
      <c r="D278" s="2">
        <v>60</v>
      </c>
      <c r="E278" s="2">
        <v>48</v>
      </c>
      <c r="F278" s="2">
        <v>1.53</v>
      </c>
      <c r="G278" s="2">
        <v>69</v>
      </c>
      <c r="H278" s="2" t="s">
        <v>21</v>
      </c>
      <c r="I278" s="1" t="s">
        <v>21</v>
      </c>
      <c r="J278" s="1" t="s">
        <v>19</v>
      </c>
      <c r="K278" s="1" t="s">
        <v>21</v>
      </c>
      <c r="L278" s="1">
        <v>4</v>
      </c>
      <c r="M278" s="2" t="s">
        <v>21</v>
      </c>
      <c r="N278" s="1" t="s">
        <v>21</v>
      </c>
      <c r="O278" s="1" t="s">
        <v>26</v>
      </c>
      <c r="P278" s="1" t="s">
        <v>155</v>
      </c>
      <c r="Q278" s="2" t="s">
        <v>21</v>
      </c>
      <c r="R278" s="1" t="s">
        <v>21</v>
      </c>
      <c r="S278" s="2">
        <v>0.2</v>
      </c>
      <c r="T278" s="1" t="s">
        <v>56</v>
      </c>
      <c r="U278" s="1" t="s">
        <v>156</v>
      </c>
      <c r="V278" s="2">
        <v>-2.58</v>
      </c>
      <c r="W278" s="1">
        <v>-2.1800000000000002</v>
      </c>
      <c r="X278" s="2">
        <v>29.475842624631554</v>
      </c>
      <c r="Y278" s="2" t="s">
        <v>24</v>
      </c>
      <c r="Z278" s="1" t="s">
        <v>455</v>
      </c>
      <c r="AA278" s="1" t="str">
        <f t="shared" si="3"/>
        <v>osteoporosis</v>
      </c>
    </row>
    <row r="279" spans="1:27" ht="72" x14ac:dyDescent="0.3">
      <c r="A279" s="2" t="s">
        <v>360</v>
      </c>
      <c r="B279" s="2" t="s">
        <v>19</v>
      </c>
      <c r="C279" s="1" t="s">
        <v>25</v>
      </c>
      <c r="D279" s="2">
        <v>49</v>
      </c>
      <c r="E279" s="2">
        <v>48</v>
      </c>
      <c r="F279" s="2">
        <v>1.52</v>
      </c>
      <c r="G279" s="2">
        <v>64</v>
      </c>
      <c r="H279" s="2" t="s">
        <v>21</v>
      </c>
      <c r="I279" s="1" t="s">
        <v>21</v>
      </c>
      <c r="J279" s="1" t="s">
        <v>21</v>
      </c>
      <c r="K279" s="1" t="s">
        <v>21</v>
      </c>
      <c r="L279" s="1">
        <v>5</v>
      </c>
      <c r="M279" s="2" t="s">
        <v>21</v>
      </c>
      <c r="N279" s="1" t="s">
        <v>21</v>
      </c>
      <c r="O279" s="1" t="s">
        <v>26</v>
      </c>
      <c r="P279" s="1" t="s">
        <v>47</v>
      </c>
      <c r="Q279" s="2" t="s">
        <v>21</v>
      </c>
      <c r="R279" s="1" t="s">
        <v>19</v>
      </c>
      <c r="S279" s="2">
        <v>0.2</v>
      </c>
      <c r="T279" s="1" t="s">
        <v>23</v>
      </c>
      <c r="U279" s="1" t="s">
        <v>445</v>
      </c>
      <c r="V279" s="2">
        <v>-1.78</v>
      </c>
      <c r="W279" s="1">
        <v>-1.69</v>
      </c>
      <c r="X279" s="2">
        <v>27.700831024930746</v>
      </c>
      <c r="Y279" s="2" t="s">
        <v>24</v>
      </c>
      <c r="Z279" s="1" t="s">
        <v>455</v>
      </c>
      <c r="AA279" s="1" t="str">
        <f t="shared" si="3"/>
        <v>osteopenia</v>
      </c>
    </row>
    <row r="280" spans="1:27" ht="28.8" x14ac:dyDescent="0.3">
      <c r="A280" s="2" t="s">
        <v>362</v>
      </c>
      <c r="B280" s="2" t="s">
        <v>19</v>
      </c>
      <c r="C280" s="1" t="s">
        <v>20</v>
      </c>
      <c r="D280" s="2">
        <v>65</v>
      </c>
      <c r="F280" s="2">
        <v>1.49</v>
      </c>
      <c r="G280" s="2">
        <v>54</v>
      </c>
      <c r="H280" s="2" t="s">
        <v>19</v>
      </c>
      <c r="I280" s="1" t="s">
        <v>21</v>
      </c>
      <c r="J280" s="1" t="s">
        <v>21</v>
      </c>
      <c r="K280" s="1" t="s">
        <v>21</v>
      </c>
      <c r="M280" s="2" t="s">
        <v>21</v>
      </c>
      <c r="N280" s="1" t="s">
        <v>21</v>
      </c>
      <c r="O280" s="1" t="s">
        <v>34</v>
      </c>
      <c r="P280" s="2" t="s">
        <v>21</v>
      </c>
      <c r="Q280" s="2" t="s">
        <v>21</v>
      </c>
      <c r="R280" s="1" t="s">
        <v>21</v>
      </c>
      <c r="S280" s="2">
        <v>10</v>
      </c>
      <c r="T280" s="1" t="s">
        <v>23</v>
      </c>
      <c r="U280" s="1" t="s">
        <v>21</v>
      </c>
      <c r="V280" s="2">
        <v>-2.76</v>
      </c>
      <c r="W280" s="1">
        <v>-2.09</v>
      </c>
      <c r="X280" s="2">
        <v>24.323228683392639</v>
      </c>
      <c r="Y280" s="2" t="s">
        <v>24</v>
      </c>
      <c r="Z280" s="1" t="s">
        <v>427</v>
      </c>
      <c r="AA280" s="1" t="str">
        <f t="shared" si="3"/>
        <v>osteoporosis</v>
      </c>
    </row>
    <row r="281" spans="1:27" ht="28.8" x14ac:dyDescent="0.3">
      <c r="A281" s="2" t="s">
        <v>363</v>
      </c>
      <c r="B281" s="2" t="s">
        <v>19</v>
      </c>
      <c r="C281" s="1" t="s">
        <v>20</v>
      </c>
      <c r="D281" s="2">
        <v>71</v>
      </c>
      <c r="F281" s="2">
        <v>1.58</v>
      </c>
      <c r="G281" s="2">
        <v>59</v>
      </c>
      <c r="H281" s="2" t="s">
        <v>21</v>
      </c>
      <c r="I281" s="1" t="s">
        <v>21</v>
      </c>
      <c r="J281" s="1" t="s">
        <v>21</v>
      </c>
      <c r="K281" s="1" t="s">
        <v>21</v>
      </c>
      <c r="M281" s="2" t="s">
        <v>21</v>
      </c>
      <c r="N281" s="1" t="s">
        <v>21</v>
      </c>
      <c r="O281" s="1" t="s">
        <v>157</v>
      </c>
      <c r="P281" s="1" t="s">
        <v>69</v>
      </c>
      <c r="Q281" s="2" t="s">
        <v>21</v>
      </c>
      <c r="R281" s="1" t="s">
        <v>21</v>
      </c>
      <c r="S281" s="2">
        <v>2</v>
      </c>
      <c r="T281" s="1" t="s">
        <v>23</v>
      </c>
      <c r="U281" s="1" t="s">
        <v>37</v>
      </c>
      <c r="V281" s="2">
        <v>-2.99</v>
      </c>
      <c r="W281" s="1">
        <v>-1.85</v>
      </c>
      <c r="X281" s="2">
        <v>23.634033007530842</v>
      </c>
      <c r="Y281" s="2" t="s">
        <v>24</v>
      </c>
      <c r="Z281" s="1" t="s">
        <v>427</v>
      </c>
      <c r="AA281" s="1" t="str">
        <f t="shared" si="3"/>
        <v>osteoporosis</v>
      </c>
    </row>
    <row r="282" spans="1:27" ht="28.8" x14ac:dyDescent="0.3">
      <c r="A282" s="2" t="s">
        <v>369</v>
      </c>
      <c r="B282" s="2" t="s">
        <v>19</v>
      </c>
      <c r="C282" s="1" t="s">
        <v>25</v>
      </c>
      <c r="D282" s="2">
        <v>60</v>
      </c>
      <c r="E282" s="2">
        <v>48</v>
      </c>
      <c r="F282" s="2">
        <v>1.46</v>
      </c>
      <c r="G282" s="2">
        <v>51</v>
      </c>
      <c r="H282" s="2" t="s">
        <v>21</v>
      </c>
      <c r="I282" s="1" t="s">
        <v>21</v>
      </c>
      <c r="J282" s="1" t="s">
        <v>21</v>
      </c>
      <c r="K282" s="1" t="s">
        <v>21</v>
      </c>
      <c r="L282" s="1">
        <v>5</v>
      </c>
      <c r="M282" s="2" t="s">
        <v>21</v>
      </c>
      <c r="N282" s="1" t="s">
        <v>21</v>
      </c>
      <c r="O282" s="1" t="s">
        <v>26</v>
      </c>
      <c r="P282" s="2" t="s">
        <v>21</v>
      </c>
      <c r="Q282" s="2" t="s">
        <v>21</v>
      </c>
      <c r="R282" s="1" t="s">
        <v>19</v>
      </c>
      <c r="S282" s="2">
        <v>1</v>
      </c>
      <c r="T282" s="1" t="s">
        <v>23</v>
      </c>
      <c r="U282" s="1" t="s">
        <v>21</v>
      </c>
      <c r="V282" s="2">
        <v>-2.52</v>
      </c>
      <c r="W282" s="1">
        <v>-0.9</v>
      </c>
      <c r="X282" s="2">
        <v>23.925689622818542</v>
      </c>
      <c r="Y282" s="2" t="s">
        <v>24</v>
      </c>
      <c r="Z282" s="1" t="s">
        <v>427</v>
      </c>
      <c r="AA282" s="1" t="str">
        <f t="shared" si="3"/>
        <v>osteoporosis</v>
      </c>
    </row>
    <row r="283" spans="1:27" ht="28.8" x14ac:dyDescent="0.3">
      <c r="A283" s="2" t="s">
        <v>364</v>
      </c>
      <c r="B283" s="2" t="s">
        <v>19</v>
      </c>
      <c r="C283" s="1" t="s">
        <v>20</v>
      </c>
      <c r="D283" s="2">
        <v>55</v>
      </c>
      <c r="F283" s="2">
        <v>1.6</v>
      </c>
      <c r="G283" s="2">
        <v>69</v>
      </c>
      <c r="H283" s="2" t="s">
        <v>21</v>
      </c>
      <c r="I283" s="1" t="s">
        <v>21</v>
      </c>
      <c r="J283" s="1" t="s">
        <v>21</v>
      </c>
      <c r="K283" s="1" t="s">
        <v>21</v>
      </c>
      <c r="M283" s="2" t="s">
        <v>21</v>
      </c>
      <c r="N283" s="1" t="s">
        <v>21</v>
      </c>
      <c r="O283" s="1" t="s">
        <v>22</v>
      </c>
      <c r="P283" s="2" t="s">
        <v>21</v>
      </c>
      <c r="Q283" s="2" t="s">
        <v>21</v>
      </c>
      <c r="R283" s="1" t="s">
        <v>19</v>
      </c>
      <c r="S283" s="2">
        <v>0.5</v>
      </c>
      <c r="T283" s="1" t="s">
        <v>23</v>
      </c>
      <c r="U283" s="1" t="s">
        <v>21</v>
      </c>
      <c r="V283" s="2">
        <v>-1.86</v>
      </c>
      <c r="W283" s="1">
        <v>-2.42</v>
      </c>
      <c r="X283" s="2">
        <v>26.953124999999996</v>
      </c>
      <c r="Y283" s="2" t="s">
        <v>24</v>
      </c>
      <c r="Z283" s="1" t="s">
        <v>455</v>
      </c>
      <c r="AA283" s="1" t="str">
        <f t="shared" si="3"/>
        <v>osteopenia</v>
      </c>
    </row>
    <row r="284" spans="1:27" ht="57.6" x14ac:dyDescent="0.3">
      <c r="A284" s="2" t="s">
        <v>365</v>
      </c>
      <c r="B284" s="2" t="s">
        <v>19</v>
      </c>
      <c r="C284" s="1" t="s">
        <v>25</v>
      </c>
      <c r="D284" s="2">
        <v>50</v>
      </c>
      <c r="E284" s="2">
        <v>48</v>
      </c>
      <c r="F284" s="2">
        <v>1.51</v>
      </c>
      <c r="G284" s="2">
        <v>74</v>
      </c>
      <c r="H284" s="2" t="s">
        <v>21</v>
      </c>
      <c r="I284" s="1" t="s">
        <v>21</v>
      </c>
      <c r="J284" s="1" t="s">
        <v>21</v>
      </c>
      <c r="K284" s="1" t="s">
        <v>21</v>
      </c>
      <c r="L284" s="1">
        <v>3</v>
      </c>
      <c r="M284" s="2" t="s">
        <v>21</v>
      </c>
      <c r="N284" s="1" t="s">
        <v>21</v>
      </c>
      <c r="O284" s="1" t="s">
        <v>26</v>
      </c>
      <c r="P284" s="1" t="s">
        <v>73</v>
      </c>
      <c r="Q284" s="2" t="s">
        <v>21</v>
      </c>
      <c r="R284" s="1" t="s">
        <v>21</v>
      </c>
      <c r="S284" s="2">
        <v>1</v>
      </c>
      <c r="T284" s="1" t="s">
        <v>23</v>
      </c>
      <c r="U284" s="1" t="s">
        <v>158</v>
      </c>
      <c r="V284" s="2">
        <v>-2.12</v>
      </c>
      <c r="W284" s="1">
        <v>-2.38</v>
      </c>
      <c r="X284" s="2">
        <v>32.454716898381648</v>
      </c>
      <c r="Y284" s="2" t="s">
        <v>24</v>
      </c>
      <c r="Z284" s="1" t="s">
        <v>429</v>
      </c>
      <c r="AA284" s="1" t="str">
        <f t="shared" si="3"/>
        <v>osteopenia</v>
      </c>
    </row>
    <row r="285" spans="1:27" ht="57.6" x14ac:dyDescent="0.3">
      <c r="A285" s="2" t="s">
        <v>366</v>
      </c>
      <c r="B285" s="2" t="s">
        <v>19</v>
      </c>
      <c r="C285" s="1" t="s">
        <v>25</v>
      </c>
      <c r="D285" s="2">
        <v>45</v>
      </c>
      <c r="E285" s="2">
        <v>42</v>
      </c>
      <c r="F285" s="2">
        <v>1.47</v>
      </c>
      <c r="G285" s="2">
        <v>65</v>
      </c>
      <c r="H285" s="2" t="s">
        <v>21</v>
      </c>
      <c r="I285" s="1" t="s">
        <v>21</v>
      </c>
      <c r="J285" s="1" t="s">
        <v>21</v>
      </c>
      <c r="K285" s="1" t="s">
        <v>21</v>
      </c>
      <c r="L285" s="1">
        <v>4</v>
      </c>
      <c r="M285" s="2" t="s">
        <v>21</v>
      </c>
      <c r="N285" s="1" t="s">
        <v>21</v>
      </c>
      <c r="O285" s="1" t="s">
        <v>26</v>
      </c>
      <c r="P285" s="2" t="s">
        <v>21</v>
      </c>
      <c r="Q285" s="2" t="s">
        <v>21</v>
      </c>
      <c r="R285" s="1" t="s">
        <v>21</v>
      </c>
      <c r="S285" s="2">
        <v>0.3</v>
      </c>
      <c r="T285" s="1" t="s">
        <v>56</v>
      </c>
      <c r="U285" s="1" t="s">
        <v>444</v>
      </c>
      <c r="V285" s="2">
        <v>-1.52</v>
      </c>
      <c r="W285" s="1">
        <v>-0.99</v>
      </c>
      <c r="X285" s="2">
        <v>30.080059234578187</v>
      </c>
      <c r="Y285" s="2" t="s">
        <v>24</v>
      </c>
      <c r="Z285" s="1" t="s">
        <v>429</v>
      </c>
      <c r="AA285" s="1" t="str">
        <f t="shared" si="3"/>
        <v>osteopenia</v>
      </c>
    </row>
    <row r="286" spans="1:27" ht="28.8" x14ac:dyDescent="0.3">
      <c r="A286" s="2" t="s">
        <v>398</v>
      </c>
      <c r="B286" s="2" t="s">
        <v>19</v>
      </c>
      <c r="C286" s="1" t="s">
        <v>20</v>
      </c>
      <c r="D286" s="2">
        <v>30</v>
      </c>
      <c r="F286" s="2">
        <v>1.59</v>
      </c>
      <c r="G286" s="2">
        <v>59</v>
      </c>
      <c r="H286" s="2" t="s">
        <v>21</v>
      </c>
      <c r="I286" s="1" t="s">
        <v>21</v>
      </c>
      <c r="J286" s="1" t="s">
        <v>21</v>
      </c>
      <c r="K286" s="1" t="s">
        <v>21</v>
      </c>
      <c r="M286" s="2" t="s">
        <v>21</v>
      </c>
      <c r="N286" s="1" t="s">
        <v>21</v>
      </c>
      <c r="O286" s="1" t="s">
        <v>159</v>
      </c>
      <c r="P286" s="2" t="s">
        <v>21</v>
      </c>
      <c r="Q286" s="2" t="s">
        <v>21</v>
      </c>
      <c r="R286" s="1" t="s">
        <v>19</v>
      </c>
      <c r="S286" s="2">
        <v>1</v>
      </c>
      <c r="T286" s="1" t="s">
        <v>23</v>
      </c>
      <c r="U286" s="1" t="s">
        <v>21</v>
      </c>
      <c r="V286" s="2">
        <v>-0.52</v>
      </c>
      <c r="W286" s="1">
        <v>-2.93</v>
      </c>
      <c r="X286" s="2">
        <v>23.337684427040067</v>
      </c>
      <c r="Y286" s="2" t="s">
        <v>24</v>
      </c>
      <c r="Z286" s="1" t="s">
        <v>427</v>
      </c>
      <c r="AA286" s="1" t="str">
        <f t="shared" si="3"/>
        <v>normal</v>
      </c>
    </row>
    <row r="287" spans="1:27" ht="28.8" x14ac:dyDescent="0.3">
      <c r="A287" s="2" t="s">
        <v>368</v>
      </c>
      <c r="B287" s="2" t="s">
        <v>19</v>
      </c>
      <c r="C287" s="1" t="s">
        <v>20</v>
      </c>
      <c r="D287" s="2">
        <v>55</v>
      </c>
      <c r="F287" s="2">
        <v>1.47</v>
      </c>
      <c r="G287" s="2">
        <v>59</v>
      </c>
      <c r="H287" s="2" t="s">
        <v>19</v>
      </c>
      <c r="I287" s="1" t="s">
        <v>21</v>
      </c>
      <c r="J287" s="1" t="s">
        <v>21</v>
      </c>
      <c r="K287" s="1" t="s">
        <v>21</v>
      </c>
      <c r="M287" s="2" t="s">
        <v>21</v>
      </c>
      <c r="N287" s="1" t="s">
        <v>21</v>
      </c>
      <c r="O287" s="1" t="s">
        <v>22</v>
      </c>
      <c r="P287" s="2" t="s">
        <v>21</v>
      </c>
      <c r="Q287" s="2" t="s">
        <v>21</v>
      </c>
      <c r="R287" s="1" t="s">
        <v>21</v>
      </c>
      <c r="S287" s="2">
        <v>3</v>
      </c>
      <c r="T287" s="1" t="s">
        <v>23</v>
      </c>
      <c r="U287" s="1" t="s">
        <v>21</v>
      </c>
      <c r="V287" s="2">
        <v>-2.37</v>
      </c>
      <c r="W287" s="1">
        <v>-2.42</v>
      </c>
      <c r="X287" s="2">
        <v>27.303438382155587</v>
      </c>
      <c r="Y287" s="2" t="s">
        <v>24</v>
      </c>
      <c r="Z287" s="1" t="s">
        <v>455</v>
      </c>
      <c r="AA287" s="1" t="str">
        <f t="shared" si="3"/>
        <v>osteopenia</v>
      </c>
    </row>
    <row r="288" spans="1:27" ht="28.8" x14ac:dyDescent="0.3">
      <c r="A288" s="2" t="s">
        <v>370</v>
      </c>
      <c r="B288" s="2" t="s">
        <v>19</v>
      </c>
      <c r="C288" s="1" t="s">
        <v>20</v>
      </c>
      <c r="D288" s="2">
        <v>72</v>
      </c>
      <c r="F288" s="2">
        <v>1.54</v>
      </c>
      <c r="G288" s="2">
        <v>75</v>
      </c>
      <c r="H288" s="2" t="s">
        <v>21</v>
      </c>
      <c r="I288" s="1" t="s">
        <v>21</v>
      </c>
      <c r="J288" s="1" t="s">
        <v>21</v>
      </c>
      <c r="K288" s="1" t="s">
        <v>21</v>
      </c>
      <c r="M288" s="2" t="s">
        <v>21</v>
      </c>
      <c r="N288" s="1" t="s">
        <v>21</v>
      </c>
      <c r="O288" s="1" t="s">
        <v>160</v>
      </c>
      <c r="P288" s="1" t="s">
        <v>58</v>
      </c>
      <c r="Q288" s="2" t="s">
        <v>21</v>
      </c>
      <c r="R288" s="1" t="s">
        <v>21</v>
      </c>
      <c r="S288" s="2">
        <v>5</v>
      </c>
      <c r="T288" s="1" t="s">
        <v>23</v>
      </c>
      <c r="U288" s="1" t="s">
        <v>161</v>
      </c>
      <c r="V288" s="2">
        <v>-2.65</v>
      </c>
      <c r="W288" s="1">
        <v>-1.81</v>
      </c>
      <c r="X288" s="2">
        <v>31.624219935908247</v>
      </c>
      <c r="Y288" s="2" t="s">
        <v>24</v>
      </c>
      <c r="Z288" s="1" t="s">
        <v>429</v>
      </c>
      <c r="AA288" s="1" t="str">
        <f t="shared" si="3"/>
        <v>osteoporosis</v>
      </c>
    </row>
    <row r="289" spans="1:27" ht="72" x14ac:dyDescent="0.3">
      <c r="A289" s="2" t="s">
        <v>371</v>
      </c>
      <c r="B289" s="2" t="s">
        <v>19</v>
      </c>
      <c r="C289" s="1" t="s">
        <v>25</v>
      </c>
      <c r="D289" s="2">
        <v>60</v>
      </c>
      <c r="E289" s="2">
        <v>48</v>
      </c>
      <c r="F289" s="2">
        <v>1.5</v>
      </c>
      <c r="G289" s="2">
        <v>49</v>
      </c>
      <c r="H289" s="2" t="s">
        <v>21</v>
      </c>
      <c r="I289" s="1" t="s">
        <v>21</v>
      </c>
      <c r="J289" s="1" t="s">
        <v>21</v>
      </c>
      <c r="K289" s="1" t="s">
        <v>21</v>
      </c>
      <c r="L289" s="1">
        <v>6</v>
      </c>
      <c r="M289" s="2" t="s">
        <v>21</v>
      </c>
      <c r="N289" s="1" t="s">
        <v>21</v>
      </c>
      <c r="O289" s="1" t="s">
        <v>26</v>
      </c>
      <c r="P289" s="2" t="s">
        <v>21</v>
      </c>
      <c r="Q289" s="2" t="s">
        <v>21</v>
      </c>
      <c r="R289" s="1" t="s">
        <v>19</v>
      </c>
      <c r="S289" s="2">
        <v>0.2</v>
      </c>
      <c r="T289" s="1" t="s">
        <v>23</v>
      </c>
      <c r="U289" s="1" t="s">
        <v>162</v>
      </c>
      <c r="V289" s="2">
        <v>-2.52</v>
      </c>
      <c r="W289" s="1">
        <v>-0.9</v>
      </c>
      <c r="X289" s="2">
        <v>21.777777777777779</v>
      </c>
      <c r="Y289" s="2" t="s">
        <v>24</v>
      </c>
      <c r="Z289" s="1" t="s">
        <v>427</v>
      </c>
      <c r="AA289" s="1" t="str">
        <f t="shared" si="3"/>
        <v>osteoporosis</v>
      </c>
    </row>
    <row r="290" spans="1:27" ht="43.2" x14ac:dyDescent="0.3">
      <c r="A290" s="2" t="s">
        <v>379</v>
      </c>
      <c r="B290" s="2" t="s">
        <v>19</v>
      </c>
      <c r="C290" s="1" t="s">
        <v>20</v>
      </c>
      <c r="D290" s="2">
        <v>63</v>
      </c>
      <c r="F290" s="2">
        <v>1.61</v>
      </c>
      <c r="G290" s="2">
        <v>83</v>
      </c>
      <c r="H290" s="2" t="s">
        <v>19</v>
      </c>
      <c r="I290" s="1" t="s">
        <v>21</v>
      </c>
      <c r="J290" s="1" t="s">
        <v>21</v>
      </c>
      <c r="K290" s="1" t="s">
        <v>21</v>
      </c>
      <c r="M290" s="2" t="s">
        <v>21</v>
      </c>
      <c r="N290" s="1" t="s">
        <v>21</v>
      </c>
      <c r="O290" s="1" t="s">
        <v>40</v>
      </c>
      <c r="P290" s="2" t="s">
        <v>21</v>
      </c>
      <c r="Q290" s="2" t="s">
        <v>21</v>
      </c>
      <c r="R290" s="1" t="s">
        <v>19</v>
      </c>
      <c r="S290" s="2">
        <v>0.5</v>
      </c>
      <c r="T290" s="1" t="s">
        <v>23</v>
      </c>
      <c r="U290" s="1" t="s">
        <v>163</v>
      </c>
      <c r="V290" s="2">
        <v>-2.63</v>
      </c>
      <c r="W290" s="1">
        <v>-2.16</v>
      </c>
      <c r="X290" s="2">
        <v>32.020369584506767</v>
      </c>
      <c r="Y290" s="2" t="s">
        <v>24</v>
      </c>
      <c r="Z290" s="1" t="s">
        <v>429</v>
      </c>
      <c r="AA290" s="1" t="str">
        <f t="shared" si="3"/>
        <v>osteoporosis</v>
      </c>
    </row>
    <row r="291" spans="1:27" ht="28.8" x14ac:dyDescent="0.3">
      <c r="A291" s="2" t="s">
        <v>372</v>
      </c>
      <c r="B291" s="2" t="s">
        <v>19</v>
      </c>
      <c r="C291" s="1" t="s">
        <v>25</v>
      </c>
      <c r="D291" s="2">
        <v>50</v>
      </c>
      <c r="E291" s="2">
        <v>48</v>
      </c>
      <c r="F291" s="2">
        <v>1.52</v>
      </c>
      <c r="G291" s="2">
        <v>63</v>
      </c>
      <c r="H291" s="2" t="s">
        <v>21</v>
      </c>
      <c r="I291" s="1" t="s">
        <v>21</v>
      </c>
      <c r="J291" s="1" t="s">
        <v>21</v>
      </c>
      <c r="K291" s="1" t="s">
        <v>21</v>
      </c>
      <c r="L291" s="1">
        <v>5</v>
      </c>
      <c r="M291" s="2" t="s">
        <v>21</v>
      </c>
      <c r="N291" s="1" t="s">
        <v>21</v>
      </c>
      <c r="O291" s="1" t="s">
        <v>26</v>
      </c>
      <c r="P291" s="1" t="s">
        <v>164</v>
      </c>
      <c r="Q291" s="2" t="s">
        <v>21</v>
      </c>
      <c r="R291" s="1" t="s">
        <v>21</v>
      </c>
      <c r="S291" s="2">
        <v>1</v>
      </c>
      <c r="T291" s="1" t="s">
        <v>23</v>
      </c>
      <c r="U291" s="1" t="s">
        <v>21</v>
      </c>
      <c r="V291" s="2">
        <v>-2.09</v>
      </c>
      <c r="W291" s="1">
        <v>-1.87</v>
      </c>
      <c r="X291" s="2">
        <v>27.268005540166204</v>
      </c>
      <c r="Y291" s="2" t="s">
        <v>24</v>
      </c>
      <c r="Z291" s="1" t="s">
        <v>455</v>
      </c>
      <c r="AA291" s="1" t="str">
        <f t="shared" si="3"/>
        <v>osteopenia</v>
      </c>
    </row>
    <row r="292" spans="1:27" ht="28.8" x14ac:dyDescent="0.3">
      <c r="A292" s="2" t="s">
        <v>373</v>
      </c>
      <c r="B292" s="2" t="s">
        <v>19</v>
      </c>
      <c r="C292" s="1" t="s">
        <v>25</v>
      </c>
      <c r="D292" s="2">
        <v>42</v>
      </c>
      <c r="F292" s="2">
        <v>1.57</v>
      </c>
      <c r="G292" s="2">
        <v>74</v>
      </c>
      <c r="H292" s="2" t="s">
        <v>21</v>
      </c>
      <c r="I292" s="1" t="s">
        <v>21</v>
      </c>
      <c r="J292" s="1" t="s">
        <v>21</v>
      </c>
      <c r="K292" s="1" t="s">
        <v>21</v>
      </c>
      <c r="L292" s="1">
        <v>3</v>
      </c>
      <c r="M292" s="2" t="s">
        <v>21</v>
      </c>
      <c r="N292" s="1" t="s">
        <v>21</v>
      </c>
      <c r="O292" s="1" t="s">
        <v>29</v>
      </c>
      <c r="P292" s="2" t="s">
        <v>21</v>
      </c>
      <c r="Q292" s="2" t="s">
        <v>21</v>
      </c>
      <c r="R292" s="1" t="s">
        <v>21</v>
      </c>
      <c r="S292" s="2">
        <v>0.4</v>
      </c>
      <c r="T292" s="1" t="s">
        <v>23</v>
      </c>
      <c r="U292" s="1" t="s">
        <v>41</v>
      </c>
      <c r="V292" s="2">
        <v>-1.88</v>
      </c>
      <c r="W292" s="1">
        <v>-1.21</v>
      </c>
      <c r="X292" s="2">
        <v>30.021501886486266</v>
      </c>
      <c r="Y292" s="2" t="s">
        <v>24</v>
      </c>
      <c r="Z292" s="1" t="s">
        <v>429</v>
      </c>
      <c r="AA292" s="1" t="str">
        <f t="shared" si="3"/>
        <v>osteopenia</v>
      </c>
    </row>
    <row r="293" spans="1:27" ht="28.8" x14ac:dyDescent="0.3">
      <c r="A293" s="2" t="s">
        <v>374</v>
      </c>
      <c r="B293" s="2" t="s">
        <v>19</v>
      </c>
      <c r="C293" s="1" t="s">
        <v>25</v>
      </c>
      <c r="D293" s="2">
        <v>50</v>
      </c>
      <c r="E293" s="2">
        <v>35</v>
      </c>
      <c r="F293" s="2">
        <v>1.53</v>
      </c>
      <c r="G293" s="2">
        <v>61</v>
      </c>
      <c r="H293" s="2" t="s">
        <v>21</v>
      </c>
      <c r="I293" s="1" t="s">
        <v>21</v>
      </c>
      <c r="J293" s="1" t="s">
        <v>21</v>
      </c>
      <c r="K293" s="1" t="s">
        <v>21</v>
      </c>
      <c r="L293" s="1">
        <v>4</v>
      </c>
      <c r="M293" s="2" t="s">
        <v>21</v>
      </c>
      <c r="N293" s="1" t="s">
        <v>21</v>
      </c>
      <c r="O293" s="1" t="s">
        <v>26</v>
      </c>
      <c r="P293" s="2" t="s">
        <v>21</v>
      </c>
      <c r="Q293" s="2" t="s">
        <v>21</v>
      </c>
      <c r="R293" s="1" t="s">
        <v>21</v>
      </c>
      <c r="S293" s="2">
        <v>0.2</v>
      </c>
      <c r="T293" s="1" t="s">
        <v>23</v>
      </c>
      <c r="U293" s="1" t="s">
        <v>38</v>
      </c>
      <c r="V293" s="2">
        <v>-2.0299999999999998</v>
      </c>
      <c r="W293" s="1">
        <v>-1.6</v>
      </c>
      <c r="X293" s="2">
        <v>26.058353624674272</v>
      </c>
      <c r="Y293" s="2" t="s">
        <v>24</v>
      </c>
      <c r="Z293" s="1" t="s">
        <v>455</v>
      </c>
      <c r="AA293" s="1" t="str">
        <f t="shared" si="3"/>
        <v>osteopenia</v>
      </c>
    </row>
    <row r="294" spans="1:27" ht="28.8" x14ac:dyDescent="0.3">
      <c r="A294" s="2" t="s">
        <v>375</v>
      </c>
      <c r="B294" s="2" t="s">
        <v>19</v>
      </c>
      <c r="C294" s="1" t="s">
        <v>25</v>
      </c>
      <c r="D294" s="2">
        <v>45</v>
      </c>
      <c r="F294" s="2">
        <v>1.41</v>
      </c>
      <c r="G294" s="2">
        <v>85</v>
      </c>
      <c r="H294" s="2" t="s">
        <v>21</v>
      </c>
      <c r="I294" s="1" t="s">
        <v>21</v>
      </c>
      <c r="J294" s="1" t="s">
        <v>21</v>
      </c>
      <c r="K294" s="1" t="s">
        <v>21</v>
      </c>
      <c r="L294" s="1">
        <v>5</v>
      </c>
      <c r="M294" s="2" t="s">
        <v>21</v>
      </c>
      <c r="N294" s="1" t="s">
        <v>21</v>
      </c>
      <c r="O294" s="1" t="s">
        <v>26</v>
      </c>
      <c r="P294" s="1" t="s">
        <v>165</v>
      </c>
      <c r="Q294" s="2" t="s">
        <v>21</v>
      </c>
      <c r="R294" s="1" t="s">
        <v>21</v>
      </c>
      <c r="S294" s="2">
        <v>0.2</v>
      </c>
      <c r="T294" s="1" t="s">
        <v>23</v>
      </c>
      <c r="U294" s="1" t="s">
        <v>106</v>
      </c>
      <c r="V294" s="2">
        <v>-1.98</v>
      </c>
      <c r="W294" s="1">
        <v>-1.91</v>
      </c>
      <c r="X294" s="2">
        <v>42.754388612242849</v>
      </c>
      <c r="Y294" s="2" t="s">
        <v>24</v>
      </c>
      <c r="Z294" s="1" t="s">
        <v>429</v>
      </c>
      <c r="AA294" s="1" t="str">
        <f t="shared" si="3"/>
        <v>osteopenia</v>
      </c>
    </row>
    <row r="295" spans="1:27" ht="43.2" x14ac:dyDescent="0.3">
      <c r="A295" s="2" t="s">
        <v>376</v>
      </c>
      <c r="B295" s="2" t="s">
        <v>21</v>
      </c>
      <c r="C295" s="1" t="s">
        <v>25</v>
      </c>
      <c r="D295" s="2">
        <v>34</v>
      </c>
      <c r="F295" s="2">
        <v>1.53</v>
      </c>
      <c r="G295" s="2">
        <v>69</v>
      </c>
      <c r="H295" s="2" t="s">
        <v>21</v>
      </c>
      <c r="I295" s="1" t="s">
        <v>21</v>
      </c>
      <c r="J295" s="1" t="s">
        <v>21</v>
      </c>
      <c r="K295" s="1" t="s">
        <v>21</v>
      </c>
      <c r="L295" s="1">
        <v>3</v>
      </c>
      <c r="M295" s="2" t="s">
        <v>21</v>
      </c>
      <c r="N295" s="1" t="s">
        <v>21</v>
      </c>
      <c r="O295" s="1" t="s">
        <v>26</v>
      </c>
      <c r="P295" s="2" t="s">
        <v>21</v>
      </c>
      <c r="Q295" s="2" t="s">
        <v>21</v>
      </c>
      <c r="R295" s="1" t="s">
        <v>21</v>
      </c>
      <c r="S295" s="2">
        <v>0.3</v>
      </c>
      <c r="T295" s="1" t="s">
        <v>23</v>
      </c>
      <c r="U295" s="1" t="s">
        <v>443</v>
      </c>
      <c r="V295" s="2">
        <v>-1.52</v>
      </c>
      <c r="W295" s="1">
        <v>-1.58</v>
      </c>
      <c r="X295" s="2">
        <v>29.475842624631554</v>
      </c>
      <c r="Y295" s="2" t="s">
        <v>24</v>
      </c>
      <c r="Z295" s="1" t="s">
        <v>455</v>
      </c>
      <c r="AA295" s="1" t="str">
        <f t="shared" si="3"/>
        <v>osteopenia</v>
      </c>
    </row>
    <row r="296" spans="1:27" ht="28.8" x14ac:dyDescent="0.3">
      <c r="A296" s="2" t="s">
        <v>377</v>
      </c>
      <c r="B296" s="2" t="s">
        <v>19</v>
      </c>
      <c r="C296" s="1" t="s">
        <v>20</v>
      </c>
      <c r="D296" s="2">
        <v>73</v>
      </c>
      <c r="F296" s="2">
        <v>1.6500000000000001</v>
      </c>
      <c r="G296" s="2">
        <v>64</v>
      </c>
      <c r="H296" s="2" t="s">
        <v>21</v>
      </c>
      <c r="I296" s="1" t="s">
        <v>21</v>
      </c>
      <c r="J296" s="1" t="s">
        <v>21</v>
      </c>
      <c r="K296" s="1" t="s">
        <v>21</v>
      </c>
      <c r="M296" s="2" t="s">
        <v>21</v>
      </c>
      <c r="N296" s="1" t="s">
        <v>21</v>
      </c>
      <c r="O296" s="1" t="s">
        <v>40</v>
      </c>
      <c r="P296" s="2" t="s">
        <v>21</v>
      </c>
      <c r="Q296" s="2" t="s">
        <v>21</v>
      </c>
      <c r="R296" s="1" t="s">
        <v>21</v>
      </c>
      <c r="S296" s="2">
        <v>0.5</v>
      </c>
      <c r="T296" s="1" t="s">
        <v>23</v>
      </c>
      <c r="U296" s="1" t="s">
        <v>38</v>
      </c>
      <c r="V296" s="2">
        <v>-1.99</v>
      </c>
      <c r="W296" s="1">
        <v>-1.76</v>
      </c>
      <c r="X296" s="2">
        <v>23.507805325987139</v>
      </c>
      <c r="Y296" s="2" t="s">
        <v>24</v>
      </c>
      <c r="Z296" s="1" t="s">
        <v>427</v>
      </c>
      <c r="AA296" s="1" t="str">
        <f t="shared" si="3"/>
        <v>osteopenia</v>
      </c>
    </row>
    <row r="297" spans="1:27" ht="57.6" x14ac:dyDescent="0.3">
      <c r="A297" s="2" t="s">
        <v>378</v>
      </c>
      <c r="B297" s="2" t="s">
        <v>19</v>
      </c>
      <c r="C297" s="1" t="s">
        <v>25</v>
      </c>
      <c r="D297" s="2">
        <v>65</v>
      </c>
      <c r="E297" s="2">
        <v>48</v>
      </c>
      <c r="F297" s="2">
        <v>1.48</v>
      </c>
      <c r="G297" s="2">
        <v>75</v>
      </c>
      <c r="H297" s="2" t="s">
        <v>21</v>
      </c>
      <c r="I297" s="1" t="s">
        <v>21</v>
      </c>
      <c r="J297" s="1" t="s">
        <v>21</v>
      </c>
      <c r="K297" s="1" t="s">
        <v>21</v>
      </c>
      <c r="L297" s="1">
        <v>4</v>
      </c>
      <c r="M297" s="2" t="s">
        <v>21</v>
      </c>
      <c r="N297" s="1" t="s">
        <v>21</v>
      </c>
      <c r="O297" s="1" t="s">
        <v>26</v>
      </c>
      <c r="P297" s="2" t="s">
        <v>21</v>
      </c>
      <c r="Q297" s="2" t="s">
        <v>21</v>
      </c>
      <c r="R297" s="1" t="s">
        <v>21</v>
      </c>
      <c r="S297" s="2">
        <v>0.5</v>
      </c>
      <c r="T297" s="1" t="s">
        <v>23</v>
      </c>
      <c r="U297" s="1" t="s">
        <v>442</v>
      </c>
      <c r="V297" s="2">
        <v>-1.87</v>
      </c>
      <c r="W297" s="1">
        <v>-0.2</v>
      </c>
      <c r="X297" s="2">
        <v>34.240321402483566</v>
      </c>
      <c r="Y297" s="2" t="s">
        <v>24</v>
      </c>
      <c r="Z297" s="1" t="s">
        <v>429</v>
      </c>
      <c r="AA297" s="1" t="str">
        <f t="shared" si="3"/>
        <v>osteopenia</v>
      </c>
    </row>
    <row r="298" spans="1:27" ht="28.8" x14ac:dyDescent="0.3">
      <c r="A298" s="2" t="s">
        <v>383</v>
      </c>
      <c r="B298" s="2" t="s">
        <v>19</v>
      </c>
      <c r="C298" s="1" t="s">
        <v>20</v>
      </c>
      <c r="D298" s="2">
        <v>65</v>
      </c>
      <c r="F298" s="2">
        <v>1.6500000000000001</v>
      </c>
      <c r="G298" s="2">
        <v>65</v>
      </c>
      <c r="H298" s="2" t="s">
        <v>21</v>
      </c>
      <c r="I298" s="1" t="s">
        <v>21</v>
      </c>
      <c r="J298" s="1" t="s">
        <v>21</v>
      </c>
      <c r="K298" s="1" t="s">
        <v>21</v>
      </c>
      <c r="M298" s="2" t="s">
        <v>21</v>
      </c>
      <c r="N298" s="1" t="s">
        <v>21</v>
      </c>
      <c r="O298" s="1" t="s">
        <v>40</v>
      </c>
      <c r="P298" s="2" t="s">
        <v>21</v>
      </c>
      <c r="Q298" s="2" t="s">
        <v>21</v>
      </c>
      <c r="R298" s="1" t="s">
        <v>21</v>
      </c>
      <c r="S298" s="2">
        <v>1</v>
      </c>
      <c r="T298" s="1" t="s">
        <v>23</v>
      </c>
      <c r="U298" s="1" t="s">
        <v>21</v>
      </c>
      <c r="V298" s="2">
        <v>-2.99</v>
      </c>
      <c r="W298" s="1">
        <v>-2.09</v>
      </c>
      <c r="X298" s="2">
        <v>23.875114784205689</v>
      </c>
      <c r="Y298" s="2" t="s">
        <v>24</v>
      </c>
      <c r="Z298" s="1" t="s">
        <v>427</v>
      </c>
      <c r="AA298" s="1" t="str">
        <f t="shared" si="3"/>
        <v>osteoporosis</v>
      </c>
    </row>
    <row r="299" spans="1:27" ht="57.6" x14ac:dyDescent="0.3">
      <c r="A299" s="2" t="s">
        <v>380</v>
      </c>
      <c r="B299" s="2" t="s">
        <v>19</v>
      </c>
      <c r="C299" s="1" t="s">
        <v>25</v>
      </c>
      <c r="D299" s="2">
        <v>52</v>
      </c>
      <c r="E299" s="2">
        <v>42</v>
      </c>
      <c r="F299" s="2">
        <v>1.53</v>
      </c>
      <c r="G299" s="2">
        <v>69</v>
      </c>
      <c r="H299" s="2" t="s">
        <v>21</v>
      </c>
      <c r="I299" s="1" t="s">
        <v>21</v>
      </c>
      <c r="J299" s="1" t="s">
        <v>21</v>
      </c>
      <c r="K299" s="1" t="s">
        <v>21</v>
      </c>
      <c r="L299" s="1">
        <v>4</v>
      </c>
      <c r="M299" s="2" t="s">
        <v>21</v>
      </c>
      <c r="N299" s="1" t="s">
        <v>21</v>
      </c>
      <c r="O299" s="1" t="s">
        <v>26</v>
      </c>
      <c r="P299" s="1" t="s">
        <v>166</v>
      </c>
      <c r="Q299" s="2" t="s">
        <v>21</v>
      </c>
      <c r="R299" s="1" t="s">
        <v>21</v>
      </c>
      <c r="S299" s="2">
        <v>0.2</v>
      </c>
      <c r="T299" s="1" t="s">
        <v>23</v>
      </c>
      <c r="U299" s="1" t="s">
        <v>441</v>
      </c>
      <c r="V299" s="2">
        <v>-1.87</v>
      </c>
      <c r="W299" s="1">
        <v>-1.42</v>
      </c>
      <c r="X299" s="2">
        <v>29.475842624631554</v>
      </c>
      <c r="Y299" s="2" t="s">
        <v>24</v>
      </c>
      <c r="Z299" s="1" t="s">
        <v>455</v>
      </c>
      <c r="AA299" s="1" t="str">
        <f t="shared" si="3"/>
        <v>osteopenia</v>
      </c>
    </row>
    <row r="300" spans="1:27" ht="57.6" x14ac:dyDescent="0.3">
      <c r="A300" s="2" t="s">
        <v>381</v>
      </c>
      <c r="B300" s="2" t="s">
        <v>19</v>
      </c>
      <c r="C300" s="1" t="s">
        <v>25</v>
      </c>
      <c r="D300" s="2">
        <v>37</v>
      </c>
      <c r="E300" s="2">
        <v>32</v>
      </c>
      <c r="F300" s="2">
        <v>1.57</v>
      </c>
      <c r="G300" s="2">
        <v>75</v>
      </c>
      <c r="H300" s="2" t="s">
        <v>21</v>
      </c>
      <c r="I300" s="1" t="s">
        <v>21</v>
      </c>
      <c r="J300" s="1" t="s">
        <v>21</v>
      </c>
      <c r="K300" s="1" t="s">
        <v>21</v>
      </c>
      <c r="L300" s="1">
        <v>6</v>
      </c>
      <c r="M300" s="2" t="s">
        <v>21</v>
      </c>
      <c r="N300" s="1" t="s">
        <v>21</v>
      </c>
      <c r="O300" s="1" t="s">
        <v>26</v>
      </c>
      <c r="P300" s="2" t="s">
        <v>21</v>
      </c>
      <c r="Q300" s="2" t="s">
        <v>21</v>
      </c>
      <c r="R300" s="1" t="s">
        <v>21</v>
      </c>
      <c r="S300" s="2">
        <v>0.2</v>
      </c>
      <c r="T300" s="1" t="s">
        <v>56</v>
      </c>
      <c r="U300" s="1" t="s">
        <v>167</v>
      </c>
      <c r="V300" s="2">
        <v>-1.08</v>
      </c>
      <c r="W300" s="1">
        <v>-0.91</v>
      </c>
      <c r="X300" s="2">
        <v>30.427197857925268</v>
      </c>
      <c r="Y300" s="2" t="s">
        <v>24</v>
      </c>
      <c r="Z300" s="1" t="s">
        <v>429</v>
      </c>
      <c r="AA300" s="1" t="str">
        <f t="shared" si="3"/>
        <v>osteopenia</v>
      </c>
    </row>
    <row r="301" spans="1:27" ht="43.2" x14ac:dyDescent="0.3">
      <c r="A301" s="2" t="s">
        <v>382</v>
      </c>
      <c r="B301" s="2" t="s">
        <v>19</v>
      </c>
      <c r="C301" s="1" t="s">
        <v>20</v>
      </c>
      <c r="D301" s="2">
        <v>50</v>
      </c>
      <c r="F301" s="2">
        <v>1.6400000000000001</v>
      </c>
      <c r="G301" s="2">
        <v>77</v>
      </c>
      <c r="H301" s="2" t="s">
        <v>21</v>
      </c>
      <c r="I301" s="1" t="s">
        <v>21</v>
      </c>
      <c r="J301" s="1" t="s">
        <v>21</v>
      </c>
      <c r="K301" s="1" t="s">
        <v>21</v>
      </c>
      <c r="M301" s="2" t="s">
        <v>21</v>
      </c>
      <c r="N301" s="1" t="s">
        <v>21</v>
      </c>
      <c r="O301" s="1" t="s">
        <v>34</v>
      </c>
      <c r="P301" s="1" t="s">
        <v>89</v>
      </c>
      <c r="Q301" s="2" t="s">
        <v>21</v>
      </c>
      <c r="R301" s="1" t="s">
        <v>21</v>
      </c>
      <c r="S301" s="2">
        <v>3</v>
      </c>
      <c r="T301" s="1" t="s">
        <v>56</v>
      </c>
      <c r="U301" s="1" t="s">
        <v>150</v>
      </c>
      <c r="V301" s="2">
        <v>-2.39</v>
      </c>
      <c r="W301" s="1">
        <v>-2.12</v>
      </c>
      <c r="X301" s="2">
        <v>28.628792385484825</v>
      </c>
      <c r="Y301" s="2" t="s">
        <v>24</v>
      </c>
      <c r="Z301" s="1" t="s">
        <v>455</v>
      </c>
      <c r="AA301" s="1" t="str">
        <f t="shared" si="3"/>
        <v>osteopenia</v>
      </c>
    </row>
    <row r="302" spans="1:27" ht="43.2" x14ac:dyDescent="0.3">
      <c r="A302" s="2" t="s">
        <v>386</v>
      </c>
      <c r="B302" s="2" t="s">
        <v>19</v>
      </c>
      <c r="C302" s="1" t="s">
        <v>20</v>
      </c>
      <c r="D302" s="2">
        <v>70</v>
      </c>
      <c r="F302" s="2">
        <v>1.62</v>
      </c>
      <c r="G302" s="2">
        <v>77</v>
      </c>
      <c r="H302" s="2" t="s">
        <v>21</v>
      </c>
      <c r="I302" s="1" t="s">
        <v>21</v>
      </c>
      <c r="J302" s="1" t="s">
        <v>19</v>
      </c>
      <c r="K302" s="1" t="s">
        <v>21</v>
      </c>
      <c r="M302" s="2" t="s">
        <v>21</v>
      </c>
      <c r="N302" s="1" t="s">
        <v>21</v>
      </c>
      <c r="O302" s="1" t="s">
        <v>168</v>
      </c>
      <c r="P302" s="2" t="s">
        <v>21</v>
      </c>
      <c r="Q302" s="2" t="s">
        <v>21</v>
      </c>
      <c r="R302" s="1" t="s">
        <v>19</v>
      </c>
      <c r="S302" s="2">
        <v>2</v>
      </c>
      <c r="T302" s="1" t="s">
        <v>56</v>
      </c>
      <c r="U302" s="1" t="s">
        <v>150</v>
      </c>
      <c r="V302" s="2">
        <v>-2.79</v>
      </c>
      <c r="W302" s="1">
        <v>-1.89</v>
      </c>
      <c r="X302" s="2">
        <v>29.340039628105465</v>
      </c>
      <c r="Y302" s="2" t="s">
        <v>24</v>
      </c>
      <c r="Z302" s="1" t="s">
        <v>455</v>
      </c>
      <c r="AA302" s="1" t="str">
        <f t="shared" si="3"/>
        <v>osteoporosis</v>
      </c>
    </row>
    <row r="303" spans="1:27" ht="28.8" x14ac:dyDescent="0.3">
      <c r="A303" s="2" t="s">
        <v>384</v>
      </c>
      <c r="B303" s="2" t="s">
        <v>19</v>
      </c>
      <c r="C303" s="1" t="s">
        <v>20</v>
      </c>
      <c r="D303" s="2">
        <v>47</v>
      </c>
      <c r="F303" s="2">
        <v>1.6600000000000001</v>
      </c>
      <c r="G303" s="2">
        <v>72</v>
      </c>
      <c r="H303" s="2" t="s">
        <v>21</v>
      </c>
      <c r="I303" s="1" t="s">
        <v>21</v>
      </c>
      <c r="J303" s="1" t="s">
        <v>21</v>
      </c>
      <c r="K303" s="1" t="s">
        <v>21</v>
      </c>
      <c r="M303" s="2" t="s">
        <v>21</v>
      </c>
      <c r="N303" s="1" t="s">
        <v>21</v>
      </c>
      <c r="O303" s="1" t="s">
        <v>72</v>
      </c>
      <c r="P303" s="1" t="s">
        <v>164</v>
      </c>
      <c r="Q303" s="2" t="s">
        <v>21</v>
      </c>
      <c r="R303" s="1" t="s">
        <v>19</v>
      </c>
      <c r="S303" s="2">
        <v>1</v>
      </c>
      <c r="T303" s="1" t="s">
        <v>23</v>
      </c>
      <c r="U303" s="1" t="s">
        <v>21</v>
      </c>
      <c r="V303" s="2">
        <v>-1.77</v>
      </c>
      <c r="W303" s="1">
        <v>-2.74</v>
      </c>
      <c r="X303" s="2">
        <v>26.128610828857596</v>
      </c>
      <c r="Y303" s="2" t="s">
        <v>24</v>
      </c>
      <c r="Z303" s="1" t="s">
        <v>455</v>
      </c>
      <c r="AA303" s="1" t="str">
        <f t="shared" si="3"/>
        <v>osteopenia</v>
      </c>
    </row>
    <row r="304" spans="1:27" ht="43.2" x14ac:dyDescent="0.3">
      <c r="A304" s="2" t="s">
        <v>226</v>
      </c>
      <c r="B304" s="2" t="s">
        <v>19</v>
      </c>
      <c r="C304" s="1" t="s">
        <v>25</v>
      </c>
      <c r="D304" s="2">
        <v>40</v>
      </c>
      <c r="F304" s="2">
        <v>1.61544</v>
      </c>
      <c r="G304" s="2">
        <v>60</v>
      </c>
      <c r="H304" s="2" t="s">
        <v>21</v>
      </c>
      <c r="I304" s="1" t="s">
        <v>21</v>
      </c>
      <c r="J304" s="1" t="s">
        <v>21</v>
      </c>
      <c r="K304" s="1" t="s">
        <v>21</v>
      </c>
      <c r="L304" s="1">
        <v>2</v>
      </c>
      <c r="M304" s="2" t="s">
        <v>21</v>
      </c>
      <c r="N304" s="1" t="s">
        <v>21</v>
      </c>
      <c r="O304" s="1" t="s">
        <v>26</v>
      </c>
      <c r="P304" s="2" t="s">
        <v>21</v>
      </c>
      <c r="Q304" s="2" t="s">
        <v>21</v>
      </c>
      <c r="R304" s="1" t="s">
        <v>21</v>
      </c>
      <c r="S304" s="2">
        <v>2</v>
      </c>
      <c r="T304" s="1" t="s">
        <v>23</v>
      </c>
      <c r="U304" s="1" t="s">
        <v>49</v>
      </c>
      <c r="V304" s="2">
        <v>-1.76</v>
      </c>
      <c r="W304" s="1">
        <v>-1.48</v>
      </c>
      <c r="X304" s="2">
        <v>22.991620683609234</v>
      </c>
      <c r="Y304" s="1" t="s">
        <v>24</v>
      </c>
      <c r="Z304" s="1" t="s">
        <v>427</v>
      </c>
      <c r="AA304" s="1" t="s">
        <v>428</v>
      </c>
    </row>
    <row r="305" spans="1:27" ht="28.8" x14ac:dyDescent="0.3">
      <c r="A305" s="2" t="s">
        <v>227</v>
      </c>
      <c r="B305" s="2" t="s">
        <v>19</v>
      </c>
      <c r="C305" s="1" t="s">
        <v>20</v>
      </c>
      <c r="D305" s="2">
        <v>65</v>
      </c>
      <c r="F305" s="2">
        <v>1.6459200000000003</v>
      </c>
      <c r="G305" s="2">
        <v>76</v>
      </c>
      <c r="H305" s="2" t="s">
        <v>21</v>
      </c>
      <c r="I305" s="1" t="s">
        <v>21</v>
      </c>
      <c r="J305" s="1" t="s">
        <v>21</v>
      </c>
      <c r="K305" s="1" t="s">
        <v>21</v>
      </c>
      <c r="M305" s="2" t="s">
        <v>21</v>
      </c>
      <c r="N305" s="1" t="s">
        <v>21</v>
      </c>
      <c r="O305" s="1" t="s">
        <v>34</v>
      </c>
      <c r="P305" s="2" t="s">
        <v>21</v>
      </c>
      <c r="Q305" s="2" t="s">
        <v>21</v>
      </c>
      <c r="R305" s="1" t="s">
        <v>19</v>
      </c>
      <c r="S305" s="2">
        <v>1</v>
      </c>
      <c r="T305" s="1" t="s">
        <v>23</v>
      </c>
      <c r="U305" s="1" t="s">
        <v>21</v>
      </c>
      <c r="V305" s="2">
        <v>-2.52</v>
      </c>
      <c r="W305" s="1">
        <v>-1.18</v>
      </c>
      <c r="X305" s="2">
        <v>28.054087505827798</v>
      </c>
      <c r="Y305" s="1" t="s">
        <v>24</v>
      </c>
      <c r="Z305" s="1" t="s">
        <v>455</v>
      </c>
      <c r="AA305" s="1" t="s">
        <v>430</v>
      </c>
    </row>
    <row r="306" spans="1:27" ht="28.8" x14ac:dyDescent="0.3">
      <c r="A306" s="2" t="s">
        <v>228</v>
      </c>
      <c r="B306" s="2" t="s">
        <v>19</v>
      </c>
      <c r="C306" s="1" t="s">
        <v>25</v>
      </c>
      <c r="D306" s="2">
        <v>56</v>
      </c>
      <c r="E306" s="2">
        <v>52</v>
      </c>
      <c r="F306" s="2">
        <v>1.6459200000000003</v>
      </c>
      <c r="G306" s="2">
        <v>65</v>
      </c>
      <c r="H306" s="2" t="s">
        <v>21</v>
      </c>
      <c r="I306" s="1" t="s">
        <v>21</v>
      </c>
      <c r="J306" s="1" t="s">
        <v>21</v>
      </c>
      <c r="K306" s="1" t="s">
        <v>21</v>
      </c>
      <c r="L306" s="1">
        <v>5</v>
      </c>
      <c r="M306" s="2" t="s">
        <v>21</v>
      </c>
      <c r="N306" s="1" t="s">
        <v>21</v>
      </c>
      <c r="O306" s="1" t="s">
        <v>26</v>
      </c>
      <c r="P306" s="2" t="s">
        <v>435</v>
      </c>
      <c r="Q306" s="2" t="s">
        <v>21</v>
      </c>
      <c r="R306" s="1" t="s">
        <v>21</v>
      </c>
      <c r="S306" s="2">
        <v>0.3</v>
      </c>
      <c r="T306" s="1" t="s">
        <v>23</v>
      </c>
      <c r="U306" s="1" t="s">
        <v>50</v>
      </c>
      <c r="V306" s="2">
        <v>-2.88</v>
      </c>
      <c r="W306" s="1">
        <v>-2.62</v>
      </c>
      <c r="X306" s="2">
        <v>23.993627472089564</v>
      </c>
      <c r="Y306" s="1" t="s">
        <v>24</v>
      </c>
      <c r="Z306" s="1" t="s">
        <v>427</v>
      </c>
      <c r="AA306" s="1" t="s">
        <v>430</v>
      </c>
    </row>
    <row r="307" spans="1:27" ht="28.8" x14ac:dyDescent="0.3">
      <c r="A307" s="2" t="s">
        <v>229</v>
      </c>
      <c r="B307" s="2" t="s">
        <v>19</v>
      </c>
      <c r="C307" s="1" t="s">
        <v>20</v>
      </c>
      <c r="D307" s="2">
        <v>54</v>
      </c>
      <c r="F307" s="2">
        <v>1.5544799999999999</v>
      </c>
      <c r="G307" s="2">
        <v>65</v>
      </c>
      <c r="H307" s="2" t="s">
        <v>21</v>
      </c>
      <c r="I307" s="1" t="s">
        <v>21</v>
      </c>
      <c r="J307" s="1" t="s">
        <v>21</v>
      </c>
      <c r="K307" s="1" t="s">
        <v>21</v>
      </c>
      <c r="M307" s="2" t="s">
        <v>21</v>
      </c>
      <c r="N307" s="1" t="s">
        <v>21</v>
      </c>
      <c r="O307" s="1" t="s">
        <v>29</v>
      </c>
      <c r="P307" s="2" t="s">
        <v>51</v>
      </c>
      <c r="Q307" s="2" t="s">
        <v>21</v>
      </c>
      <c r="R307" s="1" t="s">
        <v>21</v>
      </c>
      <c r="S307" s="2">
        <v>6</v>
      </c>
      <c r="T307" s="1" t="s">
        <v>23</v>
      </c>
      <c r="U307" s="1" t="s">
        <v>21</v>
      </c>
      <c r="V307" s="2">
        <v>-1.91</v>
      </c>
      <c r="W307" s="1">
        <v>-0.73</v>
      </c>
      <c r="X307" s="2">
        <v>26.899430107117727</v>
      </c>
      <c r="Y307" s="1" t="s">
        <v>24</v>
      </c>
      <c r="Z307" s="1" t="s">
        <v>455</v>
      </c>
      <c r="AA307" s="1" t="s">
        <v>428</v>
      </c>
    </row>
    <row r="308" spans="1:27" ht="28.8" x14ac:dyDescent="0.3">
      <c r="A308" s="2" t="s">
        <v>230</v>
      </c>
      <c r="B308" s="2" t="s">
        <v>19</v>
      </c>
      <c r="C308" s="1" t="s">
        <v>25</v>
      </c>
      <c r="D308" s="2">
        <v>50</v>
      </c>
      <c r="F308" s="2">
        <v>1.524</v>
      </c>
      <c r="G308" s="2">
        <v>84</v>
      </c>
      <c r="H308" s="2" t="s">
        <v>21</v>
      </c>
      <c r="I308" s="1" t="s">
        <v>21</v>
      </c>
      <c r="J308" s="1" t="s">
        <v>19</v>
      </c>
      <c r="K308" s="1" t="s">
        <v>21</v>
      </c>
      <c r="L308" s="1">
        <v>6</v>
      </c>
      <c r="M308" s="2" t="s">
        <v>21</v>
      </c>
      <c r="N308" s="1" t="s">
        <v>21</v>
      </c>
      <c r="O308" s="1" t="s">
        <v>26</v>
      </c>
      <c r="P308" s="2" t="s">
        <v>21</v>
      </c>
      <c r="Q308" s="2" t="s">
        <v>21</v>
      </c>
      <c r="R308" s="1" t="s">
        <v>21</v>
      </c>
      <c r="S308" s="2">
        <v>0.5</v>
      </c>
      <c r="T308" s="1" t="s">
        <v>23</v>
      </c>
      <c r="U308" s="1" t="s">
        <v>21</v>
      </c>
      <c r="V308" s="2">
        <v>-2.0499999999999998</v>
      </c>
      <c r="W308" s="1">
        <v>-1.38</v>
      </c>
      <c r="X308" s="2">
        <v>36.166739000144666</v>
      </c>
      <c r="Y308" s="1" t="s">
        <v>24</v>
      </c>
      <c r="Z308" s="1" t="s">
        <v>429</v>
      </c>
      <c r="AA308" s="1" t="s">
        <v>428</v>
      </c>
    </row>
    <row r="309" spans="1:27" ht="28.8" x14ac:dyDescent="0.3">
      <c r="A309" s="2" t="s">
        <v>231</v>
      </c>
      <c r="B309" s="2" t="s">
        <v>19</v>
      </c>
      <c r="C309" s="1" t="s">
        <v>25</v>
      </c>
      <c r="D309" s="2">
        <v>70</v>
      </c>
      <c r="E309" s="2">
        <v>48</v>
      </c>
      <c r="F309" s="2">
        <v>1.524</v>
      </c>
      <c r="G309" s="2">
        <v>77</v>
      </c>
      <c r="H309" s="2" t="s">
        <v>21</v>
      </c>
      <c r="I309" s="1" t="s">
        <v>21</v>
      </c>
      <c r="J309" s="1" t="s">
        <v>21</v>
      </c>
      <c r="K309" s="1" t="s">
        <v>21</v>
      </c>
      <c r="L309" s="1">
        <v>6</v>
      </c>
      <c r="M309" s="2" t="s">
        <v>21</v>
      </c>
      <c r="N309" s="1" t="s">
        <v>21</v>
      </c>
      <c r="O309" s="1" t="s">
        <v>26</v>
      </c>
      <c r="P309" s="2" t="s">
        <v>21</v>
      </c>
      <c r="Q309" s="2" t="s">
        <v>21</v>
      </c>
      <c r="R309" s="1" t="s">
        <v>21</v>
      </c>
      <c r="S309" s="2">
        <v>0.2</v>
      </c>
      <c r="T309" s="1" t="s">
        <v>23</v>
      </c>
      <c r="U309" s="1" t="s">
        <v>38</v>
      </c>
      <c r="V309" s="2">
        <v>-2.99</v>
      </c>
      <c r="W309" s="1">
        <v>-2.39</v>
      </c>
      <c r="X309" s="2">
        <v>33.152844083465943</v>
      </c>
      <c r="Y309" s="1" t="s">
        <v>24</v>
      </c>
      <c r="Z309" s="1" t="s">
        <v>429</v>
      </c>
      <c r="AA309" s="1" t="s">
        <v>430</v>
      </c>
    </row>
    <row r="310" spans="1:27" ht="43.2" x14ac:dyDescent="0.3">
      <c r="A310" s="2" t="s">
        <v>232</v>
      </c>
      <c r="B310" s="2" t="s">
        <v>19</v>
      </c>
      <c r="C310" s="1" t="s">
        <v>25</v>
      </c>
      <c r="D310" s="2">
        <v>50</v>
      </c>
      <c r="E310" s="2">
        <v>48</v>
      </c>
      <c r="F310" s="2">
        <v>1.4630399999999999</v>
      </c>
      <c r="G310" s="2">
        <v>73</v>
      </c>
      <c r="H310" s="2" t="s">
        <v>21</v>
      </c>
      <c r="I310" s="1" t="s">
        <v>21</v>
      </c>
      <c r="J310" s="1" t="s">
        <v>21</v>
      </c>
      <c r="K310" s="1" t="s">
        <v>21</v>
      </c>
      <c r="L310" s="1">
        <v>2</v>
      </c>
      <c r="M310" s="2" t="s">
        <v>21</v>
      </c>
      <c r="N310" s="1" t="s">
        <v>21</v>
      </c>
      <c r="O310" s="1" t="s">
        <v>26</v>
      </c>
      <c r="P310" s="2" t="s">
        <v>53</v>
      </c>
      <c r="Q310" s="2" t="s">
        <v>21</v>
      </c>
      <c r="R310" s="1" t="s">
        <v>21</v>
      </c>
      <c r="S310" s="2">
        <v>2</v>
      </c>
      <c r="T310" s="1" t="s">
        <v>23</v>
      </c>
      <c r="U310" s="1" t="s">
        <v>31</v>
      </c>
      <c r="V310" s="2">
        <v>-1.83</v>
      </c>
      <c r="W310" s="1">
        <v>-0.93</v>
      </c>
      <c r="X310" s="2">
        <v>34.104403664054246</v>
      </c>
      <c r="Y310" s="1" t="s">
        <v>24</v>
      </c>
      <c r="Z310" s="1" t="s">
        <v>429</v>
      </c>
      <c r="AA310" s="1" t="s">
        <v>428</v>
      </c>
    </row>
    <row r="311" spans="1:27" ht="28.8" x14ac:dyDescent="0.3">
      <c r="A311" s="2" t="s">
        <v>233</v>
      </c>
      <c r="B311" s="2" t="s">
        <v>19</v>
      </c>
      <c r="C311" s="1" t="s">
        <v>20</v>
      </c>
      <c r="D311" s="2">
        <v>76</v>
      </c>
      <c r="F311" s="2">
        <v>1.7068799999999997</v>
      </c>
      <c r="G311" s="2">
        <v>90</v>
      </c>
      <c r="H311" s="2" t="s">
        <v>19</v>
      </c>
      <c r="I311" s="1" t="s">
        <v>21</v>
      </c>
      <c r="J311" s="1" t="s">
        <v>21</v>
      </c>
      <c r="K311" s="1" t="s">
        <v>21</v>
      </c>
      <c r="M311" s="2" t="s">
        <v>21</v>
      </c>
      <c r="N311" s="1" t="s">
        <v>21</v>
      </c>
      <c r="O311" s="1" t="s">
        <v>54</v>
      </c>
      <c r="P311" s="2" t="s">
        <v>53</v>
      </c>
      <c r="Q311" s="2" t="s">
        <v>21</v>
      </c>
      <c r="R311" s="1" t="s">
        <v>21</v>
      </c>
      <c r="S311" s="2">
        <v>0.2</v>
      </c>
      <c r="T311" s="1" t="s">
        <v>23</v>
      </c>
      <c r="U311" s="1" t="s">
        <v>21</v>
      </c>
      <c r="V311" s="2">
        <v>-2.57</v>
      </c>
      <c r="W311" s="1">
        <v>-0.71</v>
      </c>
      <c r="X311" s="2">
        <v>30.891324537751125</v>
      </c>
      <c r="Y311" s="1" t="s">
        <v>24</v>
      </c>
      <c r="Z311" s="1" t="s">
        <v>429</v>
      </c>
      <c r="AA311" s="1" t="s">
        <v>430</v>
      </c>
    </row>
    <row r="312" spans="1:27" ht="28.8" x14ac:dyDescent="0.3">
      <c r="A312" s="2" t="s">
        <v>234</v>
      </c>
      <c r="B312" s="2" t="s">
        <v>19</v>
      </c>
      <c r="C312" s="1" t="s">
        <v>20</v>
      </c>
      <c r="D312" s="2">
        <v>65</v>
      </c>
      <c r="F312" s="2">
        <v>1.6459200000000003</v>
      </c>
      <c r="G312" s="2">
        <v>74</v>
      </c>
      <c r="H312" s="2" t="s">
        <v>21</v>
      </c>
      <c r="I312" s="1" t="s">
        <v>21</v>
      </c>
      <c r="J312" s="1" t="s">
        <v>21</v>
      </c>
      <c r="K312" s="1" t="s">
        <v>21</v>
      </c>
      <c r="M312" s="2" t="s">
        <v>21</v>
      </c>
      <c r="N312" s="1" t="s">
        <v>21</v>
      </c>
      <c r="O312" s="1" t="s">
        <v>55</v>
      </c>
      <c r="P312" s="2" t="s">
        <v>21</v>
      </c>
      <c r="Q312" s="2" t="s">
        <v>21</v>
      </c>
      <c r="R312" s="1" t="s">
        <v>21</v>
      </c>
      <c r="S312" s="2">
        <v>0.2</v>
      </c>
      <c r="T312" s="1" t="s">
        <v>23</v>
      </c>
      <c r="U312" s="1" t="s">
        <v>37</v>
      </c>
      <c r="V312" s="2">
        <v>-1.93</v>
      </c>
      <c r="W312" s="1">
        <v>-0.77</v>
      </c>
      <c r="X312" s="2">
        <v>27.315822045148121</v>
      </c>
      <c r="Y312" s="1" t="s">
        <v>24</v>
      </c>
      <c r="Z312" s="1" t="s">
        <v>455</v>
      </c>
      <c r="AA312" s="1" t="s">
        <v>428</v>
      </c>
    </row>
    <row r="313" spans="1:27" ht="43.2" x14ac:dyDescent="0.3">
      <c r="A313" s="2" t="s">
        <v>235</v>
      </c>
      <c r="B313" s="2" t="s">
        <v>19</v>
      </c>
      <c r="C313" s="1" t="s">
        <v>25</v>
      </c>
      <c r="D313" s="2">
        <v>42</v>
      </c>
      <c r="E313" s="2">
        <v>37</v>
      </c>
      <c r="F313" s="2">
        <v>1.5544799999999999</v>
      </c>
      <c r="G313" s="2">
        <v>73</v>
      </c>
      <c r="H313" s="2" t="s">
        <v>21</v>
      </c>
      <c r="I313" s="1" t="s">
        <v>21</v>
      </c>
      <c r="J313" s="1" t="s">
        <v>21</v>
      </c>
      <c r="K313" s="1" t="s">
        <v>19</v>
      </c>
      <c r="L313" s="1">
        <v>3</v>
      </c>
      <c r="M313" s="2" t="s">
        <v>21</v>
      </c>
      <c r="N313" s="1" t="s">
        <v>21</v>
      </c>
      <c r="O313" s="1" t="s">
        <v>26</v>
      </c>
      <c r="P313" s="2" t="s">
        <v>21</v>
      </c>
      <c r="Q313" s="2" t="s">
        <v>21</v>
      </c>
      <c r="R313" s="1" t="s">
        <v>21</v>
      </c>
      <c r="S313" s="2">
        <v>0.5</v>
      </c>
      <c r="T313" s="1" t="s">
        <v>56</v>
      </c>
      <c r="U313" s="1" t="s">
        <v>31</v>
      </c>
      <c r="V313" s="2">
        <v>-0.97</v>
      </c>
      <c r="W313" s="1">
        <v>-0.41</v>
      </c>
      <c r="X313" s="2">
        <v>30.210129197224521</v>
      </c>
      <c r="Y313" s="1" t="s">
        <v>24</v>
      </c>
      <c r="Z313" s="1" t="s">
        <v>429</v>
      </c>
      <c r="AA313" s="1" t="s">
        <v>23</v>
      </c>
    </row>
    <row r="314" spans="1:27" ht="28.8" x14ac:dyDescent="0.3">
      <c r="A314" s="2" t="s">
        <v>236</v>
      </c>
      <c r="B314" s="2" t="s">
        <v>19</v>
      </c>
      <c r="C314" s="1" t="s">
        <v>25</v>
      </c>
      <c r="D314" s="2">
        <v>55</v>
      </c>
      <c r="E314" s="2">
        <v>48</v>
      </c>
      <c r="F314" s="2">
        <v>1.4630399999999999</v>
      </c>
      <c r="G314" s="2">
        <v>68</v>
      </c>
      <c r="H314" s="2" t="s">
        <v>21</v>
      </c>
      <c r="I314" s="1" t="s">
        <v>21</v>
      </c>
      <c r="J314" s="1" t="s">
        <v>21</v>
      </c>
      <c r="K314" s="1" t="s">
        <v>21</v>
      </c>
      <c r="L314" s="1">
        <v>7</v>
      </c>
      <c r="M314" s="2" t="s">
        <v>21</v>
      </c>
      <c r="N314" s="1" t="s">
        <v>21</v>
      </c>
      <c r="O314" s="1" t="s">
        <v>26</v>
      </c>
      <c r="P314" s="2" t="s">
        <v>21</v>
      </c>
      <c r="Q314" s="2" t="s">
        <v>21</v>
      </c>
      <c r="R314" s="1" t="s">
        <v>21</v>
      </c>
      <c r="S314" s="2">
        <v>2</v>
      </c>
      <c r="T314" s="1" t="s">
        <v>23</v>
      </c>
      <c r="U314" s="1" t="s">
        <v>21</v>
      </c>
      <c r="V314" s="2">
        <v>-2.36</v>
      </c>
      <c r="W314" s="1">
        <v>-1.98</v>
      </c>
      <c r="X314" s="2">
        <v>31.768485604872453</v>
      </c>
      <c r="Y314" s="1" t="s">
        <v>24</v>
      </c>
      <c r="Z314" s="1" t="s">
        <v>429</v>
      </c>
      <c r="AA314" s="1" t="s">
        <v>428</v>
      </c>
    </row>
    <row r="315" spans="1:27" ht="28.8" x14ac:dyDescent="0.3">
      <c r="A315" s="2" t="s">
        <v>384</v>
      </c>
      <c r="B315" s="2" t="s">
        <v>19</v>
      </c>
      <c r="C315" s="1" t="s">
        <v>20</v>
      </c>
      <c r="D315" s="2">
        <v>47</v>
      </c>
      <c r="F315" s="2">
        <v>1.6600000000000001</v>
      </c>
      <c r="G315" s="2">
        <v>72</v>
      </c>
      <c r="H315" s="2" t="s">
        <v>21</v>
      </c>
      <c r="I315" s="1" t="s">
        <v>21</v>
      </c>
      <c r="J315" s="1" t="s">
        <v>21</v>
      </c>
      <c r="K315" s="1" t="s">
        <v>21</v>
      </c>
      <c r="M315" s="2" t="s">
        <v>21</v>
      </c>
      <c r="N315" s="1" t="s">
        <v>21</v>
      </c>
      <c r="O315" s="1" t="s">
        <v>72</v>
      </c>
      <c r="P315" s="1" t="s">
        <v>164</v>
      </c>
      <c r="Q315" s="2" t="s">
        <v>21</v>
      </c>
      <c r="R315" s="1" t="s">
        <v>19</v>
      </c>
      <c r="S315" s="2">
        <v>1</v>
      </c>
      <c r="T315" s="1" t="s">
        <v>23</v>
      </c>
      <c r="U315" s="1" t="s">
        <v>21</v>
      </c>
      <c r="V315" s="2">
        <v>-1.77</v>
      </c>
      <c r="W315" s="1">
        <v>-2.74</v>
      </c>
      <c r="X315" s="2">
        <v>26.128610828857596</v>
      </c>
      <c r="Y315" s="2" t="s">
        <v>24</v>
      </c>
      <c r="Z315" s="1" t="s">
        <v>455</v>
      </c>
      <c r="AA315" s="1" t="str">
        <f t="shared" ref="AA315:AA354" si="4">IF(V315&lt;=-2.5,"osteoporosis",IF(AND(V315&gt;-2.5,V315&lt;=-1),"osteopenia", "normal"))</f>
        <v>osteopenia</v>
      </c>
    </row>
    <row r="316" spans="1:27" ht="28.8" x14ac:dyDescent="0.3">
      <c r="A316" s="2" t="s">
        <v>385</v>
      </c>
      <c r="B316" s="2" t="s">
        <v>19</v>
      </c>
      <c r="C316" s="1" t="s">
        <v>25</v>
      </c>
      <c r="D316" s="2">
        <v>50</v>
      </c>
      <c r="E316" s="2">
        <v>49</v>
      </c>
      <c r="F316" s="2">
        <v>1.57</v>
      </c>
      <c r="G316" s="2">
        <v>74</v>
      </c>
      <c r="H316" s="2" t="s">
        <v>21</v>
      </c>
      <c r="I316" s="1" t="s">
        <v>21</v>
      </c>
      <c r="J316" s="1" t="s">
        <v>21</v>
      </c>
      <c r="K316" s="1" t="s">
        <v>21</v>
      </c>
      <c r="L316" s="1">
        <v>2</v>
      </c>
      <c r="M316" s="2" t="s">
        <v>19</v>
      </c>
      <c r="N316" s="1" t="s">
        <v>19</v>
      </c>
      <c r="O316" s="1" t="s">
        <v>26</v>
      </c>
      <c r="P316" s="2" t="s">
        <v>21</v>
      </c>
      <c r="Q316" s="2" t="s">
        <v>21</v>
      </c>
      <c r="R316" s="1" t="s">
        <v>21</v>
      </c>
      <c r="S316" s="2">
        <v>0.5</v>
      </c>
      <c r="T316" s="1" t="s">
        <v>23</v>
      </c>
      <c r="U316" s="1" t="s">
        <v>440</v>
      </c>
      <c r="V316" s="2">
        <v>-1.78</v>
      </c>
      <c r="W316" s="1">
        <v>-1.42</v>
      </c>
      <c r="X316" s="2">
        <v>30.021501886486266</v>
      </c>
      <c r="Y316" s="2" t="s">
        <v>24</v>
      </c>
      <c r="Z316" s="1" t="s">
        <v>429</v>
      </c>
      <c r="AA316" s="1" t="str">
        <f t="shared" si="4"/>
        <v>osteopenia</v>
      </c>
    </row>
    <row r="317" spans="1:27" ht="57.6" x14ac:dyDescent="0.3">
      <c r="A317" s="2" t="s">
        <v>392</v>
      </c>
      <c r="B317" s="2" t="s">
        <v>19</v>
      </c>
      <c r="C317" s="1" t="s">
        <v>25</v>
      </c>
      <c r="D317" s="2">
        <v>55</v>
      </c>
      <c r="E317" s="2">
        <v>45</v>
      </c>
      <c r="F317" s="2">
        <v>1.47</v>
      </c>
      <c r="G317" s="2">
        <v>74</v>
      </c>
      <c r="H317" s="2" t="s">
        <v>21</v>
      </c>
      <c r="I317" s="1" t="s">
        <v>21</v>
      </c>
      <c r="J317" s="1" t="s">
        <v>21</v>
      </c>
      <c r="K317" s="1" t="s">
        <v>21</v>
      </c>
      <c r="L317" s="1">
        <v>6</v>
      </c>
      <c r="M317" s="2" t="s">
        <v>21</v>
      </c>
      <c r="N317" s="1" t="s">
        <v>21</v>
      </c>
      <c r="O317" s="1" t="s">
        <v>26</v>
      </c>
      <c r="P317" s="2" t="s">
        <v>21</v>
      </c>
      <c r="Q317" s="2" t="s">
        <v>21</v>
      </c>
      <c r="R317" s="1" t="s">
        <v>21</v>
      </c>
      <c r="S317" s="2">
        <v>0.5</v>
      </c>
      <c r="T317" s="1" t="s">
        <v>169</v>
      </c>
      <c r="U317" s="1" t="s">
        <v>21</v>
      </c>
      <c r="V317" s="2">
        <v>-2.5</v>
      </c>
      <c r="W317" s="1">
        <v>-2.29</v>
      </c>
      <c r="X317" s="2">
        <v>34.244990513212088</v>
      </c>
      <c r="Y317" s="2" t="s">
        <v>24</v>
      </c>
      <c r="Z317" s="1" t="s">
        <v>429</v>
      </c>
      <c r="AA317" s="1" t="str">
        <f t="shared" si="4"/>
        <v>osteoporosis</v>
      </c>
    </row>
    <row r="318" spans="1:27" ht="28.8" x14ac:dyDescent="0.3">
      <c r="A318" s="2" t="s">
        <v>387</v>
      </c>
      <c r="B318" s="2" t="s">
        <v>19</v>
      </c>
      <c r="C318" s="1" t="s">
        <v>20</v>
      </c>
      <c r="D318" s="2">
        <v>52</v>
      </c>
      <c r="F318" s="2">
        <v>1.73</v>
      </c>
      <c r="G318" s="2">
        <v>88</v>
      </c>
      <c r="H318" s="2" t="s">
        <v>21</v>
      </c>
      <c r="I318" s="1" t="s">
        <v>21</v>
      </c>
      <c r="J318" s="1" t="s">
        <v>21</v>
      </c>
      <c r="K318" s="1" t="s">
        <v>21</v>
      </c>
      <c r="M318" s="2" t="s">
        <v>21</v>
      </c>
      <c r="N318" s="1" t="s">
        <v>21</v>
      </c>
      <c r="O318" s="1" t="s">
        <v>72</v>
      </c>
      <c r="P318" s="1" t="s">
        <v>165</v>
      </c>
      <c r="Q318" s="2" t="s">
        <v>21</v>
      </c>
      <c r="R318" s="1" t="s">
        <v>21</v>
      </c>
      <c r="S318" s="2">
        <v>0.5</v>
      </c>
      <c r="T318" s="1" t="s">
        <v>23</v>
      </c>
      <c r="U318" s="1" t="s">
        <v>21</v>
      </c>
      <c r="V318" s="2">
        <v>-1.77</v>
      </c>
      <c r="W318" s="1">
        <v>-1.04</v>
      </c>
      <c r="X318" s="2">
        <v>29.402920244578837</v>
      </c>
      <c r="Y318" s="2" t="s">
        <v>24</v>
      </c>
      <c r="Z318" s="1" t="s">
        <v>455</v>
      </c>
      <c r="AA318" s="1" t="str">
        <f t="shared" si="4"/>
        <v>osteopenia</v>
      </c>
    </row>
    <row r="319" spans="1:27" ht="100.8" x14ac:dyDescent="0.3">
      <c r="A319" s="2" t="s">
        <v>388</v>
      </c>
      <c r="B319" s="2" t="s">
        <v>19</v>
      </c>
      <c r="C319" s="1" t="s">
        <v>25</v>
      </c>
      <c r="D319" s="2">
        <v>35</v>
      </c>
      <c r="F319" s="2">
        <v>1.45</v>
      </c>
      <c r="G319" s="2">
        <v>78</v>
      </c>
      <c r="H319" s="2" t="s">
        <v>21</v>
      </c>
      <c r="I319" s="1" t="s">
        <v>21</v>
      </c>
      <c r="J319" s="1" t="s">
        <v>21</v>
      </c>
      <c r="K319" s="1" t="s">
        <v>21</v>
      </c>
      <c r="L319" s="1">
        <v>4</v>
      </c>
      <c r="M319" s="2" t="s">
        <v>19</v>
      </c>
      <c r="N319" s="1" t="s">
        <v>19</v>
      </c>
      <c r="O319" s="1" t="s">
        <v>26</v>
      </c>
      <c r="P319" s="2" t="s">
        <v>21</v>
      </c>
      <c r="Q319" s="2" t="s">
        <v>21</v>
      </c>
      <c r="R319" s="1" t="s">
        <v>21</v>
      </c>
      <c r="S319" s="2">
        <v>1</v>
      </c>
      <c r="T319" s="1" t="s">
        <v>30</v>
      </c>
      <c r="U319" s="1" t="s">
        <v>439</v>
      </c>
      <c r="V319" s="2">
        <v>-1.08</v>
      </c>
      <c r="W319" s="1">
        <v>-0.76</v>
      </c>
      <c r="X319" s="2">
        <v>37.098692033293695</v>
      </c>
      <c r="Y319" s="2" t="s">
        <v>24</v>
      </c>
      <c r="Z319" s="1" t="s">
        <v>429</v>
      </c>
      <c r="AA319" s="1" t="str">
        <f t="shared" si="4"/>
        <v>osteopenia</v>
      </c>
    </row>
    <row r="320" spans="1:27" ht="43.2" x14ac:dyDescent="0.3">
      <c r="A320" s="2" t="s">
        <v>389</v>
      </c>
      <c r="B320" s="2" t="s">
        <v>19</v>
      </c>
      <c r="C320" s="1" t="s">
        <v>25</v>
      </c>
      <c r="D320" s="2">
        <v>45</v>
      </c>
      <c r="F320" s="2">
        <v>1.47</v>
      </c>
      <c r="G320" s="2">
        <v>85</v>
      </c>
      <c r="H320" s="2" t="s">
        <v>21</v>
      </c>
      <c r="I320" s="1" t="s">
        <v>21</v>
      </c>
      <c r="J320" s="1" t="s">
        <v>21</v>
      </c>
      <c r="K320" s="1" t="s">
        <v>21</v>
      </c>
      <c r="L320" s="1">
        <v>3</v>
      </c>
      <c r="M320" s="2" t="s">
        <v>21</v>
      </c>
      <c r="N320" s="1" t="s">
        <v>21</v>
      </c>
      <c r="O320" s="1" t="s">
        <v>26</v>
      </c>
      <c r="P320" s="2" t="s">
        <v>21</v>
      </c>
      <c r="Q320" s="2" t="s">
        <v>21</v>
      </c>
      <c r="R320" s="1" t="s">
        <v>21</v>
      </c>
      <c r="S320" s="2">
        <v>0.4</v>
      </c>
      <c r="T320" s="1" t="s">
        <v>170</v>
      </c>
      <c r="U320" s="1" t="s">
        <v>171</v>
      </c>
      <c r="V320" s="2">
        <v>-1.99</v>
      </c>
      <c r="W320" s="1">
        <v>-1.91</v>
      </c>
      <c r="X320" s="2">
        <v>39.335462075986861</v>
      </c>
      <c r="Y320" s="2" t="s">
        <v>24</v>
      </c>
      <c r="Z320" s="1" t="s">
        <v>429</v>
      </c>
      <c r="AA320" s="1" t="str">
        <f t="shared" si="4"/>
        <v>osteopenia</v>
      </c>
    </row>
    <row r="321" spans="1:27" ht="72" x14ac:dyDescent="0.3">
      <c r="A321" s="2" t="s">
        <v>390</v>
      </c>
      <c r="B321" s="2" t="s">
        <v>19</v>
      </c>
      <c r="C321" s="1" t="s">
        <v>25</v>
      </c>
      <c r="D321" s="2">
        <v>40</v>
      </c>
      <c r="F321" s="2">
        <v>1.57</v>
      </c>
      <c r="G321" s="2">
        <v>67</v>
      </c>
      <c r="H321" s="2" t="s">
        <v>21</v>
      </c>
      <c r="I321" s="1" t="s">
        <v>21</v>
      </c>
      <c r="J321" s="1" t="s">
        <v>21</v>
      </c>
      <c r="K321" s="1" t="s">
        <v>21</v>
      </c>
      <c r="L321" s="1">
        <v>6</v>
      </c>
      <c r="M321" s="2" t="s">
        <v>21</v>
      </c>
      <c r="N321" s="1" t="s">
        <v>21</v>
      </c>
      <c r="O321" s="1" t="s">
        <v>26</v>
      </c>
      <c r="P321" s="2" t="s">
        <v>21</v>
      </c>
      <c r="Q321" s="2" t="s">
        <v>21</v>
      </c>
      <c r="R321" s="1" t="s">
        <v>19</v>
      </c>
      <c r="S321" s="2">
        <v>0.3</v>
      </c>
      <c r="T321" s="1" t="s">
        <v>23</v>
      </c>
      <c r="U321" s="1" t="s">
        <v>438</v>
      </c>
      <c r="V321" s="2">
        <v>-1.05</v>
      </c>
      <c r="W321" s="1">
        <v>-1.08</v>
      </c>
      <c r="X321" s="2">
        <v>27.181630086413239</v>
      </c>
      <c r="Y321" s="2" t="s">
        <v>24</v>
      </c>
      <c r="Z321" s="1" t="s">
        <v>455</v>
      </c>
      <c r="AA321" s="1" t="str">
        <f t="shared" si="4"/>
        <v>osteopenia</v>
      </c>
    </row>
    <row r="322" spans="1:27" ht="28.8" x14ac:dyDescent="0.3">
      <c r="A322" s="2" t="s">
        <v>391</v>
      </c>
      <c r="B322" s="2" t="s">
        <v>19</v>
      </c>
      <c r="C322" s="1" t="s">
        <v>25</v>
      </c>
      <c r="D322" s="2">
        <v>50</v>
      </c>
      <c r="E322" s="2">
        <v>48</v>
      </c>
      <c r="F322" s="2">
        <v>1.47</v>
      </c>
      <c r="G322" s="2">
        <v>78</v>
      </c>
      <c r="H322" s="2" t="s">
        <v>21</v>
      </c>
      <c r="I322" s="1" t="s">
        <v>21</v>
      </c>
      <c r="J322" s="1" t="s">
        <v>21</v>
      </c>
      <c r="K322" s="1" t="s">
        <v>21</v>
      </c>
      <c r="L322" s="1">
        <v>4</v>
      </c>
      <c r="M322" s="2" t="s">
        <v>21</v>
      </c>
      <c r="N322" s="1" t="s">
        <v>21</v>
      </c>
      <c r="O322" s="1" t="s">
        <v>26</v>
      </c>
      <c r="P322" s="2" t="s">
        <v>21</v>
      </c>
      <c r="Q322" s="2" t="s">
        <v>21</v>
      </c>
      <c r="R322" s="1" t="s">
        <v>19</v>
      </c>
      <c r="S322" s="2">
        <v>0.2</v>
      </c>
      <c r="T322" s="1" t="s">
        <v>30</v>
      </c>
      <c r="U322" s="1" t="s">
        <v>37</v>
      </c>
      <c r="V322" s="2">
        <v>-2.3199999999999998</v>
      </c>
      <c r="W322" s="1">
        <v>-0.98</v>
      </c>
      <c r="X322" s="2">
        <v>36.096071081493825</v>
      </c>
      <c r="Y322" s="2" t="s">
        <v>24</v>
      </c>
      <c r="Z322" s="1" t="s">
        <v>429</v>
      </c>
      <c r="AA322" s="1" t="str">
        <f t="shared" si="4"/>
        <v>osteopenia</v>
      </c>
    </row>
    <row r="323" spans="1:27" ht="28.8" x14ac:dyDescent="0.3">
      <c r="A323" s="2" t="s">
        <v>397</v>
      </c>
      <c r="B323" s="2" t="s">
        <v>19</v>
      </c>
      <c r="C323" s="1" t="s">
        <v>25</v>
      </c>
      <c r="D323" s="2">
        <v>65</v>
      </c>
      <c r="E323" s="2">
        <v>45</v>
      </c>
      <c r="F323" s="2">
        <v>1.3800000000000001</v>
      </c>
      <c r="G323" s="2">
        <v>58</v>
      </c>
      <c r="H323" s="2" t="s">
        <v>21</v>
      </c>
      <c r="I323" s="1" t="s">
        <v>21</v>
      </c>
      <c r="J323" s="1" t="s">
        <v>21</v>
      </c>
      <c r="K323" s="1" t="s">
        <v>21</v>
      </c>
      <c r="L323" s="1">
        <v>3</v>
      </c>
      <c r="M323" s="2" t="s">
        <v>21</v>
      </c>
      <c r="N323" s="1" t="s">
        <v>21</v>
      </c>
      <c r="O323" s="1" t="s">
        <v>26</v>
      </c>
      <c r="P323" s="2" t="s">
        <v>21</v>
      </c>
      <c r="Q323" s="2" t="s">
        <v>21</v>
      </c>
      <c r="R323" s="1" t="s">
        <v>21</v>
      </c>
      <c r="S323" s="2">
        <v>1</v>
      </c>
      <c r="T323" s="1" t="s">
        <v>23</v>
      </c>
      <c r="U323" s="1" t="s">
        <v>21</v>
      </c>
      <c r="V323" s="2">
        <v>-2.5299999999999998</v>
      </c>
      <c r="W323" s="1">
        <v>-0.71</v>
      </c>
      <c r="X323" s="2">
        <v>30.455786599453891</v>
      </c>
      <c r="Y323" s="2" t="s">
        <v>24</v>
      </c>
      <c r="Z323" s="1" t="s">
        <v>429</v>
      </c>
      <c r="AA323" s="1" t="str">
        <f t="shared" si="4"/>
        <v>osteoporosis</v>
      </c>
    </row>
    <row r="324" spans="1:27" ht="28.8" x14ac:dyDescent="0.3">
      <c r="A324" s="2" t="s">
        <v>393</v>
      </c>
      <c r="B324" s="2" t="s">
        <v>19</v>
      </c>
      <c r="C324" s="1" t="s">
        <v>25</v>
      </c>
      <c r="D324" s="2">
        <v>30</v>
      </c>
      <c r="F324" s="2">
        <v>1.6</v>
      </c>
      <c r="G324" s="2">
        <v>75</v>
      </c>
      <c r="H324" s="2" t="s">
        <v>21</v>
      </c>
      <c r="I324" s="1" t="s">
        <v>21</v>
      </c>
      <c r="J324" s="1" t="s">
        <v>21</v>
      </c>
      <c r="K324" s="1" t="s">
        <v>21</v>
      </c>
      <c r="L324" s="1">
        <v>2</v>
      </c>
      <c r="M324" s="2" t="s">
        <v>21</v>
      </c>
      <c r="N324" s="1" t="s">
        <v>21</v>
      </c>
      <c r="O324" s="1" t="s">
        <v>26</v>
      </c>
      <c r="P324" s="2" t="s">
        <v>21</v>
      </c>
      <c r="Q324" s="2" t="s">
        <v>21</v>
      </c>
      <c r="R324" s="1" t="s">
        <v>19</v>
      </c>
      <c r="S324" s="2">
        <v>0.3</v>
      </c>
      <c r="T324" s="1" t="s">
        <v>23</v>
      </c>
      <c r="U324" s="1" t="s">
        <v>37</v>
      </c>
      <c r="V324" s="2">
        <v>-2.09</v>
      </c>
      <c r="W324" s="1">
        <v>-2.13</v>
      </c>
      <c r="X324" s="2">
        <v>29.296874999999993</v>
      </c>
      <c r="Y324" s="2" t="s">
        <v>24</v>
      </c>
      <c r="Z324" s="1" t="s">
        <v>455</v>
      </c>
      <c r="AA324" s="1" t="str">
        <f t="shared" si="4"/>
        <v>osteopenia</v>
      </c>
    </row>
    <row r="325" spans="1:27" ht="28.8" x14ac:dyDescent="0.3">
      <c r="A325" s="2" t="s">
        <v>394</v>
      </c>
      <c r="B325" s="2" t="s">
        <v>19</v>
      </c>
      <c r="C325" s="1" t="s">
        <v>25</v>
      </c>
      <c r="D325" s="2">
        <v>55</v>
      </c>
      <c r="E325" s="2">
        <v>48</v>
      </c>
      <c r="F325" s="2">
        <v>1.45</v>
      </c>
      <c r="G325" s="2">
        <v>70</v>
      </c>
      <c r="H325" s="2" t="s">
        <v>21</v>
      </c>
      <c r="I325" s="1" t="s">
        <v>21</v>
      </c>
      <c r="J325" s="1" t="s">
        <v>21</v>
      </c>
      <c r="K325" s="1" t="s">
        <v>21</v>
      </c>
      <c r="L325" s="1">
        <v>3</v>
      </c>
      <c r="M325" s="2" t="s">
        <v>21</v>
      </c>
      <c r="N325" s="1" t="s">
        <v>21</v>
      </c>
      <c r="O325" s="1" t="s">
        <v>26</v>
      </c>
      <c r="P325" s="2" t="s">
        <v>21</v>
      </c>
      <c r="Q325" s="2" t="s">
        <v>21</v>
      </c>
      <c r="R325" s="1" t="s">
        <v>21</v>
      </c>
      <c r="S325" s="2">
        <v>0.3</v>
      </c>
      <c r="T325" s="1" t="s">
        <v>23</v>
      </c>
      <c r="U325" s="1" t="s">
        <v>21</v>
      </c>
      <c r="V325" s="2">
        <v>-2.15</v>
      </c>
      <c r="W325" s="1">
        <v>-1.76</v>
      </c>
      <c r="X325" s="2">
        <v>33.29369797859691</v>
      </c>
      <c r="Y325" s="2" t="s">
        <v>24</v>
      </c>
      <c r="Z325" s="1" t="s">
        <v>429</v>
      </c>
      <c r="AA325" s="1" t="str">
        <f t="shared" si="4"/>
        <v>osteopenia</v>
      </c>
    </row>
    <row r="326" spans="1:27" ht="28.8" x14ac:dyDescent="0.3">
      <c r="A326" s="2" t="s">
        <v>395</v>
      </c>
      <c r="B326" s="2" t="s">
        <v>19</v>
      </c>
      <c r="C326" s="1" t="s">
        <v>20</v>
      </c>
      <c r="D326" s="2">
        <v>51</v>
      </c>
      <c r="F326" s="2">
        <v>1.49</v>
      </c>
      <c r="G326" s="2">
        <v>80</v>
      </c>
      <c r="H326" s="2" t="s">
        <v>19</v>
      </c>
      <c r="I326" s="1" t="s">
        <v>21</v>
      </c>
      <c r="J326" s="1" t="s">
        <v>21</v>
      </c>
      <c r="K326" s="1" t="s">
        <v>21</v>
      </c>
      <c r="M326" s="2" t="s">
        <v>21</v>
      </c>
      <c r="N326" s="1" t="s">
        <v>21</v>
      </c>
      <c r="O326" s="1" t="s">
        <v>72</v>
      </c>
      <c r="P326" s="2" t="s">
        <v>21</v>
      </c>
      <c r="Q326" s="2" t="s">
        <v>21</v>
      </c>
      <c r="R326" s="1" t="s">
        <v>21</v>
      </c>
      <c r="S326" s="2">
        <v>1</v>
      </c>
      <c r="T326" s="1" t="s">
        <v>23</v>
      </c>
      <c r="U326" s="1" t="s">
        <v>21</v>
      </c>
      <c r="V326" s="2">
        <v>-1.4</v>
      </c>
      <c r="W326" s="1">
        <v>-0.61</v>
      </c>
      <c r="X326" s="2">
        <v>36.034412864285393</v>
      </c>
      <c r="Y326" s="2" t="s">
        <v>24</v>
      </c>
      <c r="Z326" s="1" t="s">
        <v>429</v>
      </c>
      <c r="AA326" s="1" t="str">
        <f t="shared" si="4"/>
        <v>osteopenia</v>
      </c>
    </row>
    <row r="327" spans="1:27" ht="28.8" x14ac:dyDescent="0.3">
      <c r="A327" s="2" t="s">
        <v>396</v>
      </c>
      <c r="B327" s="2" t="s">
        <v>19</v>
      </c>
      <c r="C327" s="1" t="s">
        <v>25</v>
      </c>
      <c r="D327" s="2">
        <v>52</v>
      </c>
      <c r="E327" s="2">
        <v>48</v>
      </c>
      <c r="F327" s="2">
        <v>1.46</v>
      </c>
      <c r="G327" s="2">
        <v>79</v>
      </c>
      <c r="H327" s="2" t="s">
        <v>21</v>
      </c>
      <c r="I327" s="1" t="s">
        <v>21</v>
      </c>
      <c r="J327" s="1" t="s">
        <v>21</v>
      </c>
      <c r="K327" s="1" t="s">
        <v>21</v>
      </c>
      <c r="L327" s="1">
        <v>3</v>
      </c>
      <c r="M327" s="2" t="s">
        <v>21</v>
      </c>
      <c r="N327" s="1" t="s">
        <v>21</v>
      </c>
      <c r="O327" s="1" t="s">
        <v>26</v>
      </c>
      <c r="P327" s="2" t="s">
        <v>21</v>
      </c>
      <c r="Q327" s="2" t="s">
        <v>21</v>
      </c>
      <c r="R327" s="1" t="s">
        <v>19</v>
      </c>
      <c r="S327" s="2">
        <v>0.1</v>
      </c>
      <c r="T327" s="1" t="s">
        <v>30</v>
      </c>
      <c r="U327" s="1" t="s">
        <v>124</v>
      </c>
      <c r="V327" s="2">
        <v>-1.88</v>
      </c>
      <c r="W327" s="1">
        <v>-0.87</v>
      </c>
      <c r="X327" s="2">
        <v>37.061362356914998</v>
      </c>
      <c r="Y327" s="2" t="s">
        <v>24</v>
      </c>
      <c r="Z327" s="1" t="s">
        <v>429</v>
      </c>
      <c r="AA327" s="1" t="str">
        <f t="shared" si="4"/>
        <v>osteopenia</v>
      </c>
    </row>
    <row r="328" spans="1:27" ht="28.8" x14ac:dyDescent="0.3">
      <c r="A328" s="2" t="s">
        <v>401</v>
      </c>
      <c r="B328" s="2" t="s">
        <v>19</v>
      </c>
      <c r="C328" s="1" t="s">
        <v>20</v>
      </c>
      <c r="D328" s="2">
        <v>75</v>
      </c>
      <c r="F328" s="2">
        <v>1.56</v>
      </c>
      <c r="G328" s="2">
        <v>48</v>
      </c>
      <c r="H328" s="2" t="s">
        <v>19</v>
      </c>
      <c r="I328" s="1" t="s">
        <v>21</v>
      </c>
      <c r="J328" s="1" t="s">
        <v>21</v>
      </c>
      <c r="K328" s="1" t="s">
        <v>21</v>
      </c>
      <c r="M328" s="2" t="s">
        <v>21</v>
      </c>
      <c r="N328" s="1" t="s">
        <v>21</v>
      </c>
      <c r="O328" s="1" t="s">
        <v>26</v>
      </c>
      <c r="P328" s="2" t="s">
        <v>21</v>
      </c>
      <c r="Q328" s="2" t="s">
        <v>21</v>
      </c>
      <c r="R328" s="1" t="s">
        <v>21</v>
      </c>
      <c r="S328" s="2">
        <v>0.2</v>
      </c>
      <c r="T328" s="1" t="s">
        <v>23</v>
      </c>
      <c r="U328" s="1" t="s">
        <v>37</v>
      </c>
      <c r="V328" s="2">
        <v>-2.75</v>
      </c>
      <c r="W328" s="1">
        <v>-0.93</v>
      </c>
      <c r="X328" s="2">
        <v>19.723865877712029</v>
      </c>
      <c r="Y328" s="2" t="s">
        <v>24</v>
      </c>
      <c r="Z328" s="1" t="s">
        <v>427</v>
      </c>
      <c r="AA328" s="1" t="str">
        <f t="shared" si="4"/>
        <v>osteoporosis</v>
      </c>
    </row>
    <row r="329" spans="1:27" ht="86.4" x14ac:dyDescent="0.3">
      <c r="A329" s="2" t="s">
        <v>414</v>
      </c>
      <c r="B329" s="2" t="s">
        <v>19</v>
      </c>
      <c r="C329" s="1" t="s">
        <v>25</v>
      </c>
      <c r="D329" s="2">
        <v>37</v>
      </c>
      <c r="F329" s="2">
        <v>1.49</v>
      </c>
      <c r="G329" s="2">
        <v>75</v>
      </c>
      <c r="H329" s="2" t="s">
        <v>21</v>
      </c>
      <c r="I329" s="1" t="s">
        <v>21</v>
      </c>
      <c r="J329" s="1" t="s">
        <v>21</v>
      </c>
      <c r="K329" s="1" t="s">
        <v>21</v>
      </c>
      <c r="L329" s="1">
        <v>3</v>
      </c>
      <c r="M329" s="2" t="s">
        <v>21</v>
      </c>
      <c r="N329" s="1" t="s">
        <v>21</v>
      </c>
      <c r="O329" s="1" t="s">
        <v>26</v>
      </c>
      <c r="P329" s="2" t="s">
        <v>21</v>
      </c>
      <c r="Q329" s="2" t="s">
        <v>21</v>
      </c>
      <c r="R329" s="1" t="s">
        <v>19</v>
      </c>
      <c r="S329" s="2">
        <v>0.2</v>
      </c>
      <c r="T329" s="1" t="s">
        <v>23</v>
      </c>
      <c r="U329" s="1" t="s">
        <v>172</v>
      </c>
      <c r="V329" s="2">
        <v>-0.76</v>
      </c>
      <c r="W329" s="1">
        <v>-0.7</v>
      </c>
      <c r="X329" s="2">
        <v>33.782262060267556</v>
      </c>
      <c r="Y329" s="2" t="s">
        <v>24</v>
      </c>
      <c r="Z329" s="1" t="s">
        <v>429</v>
      </c>
      <c r="AA329" s="1" t="str">
        <f t="shared" si="4"/>
        <v>normal</v>
      </c>
    </row>
    <row r="330" spans="1:27" ht="72" x14ac:dyDescent="0.3">
      <c r="A330" s="2" t="s">
        <v>399</v>
      </c>
      <c r="B330" s="2" t="s">
        <v>19</v>
      </c>
      <c r="C330" s="1" t="s">
        <v>25</v>
      </c>
      <c r="D330" s="2">
        <v>45</v>
      </c>
      <c r="E330" s="2">
        <v>42</v>
      </c>
      <c r="F330" s="2">
        <v>1.62</v>
      </c>
      <c r="G330" s="2">
        <v>88</v>
      </c>
      <c r="H330" s="2" t="s">
        <v>21</v>
      </c>
      <c r="I330" s="1" t="s">
        <v>21</v>
      </c>
      <c r="J330" s="1" t="s">
        <v>21</v>
      </c>
      <c r="K330" s="1" t="s">
        <v>21</v>
      </c>
      <c r="L330" s="1">
        <v>3</v>
      </c>
      <c r="M330" s="2" t="s">
        <v>19</v>
      </c>
      <c r="N330" s="1" t="s">
        <v>19</v>
      </c>
      <c r="O330" s="1" t="s">
        <v>26</v>
      </c>
      <c r="P330" s="2" t="s">
        <v>21</v>
      </c>
      <c r="Q330" s="2" t="s">
        <v>21</v>
      </c>
      <c r="R330" s="1" t="s">
        <v>21</v>
      </c>
      <c r="S330" s="2">
        <v>6</v>
      </c>
      <c r="T330" s="1" t="s">
        <v>23</v>
      </c>
      <c r="U330" s="1" t="s">
        <v>173</v>
      </c>
      <c r="V330" s="2">
        <v>-2.02</v>
      </c>
      <c r="W330" s="1">
        <v>-1.78</v>
      </c>
      <c r="X330" s="2">
        <v>33.53147386069196</v>
      </c>
      <c r="Y330" s="2" t="s">
        <v>24</v>
      </c>
      <c r="Z330" s="1" t="s">
        <v>429</v>
      </c>
      <c r="AA330" s="1" t="str">
        <f t="shared" si="4"/>
        <v>osteopenia</v>
      </c>
    </row>
    <row r="331" spans="1:27" ht="57.6" x14ac:dyDescent="0.3">
      <c r="A331" s="2" t="s">
        <v>400</v>
      </c>
      <c r="B331" s="2" t="s">
        <v>19</v>
      </c>
      <c r="C331" s="1" t="s">
        <v>25</v>
      </c>
      <c r="D331" s="2">
        <v>45</v>
      </c>
      <c r="F331" s="2">
        <v>1.53</v>
      </c>
      <c r="G331" s="2">
        <v>65</v>
      </c>
      <c r="H331" s="2" t="s">
        <v>21</v>
      </c>
      <c r="I331" s="1" t="s">
        <v>21</v>
      </c>
      <c r="J331" s="1" t="s">
        <v>21</v>
      </c>
      <c r="K331" s="1" t="s">
        <v>21</v>
      </c>
      <c r="L331" s="1">
        <v>3</v>
      </c>
      <c r="M331" s="2" t="s">
        <v>19</v>
      </c>
      <c r="N331" s="1" t="s">
        <v>19</v>
      </c>
      <c r="O331" s="1" t="s">
        <v>26</v>
      </c>
      <c r="P331" s="1" t="s">
        <v>174</v>
      </c>
      <c r="Q331" s="2" t="s">
        <v>21</v>
      </c>
      <c r="R331" s="1" t="s">
        <v>21</v>
      </c>
      <c r="S331" s="2">
        <v>0.2</v>
      </c>
      <c r="T331" s="1" t="s">
        <v>23</v>
      </c>
      <c r="U331" s="1" t="s">
        <v>150</v>
      </c>
      <c r="V331" s="2">
        <v>-2.0099999999999998</v>
      </c>
      <c r="W331" s="1">
        <v>-1.78</v>
      </c>
      <c r="X331" s="2">
        <v>27.767098124652911</v>
      </c>
      <c r="Y331" s="2" t="s">
        <v>24</v>
      </c>
      <c r="Z331" s="1" t="s">
        <v>455</v>
      </c>
      <c r="AA331" s="1" t="str">
        <f t="shared" si="4"/>
        <v>osteopenia</v>
      </c>
    </row>
    <row r="332" spans="1:27" ht="57.6" x14ac:dyDescent="0.3">
      <c r="A332" s="2" t="s">
        <v>402</v>
      </c>
      <c r="B332" s="2" t="s">
        <v>19</v>
      </c>
      <c r="C332" s="1" t="s">
        <v>20</v>
      </c>
      <c r="D332" s="2">
        <v>65</v>
      </c>
      <c r="F332" s="2">
        <v>1.61</v>
      </c>
      <c r="G332" s="2">
        <v>90</v>
      </c>
      <c r="H332" s="2" t="s">
        <v>19</v>
      </c>
      <c r="I332" s="1" t="s">
        <v>21</v>
      </c>
      <c r="J332" s="1" t="s">
        <v>19</v>
      </c>
      <c r="K332" s="1" t="s">
        <v>21</v>
      </c>
      <c r="M332" s="2" t="s">
        <v>21</v>
      </c>
      <c r="N332" s="1" t="s">
        <v>21</v>
      </c>
      <c r="O332" s="1" t="s">
        <v>168</v>
      </c>
      <c r="P332" s="1" t="s">
        <v>47</v>
      </c>
      <c r="Q332" s="2" t="s">
        <v>21</v>
      </c>
      <c r="R332" s="1" t="s">
        <v>21</v>
      </c>
      <c r="S332" s="2">
        <v>0.2</v>
      </c>
      <c r="T332" s="1" t="s">
        <v>23</v>
      </c>
      <c r="U332" s="1" t="s">
        <v>137</v>
      </c>
      <c r="V332" s="2">
        <v>-2.52</v>
      </c>
      <c r="W332" s="1">
        <v>-1.23</v>
      </c>
      <c r="X332" s="2">
        <v>34.720882681995292</v>
      </c>
      <c r="Y332" s="2" t="s">
        <v>24</v>
      </c>
      <c r="Z332" s="1" t="s">
        <v>429</v>
      </c>
      <c r="AA332" s="1" t="str">
        <f t="shared" si="4"/>
        <v>osteoporosis</v>
      </c>
    </row>
    <row r="333" spans="1:27" ht="28.8" x14ac:dyDescent="0.3">
      <c r="A333" s="2" t="s">
        <v>406</v>
      </c>
      <c r="B333" s="2" t="s">
        <v>19</v>
      </c>
      <c r="C333" s="1" t="s">
        <v>20</v>
      </c>
      <c r="D333" s="2">
        <v>50</v>
      </c>
      <c r="F333" s="2">
        <v>1.68</v>
      </c>
      <c r="G333" s="2">
        <v>71</v>
      </c>
      <c r="H333" s="2" t="s">
        <v>21</v>
      </c>
      <c r="I333" s="1" t="s">
        <v>21</v>
      </c>
      <c r="J333" s="1" t="s">
        <v>21</v>
      </c>
      <c r="K333" s="1" t="s">
        <v>21</v>
      </c>
      <c r="M333" s="2" t="s">
        <v>21</v>
      </c>
      <c r="N333" s="1" t="s">
        <v>21</v>
      </c>
      <c r="O333" s="1" t="s">
        <v>29</v>
      </c>
      <c r="P333" s="1" t="s">
        <v>19</v>
      </c>
      <c r="Q333" s="2" t="s">
        <v>21</v>
      </c>
      <c r="R333" s="1" t="s">
        <v>21</v>
      </c>
      <c r="S333" s="2">
        <v>5</v>
      </c>
      <c r="T333" s="1" t="s">
        <v>23</v>
      </c>
      <c r="U333" s="1" t="s">
        <v>21</v>
      </c>
      <c r="V333" s="2">
        <v>-2.92</v>
      </c>
      <c r="W333" s="1">
        <v>-2.56</v>
      </c>
      <c r="X333" s="2">
        <v>25.155895691609981</v>
      </c>
      <c r="Y333" s="2" t="s">
        <v>24</v>
      </c>
      <c r="Z333" s="1" t="s">
        <v>455</v>
      </c>
      <c r="AA333" s="1" t="str">
        <f t="shared" si="4"/>
        <v>osteoporosis</v>
      </c>
    </row>
    <row r="334" spans="1:27" ht="28.8" x14ac:dyDescent="0.3">
      <c r="A334" s="2" t="s">
        <v>403</v>
      </c>
      <c r="B334" s="2" t="s">
        <v>19</v>
      </c>
      <c r="C334" s="1" t="s">
        <v>25</v>
      </c>
      <c r="D334" s="2">
        <v>40</v>
      </c>
      <c r="F334" s="2">
        <v>1.57</v>
      </c>
      <c r="G334" s="2">
        <v>70</v>
      </c>
      <c r="H334" s="2" t="s">
        <v>21</v>
      </c>
      <c r="I334" s="1" t="s">
        <v>21</v>
      </c>
      <c r="J334" s="1" t="s">
        <v>21</v>
      </c>
      <c r="K334" s="1" t="s">
        <v>21</v>
      </c>
      <c r="L334" s="1">
        <v>2</v>
      </c>
      <c r="M334" s="2" t="s">
        <v>21</v>
      </c>
      <c r="N334" s="1" t="s">
        <v>21</v>
      </c>
      <c r="O334" s="1" t="s">
        <v>26</v>
      </c>
      <c r="P334" s="2" t="s">
        <v>21</v>
      </c>
      <c r="Q334" s="2" t="s">
        <v>21</v>
      </c>
      <c r="R334" s="1" t="s">
        <v>21</v>
      </c>
      <c r="S334" s="2">
        <v>1</v>
      </c>
      <c r="T334" s="1" t="s">
        <v>23</v>
      </c>
      <c r="U334" s="1" t="s">
        <v>171</v>
      </c>
      <c r="V334" s="2">
        <v>-1.05</v>
      </c>
      <c r="W334" s="1">
        <v>-0.89</v>
      </c>
      <c r="X334" s="2">
        <v>28.398718000730252</v>
      </c>
      <c r="Y334" s="2" t="s">
        <v>24</v>
      </c>
      <c r="Z334" s="1" t="s">
        <v>455</v>
      </c>
      <c r="AA334" s="1" t="str">
        <f t="shared" si="4"/>
        <v>osteopenia</v>
      </c>
    </row>
    <row r="335" spans="1:27" ht="43.2" x14ac:dyDescent="0.3">
      <c r="A335" s="2" t="s">
        <v>404</v>
      </c>
      <c r="B335" s="2" t="s">
        <v>19</v>
      </c>
      <c r="C335" s="1" t="s">
        <v>25</v>
      </c>
      <c r="D335" s="2">
        <v>55</v>
      </c>
      <c r="E335" s="2">
        <v>45</v>
      </c>
      <c r="F335" s="2">
        <v>1.51</v>
      </c>
      <c r="G335" s="2">
        <v>59</v>
      </c>
      <c r="H335" s="2" t="s">
        <v>21</v>
      </c>
      <c r="I335" s="1" t="s">
        <v>21</v>
      </c>
      <c r="J335" s="1" t="s">
        <v>21</v>
      </c>
      <c r="K335" s="1" t="s">
        <v>21</v>
      </c>
      <c r="M335" s="2" t="s">
        <v>21</v>
      </c>
      <c r="N335" s="1" t="s">
        <v>19</v>
      </c>
      <c r="O335" s="1" t="s">
        <v>26</v>
      </c>
      <c r="P335" s="2" t="s">
        <v>21</v>
      </c>
      <c r="Q335" s="2" t="s">
        <v>21</v>
      </c>
      <c r="R335" s="1" t="s">
        <v>19</v>
      </c>
      <c r="S335" s="2">
        <v>0.3</v>
      </c>
      <c r="T335" s="1" t="s">
        <v>23</v>
      </c>
      <c r="U335" s="1" t="s">
        <v>175</v>
      </c>
      <c r="V335" s="2">
        <v>-2.09</v>
      </c>
      <c r="W335" s="1">
        <v>-1.52</v>
      </c>
      <c r="X335" s="2">
        <v>25.876058067628612</v>
      </c>
      <c r="Y335" s="2" t="s">
        <v>24</v>
      </c>
      <c r="Z335" s="1" t="s">
        <v>455</v>
      </c>
      <c r="AA335" s="1" t="str">
        <f t="shared" si="4"/>
        <v>osteopenia</v>
      </c>
    </row>
    <row r="336" spans="1:27" ht="43.2" x14ac:dyDescent="0.3">
      <c r="A336" s="2" t="s">
        <v>405</v>
      </c>
      <c r="B336" s="2" t="s">
        <v>19</v>
      </c>
      <c r="C336" s="1" t="s">
        <v>25</v>
      </c>
      <c r="D336" s="2">
        <v>50</v>
      </c>
      <c r="F336" s="2">
        <v>1.51</v>
      </c>
      <c r="G336" s="2">
        <v>62</v>
      </c>
      <c r="H336" s="2" t="s">
        <v>21</v>
      </c>
      <c r="I336" s="1" t="s">
        <v>21</v>
      </c>
      <c r="J336" s="1" t="s">
        <v>21</v>
      </c>
      <c r="K336" s="1" t="s">
        <v>19</v>
      </c>
      <c r="L336" s="1">
        <v>2</v>
      </c>
      <c r="M336" s="2" t="s">
        <v>21</v>
      </c>
      <c r="N336" s="1" t="s">
        <v>21</v>
      </c>
      <c r="O336" s="1" t="s">
        <v>26</v>
      </c>
      <c r="P336" s="2" t="s">
        <v>21</v>
      </c>
      <c r="Q336" s="2" t="s">
        <v>21</v>
      </c>
      <c r="R336" s="1" t="s">
        <v>21</v>
      </c>
      <c r="S336" s="2">
        <v>1</v>
      </c>
      <c r="T336" s="1" t="s">
        <v>56</v>
      </c>
      <c r="U336" s="1" t="s">
        <v>176</v>
      </c>
      <c r="V336" s="2">
        <v>-2.39</v>
      </c>
      <c r="W336" s="1">
        <v>-1.6</v>
      </c>
      <c r="X336" s="2">
        <v>27.191789833779222</v>
      </c>
      <c r="Y336" s="2" t="s">
        <v>24</v>
      </c>
      <c r="Z336" s="1" t="s">
        <v>455</v>
      </c>
      <c r="AA336" s="1" t="str">
        <f t="shared" si="4"/>
        <v>osteopenia</v>
      </c>
    </row>
    <row r="337" spans="1:27" ht="28.8" x14ac:dyDescent="0.3">
      <c r="A337" s="2" t="s">
        <v>409</v>
      </c>
      <c r="B337" s="2" t="s">
        <v>19</v>
      </c>
      <c r="C337" s="1" t="s">
        <v>20</v>
      </c>
      <c r="D337" s="2">
        <v>70</v>
      </c>
      <c r="F337" s="2">
        <v>1.54</v>
      </c>
      <c r="G337" s="2">
        <v>58</v>
      </c>
      <c r="H337" s="2" t="s">
        <v>19</v>
      </c>
      <c r="I337" s="1" t="s">
        <v>21</v>
      </c>
      <c r="J337" s="1" t="s">
        <v>21</v>
      </c>
      <c r="K337" s="1" t="s">
        <v>21</v>
      </c>
      <c r="M337" s="2" t="s">
        <v>21</v>
      </c>
      <c r="N337" s="1" t="s">
        <v>21</v>
      </c>
      <c r="O337" s="1" t="s">
        <v>34</v>
      </c>
      <c r="P337" s="1" t="s">
        <v>177</v>
      </c>
      <c r="Q337" s="2" t="s">
        <v>21</v>
      </c>
      <c r="R337" s="1" t="s">
        <v>21</v>
      </c>
      <c r="S337" s="2">
        <v>1</v>
      </c>
      <c r="T337" s="1" t="s">
        <v>23</v>
      </c>
      <c r="U337" s="1" t="s">
        <v>21</v>
      </c>
      <c r="V337" s="2">
        <v>-2.97</v>
      </c>
      <c r="W337" s="1">
        <v>-2.0099999999999998</v>
      </c>
      <c r="X337" s="2">
        <v>24.456063417102378</v>
      </c>
      <c r="Y337" s="2" t="s">
        <v>24</v>
      </c>
      <c r="Z337" s="1" t="s">
        <v>427</v>
      </c>
      <c r="AA337" s="1" t="str">
        <f t="shared" si="4"/>
        <v>osteoporosis</v>
      </c>
    </row>
    <row r="338" spans="1:27" ht="28.8" x14ac:dyDescent="0.3">
      <c r="A338" s="2" t="s">
        <v>407</v>
      </c>
      <c r="B338" s="2" t="s">
        <v>19</v>
      </c>
      <c r="C338" s="1" t="s">
        <v>20</v>
      </c>
      <c r="D338" s="2">
        <v>58</v>
      </c>
      <c r="F338" s="2">
        <v>1.7</v>
      </c>
      <c r="G338" s="2">
        <v>74</v>
      </c>
      <c r="H338" s="2" t="s">
        <v>21</v>
      </c>
      <c r="I338" s="1" t="s">
        <v>21</v>
      </c>
      <c r="J338" s="1" t="s">
        <v>21</v>
      </c>
      <c r="K338" s="1" t="s">
        <v>19</v>
      </c>
      <c r="M338" s="2" t="s">
        <v>21</v>
      </c>
      <c r="N338" s="1" t="s">
        <v>21</v>
      </c>
      <c r="O338" s="1" t="s">
        <v>29</v>
      </c>
      <c r="P338" s="2" t="s">
        <v>21</v>
      </c>
      <c r="Q338" s="2" t="s">
        <v>21</v>
      </c>
      <c r="R338" s="1" t="s">
        <v>21</v>
      </c>
      <c r="S338" s="2">
        <v>3</v>
      </c>
      <c r="T338" s="1" t="s">
        <v>23</v>
      </c>
      <c r="U338" s="1" t="s">
        <v>37</v>
      </c>
      <c r="V338" s="2">
        <v>-1.32</v>
      </c>
      <c r="W338" s="1">
        <v>-1.08</v>
      </c>
      <c r="X338" s="2">
        <v>25.605536332179934</v>
      </c>
      <c r="Y338" s="2" t="s">
        <v>24</v>
      </c>
      <c r="Z338" s="1" t="s">
        <v>455</v>
      </c>
      <c r="AA338" s="1" t="str">
        <f t="shared" si="4"/>
        <v>osteopenia</v>
      </c>
    </row>
    <row r="339" spans="1:27" ht="28.8" x14ac:dyDescent="0.3">
      <c r="A339" s="2" t="s">
        <v>408</v>
      </c>
      <c r="B339" s="2" t="s">
        <v>19</v>
      </c>
      <c r="C339" s="1" t="s">
        <v>25</v>
      </c>
      <c r="D339" s="2">
        <v>60</v>
      </c>
      <c r="E339" s="2">
        <v>48</v>
      </c>
      <c r="F339" s="2">
        <v>1.51</v>
      </c>
      <c r="G339" s="2">
        <v>62</v>
      </c>
      <c r="H339" s="2" t="s">
        <v>21</v>
      </c>
      <c r="I339" s="1" t="s">
        <v>21</v>
      </c>
      <c r="J339" s="1" t="s">
        <v>21</v>
      </c>
      <c r="K339" s="1" t="s">
        <v>19</v>
      </c>
      <c r="L339" s="1">
        <v>4</v>
      </c>
      <c r="M339" s="2" t="s">
        <v>21</v>
      </c>
      <c r="N339" s="1" t="s">
        <v>21</v>
      </c>
      <c r="O339" s="1" t="s">
        <v>26</v>
      </c>
      <c r="P339" s="2" t="s">
        <v>21</v>
      </c>
      <c r="Q339" s="2" t="s">
        <v>21</v>
      </c>
      <c r="R339" s="1" t="s">
        <v>21</v>
      </c>
      <c r="S339" s="2">
        <v>0.5</v>
      </c>
      <c r="T339" s="1" t="s">
        <v>23</v>
      </c>
      <c r="U339" s="1" t="s">
        <v>21</v>
      </c>
      <c r="V339" s="2">
        <v>-2.39</v>
      </c>
      <c r="W339" s="1">
        <v>-1.21</v>
      </c>
      <c r="X339" s="2">
        <v>27.191789833779222</v>
      </c>
      <c r="Y339" s="2" t="s">
        <v>24</v>
      </c>
      <c r="Z339" s="1" t="s">
        <v>455</v>
      </c>
      <c r="AA339" s="1" t="str">
        <f t="shared" si="4"/>
        <v>osteopenia</v>
      </c>
    </row>
    <row r="340" spans="1:27" ht="28.8" x14ac:dyDescent="0.3">
      <c r="A340" s="2" t="s">
        <v>411</v>
      </c>
      <c r="B340" s="2" t="s">
        <v>19</v>
      </c>
      <c r="C340" s="1" t="s">
        <v>25</v>
      </c>
      <c r="D340" s="2">
        <v>50</v>
      </c>
      <c r="E340" s="2">
        <v>44</v>
      </c>
      <c r="F340" s="2">
        <v>1.55</v>
      </c>
      <c r="G340" s="2">
        <v>64</v>
      </c>
      <c r="H340" s="2" t="s">
        <v>21</v>
      </c>
      <c r="I340" s="1" t="s">
        <v>21</v>
      </c>
      <c r="J340" s="1" t="s">
        <v>21</v>
      </c>
      <c r="K340" s="1" t="s">
        <v>21</v>
      </c>
      <c r="L340" s="1">
        <v>7</v>
      </c>
      <c r="M340" s="2" t="s">
        <v>21</v>
      </c>
      <c r="N340" s="1" t="s">
        <v>21</v>
      </c>
      <c r="O340" s="1" t="s">
        <v>26</v>
      </c>
      <c r="P340" s="2" t="s">
        <v>21</v>
      </c>
      <c r="Q340" s="2" t="s">
        <v>21</v>
      </c>
      <c r="R340" s="1" t="s">
        <v>21</v>
      </c>
      <c r="S340" s="2">
        <v>1</v>
      </c>
      <c r="T340" s="1" t="s">
        <v>23</v>
      </c>
      <c r="U340" s="1" t="s">
        <v>171</v>
      </c>
      <c r="V340" s="2">
        <v>-2.56</v>
      </c>
      <c r="W340" s="1">
        <v>-1.6</v>
      </c>
      <c r="X340" s="2">
        <v>26.638917793964616</v>
      </c>
      <c r="Y340" s="2" t="s">
        <v>24</v>
      </c>
      <c r="Z340" s="1" t="s">
        <v>455</v>
      </c>
      <c r="AA340" s="1" t="str">
        <f t="shared" si="4"/>
        <v>osteoporosis</v>
      </c>
    </row>
    <row r="341" spans="1:27" ht="28.8" x14ac:dyDescent="0.3">
      <c r="A341" s="2" t="s">
        <v>410</v>
      </c>
      <c r="B341" s="2" t="s">
        <v>19</v>
      </c>
      <c r="C341" s="1" t="s">
        <v>20</v>
      </c>
      <c r="D341" s="2">
        <v>56</v>
      </c>
      <c r="F341" s="2">
        <v>1.6500000000000001</v>
      </c>
      <c r="G341" s="2">
        <v>69</v>
      </c>
      <c r="H341" s="2" t="s">
        <v>19</v>
      </c>
      <c r="I341" s="1" t="s">
        <v>21</v>
      </c>
      <c r="J341" s="1" t="s">
        <v>21</v>
      </c>
      <c r="K341" s="1" t="s">
        <v>19</v>
      </c>
      <c r="M341" s="2" t="s">
        <v>21</v>
      </c>
      <c r="N341" s="1" t="s">
        <v>21</v>
      </c>
      <c r="O341" s="1" t="s">
        <v>29</v>
      </c>
      <c r="P341" s="1" t="s">
        <v>19</v>
      </c>
      <c r="Q341" s="2" t="s">
        <v>21</v>
      </c>
      <c r="R341" s="1" t="s">
        <v>19</v>
      </c>
      <c r="S341" s="2">
        <v>4</v>
      </c>
      <c r="T341" s="1" t="s">
        <v>23</v>
      </c>
      <c r="U341" s="1" t="s">
        <v>150</v>
      </c>
      <c r="V341" s="2">
        <v>-1.39</v>
      </c>
      <c r="W341" s="1">
        <v>-1.0900000000000001</v>
      </c>
      <c r="X341" s="2">
        <v>25.344352617079885</v>
      </c>
      <c r="Y341" s="2" t="s">
        <v>24</v>
      </c>
      <c r="Z341" s="1" t="s">
        <v>455</v>
      </c>
      <c r="AA341" s="1" t="str">
        <f t="shared" si="4"/>
        <v>osteopenia</v>
      </c>
    </row>
    <row r="342" spans="1:27" ht="28.8" x14ac:dyDescent="0.3">
      <c r="A342" s="2" t="s">
        <v>421</v>
      </c>
      <c r="B342" s="2" t="s">
        <v>19</v>
      </c>
      <c r="C342" s="1" t="s">
        <v>20</v>
      </c>
      <c r="D342" s="2">
        <v>65</v>
      </c>
      <c r="F342" s="2">
        <v>1.69</v>
      </c>
      <c r="G342" s="2">
        <v>79</v>
      </c>
      <c r="H342" s="2" t="s">
        <v>21</v>
      </c>
      <c r="I342" s="1" t="s">
        <v>21</v>
      </c>
      <c r="J342" s="1" t="s">
        <v>21</v>
      </c>
      <c r="K342" s="1" t="s">
        <v>21</v>
      </c>
      <c r="M342" s="2" t="s">
        <v>21</v>
      </c>
      <c r="N342" s="1" t="s">
        <v>21</v>
      </c>
      <c r="O342" s="1" t="s">
        <v>40</v>
      </c>
      <c r="P342" s="1" t="s">
        <v>178</v>
      </c>
      <c r="Q342" s="2" t="s">
        <v>21</v>
      </c>
      <c r="R342" s="1" t="s">
        <v>19</v>
      </c>
      <c r="S342" s="2">
        <v>0.5</v>
      </c>
      <c r="T342" s="1" t="s">
        <v>23</v>
      </c>
      <c r="U342" s="1" t="s">
        <v>21</v>
      </c>
      <c r="V342" s="2">
        <v>-2.59</v>
      </c>
      <c r="W342" s="1">
        <v>-1.21</v>
      </c>
      <c r="X342" s="2">
        <v>27.660095935016283</v>
      </c>
      <c r="Y342" s="2" t="s">
        <v>24</v>
      </c>
      <c r="Z342" s="1" t="s">
        <v>455</v>
      </c>
      <c r="AA342" s="1" t="str">
        <f t="shared" si="4"/>
        <v>osteoporosis</v>
      </c>
    </row>
    <row r="343" spans="1:27" ht="28.8" x14ac:dyDescent="0.3">
      <c r="A343" s="2" t="s">
        <v>412</v>
      </c>
      <c r="B343" s="2" t="s">
        <v>19</v>
      </c>
      <c r="C343" s="1" t="s">
        <v>20</v>
      </c>
      <c r="D343" s="2">
        <v>50</v>
      </c>
      <c r="F343" s="2">
        <v>1.55</v>
      </c>
      <c r="G343" s="2">
        <v>63</v>
      </c>
      <c r="H343" s="2" t="s">
        <v>21</v>
      </c>
      <c r="I343" s="1" t="s">
        <v>21</v>
      </c>
      <c r="J343" s="1" t="s">
        <v>21</v>
      </c>
      <c r="K343" s="1" t="s">
        <v>21</v>
      </c>
      <c r="M343" s="2" t="s">
        <v>21</v>
      </c>
      <c r="N343" s="1" t="s">
        <v>21</v>
      </c>
      <c r="O343" s="1" t="s">
        <v>34</v>
      </c>
      <c r="P343" s="1" t="s">
        <v>178</v>
      </c>
      <c r="Q343" s="2" t="s">
        <v>21</v>
      </c>
      <c r="R343" s="1" t="s">
        <v>21</v>
      </c>
      <c r="S343" s="2">
        <v>4</v>
      </c>
      <c r="T343" s="1" t="s">
        <v>23</v>
      </c>
      <c r="U343" s="1" t="s">
        <v>21</v>
      </c>
      <c r="V343" s="2">
        <v>-1.81</v>
      </c>
      <c r="W343" s="1">
        <v>-0.79</v>
      </c>
      <c r="X343" s="2">
        <v>26.22268470343392</v>
      </c>
      <c r="Y343" s="2" t="s">
        <v>24</v>
      </c>
      <c r="Z343" s="1" t="s">
        <v>455</v>
      </c>
      <c r="AA343" s="1" t="str">
        <f t="shared" si="4"/>
        <v>osteopenia</v>
      </c>
    </row>
    <row r="344" spans="1:27" ht="43.2" x14ac:dyDescent="0.3">
      <c r="A344" s="2" t="s">
        <v>413</v>
      </c>
      <c r="B344" s="2" t="s">
        <v>19</v>
      </c>
      <c r="C344" s="1" t="s">
        <v>20</v>
      </c>
      <c r="D344" s="2">
        <v>70</v>
      </c>
      <c r="F344" s="2">
        <v>1.53</v>
      </c>
      <c r="G344" s="2">
        <v>56</v>
      </c>
      <c r="H344" s="2" t="s">
        <v>21</v>
      </c>
      <c r="I344" s="1" t="s">
        <v>21</v>
      </c>
      <c r="J344" s="1" t="s">
        <v>21</v>
      </c>
      <c r="K344" s="1" t="s">
        <v>19</v>
      </c>
      <c r="M344" s="2" t="s">
        <v>21</v>
      </c>
      <c r="N344" s="1" t="s">
        <v>21</v>
      </c>
      <c r="O344" s="1" t="s">
        <v>168</v>
      </c>
      <c r="P344" s="2" t="s">
        <v>21</v>
      </c>
      <c r="Q344" s="2" t="s">
        <v>21</v>
      </c>
      <c r="R344" s="1" t="s">
        <v>21</v>
      </c>
      <c r="S344" s="2">
        <v>0.2</v>
      </c>
      <c r="T344" s="1" t="s">
        <v>56</v>
      </c>
      <c r="U344" s="1" t="s">
        <v>99</v>
      </c>
      <c r="V344" s="2">
        <v>-1.56</v>
      </c>
      <c r="W344" s="1">
        <v>-1.89</v>
      </c>
      <c r="X344" s="2">
        <v>23.92242299970097</v>
      </c>
      <c r="Y344" s="2" t="s">
        <v>24</v>
      </c>
      <c r="Z344" s="1" t="s">
        <v>427</v>
      </c>
      <c r="AA344" s="1" t="str">
        <f t="shared" si="4"/>
        <v>osteopenia</v>
      </c>
    </row>
    <row r="345" spans="1:27" ht="28.8" x14ac:dyDescent="0.3">
      <c r="A345" s="2" t="s">
        <v>415</v>
      </c>
      <c r="B345" s="2" t="s">
        <v>19</v>
      </c>
      <c r="C345" s="1" t="s">
        <v>25</v>
      </c>
      <c r="D345" s="2">
        <v>24</v>
      </c>
      <c r="F345" s="2">
        <v>1.6300000000000001</v>
      </c>
      <c r="G345" s="2">
        <v>71</v>
      </c>
      <c r="H345" s="2" t="s">
        <v>21</v>
      </c>
      <c r="I345" s="1" t="s">
        <v>21</v>
      </c>
      <c r="J345" s="1" t="s">
        <v>21</v>
      </c>
      <c r="K345" s="1" t="s">
        <v>21</v>
      </c>
      <c r="M345" s="2" t="s">
        <v>21</v>
      </c>
      <c r="N345" s="1" t="s">
        <v>21</v>
      </c>
      <c r="O345" s="1" t="s">
        <v>36</v>
      </c>
      <c r="P345" s="2" t="s">
        <v>21</v>
      </c>
      <c r="Q345" s="2" t="s">
        <v>21</v>
      </c>
      <c r="R345" s="1" t="s">
        <v>19</v>
      </c>
      <c r="S345" s="2">
        <v>0.2</v>
      </c>
      <c r="T345" s="1" t="s">
        <v>23</v>
      </c>
      <c r="U345" s="1" t="s">
        <v>21</v>
      </c>
      <c r="V345" s="2">
        <v>-0.52</v>
      </c>
      <c r="W345" s="1">
        <v>-0.56000000000000005</v>
      </c>
      <c r="X345" s="2">
        <v>26.722872520606721</v>
      </c>
      <c r="Y345" s="2" t="s">
        <v>24</v>
      </c>
      <c r="Z345" s="1" t="s">
        <v>455</v>
      </c>
      <c r="AA345" s="1" t="str">
        <f t="shared" si="4"/>
        <v>normal</v>
      </c>
    </row>
    <row r="346" spans="1:27" ht="28.8" x14ac:dyDescent="0.3">
      <c r="A346" s="2" t="s">
        <v>424</v>
      </c>
      <c r="B346" s="2" t="s">
        <v>19</v>
      </c>
      <c r="C346" s="1" t="s">
        <v>25</v>
      </c>
      <c r="D346" s="2">
        <v>27</v>
      </c>
      <c r="F346" s="2">
        <v>1.49</v>
      </c>
      <c r="G346" s="2">
        <v>49</v>
      </c>
      <c r="H346" s="2" t="s">
        <v>21</v>
      </c>
      <c r="I346" s="1" t="s">
        <v>21</v>
      </c>
      <c r="J346" s="1" t="s">
        <v>21</v>
      </c>
      <c r="K346" s="1" t="s">
        <v>19</v>
      </c>
      <c r="M346" s="2" t="s">
        <v>21</v>
      </c>
      <c r="N346" s="1" t="s">
        <v>19</v>
      </c>
      <c r="O346" s="1" t="s">
        <v>36</v>
      </c>
      <c r="P346" s="1" t="s">
        <v>179</v>
      </c>
      <c r="Q346" s="2" t="s">
        <v>21</v>
      </c>
      <c r="R346" s="1" t="s">
        <v>19</v>
      </c>
      <c r="S346" s="2">
        <v>0.3</v>
      </c>
      <c r="T346" s="1" t="s">
        <v>23</v>
      </c>
      <c r="U346" s="1" t="s">
        <v>21</v>
      </c>
      <c r="V346" s="2">
        <v>-0.47</v>
      </c>
      <c r="W346" s="1">
        <v>-0.42</v>
      </c>
      <c r="X346" s="2">
        <v>22.071077879374805</v>
      </c>
      <c r="Y346" s="2" t="s">
        <v>24</v>
      </c>
      <c r="Z346" s="1" t="s">
        <v>427</v>
      </c>
      <c r="AA346" s="1" t="str">
        <f t="shared" si="4"/>
        <v>normal</v>
      </c>
    </row>
    <row r="347" spans="1:27" ht="28.8" x14ac:dyDescent="0.3">
      <c r="A347" s="2" t="s">
        <v>416</v>
      </c>
      <c r="B347" s="2" t="s">
        <v>19</v>
      </c>
      <c r="C347" s="1" t="s">
        <v>20</v>
      </c>
      <c r="D347" s="2">
        <v>62</v>
      </c>
      <c r="F347" s="2">
        <v>1.69</v>
      </c>
      <c r="G347" s="2">
        <v>82</v>
      </c>
      <c r="H347" s="2" t="s">
        <v>19</v>
      </c>
      <c r="I347" s="1" t="s">
        <v>21</v>
      </c>
      <c r="J347" s="1" t="s">
        <v>21</v>
      </c>
      <c r="K347" s="1" t="s">
        <v>21</v>
      </c>
      <c r="M347" s="2" t="s">
        <v>21</v>
      </c>
      <c r="N347" s="1" t="s">
        <v>21</v>
      </c>
      <c r="O347" s="1" t="s">
        <v>40</v>
      </c>
      <c r="P347" s="2" t="s">
        <v>21</v>
      </c>
      <c r="Q347" s="2" t="s">
        <v>21</v>
      </c>
      <c r="R347" s="1" t="s">
        <v>19</v>
      </c>
      <c r="S347" s="2">
        <v>0.5</v>
      </c>
      <c r="T347" s="1" t="s">
        <v>23</v>
      </c>
      <c r="U347" s="1" t="s">
        <v>21</v>
      </c>
      <c r="V347" s="2">
        <v>-2.08</v>
      </c>
      <c r="W347" s="1">
        <v>-2.19</v>
      </c>
      <c r="X347" s="2">
        <v>28.71047932495361</v>
      </c>
      <c r="Y347" s="2" t="s">
        <v>24</v>
      </c>
      <c r="Z347" s="1" t="s">
        <v>455</v>
      </c>
      <c r="AA347" s="1" t="str">
        <f t="shared" si="4"/>
        <v>osteopenia</v>
      </c>
    </row>
    <row r="348" spans="1:27" ht="28.8" x14ac:dyDescent="0.3">
      <c r="A348" s="2" t="s">
        <v>417</v>
      </c>
      <c r="B348" s="2" t="s">
        <v>19</v>
      </c>
      <c r="C348" s="1" t="s">
        <v>20</v>
      </c>
      <c r="D348" s="2">
        <v>56</v>
      </c>
      <c r="F348" s="2">
        <v>1.59</v>
      </c>
      <c r="G348" s="2">
        <v>68</v>
      </c>
      <c r="H348" s="2" t="s">
        <v>19</v>
      </c>
      <c r="I348" s="1" t="s">
        <v>21</v>
      </c>
      <c r="J348" s="1" t="s">
        <v>21</v>
      </c>
      <c r="K348" s="1" t="s">
        <v>19</v>
      </c>
      <c r="M348" s="2" t="s">
        <v>21</v>
      </c>
      <c r="N348" s="1" t="s">
        <v>21</v>
      </c>
      <c r="O348" s="1" t="s">
        <v>72</v>
      </c>
      <c r="P348" s="1" t="s">
        <v>136</v>
      </c>
      <c r="Q348" s="2" t="s">
        <v>21</v>
      </c>
      <c r="R348" s="1" t="s">
        <v>21</v>
      </c>
      <c r="S348" s="2">
        <v>3</v>
      </c>
      <c r="T348" s="1" t="s">
        <v>23</v>
      </c>
      <c r="U348" s="1" t="s">
        <v>180</v>
      </c>
      <c r="V348" s="2">
        <v>-2.0299999999999998</v>
      </c>
      <c r="W348" s="1">
        <v>-1.46</v>
      </c>
      <c r="X348" s="2">
        <v>26.897670187097027</v>
      </c>
      <c r="Y348" s="2" t="s">
        <v>24</v>
      </c>
      <c r="Z348" s="1" t="s">
        <v>455</v>
      </c>
      <c r="AA348" s="1" t="str">
        <f t="shared" si="4"/>
        <v>osteopenia</v>
      </c>
    </row>
    <row r="349" spans="1:27" ht="28.8" x14ac:dyDescent="0.3">
      <c r="A349" s="2" t="s">
        <v>418</v>
      </c>
      <c r="B349" s="2" t="s">
        <v>19</v>
      </c>
      <c r="C349" s="1" t="s">
        <v>25</v>
      </c>
      <c r="D349" s="2">
        <v>47</v>
      </c>
      <c r="E349" s="2">
        <v>41</v>
      </c>
      <c r="F349" s="2">
        <v>1.48</v>
      </c>
      <c r="G349" s="2">
        <v>78</v>
      </c>
      <c r="H349" s="2" t="s">
        <v>21</v>
      </c>
      <c r="I349" s="1" t="s">
        <v>21</v>
      </c>
      <c r="J349" s="1" t="s">
        <v>21</v>
      </c>
      <c r="K349" s="1" t="s">
        <v>19</v>
      </c>
      <c r="L349" s="1">
        <v>3</v>
      </c>
      <c r="M349" s="2" t="s">
        <v>21</v>
      </c>
      <c r="N349" s="1" t="s">
        <v>21</v>
      </c>
      <c r="O349" s="1" t="s">
        <v>26</v>
      </c>
      <c r="P349" s="1" t="s">
        <v>181</v>
      </c>
      <c r="Q349" s="2" t="s">
        <v>21</v>
      </c>
      <c r="R349" s="1" t="s">
        <v>21</v>
      </c>
      <c r="S349" s="2">
        <v>0.2</v>
      </c>
      <c r="T349" s="1" t="s">
        <v>23</v>
      </c>
      <c r="U349" s="1" t="s">
        <v>50</v>
      </c>
      <c r="V349" s="2">
        <v>-2.1</v>
      </c>
      <c r="W349" s="1">
        <v>-1.67</v>
      </c>
      <c r="X349" s="2">
        <v>35.609934258582911</v>
      </c>
      <c r="Y349" s="2" t="s">
        <v>24</v>
      </c>
      <c r="Z349" s="1" t="s">
        <v>429</v>
      </c>
      <c r="AA349" s="1" t="str">
        <f t="shared" si="4"/>
        <v>osteopenia</v>
      </c>
    </row>
    <row r="350" spans="1:27" ht="28.8" x14ac:dyDescent="0.3">
      <c r="A350" s="2" t="s">
        <v>419</v>
      </c>
      <c r="B350" s="2" t="s">
        <v>19</v>
      </c>
      <c r="C350" s="1" t="s">
        <v>20</v>
      </c>
      <c r="D350" s="2">
        <v>54</v>
      </c>
      <c r="F350" s="2">
        <v>1.69</v>
      </c>
      <c r="G350" s="2">
        <v>68</v>
      </c>
      <c r="H350" s="2" t="s">
        <v>21</v>
      </c>
      <c r="I350" s="1" t="s">
        <v>21</v>
      </c>
      <c r="J350" s="1" t="s">
        <v>21</v>
      </c>
      <c r="K350" s="1" t="s">
        <v>21</v>
      </c>
      <c r="M350" s="2" t="s">
        <v>21</v>
      </c>
      <c r="N350" s="1" t="s">
        <v>21</v>
      </c>
      <c r="O350" s="1" t="s">
        <v>72</v>
      </c>
      <c r="P350" s="2" t="s">
        <v>21</v>
      </c>
      <c r="Q350" s="2" t="s">
        <v>21</v>
      </c>
      <c r="R350" s="1" t="s">
        <v>19</v>
      </c>
      <c r="S350" s="2">
        <v>6</v>
      </c>
      <c r="T350" s="1" t="s">
        <v>23</v>
      </c>
      <c r="U350" s="1" t="s">
        <v>21</v>
      </c>
      <c r="V350" s="2">
        <v>-2.02</v>
      </c>
      <c r="W350" s="1">
        <v>-2.4500000000000002</v>
      </c>
      <c r="X350" s="2">
        <v>23.808690171912751</v>
      </c>
      <c r="Y350" s="2" t="s">
        <v>24</v>
      </c>
      <c r="Z350" s="1" t="s">
        <v>427</v>
      </c>
      <c r="AA350" s="1" t="str">
        <f t="shared" si="4"/>
        <v>osteopenia</v>
      </c>
    </row>
    <row r="351" spans="1:27" ht="28.8" x14ac:dyDescent="0.3">
      <c r="A351" s="2" t="s">
        <v>420</v>
      </c>
      <c r="B351" s="2" t="s">
        <v>19</v>
      </c>
      <c r="C351" s="1" t="s">
        <v>25</v>
      </c>
      <c r="D351" s="2">
        <v>56</v>
      </c>
      <c r="F351" s="2">
        <v>1.54</v>
      </c>
      <c r="G351" s="2">
        <v>80</v>
      </c>
      <c r="H351" s="2" t="s">
        <v>21</v>
      </c>
      <c r="I351" s="1" t="s">
        <v>21</v>
      </c>
      <c r="J351" s="1" t="s">
        <v>21</v>
      </c>
      <c r="K351" s="1" t="s">
        <v>19</v>
      </c>
      <c r="L351" s="1">
        <v>5</v>
      </c>
      <c r="M351" s="2" t="s">
        <v>19</v>
      </c>
      <c r="N351" s="1" t="s">
        <v>19</v>
      </c>
      <c r="O351" s="1" t="s">
        <v>29</v>
      </c>
      <c r="P351" s="2" t="s">
        <v>21</v>
      </c>
      <c r="Q351" s="2" t="s">
        <v>21</v>
      </c>
      <c r="R351" s="1" t="s">
        <v>19</v>
      </c>
      <c r="S351" s="2">
        <v>0.2</v>
      </c>
      <c r="T351" s="1" t="s">
        <v>23</v>
      </c>
      <c r="U351" s="1" t="s">
        <v>437</v>
      </c>
      <c r="V351" s="2">
        <v>-1.97</v>
      </c>
      <c r="W351" s="1">
        <v>-1.34</v>
      </c>
      <c r="X351" s="2">
        <v>33.732501264968796</v>
      </c>
      <c r="Y351" s="2" t="s">
        <v>24</v>
      </c>
      <c r="Z351" s="1" t="s">
        <v>429</v>
      </c>
      <c r="AA351" s="1" t="str">
        <f t="shared" si="4"/>
        <v>osteopenia</v>
      </c>
    </row>
    <row r="352" spans="1:27" ht="28.8" x14ac:dyDescent="0.3">
      <c r="A352" s="2" t="s">
        <v>425</v>
      </c>
      <c r="B352" s="2" t="s">
        <v>19</v>
      </c>
      <c r="C352" s="1" t="s">
        <v>20</v>
      </c>
      <c r="D352" s="2">
        <v>55</v>
      </c>
      <c r="F352" s="2">
        <v>1.53</v>
      </c>
      <c r="G352" s="2">
        <v>63</v>
      </c>
      <c r="H352" s="2" t="s">
        <v>21</v>
      </c>
      <c r="I352" s="1" t="s">
        <v>21</v>
      </c>
      <c r="J352" s="1" t="s">
        <v>21</v>
      </c>
      <c r="K352" s="1" t="s">
        <v>21</v>
      </c>
      <c r="M352" s="2" t="s">
        <v>21</v>
      </c>
      <c r="N352" s="1" t="s">
        <v>21</v>
      </c>
      <c r="O352" s="1" t="s">
        <v>72</v>
      </c>
      <c r="P352" s="2" t="s">
        <v>21</v>
      </c>
      <c r="Q352" s="2" t="s">
        <v>21</v>
      </c>
      <c r="R352" s="1" t="s">
        <v>21</v>
      </c>
      <c r="S352" s="2">
        <v>6</v>
      </c>
      <c r="T352" s="1" t="s">
        <v>23</v>
      </c>
      <c r="U352" s="1" t="s">
        <v>182</v>
      </c>
      <c r="V352" s="2">
        <v>-2.99</v>
      </c>
      <c r="W352" s="1">
        <v>-2.42</v>
      </c>
      <c r="X352" s="2">
        <v>26.91272587466359</v>
      </c>
      <c r="Y352" s="2" t="s">
        <v>24</v>
      </c>
      <c r="Z352" s="1" t="s">
        <v>455</v>
      </c>
      <c r="AA352" s="1" t="str">
        <f t="shared" si="4"/>
        <v>osteoporosis</v>
      </c>
    </row>
    <row r="353" spans="1:27" ht="57.6" x14ac:dyDescent="0.3">
      <c r="A353" s="2" t="s">
        <v>422</v>
      </c>
      <c r="B353" s="2" t="s">
        <v>19</v>
      </c>
      <c r="C353" s="1" t="s">
        <v>20</v>
      </c>
      <c r="D353" s="2">
        <v>49</v>
      </c>
      <c r="F353" s="2">
        <v>1.67</v>
      </c>
      <c r="G353" s="2">
        <v>88</v>
      </c>
      <c r="H353" s="2" t="s">
        <v>21</v>
      </c>
      <c r="I353" s="1" t="s">
        <v>21</v>
      </c>
      <c r="J353" s="1" t="s">
        <v>21</v>
      </c>
      <c r="K353" s="1" t="s">
        <v>21</v>
      </c>
      <c r="M353" s="2" t="s">
        <v>21</v>
      </c>
      <c r="N353" s="1" t="s">
        <v>21</v>
      </c>
      <c r="O353" s="1" t="s">
        <v>29</v>
      </c>
      <c r="P353" s="1" t="s">
        <v>183</v>
      </c>
      <c r="Q353" s="2" t="s">
        <v>21</v>
      </c>
      <c r="R353" s="1" t="s">
        <v>19</v>
      </c>
      <c r="S353" s="2">
        <v>0.5</v>
      </c>
      <c r="T353" s="1" t="s">
        <v>23</v>
      </c>
      <c r="U353" s="1" t="s">
        <v>158</v>
      </c>
      <c r="V353" s="2">
        <v>-1.72</v>
      </c>
      <c r="W353" s="1">
        <v>-1.21</v>
      </c>
      <c r="X353" s="2">
        <v>31.553659148768332</v>
      </c>
      <c r="Y353" s="2" t="s">
        <v>24</v>
      </c>
      <c r="Z353" s="1" t="s">
        <v>429</v>
      </c>
      <c r="AA353" s="1" t="str">
        <f t="shared" si="4"/>
        <v>osteopenia</v>
      </c>
    </row>
    <row r="354" spans="1:27" ht="86.4" x14ac:dyDescent="0.3">
      <c r="A354" s="2" t="s">
        <v>423</v>
      </c>
      <c r="B354" s="2" t="s">
        <v>19</v>
      </c>
      <c r="C354" s="1" t="s">
        <v>25</v>
      </c>
      <c r="D354" s="2">
        <v>56</v>
      </c>
      <c r="E354" s="2">
        <v>48</v>
      </c>
      <c r="F354" s="2">
        <v>1.52</v>
      </c>
      <c r="G354" s="2">
        <v>68</v>
      </c>
      <c r="H354" s="2" t="s">
        <v>21</v>
      </c>
      <c r="I354" s="1" t="s">
        <v>21</v>
      </c>
      <c r="J354" s="1" t="s">
        <v>21</v>
      </c>
      <c r="K354" s="1" t="s">
        <v>21</v>
      </c>
      <c r="L354" s="1">
        <v>6</v>
      </c>
      <c r="M354" s="2" t="s">
        <v>21</v>
      </c>
      <c r="N354" s="1" t="s">
        <v>21</v>
      </c>
      <c r="O354" s="1" t="s">
        <v>26</v>
      </c>
      <c r="P354" s="2" t="s">
        <v>21</v>
      </c>
      <c r="Q354" s="2" t="s">
        <v>21</v>
      </c>
      <c r="R354" s="1" t="s">
        <v>19</v>
      </c>
      <c r="S354" s="2">
        <v>0.2</v>
      </c>
      <c r="T354" s="1" t="s">
        <v>184</v>
      </c>
      <c r="U354" s="1" t="s">
        <v>185</v>
      </c>
      <c r="V354" s="2">
        <v>-2.0099999999999998</v>
      </c>
      <c r="W354" s="1">
        <v>-1.1299999999999999</v>
      </c>
      <c r="X354" s="2">
        <v>29.43213296398892</v>
      </c>
      <c r="Y354" s="2" t="s">
        <v>24</v>
      </c>
      <c r="Z354" s="1" t="s">
        <v>457</v>
      </c>
      <c r="AA354" s="1" t="str">
        <f t="shared" si="4"/>
        <v>osteopenia</v>
      </c>
    </row>
    <row r="355" spans="1:27" ht="43.2" x14ac:dyDescent="0.3">
      <c r="A355" s="2" t="s">
        <v>458</v>
      </c>
      <c r="B355" s="2" t="s">
        <v>19</v>
      </c>
      <c r="C355" s="1" t="s">
        <v>20</v>
      </c>
      <c r="D355" s="2">
        <v>39</v>
      </c>
      <c r="F355" s="2">
        <v>1.6300000000000001</v>
      </c>
      <c r="G355" s="2">
        <v>70</v>
      </c>
      <c r="H355" s="2" t="s">
        <v>21</v>
      </c>
      <c r="I355" s="1" t="s">
        <v>21</v>
      </c>
      <c r="J355" s="1" t="s">
        <v>21</v>
      </c>
      <c r="K355" s="1" t="s">
        <v>21</v>
      </c>
      <c r="M355" s="2" t="s">
        <v>21</v>
      </c>
      <c r="N355" s="1" t="s">
        <v>21</v>
      </c>
      <c r="O355" s="1" t="s">
        <v>168</v>
      </c>
      <c r="P355" s="1" t="s">
        <v>89</v>
      </c>
      <c r="Q355" s="2" t="s">
        <v>21</v>
      </c>
      <c r="R355" s="1" t="s">
        <v>21</v>
      </c>
      <c r="S355" s="2">
        <v>5</v>
      </c>
      <c r="T355" s="1" t="s">
        <v>186</v>
      </c>
      <c r="U355" s="1" t="s">
        <v>21</v>
      </c>
      <c r="V355" s="2">
        <v>-0.76</v>
      </c>
      <c r="W355" s="1">
        <v>-0.59</v>
      </c>
      <c r="X355" s="2">
        <v>26.34649403440099</v>
      </c>
      <c r="Y355" s="2" t="s">
        <v>24</v>
      </c>
      <c r="Z355" s="1" t="s">
        <v>455</v>
      </c>
      <c r="AA355" s="1">
        <f ca="1">A345:AA355=IF(V355&lt;=-2.5,"osteoporosis",IF(AND(V355&gt;-2.5,V355&lt;=-1),"osteopenia", "normal"))</f>
        <v>0</v>
      </c>
    </row>
    <row r="356" spans="1:27" ht="28.8" x14ac:dyDescent="0.3">
      <c r="A356" s="2" t="s">
        <v>187</v>
      </c>
      <c r="B356" s="2" t="s">
        <v>19</v>
      </c>
      <c r="C356" s="1" t="s">
        <v>20</v>
      </c>
      <c r="D356" s="2">
        <v>65</v>
      </c>
      <c r="F356" s="2">
        <v>1.6459200000000003</v>
      </c>
      <c r="G356" s="2">
        <v>65</v>
      </c>
      <c r="H356" s="2" t="s">
        <v>19</v>
      </c>
      <c r="I356" s="1" t="s">
        <v>21</v>
      </c>
      <c r="J356" s="1" t="s">
        <v>21</v>
      </c>
      <c r="K356" s="1" t="s">
        <v>21</v>
      </c>
      <c r="M356" s="2" t="s">
        <v>21</v>
      </c>
      <c r="N356" s="1" t="s">
        <v>21</v>
      </c>
      <c r="O356" s="1" t="s">
        <v>22</v>
      </c>
      <c r="P356" s="2" t="s">
        <v>21</v>
      </c>
      <c r="Q356" s="2" t="s">
        <v>21</v>
      </c>
      <c r="R356" s="1" t="s">
        <v>21</v>
      </c>
      <c r="S356" s="2">
        <v>0.2</v>
      </c>
      <c r="T356" s="1" t="s">
        <v>23</v>
      </c>
      <c r="U356" s="1" t="s">
        <v>23</v>
      </c>
      <c r="V356" s="2">
        <v>-1.98</v>
      </c>
      <c r="W356" s="1">
        <v>0.73</v>
      </c>
      <c r="X356" s="2">
        <v>23.993627472089564</v>
      </c>
      <c r="Y356" s="1" t="s">
        <v>24</v>
      </c>
      <c r="Z356" s="1" t="s">
        <v>427</v>
      </c>
      <c r="AA356" s="1" t="s">
        <v>428</v>
      </c>
    </row>
    <row r="357" spans="1:27" ht="43.2" x14ac:dyDescent="0.3">
      <c r="A357" s="2" t="s">
        <v>188</v>
      </c>
      <c r="B357" s="2" t="s">
        <v>19</v>
      </c>
      <c r="C357" s="1" t="s">
        <v>25</v>
      </c>
      <c r="D357" s="2">
        <v>54</v>
      </c>
      <c r="E357" s="2">
        <v>46</v>
      </c>
      <c r="F357" s="2">
        <v>1.6763999999999999</v>
      </c>
      <c r="G357" s="2">
        <v>78</v>
      </c>
      <c r="H357" s="2" t="s">
        <v>21</v>
      </c>
      <c r="I357" s="1" t="s">
        <v>21</v>
      </c>
      <c r="J357" s="1" t="s">
        <v>21</v>
      </c>
      <c r="K357" s="1" t="s">
        <v>21</v>
      </c>
      <c r="L357" s="1">
        <v>3</v>
      </c>
      <c r="M357" s="2" t="s">
        <v>21</v>
      </c>
      <c r="N357" s="1" t="s">
        <v>21</v>
      </c>
      <c r="O357" s="1" t="s">
        <v>26</v>
      </c>
      <c r="P357" s="2" t="s">
        <v>21</v>
      </c>
      <c r="Q357" s="2" t="s">
        <v>21</v>
      </c>
      <c r="R357" s="1" t="s">
        <v>21</v>
      </c>
      <c r="S357" s="2">
        <v>1</v>
      </c>
      <c r="T357" s="1" t="s">
        <v>23</v>
      </c>
      <c r="U357" s="1" t="s">
        <v>28</v>
      </c>
      <c r="V357" s="2">
        <v>-2.2599999999999998</v>
      </c>
      <c r="W357" s="1">
        <v>-2.71</v>
      </c>
      <c r="X357" s="2">
        <v>27.754876446392014</v>
      </c>
      <c r="Y357" s="1" t="s">
        <v>24</v>
      </c>
      <c r="Z357" s="1" t="s">
        <v>455</v>
      </c>
      <c r="AA357" s="1" t="s">
        <v>428</v>
      </c>
    </row>
    <row r="358" spans="1:27" ht="43.2" x14ac:dyDescent="0.3">
      <c r="A358" s="2" t="s">
        <v>189</v>
      </c>
      <c r="B358" s="2" t="s">
        <v>19</v>
      </c>
      <c r="C358" s="1" t="s">
        <v>25</v>
      </c>
      <c r="D358" s="2">
        <v>49</v>
      </c>
      <c r="E358" s="2">
        <v>43</v>
      </c>
      <c r="F358" s="2">
        <v>1.3715999999999999</v>
      </c>
      <c r="G358" s="2">
        <v>59</v>
      </c>
      <c r="H358" s="2" t="s">
        <v>21</v>
      </c>
      <c r="I358" s="1" t="s">
        <v>21</v>
      </c>
      <c r="J358" s="1" t="s">
        <v>21</v>
      </c>
      <c r="K358" s="1" t="s">
        <v>19</v>
      </c>
      <c r="L358" s="1">
        <v>3</v>
      </c>
      <c r="M358" s="2" t="s">
        <v>21</v>
      </c>
      <c r="N358" s="1" t="s">
        <v>21</v>
      </c>
      <c r="O358" s="1" t="s">
        <v>26</v>
      </c>
      <c r="P358" s="2" t="s">
        <v>65</v>
      </c>
      <c r="Q358" s="2" t="s">
        <v>21</v>
      </c>
      <c r="R358" s="1" t="s">
        <v>21</v>
      </c>
      <c r="S358" s="2">
        <v>1</v>
      </c>
      <c r="T358" s="1" t="s">
        <v>56</v>
      </c>
      <c r="U358" s="1" t="s">
        <v>21</v>
      </c>
      <c r="V358" s="2">
        <v>-1.92</v>
      </c>
      <c r="W358" s="1">
        <v>-1.51</v>
      </c>
      <c r="X358" s="2">
        <v>31.361516769672775</v>
      </c>
      <c r="Y358" s="1" t="s">
        <v>24</v>
      </c>
      <c r="Z358" s="1" t="s">
        <v>429</v>
      </c>
      <c r="AA358" s="1" t="s">
        <v>428</v>
      </c>
    </row>
    <row r="359" spans="1:27" ht="43.2" x14ac:dyDescent="0.3">
      <c r="A359" s="2" t="s">
        <v>190</v>
      </c>
      <c r="B359" s="2" t="s">
        <v>19</v>
      </c>
      <c r="C359" s="1" t="s">
        <v>25</v>
      </c>
      <c r="D359" s="2">
        <v>57</v>
      </c>
      <c r="E359" s="2">
        <v>40</v>
      </c>
      <c r="F359" s="2">
        <v>1.524</v>
      </c>
      <c r="G359" s="2">
        <v>72</v>
      </c>
      <c r="H359" s="2" t="s">
        <v>21</v>
      </c>
      <c r="I359" s="1" t="s">
        <v>21</v>
      </c>
      <c r="J359" s="1" t="s">
        <v>21</v>
      </c>
      <c r="K359" s="1" t="s">
        <v>19</v>
      </c>
      <c r="L359" s="1">
        <v>3</v>
      </c>
      <c r="M359" s="2" t="s">
        <v>21</v>
      </c>
      <c r="N359" s="1" t="s">
        <v>21</v>
      </c>
      <c r="O359" s="1" t="s">
        <v>29</v>
      </c>
      <c r="P359" s="2" t="s">
        <v>21</v>
      </c>
      <c r="Q359" s="2" t="s">
        <v>21</v>
      </c>
      <c r="R359" s="1" t="s">
        <v>21</v>
      </c>
      <c r="S359" s="2">
        <v>2</v>
      </c>
      <c r="T359" s="1" t="s">
        <v>30</v>
      </c>
      <c r="U359" s="1" t="s">
        <v>31</v>
      </c>
      <c r="V359" s="2">
        <v>-2.23</v>
      </c>
      <c r="W359" s="1">
        <v>-1.1299999999999999</v>
      </c>
      <c r="X359" s="2">
        <v>31.000062000123997</v>
      </c>
      <c r="Y359" s="1" t="s">
        <v>24</v>
      </c>
      <c r="Z359" s="1" t="s">
        <v>429</v>
      </c>
      <c r="AA359" s="1" t="s">
        <v>428</v>
      </c>
    </row>
    <row r="360" spans="1:27" ht="28.8" x14ac:dyDescent="0.3">
      <c r="A360" s="2" t="s">
        <v>191</v>
      </c>
      <c r="B360" s="2" t="s">
        <v>19</v>
      </c>
      <c r="C360" s="1" t="s">
        <v>25</v>
      </c>
      <c r="D360" s="2">
        <v>40</v>
      </c>
      <c r="F360" s="2">
        <v>1.4935200000000002</v>
      </c>
      <c r="G360" s="2">
        <v>54</v>
      </c>
      <c r="H360" s="2" t="s">
        <v>21</v>
      </c>
      <c r="I360" s="1" t="s">
        <v>21</v>
      </c>
      <c r="J360" s="1" t="s">
        <v>21</v>
      </c>
      <c r="K360" s="1" t="s">
        <v>21</v>
      </c>
      <c r="L360" s="1">
        <v>3</v>
      </c>
      <c r="M360" s="2" t="s">
        <v>21</v>
      </c>
      <c r="N360" s="1" t="s">
        <v>21</v>
      </c>
      <c r="O360" s="1" t="s">
        <v>26</v>
      </c>
      <c r="P360" s="2" t="s">
        <v>21</v>
      </c>
      <c r="Q360" s="2" t="s">
        <v>21</v>
      </c>
      <c r="R360" s="1" t="s">
        <v>21</v>
      </c>
      <c r="S360" s="2">
        <v>2</v>
      </c>
      <c r="T360" s="1" t="s">
        <v>23</v>
      </c>
      <c r="U360" s="1" t="s">
        <v>32</v>
      </c>
      <c r="V360" s="2">
        <v>-1.81</v>
      </c>
      <c r="W360" s="1">
        <v>-1.05</v>
      </c>
      <c r="X360" s="2">
        <v>24.208711474482499</v>
      </c>
      <c r="Y360" s="1" t="s">
        <v>24</v>
      </c>
      <c r="Z360" s="1" t="s">
        <v>427</v>
      </c>
      <c r="AA360" s="1" t="s">
        <v>428</v>
      </c>
    </row>
    <row r="361" spans="1:27" ht="57.6" x14ac:dyDescent="0.3">
      <c r="A361" s="2" t="s">
        <v>192</v>
      </c>
      <c r="B361" s="2" t="s">
        <v>19</v>
      </c>
      <c r="C361" s="1" t="s">
        <v>20</v>
      </c>
      <c r="D361" s="2">
        <v>53</v>
      </c>
      <c r="F361" s="2">
        <v>1.61544</v>
      </c>
      <c r="G361" s="2">
        <v>64</v>
      </c>
      <c r="H361" s="2" t="s">
        <v>21</v>
      </c>
      <c r="I361" s="1" t="s">
        <v>21</v>
      </c>
      <c r="J361" s="1" t="s">
        <v>21</v>
      </c>
      <c r="K361" s="1" t="s">
        <v>21</v>
      </c>
      <c r="M361" s="2" t="s">
        <v>21</v>
      </c>
      <c r="N361" s="1" t="s">
        <v>21</v>
      </c>
      <c r="O361" s="1" t="s">
        <v>34</v>
      </c>
      <c r="P361" s="2" t="s">
        <v>21</v>
      </c>
      <c r="Q361" s="2" t="s">
        <v>21</v>
      </c>
      <c r="R361" s="1" t="s">
        <v>21</v>
      </c>
      <c r="S361" s="2">
        <v>5</v>
      </c>
      <c r="T361" s="1" t="s">
        <v>56</v>
      </c>
      <c r="U361" s="1" t="s">
        <v>66</v>
      </c>
      <c r="V361" s="2">
        <v>-1.08</v>
      </c>
      <c r="W361" s="1">
        <v>-0.46</v>
      </c>
      <c r="X361" s="2">
        <v>24.524395395849851</v>
      </c>
      <c r="Y361" s="1" t="s">
        <v>24</v>
      </c>
      <c r="Z361" s="1" t="s">
        <v>427</v>
      </c>
      <c r="AA361" s="1" t="s">
        <v>428</v>
      </c>
    </row>
    <row r="362" spans="1:27" ht="28.8" x14ac:dyDescent="0.3">
      <c r="A362" s="2" t="s">
        <v>193</v>
      </c>
      <c r="B362" s="2" t="s">
        <v>19</v>
      </c>
      <c r="C362" s="1" t="s">
        <v>20</v>
      </c>
      <c r="D362" s="2">
        <v>60</v>
      </c>
      <c r="F362" s="2">
        <v>1.524</v>
      </c>
      <c r="G362" s="2">
        <v>64</v>
      </c>
      <c r="H362" s="2" t="s">
        <v>19</v>
      </c>
      <c r="I362" s="1" t="s">
        <v>21</v>
      </c>
      <c r="J362" s="1" t="s">
        <v>21</v>
      </c>
      <c r="K362" s="1" t="s">
        <v>21</v>
      </c>
      <c r="M362" s="2" t="s">
        <v>21</v>
      </c>
      <c r="N362" s="1" t="s">
        <v>21</v>
      </c>
      <c r="O362" s="1" t="s">
        <v>67</v>
      </c>
      <c r="P362" s="2" t="s">
        <v>431</v>
      </c>
      <c r="Q362" s="2" t="s">
        <v>21</v>
      </c>
      <c r="R362" s="1" t="s">
        <v>21</v>
      </c>
      <c r="S362" s="2">
        <v>1</v>
      </c>
      <c r="T362" s="1" t="s">
        <v>23</v>
      </c>
      <c r="U362" s="1" t="s">
        <v>21</v>
      </c>
      <c r="V362" s="2">
        <v>-1.73</v>
      </c>
      <c r="W362" s="1">
        <v>-0.92</v>
      </c>
      <c r="X362" s="2">
        <v>27.555610666776886</v>
      </c>
      <c r="Y362" s="1" t="s">
        <v>24</v>
      </c>
      <c r="Z362" s="1" t="s">
        <v>455</v>
      </c>
      <c r="AA362" s="1" t="s">
        <v>428</v>
      </c>
    </row>
    <row r="363" spans="1:27" ht="28.8" x14ac:dyDescent="0.3">
      <c r="A363" s="2" t="s">
        <v>194</v>
      </c>
      <c r="B363" s="2" t="s">
        <v>19</v>
      </c>
      <c r="C363" s="1" t="s">
        <v>25</v>
      </c>
      <c r="D363" s="2">
        <v>46</v>
      </c>
      <c r="F363" s="2">
        <v>1.4325600000000001</v>
      </c>
      <c r="G363" s="2">
        <v>63</v>
      </c>
      <c r="H363" s="2" t="s">
        <v>21</v>
      </c>
      <c r="I363" s="1" t="s">
        <v>21</v>
      </c>
      <c r="J363" s="1" t="s">
        <v>21</v>
      </c>
      <c r="K363" s="1" t="s">
        <v>21</v>
      </c>
      <c r="L363" s="1">
        <v>5</v>
      </c>
      <c r="M363" s="2" t="s">
        <v>21</v>
      </c>
      <c r="N363" s="1" t="s">
        <v>21</v>
      </c>
      <c r="O363" s="1" t="s">
        <v>26</v>
      </c>
      <c r="P363" s="2" t="s">
        <v>21</v>
      </c>
      <c r="Q363" s="2" t="s">
        <v>21</v>
      </c>
      <c r="R363" s="1" t="s">
        <v>21</v>
      </c>
      <c r="S363" s="2">
        <v>2</v>
      </c>
      <c r="T363" s="1" t="s">
        <v>23</v>
      </c>
      <c r="U363" s="1" t="s">
        <v>21</v>
      </c>
      <c r="V363" s="2">
        <v>-1.87</v>
      </c>
      <c r="W363" s="1">
        <v>-1.59</v>
      </c>
      <c r="X363" s="2">
        <v>30.698341161281686</v>
      </c>
      <c r="Y363" s="1" t="s">
        <v>24</v>
      </c>
      <c r="Z363" s="1" t="s">
        <v>429</v>
      </c>
      <c r="AA363" s="1" t="s">
        <v>428</v>
      </c>
    </row>
    <row r="364" spans="1:27" ht="28.8" x14ac:dyDescent="0.3">
      <c r="A364" s="2" t="s">
        <v>195</v>
      </c>
      <c r="B364" s="2" t="s">
        <v>19</v>
      </c>
      <c r="C364" s="1" t="s">
        <v>25</v>
      </c>
      <c r="D364" s="2">
        <v>45</v>
      </c>
      <c r="E364" s="2">
        <v>47</v>
      </c>
      <c r="F364" s="2">
        <v>1.5544799999999999</v>
      </c>
      <c r="G364" s="2">
        <v>39</v>
      </c>
      <c r="H364" s="2" t="s">
        <v>21</v>
      </c>
      <c r="I364" s="1" t="s">
        <v>21</v>
      </c>
      <c r="J364" s="1" t="s">
        <v>21</v>
      </c>
      <c r="K364" s="1" t="s">
        <v>21</v>
      </c>
      <c r="L364" s="1">
        <v>4</v>
      </c>
      <c r="M364" s="2" t="s">
        <v>21</v>
      </c>
      <c r="N364" s="1" t="s">
        <v>21</v>
      </c>
      <c r="O364" s="1" t="s">
        <v>26</v>
      </c>
      <c r="P364" s="2" t="s">
        <v>21</v>
      </c>
      <c r="Q364" s="2" t="s">
        <v>21</v>
      </c>
      <c r="R364" s="1" t="s">
        <v>19</v>
      </c>
      <c r="S364" s="2">
        <v>2</v>
      </c>
      <c r="T364" s="1" t="s">
        <v>23</v>
      </c>
      <c r="U364" s="1" t="s">
        <v>21</v>
      </c>
      <c r="V364" s="2">
        <v>-2.25</v>
      </c>
      <c r="W364" s="1">
        <v>-1.19</v>
      </c>
      <c r="X364" s="2">
        <v>16.139658064270634</v>
      </c>
      <c r="Y364" s="1" t="s">
        <v>24</v>
      </c>
      <c r="Z364" s="1" t="s">
        <v>456</v>
      </c>
      <c r="AA364" s="1" t="s">
        <v>428</v>
      </c>
    </row>
    <row r="365" spans="1:27" ht="28.8" x14ac:dyDescent="0.3">
      <c r="A365" s="2" t="s">
        <v>196</v>
      </c>
      <c r="B365" s="2" t="s">
        <v>19</v>
      </c>
      <c r="C365" s="1" t="s">
        <v>25</v>
      </c>
      <c r="D365" s="2">
        <v>56</v>
      </c>
      <c r="E365" s="2">
        <v>47</v>
      </c>
      <c r="F365" s="2">
        <v>1.4020799999999998</v>
      </c>
      <c r="G365" s="2">
        <v>60</v>
      </c>
      <c r="H365" s="2" t="s">
        <v>21</v>
      </c>
      <c r="I365" s="1" t="s">
        <v>21</v>
      </c>
      <c r="J365" s="1" t="s">
        <v>19</v>
      </c>
      <c r="K365" s="1" t="s">
        <v>21</v>
      </c>
      <c r="L365" s="1">
        <v>5</v>
      </c>
      <c r="M365" s="2" t="s">
        <v>21</v>
      </c>
      <c r="N365" s="1" t="s">
        <v>21</v>
      </c>
      <c r="O365" s="1" t="s">
        <v>26</v>
      </c>
      <c r="P365" s="2" t="s">
        <v>21</v>
      </c>
      <c r="Q365" s="2" t="s">
        <v>21</v>
      </c>
      <c r="R365" s="1" t="s">
        <v>21</v>
      </c>
      <c r="S365" s="2">
        <v>4</v>
      </c>
      <c r="T365" s="1" t="s">
        <v>23</v>
      </c>
      <c r="U365" s="1" t="s">
        <v>21</v>
      </c>
      <c r="V365" s="2">
        <v>-1.18</v>
      </c>
      <c r="W365" s="1">
        <v>-1.57</v>
      </c>
      <c r="X365" s="2">
        <v>30.521485113543644</v>
      </c>
      <c r="Y365" s="1" t="s">
        <v>24</v>
      </c>
      <c r="Z365" s="1" t="s">
        <v>429</v>
      </c>
      <c r="AA365" s="1" t="s">
        <v>428</v>
      </c>
    </row>
    <row r="366" spans="1:27" ht="43.2" x14ac:dyDescent="0.3">
      <c r="A366" s="2" t="s">
        <v>256</v>
      </c>
      <c r="B366" s="2" t="s">
        <v>19</v>
      </c>
      <c r="C366" s="1" t="s">
        <v>25</v>
      </c>
      <c r="D366" s="2">
        <v>55</v>
      </c>
      <c r="E366" s="2">
        <v>45</v>
      </c>
      <c r="F366" s="2">
        <v>1.5849599999999999</v>
      </c>
      <c r="G366" s="2">
        <v>65</v>
      </c>
      <c r="H366" s="2" t="s">
        <v>21</v>
      </c>
      <c r="I366" s="1" t="s">
        <v>21</v>
      </c>
      <c r="J366" s="1" t="s">
        <v>21</v>
      </c>
      <c r="K366" s="1" t="s">
        <v>19</v>
      </c>
      <c r="L366" s="1">
        <v>1</v>
      </c>
      <c r="M366" s="2" t="s">
        <v>21</v>
      </c>
      <c r="N366" s="1" t="s">
        <v>21</v>
      </c>
      <c r="O366" s="1" t="s">
        <v>26</v>
      </c>
      <c r="P366" s="2" t="s">
        <v>21</v>
      </c>
      <c r="Q366" s="2" t="s">
        <v>21</v>
      </c>
      <c r="R366" s="1" t="s">
        <v>21</v>
      </c>
      <c r="S366" s="1">
        <v>4</v>
      </c>
      <c r="T366" s="1" t="s">
        <v>23</v>
      </c>
      <c r="U366" s="1" t="s">
        <v>59</v>
      </c>
      <c r="V366" s="1">
        <v>-1.89</v>
      </c>
      <c r="W366" s="1">
        <v>-0.89</v>
      </c>
      <c r="X366" s="2">
        <v>25.874784655552219</v>
      </c>
      <c r="Y366" s="2" t="s">
        <v>24</v>
      </c>
      <c r="Z366" s="1" t="s">
        <v>455</v>
      </c>
      <c r="AA366" s="1" t="str">
        <f t="shared" ref="AA366:AA397" si="5">IF(V366&lt;=-2.5,"osteoporosis",IF(AND(V366&gt;-2.5,V366&lt;=-1),"osteopenia", "normal"))</f>
        <v>osteopenia</v>
      </c>
    </row>
    <row r="367" spans="1:27" ht="28.8" x14ac:dyDescent="0.3">
      <c r="A367" s="2" t="s">
        <v>257</v>
      </c>
      <c r="B367" s="2" t="s">
        <v>19</v>
      </c>
      <c r="C367" s="1" t="s">
        <v>20</v>
      </c>
      <c r="D367" s="2">
        <v>60</v>
      </c>
      <c r="F367" s="2">
        <v>1.73736</v>
      </c>
      <c r="G367" s="2">
        <v>77</v>
      </c>
      <c r="H367" s="2" t="s">
        <v>21</v>
      </c>
      <c r="I367" s="1" t="s">
        <v>21</v>
      </c>
      <c r="J367" s="1" t="s">
        <v>21</v>
      </c>
      <c r="K367" s="1" t="s">
        <v>21</v>
      </c>
      <c r="M367" s="2" t="s">
        <v>21</v>
      </c>
      <c r="N367" s="1" t="s">
        <v>21</v>
      </c>
      <c r="O367" s="1" t="s">
        <v>72</v>
      </c>
      <c r="P367" s="2" t="s">
        <v>21</v>
      </c>
      <c r="Q367" s="2" t="s">
        <v>21</v>
      </c>
      <c r="R367" s="1" t="s">
        <v>19</v>
      </c>
      <c r="S367" s="1">
        <v>3</v>
      </c>
      <c r="T367" s="1" t="s">
        <v>23</v>
      </c>
      <c r="U367" s="1" t="s">
        <v>21</v>
      </c>
      <c r="V367" s="1">
        <v>-2.08</v>
      </c>
      <c r="W367" s="1">
        <v>-1.46</v>
      </c>
      <c r="X367" s="2">
        <v>25.510036998665701</v>
      </c>
      <c r="Y367" s="2" t="s">
        <v>24</v>
      </c>
      <c r="Z367" s="1" t="s">
        <v>455</v>
      </c>
      <c r="AA367" s="1" t="str">
        <f t="shared" si="5"/>
        <v>osteopenia</v>
      </c>
    </row>
    <row r="368" spans="1:27" ht="28.8" x14ac:dyDescent="0.3">
      <c r="A368" s="2" t="s">
        <v>258</v>
      </c>
      <c r="B368" s="2" t="s">
        <v>21</v>
      </c>
      <c r="C368" s="1" t="s">
        <v>20</v>
      </c>
      <c r="D368" s="2">
        <v>55</v>
      </c>
      <c r="F368" s="2">
        <v>1.8288</v>
      </c>
      <c r="G368" s="2">
        <v>92</v>
      </c>
      <c r="H368" s="2" t="s">
        <v>21</v>
      </c>
      <c r="I368" s="1" t="s">
        <v>21</v>
      </c>
      <c r="J368" s="1" t="s">
        <v>21</v>
      </c>
      <c r="K368" s="1" t="s">
        <v>21</v>
      </c>
      <c r="M368" s="2" t="s">
        <v>21</v>
      </c>
      <c r="N368" s="1" t="s">
        <v>21</v>
      </c>
      <c r="O368" s="1" t="s">
        <v>55</v>
      </c>
      <c r="P368" s="2" t="s">
        <v>21</v>
      </c>
      <c r="Q368" s="2" t="s">
        <v>21</v>
      </c>
      <c r="R368" s="1" t="s">
        <v>19</v>
      </c>
      <c r="S368" s="1">
        <v>5</v>
      </c>
      <c r="T368" s="1" t="s">
        <v>23</v>
      </c>
      <c r="U368" s="1" t="s">
        <v>21</v>
      </c>
      <c r="V368" s="1">
        <v>-2.5</v>
      </c>
      <c r="W368" s="1">
        <v>-2.4500000000000002</v>
      </c>
      <c r="X368" s="2">
        <v>27.507771064924846</v>
      </c>
      <c r="Y368" s="2" t="s">
        <v>24</v>
      </c>
      <c r="Z368" s="1" t="s">
        <v>455</v>
      </c>
      <c r="AA368" s="1" t="str">
        <f t="shared" si="5"/>
        <v>osteoporosis</v>
      </c>
    </row>
    <row r="369" spans="1:27" ht="28.8" x14ac:dyDescent="0.3">
      <c r="A369" s="2" t="s">
        <v>259</v>
      </c>
      <c r="B369" s="2" t="s">
        <v>19</v>
      </c>
      <c r="C369" s="1" t="s">
        <v>20</v>
      </c>
      <c r="D369" s="2">
        <v>59</v>
      </c>
      <c r="F369" s="2">
        <v>1.7068799999999997</v>
      </c>
      <c r="G369" s="2">
        <v>73</v>
      </c>
      <c r="H369" s="2" t="s">
        <v>21</v>
      </c>
      <c r="I369" s="1" t="s">
        <v>21</v>
      </c>
      <c r="J369" s="1" t="s">
        <v>21</v>
      </c>
      <c r="K369" s="1" t="s">
        <v>21</v>
      </c>
      <c r="M369" s="2" t="s">
        <v>21</v>
      </c>
      <c r="N369" s="1" t="s">
        <v>21</v>
      </c>
      <c r="O369" s="1" t="s">
        <v>72</v>
      </c>
      <c r="P369" s="2" t="s">
        <v>21</v>
      </c>
      <c r="Q369" s="2" t="s">
        <v>21</v>
      </c>
      <c r="R369" s="1" t="s">
        <v>21</v>
      </c>
      <c r="S369" s="1">
        <v>8</v>
      </c>
      <c r="T369" s="1" t="s">
        <v>23</v>
      </c>
      <c r="U369" s="1" t="s">
        <v>21</v>
      </c>
      <c r="V369" s="1">
        <v>-2.06</v>
      </c>
      <c r="W369" s="1">
        <v>-1.31</v>
      </c>
      <c r="X369" s="2">
        <v>25.056296569509247</v>
      </c>
      <c r="Y369" s="2" t="s">
        <v>24</v>
      </c>
      <c r="Z369" s="1" t="s">
        <v>455</v>
      </c>
      <c r="AA369" s="1" t="str">
        <f t="shared" si="5"/>
        <v>osteopenia</v>
      </c>
    </row>
    <row r="370" spans="1:27" ht="28.8" x14ac:dyDescent="0.3">
      <c r="A370" s="2" t="s">
        <v>260</v>
      </c>
      <c r="B370" s="2" t="s">
        <v>19</v>
      </c>
      <c r="C370" s="1" t="s">
        <v>25</v>
      </c>
      <c r="D370" s="2">
        <v>48</v>
      </c>
      <c r="E370" s="2">
        <v>45</v>
      </c>
      <c r="F370" s="2">
        <v>1.61544</v>
      </c>
      <c r="G370" s="2">
        <v>82</v>
      </c>
      <c r="H370" s="2" t="s">
        <v>21</v>
      </c>
      <c r="I370" s="1" t="s">
        <v>21</v>
      </c>
      <c r="J370" s="1" t="s">
        <v>21</v>
      </c>
      <c r="K370" s="1" t="s">
        <v>21</v>
      </c>
      <c r="L370" s="1">
        <v>2</v>
      </c>
      <c r="M370" s="2" t="s">
        <v>21</v>
      </c>
      <c r="N370" s="1" t="s">
        <v>21</v>
      </c>
      <c r="O370" s="1" t="s">
        <v>26</v>
      </c>
      <c r="P370" s="2" t="s">
        <v>21</v>
      </c>
      <c r="Q370" s="2" t="s">
        <v>21</v>
      </c>
      <c r="R370" s="1" t="s">
        <v>19</v>
      </c>
      <c r="S370" s="1">
        <v>2</v>
      </c>
      <c r="T370" s="1" t="s">
        <v>23</v>
      </c>
      <c r="U370" s="1" t="s">
        <v>21</v>
      </c>
      <c r="V370" s="1">
        <v>-2.1</v>
      </c>
      <c r="W370" s="1">
        <v>-1.67</v>
      </c>
      <c r="X370" s="2">
        <v>31.421881600932618</v>
      </c>
      <c r="Y370" s="2" t="s">
        <v>24</v>
      </c>
      <c r="Z370" s="1" t="s">
        <v>429</v>
      </c>
      <c r="AA370" s="1" t="str">
        <f t="shared" si="5"/>
        <v>osteopenia</v>
      </c>
    </row>
    <row r="371" spans="1:27" ht="28.8" x14ac:dyDescent="0.3">
      <c r="A371" s="2" t="s">
        <v>261</v>
      </c>
      <c r="B371" s="2" t="s">
        <v>19</v>
      </c>
      <c r="C371" s="1" t="s">
        <v>20</v>
      </c>
      <c r="D371" s="2">
        <v>55</v>
      </c>
      <c r="F371" s="2">
        <v>1.8288</v>
      </c>
      <c r="G371" s="2">
        <v>92</v>
      </c>
      <c r="H371" s="2" t="s">
        <v>21</v>
      </c>
      <c r="I371" s="1" t="s">
        <v>21</v>
      </c>
      <c r="J371" s="1" t="s">
        <v>21</v>
      </c>
      <c r="K371" s="1" t="s">
        <v>21</v>
      </c>
      <c r="M371" s="2" t="s">
        <v>21</v>
      </c>
      <c r="N371" s="1" t="s">
        <v>21</v>
      </c>
      <c r="O371" s="1" t="s">
        <v>55</v>
      </c>
      <c r="P371" s="2" t="s">
        <v>21</v>
      </c>
      <c r="Q371" s="2" t="s">
        <v>21</v>
      </c>
      <c r="R371" s="1" t="s">
        <v>19</v>
      </c>
      <c r="S371" s="1">
        <v>5</v>
      </c>
      <c r="T371" s="1" t="s">
        <v>23</v>
      </c>
      <c r="U371" s="1" t="s">
        <v>21</v>
      </c>
      <c r="V371" s="1">
        <v>-2.5</v>
      </c>
      <c r="W371" s="1">
        <v>-2.4500000000000002</v>
      </c>
      <c r="X371" s="2">
        <v>27.507771064924846</v>
      </c>
      <c r="Y371" s="2" t="s">
        <v>24</v>
      </c>
      <c r="Z371" s="1" t="s">
        <v>455</v>
      </c>
      <c r="AA371" s="1" t="str">
        <f t="shared" si="5"/>
        <v>osteoporosis</v>
      </c>
    </row>
    <row r="372" spans="1:27" ht="57.6" x14ac:dyDescent="0.3">
      <c r="A372" s="2" t="s">
        <v>262</v>
      </c>
      <c r="B372" s="2" t="s">
        <v>19</v>
      </c>
      <c r="C372" s="1" t="s">
        <v>20</v>
      </c>
      <c r="D372" s="2">
        <v>66</v>
      </c>
      <c r="F372" s="2">
        <v>1.73736</v>
      </c>
      <c r="G372" s="2">
        <v>80</v>
      </c>
      <c r="H372" s="2" t="s">
        <v>21</v>
      </c>
      <c r="I372" s="1" t="s">
        <v>21</v>
      </c>
      <c r="J372" s="1" t="s">
        <v>21</v>
      </c>
      <c r="K372" s="1" t="s">
        <v>21</v>
      </c>
      <c r="M372" s="2" t="s">
        <v>21</v>
      </c>
      <c r="N372" s="1" t="s">
        <v>21</v>
      </c>
      <c r="O372" s="1" t="s">
        <v>72</v>
      </c>
      <c r="P372" s="1" t="s">
        <v>85</v>
      </c>
      <c r="Q372" s="2" t="s">
        <v>21</v>
      </c>
      <c r="R372" s="1" t="s">
        <v>21</v>
      </c>
      <c r="S372" s="1">
        <v>3</v>
      </c>
      <c r="T372" s="1" t="s">
        <v>23</v>
      </c>
      <c r="U372" s="1" t="s">
        <v>21</v>
      </c>
      <c r="V372" s="1">
        <v>-2.08</v>
      </c>
      <c r="W372" s="1">
        <v>-1.86</v>
      </c>
      <c r="X372" s="2">
        <v>26.503934544068262</v>
      </c>
      <c r="Y372" s="2" t="s">
        <v>24</v>
      </c>
      <c r="Z372" s="1" t="s">
        <v>455</v>
      </c>
      <c r="AA372" s="1" t="str">
        <f t="shared" si="5"/>
        <v>osteopenia</v>
      </c>
    </row>
    <row r="373" spans="1:27" ht="43.2" x14ac:dyDescent="0.3">
      <c r="A373" s="2" t="s">
        <v>263</v>
      </c>
      <c r="B373" s="2" t="s">
        <v>19</v>
      </c>
      <c r="C373" s="1" t="s">
        <v>25</v>
      </c>
      <c r="D373" s="2">
        <v>50</v>
      </c>
      <c r="E373" s="2">
        <v>47</v>
      </c>
      <c r="F373" s="2">
        <v>1.4630399999999999</v>
      </c>
      <c r="G373" s="2">
        <v>58</v>
      </c>
      <c r="H373" s="2" t="s">
        <v>21</v>
      </c>
      <c r="I373" s="1" t="s">
        <v>21</v>
      </c>
      <c r="J373" s="1" t="s">
        <v>21</v>
      </c>
      <c r="K373" s="1" t="s">
        <v>21</v>
      </c>
      <c r="L373" s="1">
        <v>3</v>
      </c>
      <c r="M373" s="2" t="s">
        <v>21</v>
      </c>
      <c r="N373" s="1" t="s">
        <v>21</v>
      </c>
      <c r="O373" s="1" t="s">
        <v>26</v>
      </c>
      <c r="P373" s="2" t="s">
        <v>21</v>
      </c>
      <c r="Q373" s="2" t="s">
        <v>21</v>
      </c>
      <c r="R373" s="1" t="s">
        <v>19</v>
      </c>
      <c r="S373" s="1">
        <v>2</v>
      </c>
      <c r="T373" s="1" t="s">
        <v>23</v>
      </c>
      <c r="U373" s="1" t="s">
        <v>86</v>
      </c>
      <c r="V373" s="1">
        <v>-2.2000000000000002</v>
      </c>
      <c r="W373" s="1">
        <v>-1.9</v>
      </c>
      <c r="X373" s="2">
        <v>27.096649486508856</v>
      </c>
      <c r="Y373" s="2" t="s">
        <v>24</v>
      </c>
      <c r="Z373" s="1" t="s">
        <v>455</v>
      </c>
      <c r="AA373" s="1" t="str">
        <f t="shared" si="5"/>
        <v>osteopenia</v>
      </c>
    </row>
    <row r="374" spans="1:27" ht="43.2" x14ac:dyDescent="0.3">
      <c r="A374" s="2" t="s">
        <v>264</v>
      </c>
      <c r="B374" s="2" t="s">
        <v>19</v>
      </c>
      <c r="C374" s="1" t="s">
        <v>20</v>
      </c>
      <c r="D374" s="2">
        <v>58</v>
      </c>
      <c r="F374" s="2">
        <v>1.61544</v>
      </c>
      <c r="G374" s="2">
        <v>66</v>
      </c>
      <c r="H374" s="2" t="s">
        <v>19</v>
      </c>
      <c r="I374" s="1" t="s">
        <v>21</v>
      </c>
      <c r="J374" s="1" t="s">
        <v>21</v>
      </c>
      <c r="K374" s="1" t="s">
        <v>21</v>
      </c>
      <c r="M374" s="2" t="s">
        <v>21</v>
      </c>
      <c r="N374" s="1" t="s">
        <v>21</v>
      </c>
      <c r="O374" s="1" t="s">
        <v>72</v>
      </c>
      <c r="P374" s="2" t="s">
        <v>21</v>
      </c>
      <c r="Q374" s="2" t="s">
        <v>21</v>
      </c>
      <c r="R374" s="1" t="s">
        <v>21</v>
      </c>
      <c r="S374" s="1">
        <v>1</v>
      </c>
      <c r="T374" s="1" t="s">
        <v>56</v>
      </c>
      <c r="U374" s="1" t="s">
        <v>87</v>
      </c>
      <c r="V374" s="1">
        <v>-2.0099999999999998</v>
      </c>
      <c r="W374" s="1">
        <v>-1.47</v>
      </c>
      <c r="X374" s="2">
        <v>25.290782751970156</v>
      </c>
      <c r="Y374" s="2" t="s">
        <v>24</v>
      </c>
      <c r="Z374" s="1" t="s">
        <v>455</v>
      </c>
      <c r="AA374" s="1" t="str">
        <f t="shared" si="5"/>
        <v>osteopenia</v>
      </c>
    </row>
    <row r="375" spans="1:27" ht="43.2" x14ac:dyDescent="0.3">
      <c r="A375" s="2" t="s">
        <v>265</v>
      </c>
      <c r="B375" s="2" t="s">
        <v>19</v>
      </c>
      <c r="C375" s="1" t="s">
        <v>25</v>
      </c>
      <c r="D375" s="2">
        <v>65</v>
      </c>
      <c r="E375" s="2">
        <v>50</v>
      </c>
      <c r="F375" s="2">
        <v>1.5544799999999999</v>
      </c>
      <c r="G375" s="2">
        <v>73</v>
      </c>
      <c r="H375" s="2" t="s">
        <v>21</v>
      </c>
      <c r="I375" s="1" t="s">
        <v>21</v>
      </c>
      <c r="J375" s="1" t="s">
        <v>21</v>
      </c>
      <c r="K375" s="1" t="s">
        <v>21</v>
      </c>
      <c r="L375" s="1">
        <v>3</v>
      </c>
      <c r="M375" s="2" t="s">
        <v>21</v>
      </c>
      <c r="N375" s="1" t="s">
        <v>21</v>
      </c>
      <c r="O375" s="1" t="s">
        <v>26</v>
      </c>
      <c r="P375" s="2" t="s">
        <v>21</v>
      </c>
      <c r="Q375" s="2" t="s">
        <v>21</v>
      </c>
      <c r="R375" s="1" t="s">
        <v>19</v>
      </c>
      <c r="S375" s="1">
        <v>1</v>
      </c>
      <c r="T375" s="1" t="s">
        <v>23</v>
      </c>
      <c r="U375" s="1" t="s">
        <v>31</v>
      </c>
      <c r="V375" s="1">
        <v>-2.57</v>
      </c>
      <c r="W375" s="1">
        <v>-1.08</v>
      </c>
      <c r="X375" s="2">
        <v>30.210129197224521</v>
      </c>
      <c r="Y375" s="2" t="s">
        <v>24</v>
      </c>
      <c r="Z375" s="1" t="s">
        <v>429</v>
      </c>
      <c r="AA375" s="1" t="str">
        <f t="shared" si="5"/>
        <v>osteoporosis</v>
      </c>
    </row>
    <row r="376" spans="1:27" ht="43.2" x14ac:dyDescent="0.3">
      <c r="A376" s="2" t="s">
        <v>266</v>
      </c>
      <c r="B376" s="2" t="s">
        <v>19</v>
      </c>
      <c r="C376" s="1" t="s">
        <v>25</v>
      </c>
      <c r="D376" s="2">
        <v>30</v>
      </c>
      <c r="F376" s="2">
        <v>1.5849599999999999</v>
      </c>
      <c r="G376" s="2">
        <v>65</v>
      </c>
      <c r="H376" s="2" t="s">
        <v>21</v>
      </c>
      <c r="I376" s="1" t="s">
        <v>21</v>
      </c>
      <c r="J376" s="1" t="s">
        <v>21</v>
      </c>
      <c r="K376" s="1" t="s">
        <v>21</v>
      </c>
      <c r="L376" s="1">
        <v>3</v>
      </c>
      <c r="M376" s="2" t="s">
        <v>21</v>
      </c>
      <c r="N376" s="1" t="s">
        <v>21</v>
      </c>
      <c r="O376" s="1" t="s">
        <v>26</v>
      </c>
      <c r="P376" s="2" t="s">
        <v>21</v>
      </c>
      <c r="Q376" s="2" t="s">
        <v>21</v>
      </c>
      <c r="R376" s="1" t="s">
        <v>21</v>
      </c>
      <c r="S376" s="1">
        <v>6</v>
      </c>
      <c r="T376" s="1" t="s">
        <v>83</v>
      </c>
      <c r="U376" s="1" t="s">
        <v>21</v>
      </c>
      <c r="V376" s="1">
        <v>-1.27</v>
      </c>
      <c r="W376" s="1">
        <v>-0.88</v>
      </c>
      <c r="X376" s="2">
        <v>25.874784655552219</v>
      </c>
      <c r="Y376" s="2" t="s">
        <v>24</v>
      </c>
      <c r="Z376" s="1" t="s">
        <v>455</v>
      </c>
      <c r="AA376" s="1" t="str">
        <f t="shared" si="5"/>
        <v>osteopenia</v>
      </c>
    </row>
    <row r="377" spans="1:27" ht="43.2" x14ac:dyDescent="0.3">
      <c r="A377" s="2" t="s">
        <v>267</v>
      </c>
      <c r="B377" s="2" t="s">
        <v>19</v>
      </c>
      <c r="C377" s="1" t="s">
        <v>20</v>
      </c>
      <c r="D377" s="2">
        <v>34</v>
      </c>
      <c r="F377" s="2">
        <v>1.7678400000000001</v>
      </c>
      <c r="G377" s="2">
        <v>73</v>
      </c>
      <c r="H377" s="2" t="s">
        <v>21</v>
      </c>
      <c r="I377" s="1" t="s">
        <v>21</v>
      </c>
      <c r="J377" s="1" t="s">
        <v>21</v>
      </c>
      <c r="K377" s="1" t="s">
        <v>21</v>
      </c>
      <c r="M377" s="2" t="s">
        <v>21</v>
      </c>
      <c r="N377" s="1" t="s">
        <v>21</v>
      </c>
      <c r="O377" s="1" t="s">
        <v>88</v>
      </c>
      <c r="P377" s="2" t="s">
        <v>21</v>
      </c>
      <c r="Q377" s="2" t="s">
        <v>21</v>
      </c>
      <c r="R377" s="1" t="s">
        <v>19</v>
      </c>
      <c r="S377" s="1">
        <v>3</v>
      </c>
      <c r="T377" s="1" t="s">
        <v>23</v>
      </c>
      <c r="U377" s="1" t="s">
        <v>21</v>
      </c>
      <c r="V377" s="1">
        <v>-0.57999999999999996</v>
      </c>
      <c r="W377" s="1">
        <v>-0.51</v>
      </c>
      <c r="X377" s="2">
        <v>23.35806957252704</v>
      </c>
      <c r="Y377" s="2" t="s">
        <v>24</v>
      </c>
      <c r="Z377" s="1" t="s">
        <v>427</v>
      </c>
      <c r="AA377" s="1" t="str">
        <f t="shared" si="5"/>
        <v>normal</v>
      </c>
    </row>
    <row r="378" spans="1:27" ht="43.2" x14ac:dyDescent="0.3">
      <c r="A378" s="2" t="s">
        <v>268</v>
      </c>
      <c r="B378" s="2" t="s">
        <v>19</v>
      </c>
      <c r="C378" s="1" t="s">
        <v>25</v>
      </c>
      <c r="D378" s="2">
        <v>50</v>
      </c>
      <c r="E378" s="2">
        <v>43</v>
      </c>
      <c r="F378" s="2">
        <v>1.6763999999999999</v>
      </c>
      <c r="G378" s="2">
        <v>98</v>
      </c>
      <c r="H378" s="2" t="s">
        <v>21</v>
      </c>
      <c r="I378" s="1" t="s">
        <v>21</v>
      </c>
      <c r="J378" s="1" t="s">
        <v>21</v>
      </c>
      <c r="K378" s="1" t="s">
        <v>21</v>
      </c>
      <c r="L378" s="1">
        <v>6</v>
      </c>
      <c r="M378" s="2" t="s">
        <v>21</v>
      </c>
      <c r="N378" s="1" t="s">
        <v>21</v>
      </c>
      <c r="O378" s="1" t="s">
        <v>26</v>
      </c>
      <c r="P378" s="1" t="s">
        <v>89</v>
      </c>
      <c r="Q378" s="2" t="s">
        <v>21</v>
      </c>
      <c r="R378" s="1" t="s">
        <v>21</v>
      </c>
      <c r="S378" s="1">
        <v>1</v>
      </c>
      <c r="T378" s="1" t="s">
        <v>23</v>
      </c>
      <c r="U378" s="1" t="s">
        <v>21</v>
      </c>
      <c r="V378" s="1">
        <v>-1.89</v>
      </c>
      <c r="W378" s="1">
        <v>-0.91</v>
      </c>
      <c r="X378" s="2">
        <v>34.871511432646379</v>
      </c>
      <c r="Y378" s="2" t="s">
        <v>24</v>
      </c>
      <c r="Z378" s="1" t="s">
        <v>429</v>
      </c>
      <c r="AA378" s="1" t="str">
        <f t="shared" si="5"/>
        <v>osteopenia</v>
      </c>
    </row>
    <row r="379" spans="1:27" ht="28.8" x14ac:dyDescent="0.3">
      <c r="A379" s="2" t="s">
        <v>269</v>
      </c>
      <c r="B379" s="2" t="s">
        <v>19</v>
      </c>
      <c r="C379" s="1" t="s">
        <v>20</v>
      </c>
      <c r="D379" s="2">
        <v>55</v>
      </c>
      <c r="F379" s="2">
        <v>1.7678400000000001</v>
      </c>
      <c r="G379" s="2">
        <v>81</v>
      </c>
      <c r="H379" s="2" t="s">
        <v>21</v>
      </c>
      <c r="I379" s="1" t="s">
        <v>21</v>
      </c>
      <c r="J379" s="1" t="s">
        <v>21</v>
      </c>
      <c r="K379" s="1" t="s">
        <v>21</v>
      </c>
      <c r="M379" s="2" t="s">
        <v>21</v>
      </c>
      <c r="N379" s="1" t="s">
        <v>21</v>
      </c>
      <c r="O379" s="1" t="s">
        <v>55</v>
      </c>
      <c r="P379" s="2" t="s">
        <v>21</v>
      </c>
      <c r="Q379" s="2" t="s">
        <v>21</v>
      </c>
      <c r="R379" s="1" t="s">
        <v>21</v>
      </c>
      <c r="S379" s="1">
        <v>2</v>
      </c>
      <c r="T379" s="1" t="s">
        <v>23</v>
      </c>
      <c r="U379" s="1" t="s">
        <v>21</v>
      </c>
      <c r="V379" s="1">
        <v>-2.0299999999999998</v>
      </c>
      <c r="W379" s="1">
        <v>-1.45</v>
      </c>
      <c r="X379" s="2">
        <v>25.917858018831375</v>
      </c>
      <c r="Y379" s="2" t="s">
        <v>24</v>
      </c>
      <c r="Z379" s="1" t="s">
        <v>455</v>
      </c>
      <c r="AA379" s="1" t="str">
        <f t="shared" si="5"/>
        <v>osteopenia</v>
      </c>
    </row>
    <row r="380" spans="1:27" ht="28.8" x14ac:dyDescent="0.3">
      <c r="A380" s="2" t="s">
        <v>270</v>
      </c>
      <c r="B380" s="2" t="s">
        <v>19</v>
      </c>
      <c r="C380" s="1" t="s">
        <v>25</v>
      </c>
      <c r="D380" s="2">
        <v>34</v>
      </c>
      <c r="F380" s="2">
        <v>1.5544799999999999</v>
      </c>
      <c r="G380" s="2">
        <v>68</v>
      </c>
      <c r="H380" s="2" t="s">
        <v>21</v>
      </c>
      <c r="I380" s="1" t="s">
        <v>21</v>
      </c>
      <c r="J380" s="1" t="s">
        <v>21</v>
      </c>
      <c r="K380" s="1" t="s">
        <v>21</v>
      </c>
      <c r="L380" s="1">
        <v>2</v>
      </c>
      <c r="M380" s="2" t="s">
        <v>21</v>
      </c>
      <c r="N380" s="1" t="s">
        <v>21</v>
      </c>
      <c r="O380" s="1" t="s">
        <v>26</v>
      </c>
      <c r="P380" s="2" t="s">
        <v>21</v>
      </c>
      <c r="Q380" s="2" t="s">
        <v>21</v>
      </c>
      <c r="R380" s="1" t="s">
        <v>21</v>
      </c>
      <c r="S380" s="1">
        <v>2</v>
      </c>
      <c r="T380" s="1" t="s">
        <v>23</v>
      </c>
      <c r="U380" s="1" t="s">
        <v>21</v>
      </c>
      <c r="V380" s="1">
        <v>-1.03</v>
      </c>
      <c r="W380" s="1">
        <v>-0.67</v>
      </c>
      <c r="X380" s="2">
        <v>28.140942265907775</v>
      </c>
      <c r="Y380" s="2" t="s">
        <v>24</v>
      </c>
      <c r="Z380" s="1" t="s">
        <v>455</v>
      </c>
      <c r="AA380" s="1" t="str">
        <f t="shared" si="5"/>
        <v>osteopenia</v>
      </c>
    </row>
    <row r="381" spans="1:27" ht="57.6" x14ac:dyDescent="0.3">
      <c r="A381" s="2" t="s">
        <v>271</v>
      </c>
      <c r="B381" s="2" t="s">
        <v>19</v>
      </c>
      <c r="C381" s="1" t="s">
        <v>25</v>
      </c>
      <c r="D381" s="2">
        <v>45</v>
      </c>
      <c r="E381" s="2">
        <v>35</v>
      </c>
      <c r="F381" s="2">
        <v>1.5544799999999999</v>
      </c>
      <c r="G381" s="2">
        <v>80</v>
      </c>
      <c r="H381" s="2" t="s">
        <v>21</v>
      </c>
      <c r="I381" s="1" t="s">
        <v>21</v>
      </c>
      <c r="J381" s="1" t="s">
        <v>21</v>
      </c>
      <c r="K381" s="1" t="s">
        <v>19</v>
      </c>
      <c r="L381" s="1">
        <v>2</v>
      </c>
      <c r="M381" s="2" t="s">
        <v>21</v>
      </c>
      <c r="N381" s="1" t="s">
        <v>21</v>
      </c>
      <c r="O381" s="1" t="s">
        <v>26</v>
      </c>
      <c r="P381" s="1" t="s">
        <v>90</v>
      </c>
      <c r="Q381" s="2" t="s">
        <v>21</v>
      </c>
      <c r="R381" s="1" t="s">
        <v>21</v>
      </c>
      <c r="S381" s="1">
        <v>0.3</v>
      </c>
      <c r="T381" s="1" t="s">
        <v>23</v>
      </c>
      <c r="U381" s="1" t="s">
        <v>91</v>
      </c>
      <c r="V381" s="1">
        <v>-2.1</v>
      </c>
      <c r="W381" s="1">
        <v>-1.67</v>
      </c>
      <c r="X381" s="2">
        <v>33.106990901067967</v>
      </c>
      <c r="Y381" s="2" t="s">
        <v>24</v>
      </c>
      <c r="Z381" s="1" t="s">
        <v>429</v>
      </c>
      <c r="AA381" s="1" t="str">
        <f t="shared" si="5"/>
        <v>osteopenia</v>
      </c>
    </row>
    <row r="382" spans="1:27" ht="86.4" x14ac:dyDescent="0.3">
      <c r="A382" s="2" t="s">
        <v>272</v>
      </c>
      <c r="B382" s="2" t="s">
        <v>19</v>
      </c>
      <c r="C382" s="1" t="s">
        <v>25</v>
      </c>
      <c r="D382" s="2">
        <v>52</v>
      </c>
      <c r="E382" s="2">
        <v>32</v>
      </c>
      <c r="F382" s="2">
        <v>1.6459200000000003</v>
      </c>
      <c r="G382" s="2">
        <v>76</v>
      </c>
      <c r="H382" s="2" t="s">
        <v>21</v>
      </c>
      <c r="I382" s="1" t="s">
        <v>21</v>
      </c>
      <c r="J382" s="1" t="s">
        <v>21</v>
      </c>
      <c r="K382" s="1" t="s">
        <v>21</v>
      </c>
      <c r="L382" s="1">
        <v>2</v>
      </c>
      <c r="M382" s="2" t="s">
        <v>21</v>
      </c>
      <c r="N382" s="1" t="s">
        <v>19</v>
      </c>
      <c r="O382" s="1" t="s">
        <v>26</v>
      </c>
      <c r="P382" s="1" t="s">
        <v>92</v>
      </c>
      <c r="Q382" s="2" t="s">
        <v>21</v>
      </c>
      <c r="R382" s="1" t="s">
        <v>19</v>
      </c>
      <c r="S382" s="1">
        <v>0.2</v>
      </c>
      <c r="T382" s="1" t="s">
        <v>93</v>
      </c>
      <c r="U382" s="1" t="s">
        <v>450</v>
      </c>
      <c r="V382" s="1">
        <v>-1.87</v>
      </c>
      <c r="W382" s="1">
        <v>-0.99</v>
      </c>
      <c r="X382" s="2">
        <v>28.054087505827798</v>
      </c>
      <c r="Y382" s="2" t="s">
        <v>24</v>
      </c>
      <c r="Z382" s="1" t="s">
        <v>455</v>
      </c>
      <c r="AA382" s="1" t="str">
        <f t="shared" si="5"/>
        <v>osteopenia</v>
      </c>
    </row>
    <row r="383" spans="1:27" ht="28.8" x14ac:dyDescent="0.3">
      <c r="A383" s="2" t="s">
        <v>273</v>
      </c>
      <c r="B383" s="2" t="s">
        <v>19</v>
      </c>
      <c r="C383" s="1" t="s">
        <v>25</v>
      </c>
      <c r="D383" s="2">
        <v>60</v>
      </c>
      <c r="E383" s="2">
        <v>50</v>
      </c>
      <c r="F383" s="2">
        <v>1.3715999999999999</v>
      </c>
      <c r="G383" s="2">
        <v>55</v>
      </c>
      <c r="H383" s="2" t="s">
        <v>21</v>
      </c>
      <c r="I383" s="1" t="s">
        <v>21</v>
      </c>
      <c r="J383" s="1" t="s">
        <v>21</v>
      </c>
      <c r="K383" s="1" t="s">
        <v>21</v>
      </c>
      <c r="L383" s="1">
        <v>3</v>
      </c>
      <c r="M383" s="2" t="s">
        <v>21</v>
      </c>
      <c r="N383" s="1" t="s">
        <v>21</v>
      </c>
      <c r="O383" s="1" t="s">
        <v>26</v>
      </c>
      <c r="P383" s="2" t="s">
        <v>21</v>
      </c>
      <c r="Q383" s="2" t="s">
        <v>21</v>
      </c>
      <c r="R383" s="1" t="s">
        <v>19</v>
      </c>
      <c r="S383" s="1"/>
      <c r="T383" s="1" t="s">
        <v>23</v>
      </c>
      <c r="U383" s="1" t="s">
        <v>94</v>
      </c>
      <c r="V383" s="1">
        <v>-2.1</v>
      </c>
      <c r="W383" s="1">
        <v>-1.03</v>
      </c>
      <c r="X383" s="2">
        <v>29.235312242915299</v>
      </c>
      <c r="Y383" s="2" t="s">
        <v>24</v>
      </c>
      <c r="Z383" s="1" t="s">
        <v>455</v>
      </c>
      <c r="AA383" s="1" t="str">
        <f t="shared" si="5"/>
        <v>osteopenia</v>
      </c>
    </row>
    <row r="384" spans="1:27" ht="43.2" x14ac:dyDescent="0.3">
      <c r="A384" s="2" t="s">
        <v>274</v>
      </c>
      <c r="B384" s="2" t="s">
        <v>19</v>
      </c>
      <c r="C384" s="1" t="s">
        <v>20</v>
      </c>
      <c r="D384" s="2">
        <v>45</v>
      </c>
      <c r="F384" s="2">
        <v>1.7678400000000001</v>
      </c>
      <c r="G384" s="2">
        <v>71</v>
      </c>
      <c r="H384" s="2" t="s">
        <v>21</v>
      </c>
      <c r="I384" s="1" t="s">
        <v>21</v>
      </c>
      <c r="J384" s="1" t="s">
        <v>21</v>
      </c>
      <c r="K384" s="1" t="s">
        <v>21</v>
      </c>
      <c r="M384" s="2" t="s">
        <v>21</v>
      </c>
      <c r="N384" s="1" t="s">
        <v>21</v>
      </c>
      <c r="O384" s="1" t="s">
        <v>55</v>
      </c>
      <c r="P384" s="1" t="s">
        <v>95</v>
      </c>
      <c r="Q384" s="2" t="s">
        <v>21</v>
      </c>
      <c r="R384" s="1" t="s">
        <v>21</v>
      </c>
      <c r="S384" s="1">
        <v>8</v>
      </c>
      <c r="T384" s="1" t="s">
        <v>23</v>
      </c>
      <c r="U384" s="1" t="s">
        <v>96</v>
      </c>
      <c r="V384" s="1">
        <v>-1.48</v>
      </c>
      <c r="W384" s="1">
        <v>-1.21</v>
      </c>
      <c r="X384" s="2">
        <v>22.718122460950958</v>
      </c>
      <c r="Y384" s="2" t="s">
        <v>24</v>
      </c>
      <c r="Z384" s="1" t="s">
        <v>427</v>
      </c>
      <c r="AA384" s="1" t="str">
        <f t="shared" si="5"/>
        <v>osteopenia</v>
      </c>
    </row>
    <row r="385" spans="1:27" ht="43.2" x14ac:dyDescent="0.3">
      <c r="A385" s="2" t="s">
        <v>275</v>
      </c>
      <c r="B385" s="2" t="s">
        <v>19</v>
      </c>
      <c r="C385" s="1" t="s">
        <v>20</v>
      </c>
      <c r="D385" s="2">
        <v>60</v>
      </c>
      <c r="F385" s="2">
        <v>1.7068799999999997</v>
      </c>
      <c r="G385" s="2">
        <v>78</v>
      </c>
      <c r="H385" s="2" t="s">
        <v>21</v>
      </c>
      <c r="I385" s="1" t="s">
        <v>21</v>
      </c>
      <c r="J385" s="1" t="s">
        <v>21</v>
      </c>
      <c r="K385" s="1" t="s">
        <v>19</v>
      </c>
      <c r="M385" s="2" t="s">
        <v>21</v>
      </c>
      <c r="N385" s="1" t="s">
        <v>21</v>
      </c>
      <c r="O385" s="1" t="s">
        <v>22</v>
      </c>
      <c r="P385" s="2" t="s">
        <v>21</v>
      </c>
      <c r="Q385" s="2" t="s">
        <v>21</v>
      </c>
      <c r="R385" s="1" t="s">
        <v>21</v>
      </c>
      <c r="S385" s="1">
        <v>4</v>
      </c>
      <c r="T385" s="1" t="s">
        <v>23</v>
      </c>
      <c r="U385" s="1" t="s">
        <v>59</v>
      </c>
      <c r="V385" s="1">
        <v>-2.16</v>
      </c>
      <c r="W385" s="1">
        <v>-1.46</v>
      </c>
      <c r="X385" s="2">
        <v>26.772481266050974</v>
      </c>
      <c r="Y385" s="2" t="s">
        <v>24</v>
      </c>
      <c r="Z385" s="1" t="s">
        <v>455</v>
      </c>
      <c r="AA385" s="1" t="str">
        <f t="shared" si="5"/>
        <v>osteopenia</v>
      </c>
    </row>
    <row r="386" spans="1:27" ht="72" x14ac:dyDescent="0.3">
      <c r="A386" s="2" t="s">
        <v>276</v>
      </c>
      <c r="B386" s="2" t="s">
        <v>19</v>
      </c>
      <c r="C386" s="1" t="s">
        <v>20</v>
      </c>
      <c r="D386" s="2">
        <v>55</v>
      </c>
      <c r="F386" s="2">
        <v>1.7678400000000001</v>
      </c>
      <c r="G386" s="2">
        <v>98</v>
      </c>
      <c r="H386" s="2" t="s">
        <v>19</v>
      </c>
      <c r="I386" s="1" t="s">
        <v>21</v>
      </c>
      <c r="J386" s="1" t="s">
        <v>21</v>
      </c>
      <c r="K386" s="1" t="s">
        <v>19</v>
      </c>
      <c r="M386" s="2" t="s">
        <v>21</v>
      </c>
      <c r="N386" s="1" t="s">
        <v>21</v>
      </c>
      <c r="O386" s="1" t="s">
        <v>55</v>
      </c>
      <c r="P386" s="2" t="s">
        <v>21</v>
      </c>
      <c r="Q386" s="2" t="s">
        <v>21</v>
      </c>
      <c r="R386" s="1" t="s">
        <v>21</v>
      </c>
      <c r="S386" s="1">
        <v>0.5</v>
      </c>
      <c r="T386" s="1" t="s">
        <v>97</v>
      </c>
      <c r="U386" s="1" t="s">
        <v>98</v>
      </c>
      <c r="V386" s="1">
        <v>-2.0099999999999998</v>
      </c>
      <c r="W386" s="1">
        <v>-1.48</v>
      </c>
      <c r="X386" s="2">
        <v>31.357408467228083</v>
      </c>
      <c r="Y386" s="2" t="s">
        <v>24</v>
      </c>
      <c r="Z386" s="1" t="s">
        <v>429</v>
      </c>
      <c r="AA386" s="1" t="str">
        <f t="shared" si="5"/>
        <v>osteopenia</v>
      </c>
    </row>
    <row r="387" spans="1:27" ht="86.4" x14ac:dyDescent="0.3">
      <c r="A387" s="2" t="s">
        <v>354</v>
      </c>
      <c r="B387" s="2" t="s">
        <v>19</v>
      </c>
      <c r="C387" s="1" t="s">
        <v>25</v>
      </c>
      <c r="D387" s="2">
        <v>48</v>
      </c>
      <c r="E387" s="2">
        <v>45</v>
      </c>
      <c r="F387" s="2">
        <v>1.54</v>
      </c>
      <c r="G387" s="2">
        <v>67</v>
      </c>
      <c r="H387" s="2" t="s">
        <v>21</v>
      </c>
      <c r="I387" s="1" t="s">
        <v>21</v>
      </c>
      <c r="J387" s="1" t="s">
        <v>21</v>
      </c>
      <c r="K387" s="1" t="s">
        <v>21</v>
      </c>
      <c r="L387" s="1">
        <v>5</v>
      </c>
      <c r="M387" s="2" t="s">
        <v>21</v>
      </c>
      <c r="N387" s="1" t="s">
        <v>21</v>
      </c>
      <c r="O387" s="1" t="s">
        <v>26</v>
      </c>
      <c r="P387" s="1" t="s">
        <v>153</v>
      </c>
      <c r="Q387" s="2" t="s">
        <v>21</v>
      </c>
      <c r="R387" s="1" t="s">
        <v>19</v>
      </c>
      <c r="S387" s="2">
        <v>2</v>
      </c>
      <c r="T387" s="1" t="s">
        <v>23</v>
      </c>
      <c r="U387" s="1" t="s">
        <v>446</v>
      </c>
      <c r="V387" s="2">
        <v>-2.13</v>
      </c>
      <c r="W387" s="1">
        <v>-1.74</v>
      </c>
      <c r="X387" s="2">
        <v>28.250969809411369</v>
      </c>
      <c r="Y387" s="2" t="s">
        <v>24</v>
      </c>
      <c r="Z387" s="1" t="s">
        <v>455</v>
      </c>
      <c r="AA387" s="1" t="str">
        <f t="shared" si="5"/>
        <v>osteopenia</v>
      </c>
    </row>
    <row r="388" spans="1:27" ht="28.8" x14ac:dyDescent="0.3">
      <c r="A388" s="2" t="s">
        <v>359</v>
      </c>
      <c r="B388" s="2" t="s">
        <v>19</v>
      </c>
      <c r="C388" s="1" t="s">
        <v>25</v>
      </c>
      <c r="D388" s="2">
        <v>35</v>
      </c>
      <c r="F388" s="2">
        <v>1.52</v>
      </c>
      <c r="G388" s="2">
        <v>51</v>
      </c>
      <c r="H388" s="2" t="s">
        <v>21</v>
      </c>
      <c r="I388" s="1" t="s">
        <v>21</v>
      </c>
      <c r="J388" s="1" t="s">
        <v>21</v>
      </c>
      <c r="K388" s="1" t="s">
        <v>21</v>
      </c>
      <c r="L388" s="1">
        <v>1</v>
      </c>
      <c r="M388" s="2" t="s">
        <v>21</v>
      </c>
      <c r="N388" s="1" t="s">
        <v>21</v>
      </c>
      <c r="O388" s="1" t="s">
        <v>29</v>
      </c>
      <c r="P388" s="2" t="s">
        <v>21</v>
      </c>
      <c r="Q388" s="2" t="s">
        <v>21</v>
      </c>
      <c r="R388" s="1" t="s">
        <v>19</v>
      </c>
      <c r="S388" s="2">
        <v>1</v>
      </c>
      <c r="T388" s="1" t="s">
        <v>23</v>
      </c>
      <c r="U388" s="1" t="s">
        <v>21</v>
      </c>
      <c r="V388" s="2">
        <v>-0.52</v>
      </c>
      <c r="W388" s="1">
        <v>-0.59</v>
      </c>
      <c r="X388" s="2">
        <v>22.07409972299169</v>
      </c>
      <c r="Y388" s="2" t="s">
        <v>24</v>
      </c>
      <c r="Z388" s="1" t="s">
        <v>427</v>
      </c>
      <c r="AA388" s="1" t="str">
        <f t="shared" si="5"/>
        <v>normal</v>
      </c>
    </row>
    <row r="389" spans="1:27" ht="28.8" x14ac:dyDescent="0.3">
      <c r="A389" s="2" t="s">
        <v>367</v>
      </c>
      <c r="B389" s="2" t="s">
        <v>19</v>
      </c>
      <c r="C389" s="1" t="s">
        <v>25</v>
      </c>
      <c r="D389" s="2">
        <v>39</v>
      </c>
      <c r="F389" s="2">
        <v>1.54</v>
      </c>
      <c r="G389" s="2">
        <v>69</v>
      </c>
      <c r="H389" s="2" t="s">
        <v>21</v>
      </c>
      <c r="I389" s="1" t="s">
        <v>21</v>
      </c>
      <c r="J389" s="1" t="s">
        <v>21</v>
      </c>
      <c r="K389" s="1" t="s">
        <v>21</v>
      </c>
      <c r="L389" s="1">
        <v>1</v>
      </c>
      <c r="M389" s="2" t="s">
        <v>21</v>
      </c>
      <c r="N389" s="1" t="s">
        <v>21</v>
      </c>
      <c r="O389" s="1" t="s">
        <v>26</v>
      </c>
      <c r="P389" s="1" t="s">
        <v>58</v>
      </c>
      <c r="Q389" s="2" t="s">
        <v>21</v>
      </c>
      <c r="R389" s="1" t="s">
        <v>19</v>
      </c>
      <c r="S389" s="2">
        <v>3</v>
      </c>
      <c r="T389" s="1" t="s">
        <v>23</v>
      </c>
      <c r="U389" s="1" t="s">
        <v>21</v>
      </c>
      <c r="V389" s="2">
        <v>-0.89</v>
      </c>
      <c r="W389" s="1">
        <v>-0.68</v>
      </c>
      <c r="X389" s="2">
        <v>29.094282341035587</v>
      </c>
      <c r="Y389" s="2" t="s">
        <v>24</v>
      </c>
      <c r="Z389" s="1" t="s">
        <v>455</v>
      </c>
      <c r="AA389" s="1" t="str">
        <f t="shared" si="5"/>
        <v>normal</v>
      </c>
    </row>
    <row r="390" spans="1:27" ht="28.8" x14ac:dyDescent="0.3">
      <c r="A390" s="2" t="s">
        <v>355</v>
      </c>
      <c r="B390" s="2" t="s">
        <v>19</v>
      </c>
      <c r="C390" s="1" t="s">
        <v>25</v>
      </c>
      <c r="D390" s="2">
        <v>40</v>
      </c>
      <c r="F390" s="2">
        <v>1.49</v>
      </c>
      <c r="G390" s="2">
        <v>61</v>
      </c>
      <c r="H390" s="2" t="s">
        <v>21</v>
      </c>
      <c r="I390" s="1" t="s">
        <v>21</v>
      </c>
      <c r="J390" s="1" t="s">
        <v>21</v>
      </c>
      <c r="K390" s="1" t="s">
        <v>21</v>
      </c>
      <c r="L390" s="1">
        <v>4</v>
      </c>
      <c r="M390" s="2" t="s">
        <v>21</v>
      </c>
      <c r="N390" s="1" t="s">
        <v>21</v>
      </c>
      <c r="O390" s="1" t="s">
        <v>26</v>
      </c>
      <c r="P390" s="2" t="s">
        <v>21</v>
      </c>
      <c r="Q390" s="2" t="s">
        <v>21</v>
      </c>
      <c r="R390" s="1" t="s">
        <v>19</v>
      </c>
      <c r="S390" s="2">
        <v>2</v>
      </c>
      <c r="T390" s="1" t="s">
        <v>23</v>
      </c>
      <c r="U390" s="1" t="s">
        <v>154</v>
      </c>
      <c r="V390" s="2">
        <v>-1.43</v>
      </c>
      <c r="W390" s="1">
        <v>-0.97</v>
      </c>
      <c r="X390" s="2">
        <v>27.476239809017613</v>
      </c>
      <c r="Y390" s="2" t="s">
        <v>24</v>
      </c>
      <c r="Z390" s="1" t="s">
        <v>455</v>
      </c>
      <c r="AA390" s="1" t="str">
        <f t="shared" si="5"/>
        <v>osteopenia</v>
      </c>
    </row>
    <row r="391" spans="1:27" ht="43.2" x14ac:dyDescent="0.3">
      <c r="A391" s="2" t="s">
        <v>356</v>
      </c>
      <c r="B391" s="2" t="s">
        <v>19</v>
      </c>
      <c r="C391" s="1" t="s">
        <v>25</v>
      </c>
      <c r="D391" s="2">
        <v>40</v>
      </c>
      <c r="F391" s="2">
        <v>1.57</v>
      </c>
      <c r="G391" s="2">
        <v>79</v>
      </c>
      <c r="H391" s="2" t="s">
        <v>21</v>
      </c>
      <c r="I391" s="1" t="s">
        <v>21</v>
      </c>
      <c r="J391" s="1" t="s">
        <v>21</v>
      </c>
      <c r="K391" s="1" t="s">
        <v>19</v>
      </c>
      <c r="L391" s="1">
        <v>3</v>
      </c>
      <c r="M391" s="2" t="s">
        <v>21</v>
      </c>
      <c r="N391" s="1" t="s">
        <v>21</v>
      </c>
      <c r="O391" s="1" t="s">
        <v>26</v>
      </c>
      <c r="P391" s="2" t="s">
        <v>21</v>
      </c>
      <c r="Q391" s="2" t="s">
        <v>21</v>
      </c>
      <c r="R391" s="1" t="s">
        <v>19</v>
      </c>
      <c r="S391" s="2">
        <v>0.2</v>
      </c>
      <c r="T391" s="1" t="s">
        <v>56</v>
      </c>
      <c r="U391" s="1" t="s">
        <v>37</v>
      </c>
      <c r="V391" s="2">
        <v>-1.08</v>
      </c>
      <c r="W391" s="1">
        <v>-0.79</v>
      </c>
      <c r="X391" s="2">
        <v>32.049981743681286</v>
      </c>
      <c r="Y391" s="2" t="s">
        <v>24</v>
      </c>
      <c r="Z391" s="1" t="s">
        <v>429</v>
      </c>
      <c r="AA391" s="1" t="str">
        <f t="shared" si="5"/>
        <v>osteopenia</v>
      </c>
    </row>
    <row r="392" spans="1:27" ht="57.6" x14ac:dyDescent="0.3">
      <c r="A392" s="2" t="s">
        <v>361</v>
      </c>
      <c r="B392" s="2" t="s">
        <v>19</v>
      </c>
      <c r="C392" s="1" t="s">
        <v>25</v>
      </c>
      <c r="D392" s="2">
        <v>60</v>
      </c>
      <c r="E392" s="2">
        <v>48</v>
      </c>
      <c r="F392" s="2">
        <v>1.53</v>
      </c>
      <c r="G392" s="2">
        <v>69</v>
      </c>
      <c r="H392" s="2" t="s">
        <v>21</v>
      </c>
      <c r="I392" s="1" t="s">
        <v>21</v>
      </c>
      <c r="J392" s="1" t="s">
        <v>19</v>
      </c>
      <c r="K392" s="1" t="s">
        <v>21</v>
      </c>
      <c r="L392" s="1">
        <v>4</v>
      </c>
      <c r="M392" s="2" t="s">
        <v>21</v>
      </c>
      <c r="N392" s="1" t="s">
        <v>21</v>
      </c>
      <c r="O392" s="1" t="s">
        <v>26</v>
      </c>
      <c r="P392" s="1" t="s">
        <v>155</v>
      </c>
      <c r="Q392" s="2" t="s">
        <v>21</v>
      </c>
      <c r="R392" s="1" t="s">
        <v>21</v>
      </c>
      <c r="S392" s="2">
        <v>0.2</v>
      </c>
      <c r="T392" s="1" t="s">
        <v>56</v>
      </c>
      <c r="U392" s="1" t="s">
        <v>156</v>
      </c>
      <c r="V392" s="2">
        <v>-2.58</v>
      </c>
      <c r="W392" s="1">
        <v>-2.1800000000000002</v>
      </c>
      <c r="X392" s="2">
        <v>29.475842624631554</v>
      </c>
      <c r="Y392" s="2" t="s">
        <v>24</v>
      </c>
      <c r="Z392" s="1" t="s">
        <v>455</v>
      </c>
      <c r="AA392" s="1" t="str">
        <f t="shared" si="5"/>
        <v>osteoporosis</v>
      </c>
    </row>
    <row r="393" spans="1:27" ht="72" x14ac:dyDescent="0.3">
      <c r="A393" s="2" t="s">
        <v>360</v>
      </c>
      <c r="B393" s="2" t="s">
        <v>19</v>
      </c>
      <c r="C393" s="1" t="s">
        <v>25</v>
      </c>
      <c r="D393" s="2">
        <v>49</v>
      </c>
      <c r="E393" s="2">
        <v>48</v>
      </c>
      <c r="F393" s="2">
        <v>1.52</v>
      </c>
      <c r="G393" s="2">
        <v>64</v>
      </c>
      <c r="H393" s="2" t="s">
        <v>21</v>
      </c>
      <c r="I393" s="1" t="s">
        <v>21</v>
      </c>
      <c r="J393" s="1" t="s">
        <v>21</v>
      </c>
      <c r="K393" s="1" t="s">
        <v>21</v>
      </c>
      <c r="L393" s="1">
        <v>5</v>
      </c>
      <c r="M393" s="2" t="s">
        <v>21</v>
      </c>
      <c r="N393" s="1" t="s">
        <v>21</v>
      </c>
      <c r="O393" s="1" t="s">
        <v>26</v>
      </c>
      <c r="P393" s="1" t="s">
        <v>47</v>
      </c>
      <c r="Q393" s="2" t="s">
        <v>21</v>
      </c>
      <c r="R393" s="1" t="s">
        <v>19</v>
      </c>
      <c r="S393" s="2">
        <v>0.2</v>
      </c>
      <c r="T393" s="1" t="s">
        <v>23</v>
      </c>
      <c r="U393" s="1" t="s">
        <v>445</v>
      </c>
      <c r="V393" s="2">
        <v>-1.78</v>
      </c>
      <c r="W393" s="1">
        <v>-1.69</v>
      </c>
      <c r="X393" s="2">
        <v>27.700831024930746</v>
      </c>
      <c r="Y393" s="2" t="s">
        <v>24</v>
      </c>
      <c r="Z393" s="1" t="s">
        <v>455</v>
      </c>
      <c r="AA393" s="1" t="str">
        <f t="shared" si="5"/>
        <v>osteopenia</v>
      </c>
    </row>
    <row r="394" spans="1:27" ht="28.8" x14ac:dyDescent="0.3">
      <c r="A394" s="2" t="s">
        <v>362</v>
      </c>
      <c r="B394" s="2" t="s">
        <v>19</v>
      </c>
      <c r="C394" s="1" t="s">
        <v>20</v>
      </c>
      <c r="D394" s="2">
        <v>65</v>
      </c>
      <c r="F394" s="2">
        <v>1.49</v>
      </c>
      <c r="G394" s="2">
        <v>54</v>
      </c>
      <c r="H394" s="2" t="s">
        <v>19</v>
      </c>
      <c r="I394" s="1" t="s">
        <v>21</v>
      </c>
      <c r="J394" s="1" t="s">
        <v>21</v>
      </c>
      <c r="K394" s="1" t="s">
        <v>21</v>
      </c>
      <c r="M394" s="2" t="s">
        <v>21</v>
      </c>
      <c r="N394" s="1" t="s">
        <v>21</v>
      </c>
      <c r="O394" s="1" t="s">
        <v>34</v>
      </c>
      <c r="P394" s="2" t="s">
        <v>21</v>
      </c>
      <c r="Q394" s="2" t="s">
        <v>21</v>
      </c>
      <c r="R394" s="1" t="s">
        <v>21</v>
      </c>
      <c r="S394" s="2">
        <v>10</v>
      </c>
      <c r="T394" s="1" t="s">
        <v>23</v>
      </c>
      <c r="U394" s="1" t="s">
        <v>21</v>
      </c>
      <c r="V394" s="2">
        <v>-2.76</v>
      </c>
      <c r="W394" s="1">
        <v>-2.09</v>
      </c>
      <c r="X394" s="2">
        <v>24.323228683392639</v>
      </c>
      <c r="Y394" s="2" t="s">
        <v>24</v>
      </c>
      <c r="Z394" s="1" t="s">
        <v>427</v>
      </c>
      <c r="AA394" s="1" t="str">
        <f t="shared" si="5"/>
        <v>osteoporosis</v>
      </c>
    </row>
    <row r="395" spans="1:27" ht="28.8" x14ac:dyDescent="0.3">
      <c r="A395" s="2" t="s">
        <v>363</v>
      </c>
      <c r="B395" s="2" t="s">
        <v>19</v>
      </c>
      <c r="C395" s="1" t="s">
        <v>20</v>
      </c>
      <c r="D395" s="2">
        <v>71</v>
      </c>
      <c r="F395" s="2">
        <v>1.58</v>
      </c>
      <c r="G395" s="2">
        <v>59</v>
      </c>
      <c r="H395" s="2" t="s">
        <v>21</v>
      </c>
      <c r="I395" s="1" t="s">
        <v>21</v>
      </c>
      <c r="J395" s="1" t="s">
        <v>21</v>
      </c>
      <c r="K395" s="1" t="s">
        <v>21</v>
      </c>
      <c r="M395" s="2" t="s">
        <v>21</v>
      </c>
      <c r="N395" s="1" t="s">
        <v>21</v>
      </c>
      <c r="O395" s="1" t="s">
        <v>157</v>
      </c>
      <c r="P395" s="1" t="s">
        <v>69</v>
      </c>
      <c r="Q395" s="2" t="s">
        <v>21</v>
      </c>
      <c r="R395" s="1" t="s">
        <v>21</v>
      </c>
      <c r="S395" s="2">
        <v>2</v>
      </c>
      <c r="T395" s="1" t="s">
        <v>23</v>
      </c>
      <c r="U395" s="1" t="s">
        <v>37</v>
      </c>
      <c r="V395" s="2">
        <v>-2.99</v>
      </c>
      <c r="W395" s="1">
        <v>-1.85</v>
      </c>
      <c r="X395" s="2">
        <v>23.634033007530842</v>
      </c>
      <c r="Y395" s="2" t="s">
        <v>24</v>
      </c>
      <c r="Z395" s="1" t="s">
        <v>427</v>
      </c>
      <c r="AA395" s="1" t="str">
        <f t="shared" si="5"/>
        <v>osteoporosis</v>
      </c>
    </row>
    <row r="396" spans="1:27" ht="28.8" x14ac:dyDescent="0.3">
      <c r="A396" s="2" t="s">
        <v>369</v>
      </c>
      <c r="B396" s="2" t="s">
        <v>19</v>
      </c>
      <c r="C396" s="1" t="s">
        <v>25</v>
      </c>
      <c r="D396" s="2">
        <v>60</v>
      </c>
      <c r="E396" s="2">
        <v>48</v>
      </c>
      <c r="F396" s="2">
        <v>1.46</v>
      </c>
      <c r="G396" s="2">
        <v>51</v>
      </c>
      <c r="H396" s="2" t="s">
        <v>21</v>
      </c>
      <c r="I396" s="1" t="s">
        <v>21</v>
      </c>
      <c r="J396" s="1" t="s">
        <v>21</v>
      </c>
      <c r="K396" s="1" t="s">
        <v>21</v>
      </c>
      <c r="L396" s="1">
        <v>5</v>
      </c>
      <c r="M396" s="2" t="s">
        <v>21</v>
      </c>
      <c r="N396" s="1" t="s">
        <v>21</v>
      </c>
      <c r="O396" s="1" t="s">
        <v>26</v>
      </c>
      <c r="P396" s="2" t="s">
        <v>21</v>
      </c>
      <c r="Q396" s="2" t="s">
        <v>21</v>
      </c>
      <c r="R396" s="1" t="s">
        <v>19</v>
      </c>
      <c r="S396" s="2">
        <v>1</v>
      </c>
      <c r="T396" s="1" t="s">
        <v>23</v>
      </c>
      <c r="U396" s="1" t="s">
        <v>21</v>
      </c>
      <c r="V396" s="2">
        <v>-2.52</v>
      </c>
      <c r="W396" s="1">
        <v>-0.9</v>
      </c>
      <c r="X396" s="2">
        <v>23.925689622818542</v>
      </c>
      <c r="Y396" s="2" t="s">
        <v>24</v>
      </c>
      <c r="Z396" s="1" t="s">
        <v>427</v>
      </c>
      <c r="AA396" s="1" t="str">
        <f t="shared" si="5"/>
        <v>osteoporosis</v>
      </c>
    </row>
    <row r="397" spans="1:27" ht="28.8" x14ac:dyDescent="0.3">
      <c r="A397" s="2" t="s">
        <v>364</v>
      </c>
      <c r="B397" s="2" t="s">
        <v>19</v>
      </c>
      <c r="C397" s="1" t="s">
        <v>20</v>
      </c>
      <c r="D397" s="2">
        <v>55</v>
      </c>
      <c r="F397" s="2">
        <v>1.6</v>
      </c>
      <c r="G397" s="2">
        <v>69</v>
      </c>
      <c r="H397" s="2" t="s">
        <v>21</v>
      </c>
      <c r="I397" s="1" t="s">
        <v>21</v>
      </c>
      <c r="J397" s="1" t="s">
        <v>21</v>
      </c>
      <c r="K397" s="1" t="s">
        <v>21</v>
      </c>
      <c r="M397" s="2" t="s">
        <v>21</v>
      </c>
      <c r="N397" s="1" t="s">
        <v>21</v>
      </c>
      <c r="O397" s="1" t="s">
        <v>22</v>
      </c>
      <c r="P397" s="2" t="s">
        <v>21</v>
      </c>
      <c r="Q397" s="2" t="s">
        <v>21</v>
      </c>
      <c r="R397" s="1" t="s">
        <v>19</v>
      </c>
      <c r="S397" s="2">
        <v>0.5</v>
      </c>
      <c r="T397" s="1" t="s">
        <v>23</v>
      </c>
      <c r="U397" s="1" t="s">
        <v>21</v>
      </c>
      <c r="V397" s="2">
        <v>-1.86</v>
      </c>
      <c r="W397" s="1">
        <v>-2.42</v>
      </c>
      <c r="X397" s="2">
        <v>26.953124999999996</v>
      </c>
      <c r="Y397" s="2" t="s">
        <v>24</v>
      </c>
      <c r="Z397" s="1" t="s">
        <v>455</v>
      </c>
      <c r="AA397" s="1" t="str">
        <f t="shared" si="5"/>
        <v>osteopenia</v>
      </c>
    </row>
    <row r="398" spans="1:27" ht="28.8" x14ac:dyDescent="0.3">
      <c r="A398" s="2" t="s">
        <v>206</v>
      </c>
      <c r="B398" s="2" t="s">
        <v>19</v>
      </c>
      <c r="C398" s="1" t="s">
        <v>20</v>
      </c>
      <c r="D398" s="2">
        <v>65</v>
      </c>
      <c r="F398" s="2">
        <v>1.5544799999999999</v>
      </c>
      <c r="G398" s="2">
        <v>61</v>
      </c>
      <c r="H398" s="2" t="s">
        <v>21</v>
      </c>
      <c r="I398" s="1" t="s">
        <v>21</v>
      </c>
      <c r="J398" s="1" t="s">
        <v>21</v>
      </c>
      <c r="K398" s="1" t="s">
        <v>21</v>
      </c>
      <c r="M398" s="2" t="s">
        <v>21</v>
      </c>
      <c r="N398" s="1" t="s">
        <v>21</v>
      </c>
      <c r="O398" s="1" t="s">
        <v>34</v>
      </c>
      <c r="P398" s="2" t="s">
        <v>21</v>
      </c>
      <c r="Q398" s="2" t="s">
        <v>21</v>
      </c>
      <c r="R398" s="1" t="s">
        <v>19</v>
      </c>
      <c r="S398" s="2">
        <v>3</v>
      </c>
      <c r="T398" s="1" t="s">
        <v>23</v>
      </c>
      <c r="U398" s="1" t="s">
        <v>21</v>
      </c>
      <c r="V398" s="2">
        <v>-1.1299999999999999</v>
      </c>
      <c r="W398" s="1">
        <v>-0.91</v>
      </c>
      <c r="X398" s="2">
        <v>25.244080562064326</v>
      </c>
      <c r="Y398" s="1" t="s">
        <v>24</v>
      </c>
      <c r="Z398" s="1" t="s">
        <v>455</v>
      </c>
      <c r="AA398" s="1" t="s">
        <v>428</v>
      </c>
    </row>
    <row r="399" spans="1:27" ht="28.8" x14ac:dyDescent="0.3">
      <c r="A399" s="2" t="s">
        <v>207</v>
      </c>
      <c r="B399" s="2" t="s">
        <v>19</v>
      </c>
      <c r="C399" s="1" t="s">
        <v>25</v>
      </c>
      <c r="D399" s="2">
        <v>58</v>
      </c>
      <c r="E399" s="2">
        <v>48</v>
      </c>
      <c r="F399" s="2">
        <v>1.4935200000000002</v>
      </c>
      <c r="G399" s="2">
        <v>74</v>
      </c>
      <c r="H399" s="2" t="s">
        <v>21</v>
      </c>
      <c r="I399" s="1" t="s">
        <v>21</v>
      </c>
      <c r="J399" s="1" t="s">
        <v>21</v>
      </c>
      <c r="K399" s="1" t="s">
        <v>21</v>
      </c>
      <c r="L399" s="1">
        <v>5</v>
      </c>
      <c r="M399" s="2" t="s">
        <v>21</v>
      </c>
      <c r="N399" s="1" t="s">
        <v>21</v>
      </c>
      <c r="O399" s="1" t="s">
        <v>26</v>
      </c>
      <c r="P399" s="2" t="s">
        <v>21</v>
      </c>
      <c r="Q399" s="2" t="s">
        <v>21</v>
      </c>
      <c r="R399" s="1" t="s">
        <v>21</v>
      </c>
      <c r="S399" s="2">
        <v>0.3</v>
      </c>
      <c r="T399" s="1" t="s">
        <v>23</v>
      </c>
      <c r="U399" s="1" t="s">
        <v>38</v>
      </c>
      <c r="V399" s="2">
        <v>-1.92</v>
      </c>
      <c r="W399" s="1">
        <v>-0.71</v>
      </c>
      <c r="X399" s="2">
        <v>33.174900909476015</v>
      </c>
      <c r="Y399" s="1" t="s">
        <v>24</v>
      </c>
      <c r="Z399" s="1" t="s">
        <v>429</v>
      </c>
      <c r="AA399" s="1" t="s">
        <v>428</v>
      </c>
    </row>
    <row r="400" spans="1:27" ht="28.8" x14ac:dyDescent="0.3">
      <c r="A400" s="2" t="s">
        <v>208</v>
      </c>
      <c r="B400" s="2" t="s">
        <v>19</v>
      </c>
      <c r="C400" s="1" t="s">
        <v>25</v>
      </c>
      <c r="D400" s="2">
        <v>35</v>
      </c>
      <c r="F400" s="2">
        <v>1.4325600000000001</v>
      </c>
      <c r="G400" s="2">
        <v>57</v>
      </c>
      <c r="H400" s="2" t="s">
        <v>21</v>
      </c>
      <c r="I400" s="1" t="s">
        <v>21</v>
      </c>
      <c r="J400" s="1" t="s">
        <v>21</v>
      </c>
      <c r="K400" s="1" t="s">
        <v>21</v>
      </c>
      <c r="L400" s="1">
        <v>5</v>
      </c>
      <c r="M400" s="2" t="s">
        <v>21</v>
      </c>
      <c r="N400" s="1" t="s">
        <v>21</v>
      </c>
      <c r="O400" s="1" t="s">
        <v>26</v>
      </c>
      <c r="P400" s="2" t="s">
        <v>21</v>
      </c>
      <c r="Q400" s="2" t="s">
        <v>21</v>
      </c>
      <c r="R400" s="1" t="s">
        <v>21</v>
      </c>
      <c r="S400" s="2">
        <v>2</v>
      </c>
      <c r="T400" s="1" t="s">
        <v>39</v>
      </c>
      <c r="U400" s="1" t="s">
        <v>21</v>
      </c>
      <c r="V400" s="2">
        <v>-1.24</v>
      </c>
      <c r="W400" s="1">
        <v>-0.72</v>
      </c>
      <c r="X400" s="2">
        <v>27.774689622112</v>
      </c>
      <c r="Y400" s="1" t="s">
        <v>24</v>
      </c>
      <c r="Z400" s="1" t="s">
        <v>455</v>
      </c>
      <c r="AA400" s="1" t="s">
        <v>428</v>
      </c>
    </row>
    <row r="401" spans="1:27" ht="28.8" x14ac:dyDescent="0.3">
      <c r="A401" s="2" t="s">
        <v>209</v>
      </c>
      <c r="B401" s="2" t="s">
        <v>19</v>
      </c>
      <c r="C401" s="1" t="s">
        <v>25</v>
      </c>
      <c r="D401" s="2">
        <v>65</v>
      </c>
      <c r="E401" s="2">
        <v>50</v>
      </c>
      <c r="F401" s="2">
        <v>1.4020799999999998</v>
      </c>
      <c r="G401" s="2">
        <v>64</v>
      </c>
      <c r="H401" s="2" t="s">
        <v>21</v>
      </c>
      <c r="I401" s="1" t="s">
        <v>21</v>
      </c>
      <c r="J401" s="1" t="s">
        <v>21</v>
      </c>
      <c r="K401" s="1" t="s">
        <v>21</v>
      </c>
      <c r="L401" s="1">
        <v>7</v>
      </c>
      <c r="M401" s="2" t="s">
        <v>21</v>
      </c>
      <c r="N401" s="1" t="s">
        <v>21</v>
      </c>
      <c r="O401" s="1" t="s">
        <v>26</v>
      </c>
      <c r="P401" s="2" t="s">
        <v>432</v>
      </c>
      <c r="Q401" s="2" t="s">
        <v>21</v>
      </c>
      <c r="R401" s="1" t="s">
        <v>21</v>
      </c>
      <c r="S401" s="2">
        <v>4</v>
      </c>
      <c r="T401" s="1" t="s">
        <v>23</v>
      </c>
      <c r="U401" s="1" t="s">
        <v>37</v>
      </c>
      <c r="V401" s="2">
        <v>-2.62</v>
      </c>
      <c r="W401" s="1">
        <v>-2.11</v>
      </c>
      <c r="X401" s="2">
        <v>32.556250787779888</v>
      </c>
      <c r="Y401" s="1" t="s">
        <v>24</v>
      </c>
      <c r="Z401" s="1" t="s">
        <v>429</v>
      </c>
      <c r="AA401" s="1" t="s">
        <v>430</v>
      </c>
    </row>
    <row r="402" spans="1:27" ht="28.8" x14ac:dyDescent="0.3">
      <c r="A402" s="2" t="s">
        <v>210</v>
      </c>
      <c r="B402" s="2" t="s">
        <v>19</v>
      </c>
      <c r="C402" s="1" t="s">
        <v>20</v>
      </c>
      <c r="D402" s="2">
        <v>70</v>
      </c>
      <c r="F402" s="2">
        <v>1.5544799999999999</v>
      </c>
      <c r="G402" s="2">
        <v>64</v>
      </c>
      <c r="H402" s="2" t="s">
        <v>19</v>
      </c>
      <c r="I402" s="1" t="s">
        <v>21</v>
      </c>
      <c r="J402" s="1" t="s">
        <v>21</v>
      </c>
      <c r="K402" s="1" t="s">
        <v>21</v>
      </c>
      <c r="M402" s="2" t="s">
        <v>21</v>
      </c>
      <c r="N402" s="1" t="s">
        <v>21</v>
      </c>
      <c r="O402" s="1" t="s">
        <v>34</v>
      </c>
      <c r="P402" s="2" t="s">
        <v>21</v>
      </c>
      <c r="Q402" s="2" t="s">
        <v>21</v>
      </c>
      <c r="R402" s="1" t="s">
        <v>19</v>
      </c>
      <c r="S402" s="2">
        <v>2</v>
      </c>
      <c r="T402" s="1" t="s">
        <v>23</v>
      </c>
      <c r="U402" s="1" t="s">
        <v>21</v>
      </c>
      <c r="V402" s="2">
        <v>-2.23</v>
      </c>
      <c r="W402" s="1">
        <v>-1.08</v>
      </c>
      <c r="X402" s="2">
        <v>26.485592720854374</v>
      </c>
      <c r="Y402" s="1" t="s">
        <v>24</v>
      </c>
      <c r="Z402" s="1" t="s">
        <v>455</v>
      </c>
      <c r="AA402" s="1" t="s">
        <v>428</v>
      </c>
    </row>
    <row r="403" spans="1:27" ht="28.8" x14ac:dyDescent="0.3">
      <c r="A403" s="2" t="s">
        <v>211</v>
      </c>
      <c r="B403" s="2" t="s">
        <v>19</v>
      </c>
      <c r="C403" s="1" t="s">
        <v>20</v>
      </c>
      <c r="D403" s="2">
        <v>63</v>
      </c>
      <c r="F403" s="2">
        <v>1.61544</v>
      </c>
      <c r="G403" s="2">
        <v>76</v>
      </c>
      <c r="H403" s="2" t="s">
        <v>19</v>
      </c>
      <c r="I403" s="1" t="s">
        <v>21</v>
      </c>
      <c r="J403" s="1" t="s">
        <v>21</v>
      </c>
      <c r="K403" s="1" t="s">
        <v>21</v>
      </c>
      <c r="M403" s="2" t="s">
        <v>21</v>
      </c>
      <c r="N403" s="1" t="s">
        <v>21</v>
      </c>
      <c r="O403" s="1" t="s">
        <v>40</v>
      </c>
      <c r="P403" s="2" t="s">
        <v>21</v>
      </c>
      <c r="Q403" s="2" t="s">
        <v>21</v>
      </c>
      <c r="R403" s="1" t="s">
        <v>21</v>
      </c>
      <c r="S403" s="2">
        <v>4</v>
      </c>
      <c r="T403" s="1" t="s">
        <v>23</v>
      </c>
      <c r="U403" s="1" t="s">
        <v>41</v>
      </c>
      <c r="V403" s="2">
        <v>-1.76</v>
      </c>
      <c r="W403" s="1">
        <v>-0.81</v>
      </c>
      <c r="X403" s="2">
        <v>29.122719532571697</v>
      </c>
      <c r="Y403" s="1" t="s">
        <v>24</v>
      </c>
      <c r="Z403" s="1" t="s">
        <v>455</v>
      </c>
      <c r="AA403" s="1" t="s">
        <v>428</v>
      </c>
    </row>
    <row r="404" spans="1:27" ht="28.8" x14ac:dyDescent="0.3">
      <c r="A404" s="2" t="s">
        <v>212</v>
      </c>
      <c r="B404" s="2" t="s">
        <v>19</v>
      </c>
      <c r="C404" s="1" t="s">
        <v>20</v>
      </c>
      <c r="D404" s="2">
        <v>45</v>
      </c>
      <c r="F404" s="2">
        <v>1.6459200000000003</v>
      </c>
      <c r="G404" s="2">
        <v>60</v>
      </c>
      <c r="H404" s="2" t="s">
        <v>19</v>
      </c>
      <c r="I404" s="1" t="s">
        <v>21</v>
      </c>
      <c r="J404" s="1" t="s">
        <v>19</v>
      </c>
      <c r="K404" s="1" t="s">
        <v>21</v>
      </c>
      <c r="M404" s="2" t="s">
        <v>21</v>
      </c>
      <c r="N404" s="1" t="s">
        <v>21</v>
      </c>
      <c r="O404" s="1" t="s">
        <v>72</v>
      </c>
      <c r="P404" s="2" t="s">
        <v>21</v>
      </c>
      <c r="Q404" s="2" t="s">
        <v>21</v>
      </c>
      <c r="R404" s="1" t="s">
        <v>21</v>
      </c>
      <c r="S404" s="2">
        <v>1</v>
      </c>
      <c r="T404" s="1" t="s">
        <v>23</v>
      </c>
      <c r="U404" s="1" t="s">
        <v>38</v>
      </c>
      <c r="V404" s="2">
        <v>-0.83</v>
      </c>
      <c r="W404" s="1">
        <v>-0.36</v>
      </c>
      <c r="X404" s="2">
        <v>22.14796382039037</v>
      </c>
      <c r="Y404" s="1" t="s">
        <v>24</v>
      </c>
      <c r="Z404" s="1" t="s">
        <v>427</v>
      </c>
      <c r="AA404" s="1" t="s">
        <v>23</v>
      </c>
    </row>
    <row r="405" spans="1:27" ht="28.8" x14ac:dyDescent="0.3">
      <c r="A405" s="2" t="s">
        <v>213</v>
      </c>
      <c r="B405" s="2" t="s">
        <v>19</v>
      </c>
      <c r="C405" s="1" t="s">
        <v>20</v>
      </c>
      <c r="D405" s="2">
        <v>50</v>
      </c>
      <c r="F405" s="2">
        <v>1.61544</v>
      </c>
      <c r="G405" s="2">
        <v>64</v>
      </c>
      <c r="H405" s="2" t="s">
        <v>19</v>
      </c>
      <c r="I405" s="1" t="s">
        <v>21</v>
      </c>
      <c r="J405" s="1" t="s">
        <v>21</v>
      </c>
      <c r="K405" s="1" t="s">
        <v>21</v>
      </c>
      <c r="M405" s="2" t="s">
        <v>21</v>
      </c>
      <c r="N405" s="1" t="s">
        <v>21</v>
      </c>
      <c r="O405" s="1" t="s">
        <v>22</v>
      </c>
      <c r="P405" s="2" t="s">
        <v>433</v>
      </c>
      <c r="Q405" s="2" t="s">
        <v>21</v>
      </c>
      <c r="R405" s="1" t="s">
        <v>21</v>
      </c>
      <c r="S405" s="2">
        <v>0.5</v>
      </c>
      <c r="T405" s="1" t="s">
        <v>23</v>
      </c>
      <c r="U405" s="1" t="s">
        <v>38</v>
      </c>
      <c r="V405" s="2">
        <v>-1.43</v>
      </c>
      <c r="W405" s="1">
        <v>-2.0099999999999998</v>
      </c>
      <c r="X405" s="2">
        <v>24.524395395849851</v>
      </c>
      <c r="Y405" s="1" t="s">
        <v>24</v>
      </c>
      <c r="Z405" s="1" t="s">
        <v>427</v>
      </c>
      <c r="AA405" s="1" t="s">
        <v>428</v>
      </c>
    </row>
    <row r="406" spans="1:27" ht="43.2" x14ac:dyDescent="0.3">
      <c r="A406" s="2" t="s">
        <v>214</v>
      </c>
      <c r="B406" s="2" t="s">
        <v>19</v>
      </c>
      <c r="C406" s="1" t="s">
        <v>20</v>
      </c>
      <c r="D406" s="2">
        <v>60</v>
      </c>
      <c r="F406" s="2">
        <v>1.5544799999999999</v>
      </c>
      <c r="G406" s="2">
        <v>46</v>
      </c>
      <c r="H406" s="2" t="s">
        <v>19</v>
      </c>
      <c r="I406" s="1" t="s">
        <v>21</v>
      </c>
      <c r="J406" s="1" t="s">
        <v>21</v>
      </c>
      <c r="K406" s="1" t="s">
        <v>21</v>
      </c>
      <c r="M406" s="2" t="s">
        <v>21</v>
      </c>
      <c r="N406" s="1" t="s">
        <v>21</v>
      </c>
      <c r="O406" s="1" t="s">
        <v>35</v>
      </c>
      <c r="P406" s="2" t="s">
        <v>21</v>
      </c>
      <c r="Q406" s="2" t="s">
        <v>21</v>
      </c>
      <c r="R406" s="1" t="s">
        <v>21</v>
      </c>
      <c r="S406" s="2">
        <v>5</v>
      </c>
      <c r="T406" s="1" t="s">
        <v>42</v>
      </c>
      <c r="U406" s="1" t="s">
        <v>21</v>
      </c>
      <c r="V406" s="2">
        <v>-1.82</v>
      </c>
      <c r="W406" s="1">
        <v>-0.37</v>
      </c>
      <c r="X406" s="2">
        <v>19.036519768114083</v>
      </c>
      <c r="Y406" s="1" t="s">
        <v>24</v>
      </c>
      <c r="Z406" s="1" t="s">
        <v>427</v>
      </c>
      <c r="AA406" s="1" t="s">
        <v>428</v>
      </c>
    </row>
    <row r="407" spans="1:27" ht="43.2" x14ac:dyDescent="0.3">
      <c r="A407" s="2" t="s">
        <v>215</v>
      </c>
      <c r="B407" s="2" t="s">
        <v>19</v>
      </c>
      <c r="C407" s="1" t="s">
        <v>20</v>
      </c>
      <c r="D407" s="2">
        <v>65</v>
      </c>
      <c r="F407" s="2">
        <v>1.6459200000000003</v>
      </c>
      <c r="G407" s="2">
        <v>54</v>
      </c>
      <c r="H407" s="2" t="s">
        <v>21</v>
      </c>
      <c r="I407" s="1" t="s">
        <v>21</v>
      </c>
      <c r="J407" s="1" t="s">
        <v>21</v>
      </c>
      <c r="K407" s="1" t="s">
        <v>21</v>
      </c>
      <c r="M407" s="2" t="s">
        <v>21</v>
      </c>
      <c r="N407" s="1" t="s">
        <v>21</v>
      </c>
      <c r="O407" s="1" t="s">
        <v>34</v>
      </c>
      <c r="P407" s="2" t="s">
        <v>21</v>
      </c>
      <c r="Q407" s="2" t="s">
        <v>21</v>
      </c>
      <c r="R407" s="1" t="s">
        <v>21</v>
      </c>
      <c r="S407" s="2">
        <v>3</v>
      </c>
      <c r="T407" s="1" t="s">
        <v>43</v>
      </c>
      <c r="U407" s="1" t="s">
        <v>21</v>
      </c>
      <c r="V407" s="2">
        <v>-1.94</v>
      </c>
      <c r="W407" s="1">
        <v>-0.86</v>
      </c>
      <c r="X407" s="2">
        <v>19.93316743835133</v>
      </c>
      <c r="Y407" s="1" t="s">
        <v>24</v>
      </c>
      <c r="Z407" s="1" t="s">
        <v>427</v>
      </c>
      <c r="AA407" s="1" t="s">
        <v>428</v>
      </c>
    </row>
    <row r="408" spans="1:27" ht="43.2" x14ac:dyDescent="0.3">
      <c r="A408" s="2" t="s">
        <v>226</v>
      </c>
      <c r="B408" s="2" t="s">
        <v>19</v>
      </c>
      <c r="C408" s="1" t="s">
        <v>25</v>
      </c>
      <c r="D408" s="2">
        <v>40</v>
      </c>
      <c r="F408" s="2">
        <v>1.61544</v>
      </c>
      <c r="G408" s="2">
        <v>60</v>
      </c>
      <c r="H408" s="2" t="s">
        <v>21</v>
      </c>
      <c r="I408" s="1" t="s">
        <v>21</v>
      </c>
      <c r="J408" s="1" t="s">
        <v>21</v>
      </c>
      <c r="K408" s="1" t="s">
        <v>21</v>
      </c>
      <c r="L408" s="1">
        <v>2</v>
      </c>
      <c r="M408" s="2" t="s">
        <v>21</v>
      </c>
      <c r="N408" s="1" t="s">
        <v>21</v>
      </c>
      <c r="O408" s="1" t="s">
        <v>26</v>
      </c>
      <c r="P408" s="2" t="s">
        <v>21</v>
      </c>
      <c r="Q408" s="2" t="s">
        <v>21</v>
      </c>
      <c r="R408" s="1" t="s">
        <v>21</v>
      </c>
      <c r="S408" s="2">
        <v>2</v>
      </c>
      <c r="T408" s="1" t="s">
        <v>23</v>
      </c>
      <c r="U408" s="1" t="s">
        <v>49</v>
      </c>
      <c r="V408" s="2">
        <v>-1.76</v>
      </c>
      <c r="W408" s="1">
        <v>-1.48</v>
      </c>
      <c r="X408" s="2">
        <v>22.991620683609234</v>
      </c>
      <c r="Y408" s="1" t="s">
        <v>24</v>
      </c>
      <c r="Z408" s="1" t="s">
        <v>427</v>
      </c>
      <c r="AA408" s="1" t="s">
        <v>428</v>
      </c>
    </row>
    <row r="409" spans="1:27" ht="28.8" x14ac:dyDescent="0.3">
      <c r="A409" s="2" t="s">
        <v>227</v>
      </c>
      <c r="B409" s="2" t="s">
        <v>19</v>
      </c>
      <c r="C409" s="1" t="s">
        <v>20</v>
      </c>
      <c r="D409" s="2">
        <v>65</v>
      </c>
      <c r="F409" s="2">
        <v>1.6459200000000003</v>
      </c>
      <c r="G409" s="2">
        <v>76</v>
      </c>
      <c r="H409" s="2" t="s">
        <v>21</v>
      </c>
      <c r="I409" s="1" t="s">
        <v>21</v>
      </c>
      <c r="J409" s="1" t="s">
        <v>21</v>
      </c>
      <c r="K409" s="1" t="s">
        <v>21</v>
      </c>
      <c r="M409" s="2" t="s">
        <v>21</v>
      </c>
      <c r="N409" s="1" t="s">
        <v>21</v>
      </c>
      <c r="O409" s="1" t="s">
        <v>34</v>
      </c>
      <c r="P409" s="2" t="s">
        <v>21</v>
      </c>
      <c r="Q409" s="2" t="s">
        <v>21</v>
      </c>
      <c r="R409" s="1" t="s">
        <v>19</v>
      </c>
      <c r="S409" s="2">
        <v>1</v>
      </c>
      <c r="T409" s="1" t="s">
        <v>23</v>
      </c>
      <c r="U409" s="1" t="s">
        <v>21</v>
      </c>
      <c r="V409" s="2">
        <v>-2.52</v>
      </c>
      <c r="W409" s="1">
        <v>-1.18</v>
      </c>
      <c r="X409" s="2">
        <v>28.054087505827798</v>
      </c>
      <c r="Y409" s="1" t="s">
        <v>24</v>
      </c>
      <c r="Z409" s="1" t="s">
        <v>455</v>
      </c>
      <c r="AA409" s="1" t="s">
        <v>430</v>
      </c>
    </row>
    <row r="410" spans="1:27" ht="28.8" x14ac:dyDescent="0.3">
      <c r="A410" s="2" t="s">
        <v>228</v>
      </c>
      <c r="B410" s="2" t="s">
        <v>19</v>
      </c>
      <c r="C410" s="1" t="s">
        <v>25</v>
      </c>
      <c r="D410" s="2">
        <v>56</v>
      </c>
      <c r="E410" s="2">
        <v>52</v>
      </c>
      <c r="F410" s="2">
        <v>1.6459200000000003</v>
      </c>
      <c r="G410" s="2">
        <v>65</v>
      </c>
      <c r="H410" s="2" t="s">
        <v>21</v>
      </c>
      <c r="I410" s="1" t="s">
        <v>21</v>
      </c>
      <c r="J410" s="1" t="s">
        <v>21</v>
      </c>
      <c r="K410" s="1" t="s">
        <v>21</v>
      </c>
      <c r="L410" s="1">
        <v>5</v>
      </c>
      <c r="M410" s="2" t="s">
        <v>21</v>
      </c>
      <c r="N410" s="1" t="s">
        <v>21</v>
      </c>
      <c r="O410" s="1" t="s">
        <v>26</v>
      </c>
      <c r="P410" s="2" t="s">
        <v>435</v>
      </c>
      <c r="Q410" s="2" t="s">
        <v>21</v>
      </c>
      <c r="R410" s="1" t="s">
        <v>21</v>
      </c>
      <c r="S410" s="2">
        <v>0.3</v>
      </c>
      <c r="T410" s="1" t="s">
        <v>23</v>
      </c>
      <c r="U410" s="1" t="s">
        <v>50</v>
      </c>
      <c r="V410" s="2">
        <v>-2.88</v>
      </c>
      <c r="W410" s="1">
        <v>-2.62</v>
      </c>
      <c r="X410" s="2">
        <v>23.993627472089564</v>
      </c>
      <c r="Y410" s="1" t="s">
        <v>24</v>
      </c>
      <c r="Z410" s="1" t="s">
        <v>427</v>
      </c>
      <c r="AA410" s="1" t="s">
        <v>430</v>
      </c>
    </row>
    <row r="411" spans="1:27" ht="28.8" x14ac:dyDescent="0.3">
      <c r="A411" s="2" t="s">
        <v>229</v>
      </c>
      <c r="B411" s="2" t="s">
        <v>19</v>
      </c>
      <c r="C411" s="1" t="s">
        <v>20</v>
      </c>
      <c r="D411" s="2">
        <v>54</v>
      </c>
      <c r="F411" s="2">
        <v>1.5544799999999999</v>
      </c>
      <c r="G411" s="2">
        <v>65</v>
      </c>
      <c r="H411" s="2" t="s">
        <v>21</v>
      </c>
      <c r="I411" s="1" t="s">
        <v>21</v>
      </c>
      <c r="J411" s="1" t="s">
        <v>21</v>
      </c>
      <c r="K411" s="1" t="s">
        <v>21</v>
      </c>
      <c r="M411" s="2" t="s">
        <v>21</v>
      </c>
      <c r="N411" s="1" t="s">
        <v>21</v>
      </c>
      <c r="O411" s="1" t="s">
        <v>29</v>
      </c>
      <c r="P411" s="2" t="s">
        <v>51</v>
      </c>
      <c r="Q411" s="2" t="s">
        <v>21</v>
      </c>
      <c r="R411" s="1" t="s">
        <v>21</v>
      </c>
      <c r="S411" s="2">
        <v>6</v>
      </c>
      <c r="T411" s="1" t="s">
        <v>23</v>
      </c>
      <c r="U411" s="1" t="s">
        <v>21</v>
      </c>
      <c r="V411" s="2">
        <v>-1.91</v>
      </c>
      <c r="W411" s="1">
        <v>-0.73</v>
      </c>
      <c r="X411" s="2">
        <v>26.899430107117727</v>
      </c>
      <c r="Y411" s="1" t="s">
        <v>24</v>
      </c>
      <c r="Z411" s="1" t="s">
        <v>455</v>
      </c>
      <c r="AA411" s="1" t="s">
        <v>428</v>
      </c>
    </row>
    <row r="412" spans="1:27" ht="28.8" x14ac:dyDescent="0.3">
      <c r="A412" s="2" t="s">
        <v>230</v>
      </c>
      <c r="B412" s="2" t="s">
        <v>19</v>
      </c>
      <c r="C412" s="1" t="s">
        <v>25</v>
      </c>
      <c r="D412" s="2">
        <v>50</v>
      </c>
      <c r="F412" s="2">
        <v>1.524</v>
      </c>
      <c r="G412" s="2">
        <v>84</v>
      </c>
      <c r="H412" s="2" t="s">
        <v>21</v>
      </c>
      <c r="I412" s="1" t="s">
        <v>21</v>
      </c>
      <c r="J412" s="1" t="s">
        <v>19</v>
      </c>
      <c r="K412" s="1" t="s">
        <v>21</v>
      </c>
      <c r="L412" s="1">
        <v>6</v>
      </c>
      <c r="M412" s="2" t="s">
        <v>21</v>
      </c>
      <c r="N412" s="1" t="s">
        <v>21</v>
      </c>
      <c r="O412" s="1" t="s">
        <v>26</v>
      </c>
      <c r="P412" s="2" t="s">
        <v>21</v>
      </c>
      <c r="Q412" s="2" t="s">
        <v>21</v>
      </c>
      <c r="R412" s="1" t="s">
        <v>21</v>
      </c>
      <c r="S412" s="2">
        <v>0.5</v>
      </c>
      <c r="T412" s="1" t="s">
        <v>23</v>
      </c>
      <c r="U412" s="1" t="s">
        <v>21</v>
      </c>
      <c r="V412" s="2">
        <v>-2.0499999999999998</v>
      </c>
      <c r="W412" s="1">
        <v>-1.38</v>
      </c>
      <c r="X412" s="2">
        <v>36.166739000144666</v>
      </c>
      <c r="Y412" s="1" t="s">
        <v>24</v>
      </c>
      <c r="Z412" s="1" t="s">
        <v>429</v>
      </c>
      <c r="AA412" s="1" t="s">
        <v>428</v>
      </c>
    </row>
    <row r="413" spans="1:27" ht="28.8" x14ac:dyDescent="0.3">
      <c r="A413" s="2" t="s">
        <v>231</v>
      </c>
      <c r="B413" s="2" t="s">
        <v>19</v>
      </c>
      <c r="C413" s="1" t="s">
        <v>25</v>
      </c>
      <c r="D413" s="2">
        <v>70</v>
      </c>
      <c r="E413" s="2">
        <v>48</v>
      </c>
      <c r="F413" s="2">
        <v>1.524</v>
      </c>
      <c r="G413" s="2">
        <v>77</v>
      </c>
      <c r="H413" s="2" t="s">
        <v>21</v>
      </c>
      <c r="I413" s="1" t="s">
        <v>21</v>
      </c>
      <c r="J413" s="1" t="s">
        <v>21</v>
      </c>
      <c r="K413" s="1" t="s">
        <v>21</v>
      </c>
      <c r="L413" s="1">
        <v>6</v>
      </c>
      <c r="M413" s="2" t="s">
        <v>21</v>
      </c>
      <c r="N413" s="1" t="s">
        <v>21</v>
      </c>
      <c r="O413" s="1" t="s">
        <v>26</v>
      </c>
      <c r="P413" s="2" t="s">
        <v>21</v>
      </c>
      <c r="Q413" s="2" t="s">
        <v>21</v>
      </c>
      <c r="R413" s="1" t="s">
        <v>21</v>
      </c>
      <c r="S413" s="2">
        <v>0.2</v>
      </c>
      <c r="T413" s="1" t="s">
        <v>23</v>
      </c>
      <c r="U413" s="1" t="s">
        <v>38</v>
      </c>
      <c r="V413" s="2">
        <v>-2.99</v>
      </c>
      <c r="W413" s="1">
        <v>-2.39</v>
      </c>
      <c r="X413" s="2">
        <v>33.152844083465943</v>
      </c>
      <c r="Y413" s="1" t="s">
        <v>24</v>
      </c>
      <c r="Z413" s="1" t="s">
        <v>429</v>
      </c>
      <c r="AA413" s="1" t="s">
        <v>430</v>
      </c>
    </row>
    <row r="414" spans="1:27" ht="43.2" x14ac:dyDescent="0.3">
      <c r="A414" s="2" t="s">
        <v>232</v>
      </c>
      <c r="B414" s="2" t="s">
        <v>19</v>
      </c>
      <c r="C414" s="1" t="s">
        <v>25</v>
      </c>
      <c r="D414" s="2">
        <v>50</v>
      </c>
      <c r="E414" s="2">
        <v>48</v>
      </c>
      <c r="F414" s="2">
        <v>1.4630399999999999</v>
      </c>
      <c r="G414" s="2">
        <v>73</v>
      </c>
      <c r="H414" s="2" t="s">
        <v>21</v>
      </c>
      <c r="I414" s="1" t="s">
        <v>21</v>
      </c>
      <c r="J414" s="1" t="s">
        <v>21</v>
      </c>
      <c r="K414" s="1" t="s">
        <v>21</v>
      </c>
      <c r="L414" s="1">
        <v>2</v>
      </c>
      <c r="M414" s="2" t="s">
        <v>21</v>
      </c>
      <c r="N414" s="1" t="s">
        <v>21</v>
      </c>
      <c r="O414" s="1" t="s">
        <v>26</v>
      </c>
      <c r="P414" s="2" t="s">
        <v>53</v>
      </c>
      <c r="Q414" s="2" t="s">
        <v>21</v>
      </c>
      <c r="R414" s="1" t="s">
        <v>21</v>
      </c>
      <c r="S414" s="2">
        <v>2</v>
      </c>
      <c r="T414" s="1" t="s">
        <v>23</v>
      </c>
      <c r="U414" s="1" t="s">
        <v>31</v>
      </c>
      <c r="V414" s="2">
        <v>-1.83</v>
      </c>
      <c r="W414" s="1">
        <v>-0.93</v>
      </c>
      <c r="X414" s="2">
        <v>34.104403664054246</v>
      </c>
      <c r="Y414" s="1" t="s">
        <v>24</v>
      </c>
      <c r="Z414" s="1" t="s">
        <v>429</v>
      </c>
      <c r="AA414" s="1" t="s">
        <v>428</v>
      </c>
    </row>
    <row r="415" spans="1:27" ht="28.8" x14ac:dyDescent="0.3">
      <c r="A415" s="2" t="s">
        <v>233</v>
      </c>
      <c r="B415" s="2" t="s">
        <v>19</v>
      </c>
      <c r="C415" s="1" t="s">
        <v>20</v>
      </c>
      <c r="D415" s="2">
        <v>76</v>
      </c>
      <c r="F415" s="2">
        <v>1.7068799999999997</v>
      </c>
      <c r="G415" s="2">
        <v>90</v>
      </c>
      <c r="H415" s="2" t="s">
        <v>19</v>
      </c>
      <c r="I415" s="1" t="s">
        <v>21</v>
      </c>
      <c r="J415" s="1" t="s">
        <v>21</v>
      </c>
      <c r="K415" s="1" t="s">
        <v>21</v>
      </c>
      <c r="M415" s="2" t="s">
        <v>21</v>
      </c>
      <c r="N415" s="1" t="s">
        <v>21</v>
      </c>
      <c r="O415" s="1" t="s">
        <v>54</v>
      </c>
      <c r="P415" s="2" t="s">
        <v>53</v>
      </c>
      <c r="Q415" s="2" t="s">
        <v>21</v>
      </c>
      <c r="R415" s="1" t="s">
        <v>21</v>
      </c>
      <c r="S415" s="2">
        <v>0.2</v>
      </c>
      <c r="T415" s="1" t="s">
        <v>23</v>
      </c>
      <c r="U415" s="1" t="s">
        <v>21</v>
      </c>
      <c r="V415" s="2">
        <v>-2.57</v>
      </c>
      <c r="W415" s="1">
        <v>-0.71</v>
      </c>
      <c r="X415" s="2">
        <v>30.891324537751125</v>
      </c>
      <c r="Y415" s="1" t="s">
        <v>24</v>
      </c>
      <c r="Z415" s="1" t="s">
        <v>429</v>
      </c>
      <c r="AA415" s="1" t="s">
        <v>430</v>
      </c>
    </row>
    <row r="416" spans="1:27" ht="28.8" x14ac:dyDescent="0.3">
      <c r="A416" s="2" t="s">
        <v>234</v>
      </c>
      <c r="B416" s="2" t="s">
        <v>19</v>
      </c>
      <c r="C416" s="1" t="s">
        <v>20</v>
      </c>
      <c r="D416" s="2">
        <v>65</v>
      </c>
      <c r="F416" s="2">
        <v>1.6459200000000003</v>
      </c>
      <c r="G416" s="2">
        <v>74</v>
      </c>
      <c r="H416" s="2" t="s">
        <v>21</v>
      </c>
      <c r="I416" s="1" t="s">
        <v>21</v>
      </c>
      <c r="J416" s="1" t="s">
        <v>21</v>
      </c>
      <c r="K416" s="1" t="s">
        <v>21</v>
      </c>
      <c r="M416" s="2" t="s">
        <v>21</v>
      </c>
      <c r="N416" s="1" t="s">
        <v>21</v>
      </c>
      <c r="O416" s="1" t="s">
        <v>55</v>
      </c>
      <c r="P416" s="2" t="s">
        <v>21</v>
      </c>
      <c r="Q416" s="2" t="s">
        <v>21</v>
      </c>
      <c r="R416" s="1" t="s">
        <v>21</v>
      </c>
      <c r="S416" s="2">
        <v>0.2</v>
      </c>
      <c r="T416" s="1" t="s">
        <v>23</v>
      </c>
      <c r="U416" s="1" t="s">
        <v>37</v>
      </c>
      <c r="V416" s="2">
        <v>-1.93</v>
      </c>
      <c r="W416" s="1">
        <v>-0.77</v>
      </c>
      <c r="X416" s="2">
        <v>27.315822045148121</v>
      </c>
      <c r="Y416" s="1" t="s">
        <v>24</v>
      </c>
      <c r="Z416" s="1" t="s">
        <v>455</v>
      </c>
      <c r="AA416" s="1" t="s">
        <v>428</v>
      </c>
    </row>
    <row r="417" spans="1:27" ht="43.2" x14ac:dyDescent="0.3">
      <c r="A417" s="2" t="s">
        <v>235</v>
      </c>
      <c r="B417" s="2" t="s">
        <v>19</v>
      </c>
      <c r="C417" s="1" t="s">
        <v>25</v>
      </c>
      <c r="D417" s="2">
        <v>42</v>
      </c>
      <c r="E417" s="2">
        <v>37</v>
      </c>
      <c r="F417" s="2">
        <v>1.5544799999999999</v>
      </c>
      <c r="G417" s="2">
        <v>73</v>
      </c>
      <c r="H417" s="2" t="s">
        <v>21</v>
      </c>
      <c r="I417" s="1" t="s">
        <v>21</v>
      </c>
      <c r="J417" s="1" t="s">
        <v>21</v>
      </c>
      <c r="K417" s="1" t="s">
        <v>19</v>
      </c>
      <c r="L417" s="1">
        <v>3</v>
      </c>
      <c r="M417" s="2" t="s">
        <v>21</v>
      </c>
      <c r="N417" s="1" t="s">
        <v>21</v>
      </c>
      <c r="O417" s="1" t="s">
        <v>26</v>
      </c>
      <c r="P417" s="2" t="s">
        <v>21</v>
      </c>
      <c r="Q417" s="2" t="s">
        <v>21</v>
      </c>
      <c r="R417" s="1" t="s">
        <v>21</v>
      </c>
      <c r="S417" s="2">
        <v>0.5</v>
      </c>
      <c r="T417" s="1" t="s">
        <v>56</v>
      </c>
      <c r="U417" s="1" t="s">
        <v>31</v>
      </c>
      <c r="V417" s="2">
        <v>-0.97</v>
      </c>
      <c r="W417" s="1">
        <v>-0.41</v>
      </c>
      <c r="X417" s="2">
        <v>30.210129197224521</v>
      </c>
      <c r="Y417" s="1" t="s">
        <v>24</v>
      </c>
      <c r="Z417" s="1" t="s">
        <v>429</v>
      </c>
      <c r="AA417" s="1" t="s">
        <v>23</v>
      </c>
    </row>
    <row r="418" spans="1:27" ht="42.6" customHeight="1" x14ac:dyDescent="0.3">
      <c r="A418" s="2" t="s">
        <v>236</v>
      </c>
      <c r="B418" s="2" t="s">
        <v>19</v>
      </c>
      <c r="C418" s="1" t="s">
        <v>25</v>
      </c>
      <c r="D418" s="2">
        <v>55</v>
      </c>
      <c r="E418" s="2">
        <v>48</v>
      </c>
      <c r="F418" s="2">
        <v>1.4630399999999999</v>
      </c>
      <c r="G418" s="2">
        <v>68</v>
      </c>
      <c r="H418" s="2" t="s">
        <v>21</v>
      </c>
      <c r="I418" s="1" t="s">
        <v>21</v>
      </c>
      <c r="J418" s="1" t="s">
        <v>21</v>
      </c>
      <c r="K418" s="1" t="s">
        <v>21</v>
      </c>
      <c r="L418" s="1">
        <v>7</v>
      </c>
      <c r="M418" s="2" t="s">
        <v>21</v>
      </c>
      <c r="N418" s="1" t="s">
        <v>21</v>
      </c>
      <c r="O418" s="1" t="s">
        <v>26</v>
      </c>
      <c r="P418" s="2" t="s">
        <v>21</v>
      </c>
      <c r="Q418" s="2" t="s">
        <v>21</v>
      </c>
      <c r="R418" s="1" t="s">
        <v>21</v>
      </c>
      <c r="S418" s="2">
        <v>2</v>
      </c>
      <c r="T418" s="1" t="s">
        <v>23</v>
      </c>
      <c r="U418" s="1" t="s">
        <v>21</v>
      </c>
      <c r="V418" s="2">
        <v>-2.36</v>
      </c>
      <c r="W418" s="1">
        <v>-1.98</v>
      </c>
      <c r="X418" s="2">
        <v>31.768485604872453</v>
      </c>
      <c r="Y418" s="1" t="s">
        <v>24</v>
      </c>
      <c r="Z418" s="1" t="s">
        <v>429</v>
      </c>
      <c r="AA418" s="1" t="s">
        <v>428</v>
      </c>
    </row>
    <row r="419" spans="1:27" ht="28.8" x14ac:dyDescent="0.3">
      <c r="A419" s="2" t="s">
        <v>384</v>
      </c>
      <c r="B419" s="2" t="s">
        <v>19</v>
      </c>
      <c r="C419" s="1" t="s">
        <v>20</v>
      </c>
      <c r="D419" s="2">
        <v>47</v>
      </c>
      <c r="F419" s="2">
        <v>1.6600000000000001</v>
      </c>
      <c r="G419" s="2">
        <v>72</v>
      </c>
      <c r="H419" s="2" t="s">
        <v>21</v>
      </c>
      <c r="I419" s="1" t="s">
        <v>21</v>
      </c>
      <c r="J419" s="1" t="s">
        <v>21</v>
      </c>
      <c r="K419" s="1" t="s">
        <v>21</v>
      </c>
      <c r="M419" s="2" t="s">
        <v>21</v>
      </c>
      <c r="N419" s="1" t="s">
        <v>21</v>
      </c>
      <c r="O419" s="1" t="s">
        <v>72</v>
      </c>
      <c r="P419" s="1" t="s">
        <v>164</v>
      </c>
      <c r="Q419" s="2" t="s">
        <v>21</v>
      </c>
      <c r="R419" s="1" t="s">
        <v>19</v>
      </c>
      <c r="S419" s="2">
        <v>1</v>
      </c>
      <c r="T419" s="1" t="s">
        <v>23</v>
      </c>
      <c r="U419" s="1" t="s">
        <v>21</v>
      </c>
      <c r="V419" s="2">
        <v>-1.77</v>
      </c>
      <c r="W419" s="1">
        <v>-2.74</v>
      </c>
      <c r="X419" s="2">
        <v>26.128610828857596</v>
      </c>
      <c r="Y419" s="2" t="s">
        <v>24</v>
      </c>
      <c r="Z419" s="1" t="s">
        <v>455</v>
      </c>
      <c r="AA419" s="1" t="str">
        <f t="shared" ref="AA419:AA439" si="6">IF(V419&lt;=-2.5,"osteoporosis",IF(AND(V419&gt;-2.5,V419&lt;=-1),"osteopenia", "normal"))</f>
        <v>osteopenia</v>
      </c>
    </row>
    <row r="420" spans="1:27" ht="28.8" x14ac:dyDescent="0.3">
      <c r="A420" s="2" t="s">
        <v>385</v>
      </c>
      <c r="B420" s="2" t="s">
        <v>19</v>
      </c>
      <c r="C420" s="1" t="s">
        <v>25</v>
      </c>
      <c r="D420" s="2">
        <v>50</v>
      </c>
      <c r="E420" s="2">
        <v>49</v>
      </c>
      <c r="F420" s="2">
        <v>1.57</v>
      </c>
      <c r="G420" s="2">
        <v>74</v>
      </c>
      <c r="H420" s="2" t="s">
        <v>21</v>
      </c>
      <c r="I420" s="1" t="s">
        <v>21</v>
      </c>
      <c r="J420" s="1" t="s">
        <v>21</v>
      </c>
      <c r="K420" s="1" t="s">
        <v>21</v>
      </c>
      <c r="L420" s="1">
        <v>2</v>
      </c>
      <c r="M420" s="2" t="s">
        <v>19</v>
      </c>
      <c r="N420" s="1" t="s">
        <v>19</v>
      </c>
      <c r="O420" s="1" t="s">
        <v>26</v>
      </c>
      <c r="P420" s="2" t="s">
        <v>21</v>
      </c>
      <c r="Q420" s="2" t="s">
        <v>21</v>
      </c>
      <c r="R420" s="1" t="s">
        <v>21</v>
      </c>
      <c r="S420" s="2">
        <v>0.5</v>
      </c>
      <c r="T420" s="1" t="s">
        <v>23</v>
      </c>
      <c r="U420" s="1" t="s">
        <v>440</v>
      </c>
      <c r="V420" s="2">
        <v>-1.78</v>
      </c>
      <c r="W420" s="1">
        <v>-1.42</v>
      </c>
      <c r="X420" s="2">
        <v>30.021501886486266</v>
      </c>
      <c r="Y420" s="2" t="s">
        <v>24</v>
      </c>
      <c r="Z420" s="1" t="s">
        <v>429</v>
      </c>
      <c r="AA420" s="1" t="str">
        <f t="shared" si="6"/>
        <v>osteopenia</v>
      </c>
    </row>
    <row r="421" spans="1:27" ht="57.6" x14ac:dyDescent="0.3">
      <c r="A421" s="2" t="s">
        <v>392</v>
      </c>
      <c r="B421" s="2" t="s">
        <v>19</v>
      </c>
      <c r="C421" s="1" t="s">
        <v>25</v>
      </c>
      <c r="D421" s="2">
        <v>55</v>
      </c>
      <c r="E421" s="2">
        <v>45</v>
      </c>
      <c r="F421" s="2">
        <v>1.47</v>
      </c>
      <c r="G421" s="2">
        <v>74</v>
      </c>
      <c r="H421" s="2" t="s">
        <v>21</v>
      </c>
      <c r="I421" s="1" t="s">
        <v>21</v>
      </c>
      <c r="J421" s="1" t="s">
        <v>21</v>
      </c>
      <c r="K421" s="1" t="s">
        <v>21</v>
      </c>
      <c r="L421" s="1">
        <v>6</v>
      </c>
      <c r="M421" s="2" t="s">
        <v>21</v>
      </c>
      <c r="N421" s="1" t="s">
        <v>21</v>
      </c>
      <c r="O421" s="1" t="s">
        <v>26</v>
      </c>
      <c r="P421" s="2" t="s">
        <v>21</v>
      </c>
      <c r="Q421" s="2" t="s">
        <v>21</v>
      </c>
      <c r="R421" s="1" t="s">
        <v>21</v>
      </c>
      <c r="S421" s="2">
        <v>0.5</v>
      </c>
      <c r="T421" s="1" t="s">
        <v>169</v>
      </c>
      <c r="U421" s="1" t="s">
        <v>21</v>
      </c>
      <c r="V421" s="2">
        <v>-2.5</v>
      </c>
      <c r="W421" s="1">
        <v>-2.29</v>
      </c>
      <c r="X421" s="2">
        <v>34.244990513212088</v>
      </c>
      <c r="Y421" s="2" t="s">
        <v>24</v>
      </c>
      <c r="Z421" s="1" t="s">
        <v>429</v>
      </c>
      <c r="AA421" s="1" t="str">
        <f t="shared" si="6"/>
        <v>osteoporosis</v>
      </c>
    </row>
    <row r="422" spans="1:27" ht="28.8" x14ac:dyDescent="0.3">
      <c r="A422" s="2" t="s">
        <v>387</v>
      </c>
      <c r="B422" s="2" t="s">
        <v>19</v>
      </c>
      <c r="C422" s="1" t="s">
        <v>20</v>
      </c>
      <c r="D422" s="2">
        <v>52</v>
      </c>
      <c r="F422" s="2">
        <v>1.73</v>
      </c>
      <c r="G422" s="2">
        <v>88</v>
      </c>
      <c r="H422" s="2" t="s">
        <v>21</v>
      </c>
      <c r="I422" s="1" t="s">
        <v>21</v>
      </c>
      <c r="J422" s="1" t="s">
        <v>21</v>
      </c>
      <c r="K422" s="1" t="s">
        <v>21</v>
      </c>
      <c r="M422" s="2" t="s">
        <v>21</v>
      </c>
      <c r="N422" s="1" t="s">
        <v>21</v>
      </c>
      <c r="O422" s="1" t="s">
        <v>72</v>
      </c>
      <c r="P422" s="1" t="s">
        <v>165</v>
      </c>
      <c r="Q422" s="2" t="s">
        <v>21</v>
      </c>
      <c r="R422" s="1" t="s">
        <v>21</v>
      </c>
      <c r="S422" s="2">
        <v>0.5</v>
      </c>
      <c r="T422" s="1" t="s">
        <v>23</v>
      </c>
      <c r="U422" s="1" t="s">
        <v>21</v>
      </c>
      <c r="V422" s="2">
        <v>-1.77</v>
      </c>
      <c r="W422" s="1">
        <v>-1.04</v>
      </c>
      <c r="X422" s="2">
        <v>29.402920244578837</v>
      </c>
      <c r="Y422" s="2" t="s">
        <v>24</v>
      </c>
      <c r="Z422" s="1" t="s">
        <v>455</v>
      </c>
      <c r="AA422" s="1" t="str">
        <f t="shared" si="6"/>
        <v>osteopenia</v>
      </c>
    </row>
    <row r="423" spans="1:27" ht="100.8" x14ac:dyDescent="0.3">
      <c r="A423" s="2" t="s">
        <v>388</v>
      </c>
      <c r="B423" s="2" t="s">
        <v>19</v>
      </c>
      <c r="C423" s="1" t="s">
        <v>25</v>
      </c>
      <c r="D423" s="2">
        <v>35</v>
      </c>
      <c r="F423" s="2">
        <v>1.45</v>
      </c>
      <c r="G423" s="2">
        <v>78</v>
      </c>
      <c r="H423" s="2" t="s">
        <v>21</v>
      </c>
      <c r="I423" s="1" t="s">
        <v>21</v>
      </c>
      <c r="J423" s="1" t="s">
        <v>21</v>
      </c>
      <c r="K423" s="1" t="s">
        <v>21</v>
      </c>
      <c r="L423" s="1">
        <v>4</v>
      </c>
      <c r="M423" s="2" t="s">
        <v>19</v>
      </c>
      <c r="N423" s="1" t="s">
        <v>19</v>
      </c>
      <c r="O423" s="1" t="s">
        <v>26</v>
      </c>
      <c r="P423" s="2" t="s">
        <v>21</v>
      </c>
      <c r="Q423" s="2" t="s">
        <v>21</v>
      </c>
      <c r="R423" s="1" t="s">
        <v>21</v>
      </c>
      <c r="S423" s="2">
        <v>1</v>
      </c>
      <c r="T423" s="1" t="s">
        <v>30</v>
      </c>
      <c r="U423" s="1" t="s">
        <v>439</v>
      </c>
      <c r="V423" s="2">
        <v>-1.08</v>
      </c>
      <c r="W423" s="1">
        <v>-0.76</v>
      </c>
      <c r="X423" s="2">
        <v>37.098692033293695</v>
      </c>
      <c r="Y423" s="2" t="s">
        <v>24</v>
      </c>
      <c r="Z423" s="1" t="s">
        <v>429</v>
      </c>
      <c r="AA423" s="1" t="str">
        <f t="shared" si="6"/>
        <v>osteopenia</v>
      </c>
    </row>
    <row r="424" spans="1:27" ht="43.2" x14ac:dyDescent="0.3">
      <c r="A424" s="2" t="s">
        <v>389</v>
      </c>
      <c r="B424" s="2" t="s">
        <v>19</v>
      </c>
      <c r="C424" s="1" t="s">
        <v>25</v>
      </c>
      <c r="D424" s="2">
        <v>45</v>
      </c>
      <c r="F424" s="2">
        <v>1.47</v>
      </c>
      <c r="G424" s="2">
        <v>85</v>
      </c>
      <c r="H424" s="2" t="s">
        <v>21</v>
      </c>
      <c r="I424" s="1" t="s">
        <v>21</v>
      </c>
      <c r="J424" s="1" t="s">
        <v>21</v>
      </c>
      <c r="K424" s="1" t="s">
        <v>21</v>
      </c>
      <c r="L424" s="1">
        <v>3</v>
      </c>
      <c r="M424" s="2" t="s">
        <v>21</v>
      </c>
      <c r="N424" s="1" t="s">
        <v>21</v>
      </c>
      <c r="O424" s="1" t="s">
        <v>26</v>
      </c>
      <c r="P424" s="2" t="s">
        <v>21</v>
      </c>
      <c r="Q424" s="2" t="s">
        <v>21</v>
      </c>
      <c r="R424" s="1" t="s">
        <v>21</v>
      </c>
      <c r="S424" s="2">
        <v>0.4</v>
      </c>
      <c r="T424" s="1" t="s">
        <v>170</v>
      </c>
      <c r="U424" s="1" t="s">
        <v>171</v>
      </c>
      <c r="V424" s="2">
        <v>-1.99</v>
      </c>
      <c r="W424" s="1">
        <v>-1.91</v>
      </c>
      <c r="X424" s="2">
        <v>39.335462075986861</v>
      </c>
      <c r="Y424" s="2" t="s">
        <v>24</v>
      </c>
      <c r="Z424" s="1" t="s">
        <v>429</v>
      </c>
      <c r="AA424" s="1" t="str">
        <f t="shared" si="6"/>
        <v>osteopenia</v>
      </c>
    </row>
    <row r="425" spans="1:27" ht="72" x14ac:dyDescent="0.3">
      <c r="A425" s="2" t="s">
        <v>390</v>
      </c>
      <c r="B425" s="2" t="s">
        <v>19</v>
      </c>
      <c r="C425" s="1" t="s">
        <v>25</v>
      </c>
      <c r="D425" s="2">
        <v>40</v>
      </c>
      <c r="F425" s="2">
        <v>1.57</v>
      </c>
      <c r="G425" s="2">
        <v>67</v>
      </c>
      <c r="H425" s="2" t="s">
        <v>21</v>
      </c>
      <c r="I425" s="1" t="s">
        <v>21</v>
      </c>
      <c r="J425" s="1" t="s">
        <v>21</v>
      </c>
      <c r="K425" s="1" t="s">
        <v>21</v>
      </c>
      <c r="L425" s="1">
        <v>6</v>
      </c>
      <c r="M425" s="2" t="s">
        <v>21</v>
      </c>
      <c r="N425" s="1" t="s">
        <v>21</v>
      </c>
      <c r="O425" s="1" t="s">
        <v>26</v>
      </c>
      <c r="P425" s="2" t="s">
        <v>21</v>
      </c>
      <c r="Q425" s="2" t="s">
        <v>21</v>
      </c>
      <c r="R425" s="1" t="s">
        <v>19</v>
      </c>
      <c r="S425" s="2">
        <v>0.3</v>
      </c>
      <c r="T425" s="1" t="s">
        <v>23</v>
      </c>
      <c r="U425" s="1" t="s">
        <v>438</v>
      </c>
      <c r="V425" s="2">
        <v>-1.05</v>
      </c>
      <c r="W425" s="1">
        <v>-1.08</v>
      </c>
      <c r="X425" s="2">
        <v>27.181630086413239</v>
      </c>
      <c r="Y425" s="2" t="s">
        <v>24</v>
      </c>
      <c r="Z425" s="1" t="s">
        <v>455</v>
      </c>
      <c r="AA425" s="1" t="str">
        <f t="shared" si="6"/>
        <v>osteopenia</v>
      </c>
    </row>
    <row r="426" spans="1:27" ht="28.8" x14ac:dyDescent="0.3">
      <c r="A426" s="2" t="s">
        <v>391</v>
      </c>
      <c r="B426" s="2" t="s">
        <v>19</v>
      </c>
      <c r="C426" s="1" t="s">
        <v>25</v>
      </c>
      <c r="D426" s="2">
        <v>50</v>
      </c>
      <c r="E426" s="2">
        <v>48</v>
      </c>
      <c r="F426" s="2">
        <v>1.47</v>
      </c>
      <c r="G426" s="2">
        <v>78</v>
      </c>
      <c r="H426" s="2" t="s">
        <v>21</v>
      </c>
      <c r="I426" s="1" t="s">
        <v>21</v>
      </c>
      <c r="J426" s="1" t="s">
        <v>21</v>
      </c>
      <c r="K426" s="1" t="s">
        <v>21</v>
      </c>
      <c r="L426" s="1">
        <v>4</v>
      </c>
      <c r="M426" s="2" t="s">
        <v>21</v>
      </c>
      <c r="N426" s="1" t="s">
        <v>21</v>
      </c>
      <c r="O426" s="1" t="s">
        <v>26</v>
      </c>
      <c r="P426" s="2" t="s">
        <v>21</v>
      </c>
      <c r="Q426" s="2" t="s">
        <v>21</v>
      </c>
      <c r="R426" s="1" t="s">
        <v>19</v>
      </c>
      <c r="S426" s="2">
        <v>0.2</v>
      </c>
      <c r="T426" s="1" t="s">
        <v>30</v>
      </c>
      <c r="U426" s="1" t="s">
        <v>37</v>
      </c>
      <c r="V426" s="2">
        <v>-2.3199999999999998</v>
      </c>
      <c r="W426" s="1">
        <v>-0.98</v>
      </c>
      <c r="X426" s="2">
        <v>36.096071081493825</v>
      </c>
      <c r="Y426" s="2" t="s">
        <v>24</v>
      </c>
      <c r="Z426" s="1" t="s">
        <v>429</v>
      </c>
      <c r="AA426" s="1" t="str">
        <f t="shared" si="6"/>
        <v>osteopenia</v>
      </c>
    </row>
    <row r="427" spans="1:27" ht="28.8" x14ac:dyDescent="0.3">
      <c r="A427" s="2" t="s">
        <v>397</v>
      </c>
      <c r="B427" s="2" t="s">
        <v>19</v>
      </c>
      <c r="C427" s="1" t="s">
        <v>25</v>
      </c>
      <c r="D427" s="2">
        <v>65</v>
      </c>
      <c r="E427" s="2">
        <v>45</v>
      </c>
      <c r="F427" s="2">
        <v>1.3800000000000001</v>
      </c>
      <c r="G427" s="2">
        <v>58</v>
      </c>
      <c r="H427" s="2" t="s">
        <v>21</v>
      </c>
      <c r="I427" s="1" t="s">
        <v>21</v>
      </c>
      <c r="J427" s="1" t="s">
        <v>21</v>
      </c>
      <c r="K427" s="1" t="s">
        <v>21</v>
      </c>
      <c r="L427" s="1">
        <v>3</v>
      </c>
      <c r="M427" s="2" t="s">
        <v>21</v>
      </c>
      <c r="N427" s="1" t="s">
        <v>21</v>
      </c>
      <c r="O427" s="1" t="s">
        <v>26</v>
      </c>
      <c r="P427" s="2" t="s">
        <v>21</v>
      </c>
      <c r="Q427" s="2" t="s">
        <v>21</v>
      </c>
      <c r="R427" s="1" t="s">
        <v>21</v>
      </c>
      <c r="S427" s="2">
        <v>1</v>
      </c>
      <c r="T427" s="1" t="s">
        <v>23</v>
      </c>
      <c r="U427" s="1" t="s">
        <v>21</v>
      </c>
      <c r="V427" s="2">
        <v>-2.5299999999999998</v>
      </c>
      <c r="W427" s="1">
        <v>-0.71</v>
      </c>
      <c r="X427" s="2">
        <v>30.455786599453891</v>
      </c>
      <c r="Y427" s="2" t="s">
        <v>24</v>
      </c>
      <c r="Z427" s="1" t="s">
        <v>429</v>
      </c>
      <c r="AA427" s="1" t="str">
        <f t="shared" si="6"/>
        <v>osteoporosis</v>
      </c>
    </row>
    <row r="428" spans="1:27" ht="28.8" x14ac:dyDescent="0.3">
      <c r="A428" s="2" t="s">
        <v>393</v>
      </c>
      <c r="B428" s="2" t="s">
        <v>19</v>
      </c>
      <c r="C428" s="1" t="s">
        <v>25</v>
      </c>
      <c r="D428" s="2">
        <v>30</v>
      </c>
      <c r="F428" s="2">
        <v>1.6</v>
      </c>
      <c r="G428" s="2">
        <v>75</v>
      </c>
      <c r="H428" s="2" t="s">
        <v>21</v>
      </c>
      <c r="I428" s="1" t="s">
        <v>21</v>
      </c>
      <c r="J428" s="1" t="s">
        <v>21</v>
      </c>
      <c r="K428" s="1" t="s">
        <v>21</v>
      </c>
      <c r="L428" s="1">
        <v>2</v>
      </c>
      <c r="M428" s="2" t="s">
        <v>21</v>
      </c>
      <c r="N428" s="1" t="s">
        <v>21</v>
      </c>
      <c r="O428" s="1" t="s">
        <v>26</v>
      </c>
      <c r="P428" s="2" t="s">
        <v>21</v>
      </c>
      <c r="Q428" s="2" t="s">
        <v>21</v>
      </c>
      <c r="R428" s="1" t="s">
        <v>19</v>
      </c>
      <c r="S428" s="2">
        <v>0.3</v>
      </c>
      <c r="T428" s="1" t="s">
        <v>23</v>
      </c>
      <c r="U428" s="1" t="s">
        <v>37</v>
      </c>
      <c r="V428" s="2">
        <v>-2.09</v>
      </c>
      <c r="W428" s="1">
        <v>-2.13</v>
      </c>
      <c r="X428" s="2">
        <v>29.296874999999993</v>
      </c>
      <c r="Y428" s="2" t="s">
        <v>24</v>
      </c>
      <c r="Z428" s="1" t="s">
        <v>455</v>
      </c>
      <c r="AA428" s="1" t="str">
        <f t="shared" si="6"/>
        <v>osteopenia</v>
      </c>
    </row>
    <row r="429" spans="1:27" ht="28.8" x14ac:dyDescent="0.3">
      <c r="A429" s="2" t="s">
        <v>394</v>
      </c>
      <c r="B429" s="2" t="s">
        <v>19</v>
      </c>
      <c r="C429" s="1" t="s">
        <v>25</v>
      </c>
      <c r="D429" s="2">
        <v>55</v>
      </c>
      <c r="E429" s="2">
        <v>48</v>
      </c>
      <c r="F429" s="2">
        <v>1.45</v>
      </c>
      <c r="G429" s="2">
        <v>70</v>
      </c>
      <c r="H429" s="2" t="s">
        <v>21</v>
      </c>
      <c r="I429" s="1" t="s">
        <v>21</v>
      </c>
      <c r="J429" s="1" t="s">
        <v>21</v>
      </c>
      <c r="K429" s="1" t="s">
        <v>21</v>
      </c>
      <c r="L429" s="1">
        <v>3</v>
      </c>
      <c r="M429" s="2" t="s">
        <v>21</v>
      </c>
      <c r="N429" s="1" t="s">
        <v>21</v>
      </c>
      <c r="O429" s="1" t="s">
        <v>26</v>
      </c>
      <c r="P429" s="2" t="s">
        <v>21</v>
      </c>
      <c r="Q429" s="2" t="s">
        <v>21</v>
      </c>
      <c r="R429" s="1" t="s">
        <v>21</v>
      </c>
      <c r="S429" s="2">
        <v>0.3</v>
      </c>
      <c r="T429" s="1" t="s">
        <v>23</v>
      </c>
      <c r="U429" s="1" t="s">
        <v>21</v>
      </c>
      <c r="V429" s="2">
        <v>-2.15</v>
      </c>
      <c r="W429" s="1">
        <v>-1.76</v>
      </c>
      <c r="X429" s="2">
        <v>33.29369797859691</v>
      </c>
      <c r="Y429" s="2" t="s">
        <v>24</v>
      </c>
      <c r="Z429" s="1" t="s">
        <v>429</v>
      </c>
      <c r="AA429" s="1" t="str">
        <f t="shared" si="6"/>
        <v>osteopenia</v>
      </c>
    </row>
    <row r="430" spans="1:27" ht="28.8" x14ac:dyDescent="0.3">
      <c r="A430" s="2" t="s">
        <v>395</v>
      </c>
      <c r="B430" s="2" t="s">
        <v>19</v>
      </c>
      <c r="C430" s="1" t="s">
        <v>20</v>
      </c>
      <c r="D430" s="2">
        <v>51</v>
      </c>
      <c r="F430" s="2">
        <v>1.49</v>
      </c>
      <c r="G430" s="2">
        <v>80</v>
      </c>
      <c r="H430" s="2" t="s">
        <v>19</v>
      </c>
      <c r="I430" s="1" t="s">
        <v>21</v>
      </c>
      <c r="J430" s="1" t="s">
        <v>21</v>
      </c>
      <c r="K430" s="1" t="s">
        <v>21</v>
      </c>
      <c r="M430" s="2" t="s">
        <v>21</v>
      </c>
      <c r="N430" s="1" t="s">
        <v>21</v>
      </c>
      <c r="O430" s="1" t="s">
        <v>72</v>
      </c>
      <c r="P430" s="2" t="s">
        <v>21</v>
      </c>
      <c r="Q430" s="2" t="s">
        <v>21</v>
      </c>
      <c r="R430" s="1" t="s">
        <v>21</v>
      </c>
      <c r="S430" s="2">
        <v>1</v>
      </c>
      <c r="T430" s="1" t="s">
        <v>23</v>
      </c>
      <c r="U430" s="1" t="s">
        <v>21</v>
      </c>
      <c r="V430" s="2">
        <v>-1.4</v>
      </c>
      <c r="W430" s="1">
        <v>-0.61</v>
      </c>
      <c r="X430" s="2">
        <v>36.034412864285393</v>
      </c>
      <c r="Y430" s="2" t="s">
        <v>24</v>
      </c>
      <c r="Z430" s="1" t="s">
        <v>429</v>
      </c>
      <c r="AA430" s="1" t="str">
        <f t="shared" si="6"/>
        <v>osteopenia</v>
      </c>
    </row>
    <row r="431" spans="1:27" ht="28.8" x14ac:dyDescent="0.3">
      <c r="A431" s="2" t="s">
        <v>396</v>
      </c>
      <c r="B431" s="2" t="s">
        <v>19</v>
      </c>
      <c r="C431" s="1" t="s">
        <v>25</v>
      </c>
      <c r="D431" s="2">
        <v>52</v>
      </c>
      <c r="E431" s="2">
        <v>48</v>
      </c>
      <c r="F431" s="2">
        <v>1.46</v>
      </c>
      <c r="G431" s="2">
        <v>79</v>
      </c>
      <c r="H431" s="2" t="s">
        <v>21</v>
      </c>
      <c r="I431" s="1" t="s">
        <v>21</v>
      </c>
      <c r="J431" s="1" t="s">
        <v>21</v>
      </c>
      <c r="K431" s="1" t="s">
        <v>21</v>
      </c>
      <c r="L431" s="1">
        <v>3</v>
      </c>
      <c r="M431" s="2" t="s">
        <v>21</v>
      </c>
      <c r="N431" s="1" t="s">
        <v>21</v>
      </c>
      <c r="O431" s="1" t="s">
        <v>26</v>
      </c>
      <c r="P431" s="2" t="s">
        <v>21</v>
      </c>
      <c r="Q431" s="2" t="s">
        <v>21</v>
      </c>
      <c r="R431" s="1" t="s">
        <v>19</v>
      </c>
      <c r="S431" s="2">
        <v>0.1</v>
      </c>
      <c r="T431" s="1" t="s">
        <v>30</v>
      </c>
      <c r="U431" s="1" t="s">
        <v>124</v>
      </c>
      <c r="V431" s="2">
        <v>-1.88</v>
      </c>
      <c r="W431" s="1">
        <v>-0.87</v>
      </c>
      <c r="X431" s="2">
        <v>37.061362356914998</v>
      </c>
      <c r="Y431" s="2" t="s">
        <v>24</v>
      </c>
      <c r="Z431" s="1" t="s">
        <v>429</v>
      </c>
      <c r="AA431" s="1" t="str">
        <f t="shared" si="6"/>
        <v>osteopenia</v>
      </c>
    </row>
    <row r="432" spans="1:27" ht="28.8" x14ac:dyDescent="0.3">
      <c r="A432" s="2" t="s">
        <v>401</v>
      </c>
      <c r="B432" s="2" t="s">
        <v>19</v>
      </c>
      <c r="C432" s="1" t="s">
        <v>20</v>
      </c>
      <c r="D432" s="2">
        <v>75</v>
      </c>
      <c r="F432" s="2">
        <v>1.56</v>
      </c>
      <c r="G432" s="2">
        <v>48</v>
      </c>
      <c r="H432" s="2" t="s">
        <v>19</v>
      </c>
      <c r="I432" s="1" t="s">
        <v>21</v>
      </c>
      <c r="J432" s="1" t="s">
        <v>21</v>
      </c>
      <c r="K432" s="1" t="s">
        <v>21</v>
      </c>
      <c r="M432" s="2" t="s">
        <v>21</v>
      </c>
      <c r="N432" s="1" t="s">
        <v>21</v>
      </c>
      <c r="O432" s="1" t="s">
        <v>26</v>
      </c>
      <c r="P432" s="2" t="s">
        <v>21</v>
      </c>
      <c r="Q432" s="2" t="s">
        <v>21</v>
      </c>
      <c r="R432" s="1" t="s">
        <v>21</v>
      </c>
      <c r="S432" s="2">
        <v>0.2</v>
      </c>
      <c r="T432" s="1" t="s">
        <v>23</v>
      </c>
      <c r="U432" s="1" t="s">
        <v>37</v>
      </c>
      <c r="V432" s="2">
        <v>-2.75</v>
      </c>
      <c r="W432" s="1">
        <v>-0.93</v>
      </c>
      <c r="X432" s="2">
        <v>19.723865877712029</v>
      </c>
      <c r="Y432" s="2" t="s">
        <v>24</v>
      </c>
      <c r="Z432" s="1" t="s">
        <v>427</v>
      </c>
      <c r="AA432" s="1" t="str">
        <f t="shared" si="6"/>
        <v>osteoporosis</v>
      </c>
    </row>
    <row r="433" spans="1:27" ht="86.4" x14ac:dyDescent="0.3">
      <c r="A433" s="2" t="s">
        <v>414</v>
      </c>
      <c r="B433" s="2" t="s">
        <v>19</v>
      </c>
      <c r="C433" s="1" t="s">
        <v>25</v>
      </c>
      <c r="D433" s="2">
        <v>37</v>
      </c>
      <c r="F433" s="2">
        <v>1.49</v>
      </c>
      <c r="G433" s="2">
        <v>75</v>
      </c>
      <c r="H433" s="2" t="s">
        <v>21</v>
      </c>
      <c r="I433" s="1" t="s">
        <v>21</v>
      </c>
      <c r="J433" s="1" t="s">
        <v>21</v>
      </c>
      <c r="K433" s="1" t="s">
        <v>21</v>
      </c>
      <c r="L433" s="1">
        <v>3</v>
      </c>
      <c r="M433" s="2" t="s">
        <v>21</v>
      </c>
      <c r="N433" s="1" t="s">
        <v>21</v>
      </c>
      <c r="O433" s="1" t="s">
        <v>26</v>
      </c>
      <c r="P433" s="2" t="s">
        <v>21</v>
      </c>
      <c r="Q433" s="2" t="s">
        <v>21</v>
      </c>
      <c r="R433" s="1" t="s">
        <v>19</v>
      </c>
      <c r="S433" s="2">
        <v>0.2</v>
      </c>
      <c r="T433" s="1" t="s">
        <v>23</v>
      </c>
      <c r="U433" s="1" t="s">
        <v>172</v>
      </c>
      <c r="V433" s="2">
        <v>-0.76</v>
      </c>
      <c r="W433" s="1">
        <v>-0.7</v>
      </c>
      <c r="X433" s="2">
        <v>33.782262060267556</v>
      </c>
      <c r="Y433" s="2" t="s">
        <v>24</v>
      </c>
      <c r="Z433" s="1" t="s">
        <v>429</v>
      </c>
      <c r="AA433" s="1" t="str">
        <f t="shared" si="6"/>
        <v>normal</v>
      </c>
    </row>
    <row r="434" spans="1:27" ht="72" x14ac:dyDescent="0.3">
      <c r="A434" s="2" t="s">
        <v>399</v>
      </c>
      <c r="B434" s="2" t="s">
        <v>19</v>
      </c>
      <c r="C434" s="1" t="s">
        <v>25</v>
      </c>
      <c r="D434" s="2">
        <v>45</v>
      </c>
      <c r="E434" s="2">
        <v>42</v>
      </c>
      <c r="F434" s="2">
        <v>1.62</v>
      </c>
      <c r="G434" s="2">
        <v>88</v>
      </c>
      <c r="H434" s="2" t="s">
        <v>21</v>
      </c>
      <c r="I434" s="1" t="s">
        <v>21</v>
      </c>
      <c r="J434" s="1" t="s">
        <v>21</v>
      </c>
      <c r="K434" s="1" t="s">
        <v>21</v>
      </c>
      <c r="L434" s="1">
        <v>3</v>
      </c>
      <c r="M434" s="2" t="s">
        <v>19</v>
      </c>
      <c r="N434" s="1" t="s">
        <v>19</v>
      </c>
      <c r="O434" s="1" t="s">
        <v>26</v>
      </c>
      <c r="P434" s="2" t="s">
        <v>21</v>
      </c>
      <c r="Q434" s="2" t="s">
        <v>21</v>
      </c>
      <c r="R434" s="1" t="s">
        <v>21</v>
      </c>
      <c r="S434" s="2">
        <v>6</v>
      </c>
      <c r="T434" s="1" t="s">
        <v>23</v>
      </c>
      <c r="U434" s="1" t="s">
        <v>173</v>
      </c>
      <c r="V434" s="2">
        <v>-2.02</v>
      </c>
      <c r="W434" s="1">
        <v>-1.78</v>
      </c>
      <c r="X434" s="2">
        <v>33.53147386069196</v>
      </c>
      <c r="Y434" s="2" t="s">
        <v>24</v>
      </c>
      <c r="Z434" s="1" t="s">
        <v>429</v>
      </c>
      <c r="AA434" s="1" t="str">
        <f t="shared" si="6"/>
        <v>osteopenia</v>
      </c>
    </row>
    <row r="435" spans="1:27" ht="57.6" x14ac:dyDescent="0.3">
      <c r="A435" s="2" t="s">
        <v>400</v>
      </c>
      <c r="B435" s="2" t="s">
        <v>19</v>
      </c>
      <c r="C435" s="1" t="s">
        <v>25</v>
      </c>
      <c r="D435" s="2">
        <v>45</v>
      </c>
      <c r="F435" s="2">
        <v>1.53</v>
      </c>
      <c r="G435" s="2">
        <v>65</v>
      </c>
      <c r="H435" s="2" t="s">
        <v>21</v>
      </c>
      <c r="I435" s="1" t="s">
        <v>21</v>
      </c>
      <c r="J435" s="1" t="s">
        <v>21</v>
      </c>
      <c r="K435" s="1" t="s">
        <v>21</v>
      </c>
      <c r="L435" s="1">
        <v>3</v>
      </c>
      <c r="M435" s="2" t="s">
        <v>19</v>
      </c>
      <c r="N435" s="1" t="s">
        <v>19</v>
      </c>
      <c r="O435" s="1" t="s">
        <v>26</v>
      </c>
      <c r="P435" s="1" t="s">
        <v>174</v>
      </c>
      <c r="Q435" s="2" t="s">
        <v>21</v>
      </c>
      <c r="R435" s="1" t="s">
        <v>21</v>
      </c>
      <c r="S435" s="2">
        <v>0.2</v>
      </c>
      <c r="T435" s="1" t="s">
        <v>23</v>
      </c>
      <c r="U435" s="1" t="s">
        <v>150</v>
      </c>
      <c r="V435" s="2">
        <v>-2.0099999999999998</v>
      </c>
      <c r="W435" s="1">
        <v>-1.78</v>
      </c>
      <c r="X435" s="2">
        <v>27.767098124652911</v>
      </c>
      <c r="Y435" s="2" t="s">
        <v>24</v>
      </c>
      <c r="Z435" s="1" t="s">
        <v>455</v>
      </c>
      <c r="AA435" s="1" t="str">
        <f t="shared" si="6"/>
        <v>osteopenia</v>
      </c>
    </row>
    <row r="436" spans="1:27" ht="57.6" x14ac:dyDescent="0.3">
      <c r="A436" s="2" t="s">
        <v>402</v>
      </c>
      <c r="B436" s="2" t="s">
        <v>19</v>
      </c>
      <c r="C436" s="1" t="s">
        <v>20</v>
      </c>
      <c r="D436" s="2">
        <v>65</v>
      </c>
      <c r="F436" s="2">
        <v>1.61</v>
      </c>
      <c r="G436" s="2">
        <v>90</v>
      </c>
      <c r="H436" s="2" t="s">
        <v>19</v>
      </c>
      <c r="I436" s="1" t="s">
        <v>21</v>
      </c>
      <c r="J436" s="1" t="s">
        <v>19</v>
      </c>
      <c r="K436" s="1" t="s">
        <v>21</v>
      </c>
      <c r="M436" s="2" t="s">
        <v>21</v>
      </c>
      <c r="N436" s="1" t="s">
        <v>21</v>
      </c>
      <c r="O436" s="1" t="s">
        <v>168</v>
      </c>
      <c r="P436" s="1" t="s">
        <v>47</v>
      </c>
      <c r="Q436" s="2" t="s">
        <v>21</v>
      </c>
      <c r="R436" s="1" t="s">
        <v>21</v>
      </c>
      <c r="S436" s="2">
        <v>0.2</v>
      </c>
      <c r="T436" s="1" t="s">
        <v>23</v>
      </c>
      <c r="U436" s="1" t="s">
        <v>137</v>
      </c>
      <c r="V436" s="2">
        <v>-2.52</v>
      </c>
      <c r="W436" s="1">
        <v>-1.23</v>
      </c>
      <c r="X436" s="2">
        <v>34.720882681995292</v>
      </c>
      <c r="Y436" s="2" t="s">
        <v>24</v>
      </c>
      <c r="Z436" s="1" t="s">
        <v>429</v>
      </c>
      <c r="AA436" s="1" t="str">
        <f t="shared" si="6"/>
        <v>osteoporosis</v>
      </c>
    </row>
    <row r="437" spans="1:27" ht="28.8" x14ac:dyDescent="0.3">
      <c r="A437" s="2" t="s">
        <v>406</v>
      </c>
      <c r="B437" s="2" t="s">
        <v>19</v>
      </c>
      <c r="C437" s="1" t="s">
        <v>20</v>
      </c>
      <c r="D437" s="2">
        <v>50</v>
      </c>
      <c r="F437" s="2">
        <v>1.68</v>
      </c>
      <c r="G437" s="2">
        <v>71</v>
      </c>
      <c r="H437" s="2" t="s">
        <v>21</v>
      </c>
      <c r="I437" s="1" t="s">
        <v>21</v>
      </c>
      <c r="J437" s="1" t="s">
        <v>21</v>
      </c>
      <c r="K437" s="1" t="s">
        <v>21</v>
      </c>
      <c r="M437" s="2" t="s">
        <v>21</v>
      </c>
      <c r="N437" s="1" t="s">
        <v>21</v>
      </c>
      <c r="O437" s="1" t="s">
        <v>29</v>
      </c>
      <c r="P437" s="1" t="s">
        <v>19</v>
      </c>
      <c r="Q437" s="2" t="s">
        <v>21</v>
      </c>
      <c r="R437" s="1" t="s">
        <v>21</v>
      </c>
      <c r="S437" s="2">
        <v>5</v>
      </c>
      <c r="T437" s="1" t="s">
        <v>23</v>
      </c>
      <c r="U437" s="1" t="s">
        <v>21</v>
      </c>
      <c r="V437" s="2">
        <v>-2.92</v>
      </c>
      <c r="W437" s="1">
        <v>-2.56</v>
      </c>
      <c r="X437" s="2">
        <v>25.155895691609981</v>
      </c>
      <c r="Y437" s="2" t="s">
        <v>24</v>
      </c>
      <c r="Z437" s="1" t="s">
        <v>455</v>
      </c>
      <c r="AA437" s="1" t="str">
        <f t="shared" si="6"/>
        <v>osteoporosis</v>
      </c>
    </row>
    <row r="438" spans="1:27" ht="28.8" x14ac:dyDescent="0.3">
      <c r="A438" s="2" t="s">
        <v>403</v>
      </c>
      <c r="B438" s="2" t="s">
        <v>19</v>
      </c>
      <c r="C438" s="1" t="s">
        <v>25</v>
      </c>
      <c r="D438" s="2">
        <v>40</v>
      </c>
      <c r="F438" s="2">
        <v>1.57</v>
      </c>
      <c r="G438" s="2">
        <v>70</v>
      </c>
      <c r="H438" s="2" t="s">
        <v>21</v>
      </c>
      <c r="I438" s="1" t="s">
        <v>21</v>
      </c>
      <c r="J438" s="1" t="s">
        <v>21</v>
      </c>
      <c r="K438" s="1" t="s">
        <v>21</v>
      </c>
      <c r="L438" s="1">
        <v>2</v>
      </c>
      <c r="M438" s="2" t="s">
        <v>21</v>
      </c>
      <c r="N438" s="1" t="s">
        <v>21</v>
      </c>
      <c r="O438" s="1" t="s">
        <v>26</v>
      </c>
      <c r="P438" s="2" t="s">
        <v>21</v>
      </c>
      <c r="Q438" s="2" t="s">
        <v>21</v>
      </c>
      <c r="R438" s="1" t="s">
        <v>21</v>
      </c>
      <c r="S438" s="2">
        <v>1</v>
      </c>
      <c r="T438" s="1" t="s">
        <v>23</v>
      </c>
      <c r="U438" s="1" t="s">
        <v>171</v>
      </c>
      <c r="V438" s="2">
        <v>-1.05</v>
      </c>
      <c r="W438" s="1">
        <v>-0.89</v>
      </c>
      <c r="X438" s="2">
        <v>28.398718000730252</v>
      </c>
      <c r="Y438" s="2" t="s">
        <v>24</v>
      </c>
      <c r="Z438" s="1" t="s">
        <v>455</v>
      </c>
      <c r="AA438" s="1" t="str">
        <f t="shared" si="6"/>
        <v>osteopenia</v>
      </c>
    </row>
    <row r="439" spans="1:27" ht="43.2" x14ac:dyDescent="0.3">
      <c r="A439" s="2" t="s">
        <v>404</v>
      </c>
      <c r="B439" s="2" t="s">
        <v>19</v>
      </c>
      <c r="C439" s="1" t="s">
        <v>25</v>
      </c>
      <c r="D439" s="2">
        <v>55</v>
      </c>
      <c r="E439" s="2">
        <v>45</v>
      </c>
      <c r="F439" s="2">
        <v>1.51</v>
      </c>
      <c r="G439" s="2">
        <v>59</v>
      </c>
      <c r="H439" s="2" t="s">
        <v>21</v>
      </c>
      <c r="I439" s="1" t="s">
        <v>21</v>
      </c>
      <c r="J439" s="1" t="s">
        <v>21</v>
      </c>
      <c r="K439" s="1" t="s">
        <v>21</v>
      </c>
      <c r="M439" s="2" t="s">
        <v>21</v>
      </c>
      <c r="N439" s="1" t="s">
        <v>19</v>
      </c>
      <c r="O439" s="1" t="s">
        <v>26</v>
      </c>
      <c r="P439" s="2" t="s">
        <v>21</v>
      </c>
      <c r="Q439" s="2" t="s">
        <v>21</v>
      </c>
      <c r="R439" s="1" t="s">
        <v>19</v>
      </c>
      <c r="S439" s="2">
        <v>0.3</v>
      </c>
      <c r="T439" s="1" t="s">
        <v>23</v>
      </c>
      <c r="U439" s="1" t="s">
        <v>175</v>
      </c>
      <c r="V439" s="2">
        <v>-2.09</v>
      </c>
      <c r="W439" s="1">
        <v>-1.52</v>
      </c>
      <c r="X439" s="2">
        <v>25.876058067628612</v>
      </c>
      <c r="Y439" s="2" t="s">
        <v>24</v>
      </c>
      <c r="Z439" s="1" t="s">
        <v>455</v>
      </c>
      <c r="AA439" s="1" t="str">
        <f t="shared" si="6"/>
        <v>osteopenia</v>
      </c>
    </row>
    <row r="440" spans="1:27" ht="28.8" x14ac:dyDescent="0.3">
      <c r="A440" s="2" t="s">
        <v>246</v>
      </c>
      <c r="B440" s="2" t="s">
        <v>19</v>
      </c>
      <c r="C440" s="1" t="s">
        <v>20</v>
      </c>
      <c r="D440" s="2">
        <v>25</v>
      </c>
      <c r="F440" s="2">
        <v>1.73736</v>
      </c>
      <c r="G440" s="2">
        <v>64</v>
      </c>
      <c r="H440" s="2" t="s">
        <v>21</v>
      </c>
      <c r="I440" s="1" t="s">
        <v>21</v>
      </c>
      <c r="J440" s="1" t="s">
        <v>21</v>
      </c>
      <c r="K440" s="1" t="s">
        <v>21</v>
      </c>
      <c r="M440" s="2" t="s">
        <v>21</v>
      </c>
      <c r="N440" s="1" t="s">
        <v>21</v>
      </c>
      <c r="O440" s="1" t="s">
        <v>36</v>
      </c>
      <c r="P440" s="2" t="s">
        <v>21</v>
      </c>
      <c r="Q440" s="2" t="s">
        <v>21</v>
      </c>
      <c r="R440" s="1" t="s">
        <v>21</v>
      </c>
      <c r="S440" s="2">
        <v>3</v>
      </c>
      <c r="T440" s="1" t="s">
        <v>23</v>
      </c>
      <c r="U440" s="1" t="s">
        <v>63</v>
      </c>
      <c r="V440" s="2">
        <v>-0.31</v>
      </c>
      <c r="W440" s="1">
        <v>-0.36</v>
      </c>
      <c r="X440" s="2">
        <v>21.203147635254609</v>
      </c>
      <c r="Y440" s="1" t="s">
        <v>24</v>
      </c>
      <c r="Z440" s="1" t="s">
        <v>427</v>
      </c>
      <c r="AA440" s="1" t="s">
        <v>23</v>
      </c>
    </row>
    <row r="441" spans="1:27" ht="43.2" x14ac:dyDescent="0.3">
      <c r="A441" s="2" t="s">
        <v>247</v>
      </c>
      <c r="B441" s="2" t="s">
        <v>19</v>
      </c>
      <c r="C441" s="1" t="s">
        <v>25</v>
      </c>
      <c r="D441" s="2">
        <v>45</v>
      </c>
      <c r="F441" s="2">
        <v>1.5544799999999999</v>
      </c>
      <c r="G441" s="2">
        <v>68</v>
      </c>
      <c r="H441" s="2" t="s">
        <v>21</v>
      </c>
      <c r="I441" s="1" t="s">
        <v>21</v>
      </c>
      <c r="J441" s="1" t="s">
        <v>21</v>
      </c>
      <c r="K441" s="1" t="s">
        <v>19</v>
      </c>
      <c r="M441" s="2" t="s">
        <v>19</v>
      </c>
      <c r="N441" s="1" t="s">
        <v>21</v>
      </c>
      <c r="O441" s="1" t="s">
        <v>26</v>
      </c>
      <c r="P441" s="2" t="s">
        <v>21</v>
      </c>
      <c r="Q441" s="2" t="s">
        <v>21</v>
      </c>
      <c r="R441" s="1" t="s">
        <v>21</v>
      </c>
      <c r="S441" s="2">
        <v>0.3</v>
      </c>
      <c r="T441" s="1" t="s">
        <v>23</v>
      </c>
      <c r="U441" s="1" t="s">
        <v>31</v>
      </c>
      <c r="V441" s="2">
        <v>-1.28</v>
      </c>
      <c r="W441" s="1">
        <v>-0.96</v>
      </c>
      <c r="X441" s="2">
        <v>28.140942265907775</v>
      </c>
      <c r="Y441" s="1" t="s">
        <v>24</v>
      </c>
      <c r="Z441" s="1" t="s">
        <v>455</v>
      </c>
      <c r="AA441" s="1" t="s">
        <v>428</v>
      </c>
    </row>
    <row r="442" spans="1:27" ht="43.2" x14ac:dyDescent="0.3">
      <c r="A442" s="2" t="s">
        <v>248</v>
      </c>
      <c r="B442" s="2" t="s">
        <v>19</v>
      </c>
      <c r="C442" s="1" t="s">
        <v>20</v>
      </c>
      <c r="D442" s="2">
        <v>70</v>
      </c>
      <c r="F442" s="2">
        <v>1.73736</v>
      </c>
      <c r="G442" s="2">
        <v>70</v>
      </c>
      <c r="H442" s="2" t="s">
        <v>21</v>
      </c>
      <c r="I442" s="1" t="s">
        <v>21</v>
      </c>
      <c r="J442" s="1" t="s">
        <v>21</v>
      </c>
      <c r="K442" s="1" t="s">
        <v>21</v>
      </c>
      <c r="M442" s="2" t="s">
        <v>21</v>
      </c>
      <c r="N442" s="1" t="s">
        <v>21</v>
      </c>
      <c r="O442" s="1" t="s">
        <v>34</v>
      </c>
      <c r="P442" s="2" t="s">
        <v>21</v>
      </c>
      <c r="Q442" s="2" t="s">
        <v>21</v>
      </c>
      <c r="R442" s="1" t="s">
        <v>21</v>
      </c>
      <c r="S442" s="2">
        <v>1</v>
      </c>
      <c r="T442" s="1" t="s">
        <v>23</v>
      </c>
      <c r="U442" s="1" t="s">
        <v>64</v>
      </c>
      <c r="V442" s="2">
        <v>-2.37</v>
      </c>
      <c r="W442" s="1">
        <v>-1.86</v>
      </c>
      <c r="X442" s="2">
        <v>23.190942726059728</v>
      </c>
      <c r="Y442" s="1" t="s">
        <v>24</v>
      </c>
      <c r="Z442" s="1" t="s">
        <v>427</v>
      </c>
      <c r="AA442" s="1" t="s">
        <v>428</v>
      </c>
    </row>
    <row r="443" spans="1:27" ht="28.8" x14ac:dyDescent="0.3">
      <c r="A443" s="2" t="s">
        <v>249</v>
      </c>
      <c r="B443" s="2" t="s">
        <v>19</v>
      </c>
      <c r="C443" s="1" t="s">
        <v>25</v>
      </c>
      <c r="D443" s="2">
        <v>52</v>
      </c>
      <c r="E443" s="2">
        <v>48</v>
      </c>
      <c r="F443" s="2">
        <v>1.5544799999999999</v>
      </c>
      <c r="G443" s="2">
        <v>70</v>
      </c>
      <c r="H443" s="2" t="s">
        <v>21</v>
      </c>
      <c r="I443" s="1" t="s">
        <v>21</v>
      </c>
      <c r="J443" s="1" t="s">
        <v>21</v>
      </c>
      <c r="K443" s="1" t="s">
        <v>21</v>
      </c>
      <c r="L443" s="1">
        <v>3</v>
      </c>
      <c r="M443" s="2" t="s">
        <v>21</v>
      </c>
      <c r="N443" s="1" t="s">
        <v>21</v>
      </c>
      <c r="O443" s="1" t="s">
        <v>26</v>
      </c>
      <c r="P443" s="2" t="s">
        <v>21</v>
      </c>
      <c r="Q443" s="2" t="s">
        <v>21</v>
      </c>
      <c r="R443" s="1" t="s">
        <v>21</v>
      </c>
      <c r="S443" s="2">
        <v>0.2</v>
      </c>
      <c r="T443" s="1" t="s">
        <v>23</v>
      </c>
      <c r="U443" s="1" t="s">
        <v>21</v>
      </c>
      <c r="V443" s="2">
        <v>-2.2799999999999998</v>
      </c>
      <c r="W443" s="1">
        <v>-2.09</v>
      </c>
      <c r="X443" s="2">
        <v>28.968617038434473</v>
      </c>
      <c r="Y443" s="1" t="s">
        <v>24</v>
      </c>
      <c r="Z443" s="1" t="s">
        <v>455</v>
      </c>
      <c r="AA443" s="1" t="s">
        <v>428</v>
      </c>
    </row>
    <row r="444" spans="1:27" ht="28.8" x14ac:dyDescent="0.3">
      <c r="A444" s="2" t="s">
        <v>250</v>
      </c>
      <c r="B444" s="2" t="s">
        <v>19</v>
      </c>
      <c r="C444" s="1" t="s">
        <v>20</v>
      </c>
      <c r="D444" s="2">
        <v>39</v>
      </c>
      <c r="F444" s="2">
        <v>1.73736</v>
      </c>
      <c r="G444" s="2">
        <v>65</v>
      </c>
      <c r="H444" s="2" t="s">
        <v>21</v>
      </c>
      <c r="I444" s="1" t="s">
        <v>21</v>
      </c>
      <c r="J444" s="1" t="s">
        <v>21</v>
      </c>
      <c r="K444" s="1" t="s">
        <v>21</v>
      </c>
      <c r="M444" s="2" t="s">
        <v>21</v>
      </c>
      <c r="N444" s="1" t="s">
        <v>21</v>
      </c>
      <c r="O444" s="1" t="s">
        <v>55</v>
      </c>
      <c r="P444" s="2" t="s">
        <v>21</v>
      </c>
      <c r="Q444" s="2" t="s">
        <v>21</v>
      </c>
      <c r="R444" s="1" t="s">
        <v>21</v>
      </c>
      <c r="S444" s="1">
        <v>2</v>
      </c>
      <c r="T444" s="1" t="s">
        <v>23</v>
      </c>
      <c r="U444" s="1" t="s">
        <v>21</v>
      </c>
      <c r="V444" s="1">
        <v>-0.48</v>
      </c>
      <c r="W444" s="1">
        <v>-0.41</v>
      </c>
      <c r="X444" s="2">
        <v>21.534446817055461</v>
      </c>
      <c r="Y444" s="2" t="s">
        <v>24</v>
      </c>
      <c r="Z444" s="1" t="s">
        <v>427</v>
      </c>
      <c r="AA444" s="1" t="str">
        <f>IF(V444&lt;=-2.5,"osteoporosis",IF(AND(V444&gt;-2.5,V444&lt;=-1),"osteopenia", "normal"))</f>
        <v>normal</v>
      </c>
    </row>
    <row r="445" spans="1:27" ht="57.6" x14ac:dyDescent="0.3">
      <c r="A445" s="2" t="s">
        <v>251</v>
      </c>
      <c r="B445" s="2" t="s">
        <v>19</v>
      </c>
      <c r="C445" s="1" t="s">
        <v>20</v>
      </c>
      <c r="D445" s="2">
        <v>42</v>
      </c>
      <c r="F445" s="2">
        <v>1.6763999999999999</v>
      </c>
      <c r="G445" s="2">
        <v>75</v>
      </c>
      <c r="H445" s="2" t="s">
        <v>21</v>
      </c>
      <c r="I445" s="1" t="s">
        <v>21</v>
      </c>
      <c r="J445" s="1" t="s">
        <v>21</v>
      </c>
      <c r="K445" s="1" t="s">
        <v>19</v>
      </c>
      <c r="M445" s="2" t="s">
        <v>21</v>
      </c>
      <c r="N445" s="1" t="s">
        <v>21</v>
      </c>
      <c r="O445" s="1" t="s">
        <v>55</v>
      </c>
      <c r="P445" s="2" t="s">
        <v>21</v>
      </c>
      <c r="Q445" s="2" t="s">
        <v>21</v>
      </c>
      <c r="R445" s="1" t="s">
        <v>21</v>
      </c>
      <c r="S445" s="1">
        <v>6</v>
      </c>
      <c r="T445" s="1" t="s">
        <v>77</v>
      </c>
      <c r="U445" s="1" t="s">
        <v>78</v>
      </c>
      <c r="V445" s="1">
        <v>-1.01</v>
      </c>
      <c r="W445" s="1">
        <v>-0.76</v>
      </c>
      <c r="X445" s="2">
        <v>26.68738119845386</v>
      </c>
      <c r="Y445" s="2" t="s">
        <v>24</v>
      </c>
      <c r="Z445" s="1" t="s">
        <v>455</v>
      </c>
      <c r="AA445" s="1" t="str">
        <f t="shared" ref="AA445:AA461" si="7">IF(V445&lt;=-2.5,"osteoporosis",IF(AND(V445&gt;-2.5,V445&lt;=-1),"osteopenia", "normal"))</f>
        <v>osteopenia</v>
      </c>
    </row>
    <row r="446" spans="1:27" ht="43.2" x14ac:dyDescent="0.3">
      <c r="A446" s="2" t="s">
        <v>252</v>
      </c>
      <c r="B446" s="2" t="s">
        <v>19</v>
      </c>
      <c r="C446" s="1" t="s">
        <v>20</v>
      </c>
      <c r="D446" s="2">
        <v>54</v>
      </c>
      <c r="F446" s="2">
        <v>1.7983199999999999</v>
      </c>
      <c r="G446" s="2">
        <v>84</v>
      </c>
      <c r="H446" s="2" t="s">
        <v>19</v>
      </c>
      <c r="I446" s="1" t="s">
        <v>21</v>
      </c>
      <c r="J446" s="1" t="s">
        <v>21</v>
      </c>
      <c r="K446" s="1" t="s">
        <v>21</v>
      </c>
      <c r="M446" s="2" t="s">
        <v>21</v>
      </c>
      <c r="N446" s="1" t="s">
        <v>21</v>
      </c>
      <c r="O446" s="1" t="s">
        <v>79</v>
      </c>
      <c r="P446" s="2" t="s">
        <v>21</v>
      </c>
      <c r="Q446" s="2" t="s">
        <v>21</v>
      </c>
      <c r="R446" s="1" t="s">
        <v>21</v>
      </c>
      <c r="S446" s="1">
        <v>5</v>
      </c>
      <c r="T446" s="1" t="s">
        <v>23</v>
      </c>
      <c r="U446" s="1" t="s">
        <v>59</v>
      </c>
      <c r="V446" s="1">
        <v>-2.0099999999999998</v>
      </c>
      <c r="W446" s="1">
        <v>-1.37</v>
      </c>
      <c r="X446" s="2">
        <v>25.974388825154172</v>
      </c>
      <c r="Y446" s="2" t="s">
        <v>24</v>
      </c>
      <c r="Z446" s="1" t="s">
        <v>455</v>
      </c>
      <c r="AA446" s="1" t="str">
        <f t="shared" si="7"/>
        <v>osteopenia</v>
      </c>
    </row>
    <row r="447" spans="1:27" ht="72" x14ac:dyDescent="0.3">
      <c r="A447" s="2" t="s">
        <v>253</v>
      </c>
      <c r="B447" s="2" t="s">
        <v>19</v>
      </c>
      <c r="C447" s="1" t="s">
        <v>25</v>
      </c>
      <c r="D447" s="2">
        <v>58</v>
      </c>
      <c r="E447" s="2">
        <v>45</v>
      </c>
      <c r="F447" s="2">
        <v>1.4935200000000002</v>
      </c>
      <c r="G447" s="2">
        <v>76</v>
      </c>
      <c r="H447" s="2" t="s">
        <v>21</v>
      </c>
      <c r="I447" s="1" t="s">
        <v>21</v>
      </c>
      <c r="J447" s="1" t="s">
        <v>21</v>
      </c>
      <c r="K447" s="1" t="s">
        <v>21</v>
      </c>
      <c r="L447" s="1">
        <v>2</v>
      </c>
      <c r="M447" s="2" t="s">
        <v>21</v>
      </c>
      <c r="N447" s="1" t="s">
        <v>21</v>
      </c>
      <c r="O447" s="1" t="s">
        <v>26</v>
      </c>
      <c r="P447" s="2" t="s">
        <v>21</v>
      </c>
      <c r="Q447" s="2" t="s">
        <v>21</v>
      </c>
      <c r="R447" s="1" t="s">
        <v>21</v>
      </c>
      <c r="S447" s="1">
        <v>1</v>
      </c>
      <c r="T447" s="1" t="s">
        <v>23</v>
      </c>
      <c r="U447" s="1" t="s">
        <v>80</v>
      </c>
      <c r="V447" s="1">
        <v>-2.21</v>
      </c>
      <c r="W447" s="1">
        <v>-2.1</v>
      </c>
      <c r="X447" s="2">
        <v>34.071519852975371</v>
      </c>
      <c r="Y447" s="2" t="s">
        <v>24</v>
      </c>
      <c r="Z447" s="1" t="s">
        <v>429</v>
      </c>
      <c r="AA447" s="1" t="str">
        <f t="shared" si="7"/>
        <v>osteopenia</v>
      </c>
    </row>
    <row r="448" spans="1:27" ht="28.8" x14ac:dyDescent="0.3">
      <c r="A448" s="2" t="s">
        <v>254</v>
      </c>
      <c r="B448" s="2" t="s">
        <v>19</v>
      </c>
      <c r="C448" s="1" t="s">
        <v>25</v>
      </c>
      <c r="D448" s="2">
        <v>35</v>
      </c>
      <c r="F448" s="2">
        <v>1.5849599999999999</v>
      </c>
      <c r="G448" s="2">
        <v>65</v>
      </c>
      <c r="H448" s="2" t="s">
        <v>21</v>
      </c>
      <c r="I448" s="1" t="s">
        <v>21</v>
      </c>
      <c r="J448" s="1" t="s">
        <v>21</v>
      </c>
      <c r="K448" s="1" t="s">
        <v>21</v>
      </c>
      <c r="L448" s="1">
        <v>2</v>
      </c>
      <c r="M448" s="2" t="s">
        <v>21</v>
      </c>
      <c r="N448" s="1" t="s">
        <v>21</v>
      </c>
      <c r="O448" s="1" t="s">
        <v>81</v>
      </c>
      <c r="P448" s="2" t="s">
        <v>21</v>
      </c>
      <c r="Q448" s="2" t="s">
        <v>21</v>
      </c>
      <c r="R448" s="1" t="s">
        <v>19</v>
      </c>
      <c r="S448" s="1">
        <v>1</v>
      </c>
      <c r="T448" s="1" t="s">
        <v>23</v>
      </c>
      <c r="U448" s="1" t="s">
        <v>82</v>
      </c>
      <c r="V448" s="1">
        <v>-1.06</v>
      </c>
      <c r="W448" s="1">
        <v>-0.89</v>
      </c>
      <c r="X448" s="2">
        <v>25.874784655552219</v>
      </c>
      <c r="Y448" s="2" t="s">
        <v>24</v>
      </c>
      <c r="Z448" s="1" t="s">
        <v>455</v>
      </c>
      <c r="AA448" s="1" t="str">
        <f t="shared" si="7"/>
        <v>osteopenia</v>
      </c>
    </row>
    <row r="449" spans="1:27" ht="43.2" x14ac:dyDescent="0.3">
      <c r="A449" s="2" t="s">
        <v>255</v>
      </c>
      <c r="B449" s="2" t="s">
        <v>19</v>
      </c>
      <c r="C449" s="1" t="s">
        <v>25</v>
      </c>
      <c r="D449" s="2">
        <v>30</v>
      </c>
      <c r="F449" s="2">
        <v>1.5849599999999999</v>
      </c>
      <c r="G449" s="2">
        <v>63</v>
      </c>
      <c r="H449" s="2" t="s">
        <v>21</v>
      </c>
      <c r="I449" s="1" t="s">
        <v>21</v>
      </c>
      <c r="J449" s="1" t="s">
        <v>21</v>
      </c>
      <c r="K449" s="1" t="s">
        <v>19</v>
      </c>
      <c r="L449" s="1">
        <v>1</v>
      </c>
      <c r="M449" s="2" t="s">
        <v>21</v>
      </c>
      <c r="N449" s="1" t="s">
        <v>21</v>
      </c>
      <c r="O449" s="1" t="s">
        <v>26</v>
      </c>
      <c r="P449" s="2" t="s">
        <v>21</v>
      </c>
      <c r="Q449" s="2" t="s">
        <v>21</v>
      </c>
      <c r="R449" s="1" t="s">
        <v>21</v>
      </c>
      <c r="S449" s="1">
        <v>2</v>
      </c>
      <c r="T449" s="1" t="s">
        <v>83</v>
      </c>
      <c r="U449" s="1" t="s">
        <v>84</v>
      </c>
      <c r="V449" s="1">
        <v>-0.6</v>
      </c>
      <c r="W449" s="1">
        <v>-0.62</v>
      </c>
      <c r="X449" s="2">
        <v>25.078637435381381</v>
      </c>
      <c r="Y449" s="2" t="s">
        <v>24</v>
      </c>
      <c r="Z449" s="1" t="s">
        <v>455</v>
      </c>
      <c r="AA449" s="1" t="str">
        <f t="shared" si="7"/>
        <v>normal</v>
      </c>
    </row>
    <row r="450" spans="1:27" ht="43.2" x14ac:dyDescent="0.3">
      <c r="A450" s="2" t="s">
        <v>256</v>
      </c>
      <c r="B450" s="2" t="s">
        <v>19</v>
      </c>
      <c r="C450" s="1" t="s">
        <v>25</v>
      </c>
      <c r="D450" s="2">
        <v>55</v>
      </c>
      <c r="E450" s="2">
        <v>45</v>
      </c>
      <c r="F450" s="2">
        <v>1.5849599999999999</v>
      </c>
      <c r="G450" s="2">
        <v>65</v>
      </c>
      <c r="H450" s="2" t="s">
        <v>21</v>
      </c>
      <c r="I450" s="1" t="s">
        <v>21</v>
      </c>
      <c r="J450" s="1" t="s">
        <v>21</v>
      </c>
      <c r="K450" s="1" t="s">
        <v>19</v>
      </c>
      <c r="L450" s="1">
        <v>1</v>
      </c>
      <c r="M450" s="2" t="s">
        <v>21</v>
      </c>
      <c r="N450" s="1" t="s">
        <v>21</v>
      </c>
      <c r="O450" s="1" t="s">
        <v>26</v>
      </c>
      <c r="P450" s="2" t="s">
        <v>21</v>
      </c>
      <c r="Q450" s="2" t="s">
        <v>21</v>
      </c>
      <c r="R450" s="1" t="s">
        <v>21</v>
      </c>
      <c r="S450" s="1">
        <v>4</v>
      </c>
      <c r="T450" s="1" t="s">
        <v>23</v>
      </c>
      <c r="U450" s="1" t="s">
        <v>59</v>
      </c>
      <c r="V450" s="1">
        <v>-1.89</v>
      </c>
      <c r="W450" s="1">
        <v>-0.89</v>
      </c>
      <c r="X450" s="2">
        <v>25.874784655552219</v>
      </c>
      <c r="Y450" s="2" t="s">
        <v>24</v>
      </c>
      <c r="Z450" s="1" t="s">
        <v>455</v>
      </c>
      <c r="AA450" s="1" t="str">
        <f t="shared" si="7"/>
        <v>osteopenia</v>
      </c>
    </row>
    <row r="451" spans="1:27" ht="43.2" x14ac:dyDescent="0.3">
      <c r="A451" s="2" t="s">
        <v>266</v>
      </c>
      <c r="B451" s="2" t="s">
        <v>19</v>
      </c>
      <c r="C451" s="1" t="s">
        <v>25</v>
      </c>
      <c r="D451" s="2">
        <v>30</v>
      </c>
      <c r="F451" s="2">
        <v>1.5849599999999999</v>
      </c>
      <c r="G451" s="2">
        <v>65</v>
      </c>
      <c r="H451" s="2" t="s">
        <v>21</v>
      </c>
      <c r="I451" s="1" t="s">
        <v>21</v>
      </c>
      <c r="J451" s="1" t="s">
        <v>21</v>
      </c>
      <c r="K451" s="1" t="s">
        <v>21</v>
      </c>
      <c r="L451" s="1">
        <v>3</v>
      </c>
      <c r="M451" s="2" t="s">
        <v>21</v>
      </c>
      <c r="N451" s="1" t="s">
        <v>21</v>
      </c>
      <c r="O451" s="1" t="s">
        <v>26</v>
      </c>
      <c r="P451" s="2" t="s">
        <v>21</v>
      </c>
      <c r="Q451" s="2" t="s">
        <v>21</v>
      </c>
      <c r="R451" s="1" t="s">
        <v>21</v>
      </c>
      <c r="S451" s="1">
        <v>6</v>
      </c>
      <c r="T451" s="1" t="s">
        <v>83</v>
      </c>
      <c r="U451" s="1" t="s">
        <v>21</v>
      </c>
      <c r="V451" s="1">
        <v>-1.27</v>
      </c>
      <c r="W451" s="1">
        <v>-0.88</v>
      </c>
      <c r="X451" s="2">
        <v>25.874784655552219</v>
      </c>
      <c r="Y451" s="2" t="s">
        <v>24</v>
      </c>
      <c r="Z451" s="1" t="s">
        <v>455</v>
      </c>
      <c r="AA451" s="1" t="str">
        <f t="shared" si="7"/>
        <v>osteopenia</v>
      </c>
    </row>
    <row r="452" spans="1:27" ht="43.2" x14ac:dyDescent="0.3">
      <c r="A452" s="2" t="s">
        <v>267</v>
      </c>
      <c r="B452" s="2" t="s">
        <v>19</v>
      </c>
      <c r="C452" s="1" t="s">
        <v>20</v>
      </c>
      <c r="D452" s="2">
        <v>34</v>
      </c>
      <c r="F452" s="2">
        <v>1.7678400000000001</v>
      </c>
      <c r="G452" s="2">
        <v>73</v>
      </c>
      <c r="H452" s="2" t="s">
        <v>21</v>
      </c>
      <c r="I452" s="1" t="s">
        <v>21</v>
      </c>
      <c r="J452" s="1" t="s">
        <v>21</v>
      </c>
      <c r="K452" s="1" t="s">
        <v>21</v>
      </c>
      <c r="M452" s="2" t="s">
        <v>21</v>
      </c>
      <c r="N452" s="1" t="s">
        <v>21</v>
      </c>
      <c r="O452" s="1" t="s">
        <v>88</v>
      </c>
      <c r="P452" s="2" t="s">
        <v>21</v>
      </c>
      <c r="Q452" s="2" t="s">
        <v>21</v>
      </c>
      <c r="R452" s="1" t="s">
        <v>19</v>
      </c>
      <c r="S452" s="1">
        <v>3</v>
      </c>
      <c r="T452" s="1" t="s">
        <v>23</v>
      </c>
      <c r="U452" s="1" t="s">
        <v>21</v>
      </c>
      <c r="V452" s="1">
        <v>-0.57999999999999996</v>
      </c>
      <c r="W452" s="1">
        <v>-0.51</v>
      </c>
      <c r="X452" s="2">
        <v>23.35806957252704</v>
      </c>
      <c r="Y452" s="2" t="s">
        <v>24</v>
      </c>
      <c r="Z452" s="1" t="s">
        <v>427</v>
      </c>
      <c r="AA452" s="1" t="str">
        <f t="shared" si="7"/>
        <v>normal</v>
      </c>
    </row>
    <row r="453" spans="1:27" ht="43.2" x14ac:dyDescent="0.3">
      <c r="A453" s="2" t="s">
        <v>268</v>
      </c>
      <c r="B453" s="2" t="s">
        <v>19</v>
      </c>
      <c r="C453" s="1" t="s">
        <v>25</v>
      </c>
      <c r="D453" s="2">
        <v>50</v>
      </c>
      <c r="E453" s="2">
        <v>43</v>
      </c>
      <c r="F453" s="2">
        <v>1.6763999999999999</v>
      </c>
      <c r="G453" s="2">
        <v>98</v>
      </c>
      <c r="H453" s="2" t="s">
        <v>21</v>
      </c>
      <c r="I453" s="1" t="s">
        <v>21</v>
      </c>
      <c r="J453" s="1" t="s">
        <v>21</v>
      </c>
      <c r="K453" s="1" t="s">
        <v>21</v>
      </c>
      <c r="L453" s="1">
        <v>6</v>
      </c>
      <c r="M453" s="2" t="s">
        <v>21</v>
      </c>
      <c r="N453" s="1" t="s">
        <v>21</v>
      </c>
      <c r="O453" s="1" t="s">
        <v>26</v>
      </c>
      <c r="P453" s="1" t="s">
        <v>89</v>
      </c>
      <c r="Q453" s="2" t="s">
        <v>21</v>
      </c>
      <c r="R453" s="1" t="s">
        <v>21</v>
      </c>
      <c r="S453" s="1">
        <v>1</v>
      </c>
      <c r="T453" s="1" t="s">
        <v>23</v>
      </c>
      <c r="U453" s="1" t="s">
        <v>21</v>
      </c>
      <c r="V453" s="1">
        <v>-1.89</v>
      </c>
      <c r="W453" s="1">
        <v>-0.91</v>
      </c>
      <c r="X453" s="2">
        <v>34.871511432646379</v>
      </c>
      <c r="Y453" s="2" t="s">
        <v>24</v>
      </c>
      <c r="Z453" s="1" t="s">
        <v>429</v>
      </c>
      <c r="AA453" s="1" t="str">
        <f t="shared" si="7"/>
        <v>osteopenia</v>
      </c>
    </row>
    <row r="454" spans="1:27" ht="28.8" x14ac:dyDescent="0.3">
      <c r="A454" s="2" t="s">
        <v>269</v>
      </c>
      <c r="B454" s="2" t="s">
        <v>19</v>
      </c>
      <c r="C454" s="1" t="s">
        <v>20</v>
      </c>
      <c r="D454" s="2">
        <v>55</v>
      </c>
      <c r="F454" s="2">
        <v>1.7678400000000001</v>
      </c>
      <c r="G454" s="2">
        <v>81</v>
      </c>
      <c r="H454" s="2" t="s">
        <v>21</v>
      </c>
      <c r="I454" s="1" t="s">
        <v>21</v>
      </c>
      <c r="J454" s="1" t="s">
        <v>21</v>
      </c>
      <c r="K454" s="1" t="s">
        <v>21</v>
      </c>
      <c r="M454" s="2" t="s">
        <v>21</v>
      </c>
      <c r="N454" s="1" t="s">
        <v>21</v>
      </c>
      <c r="O454" s="1" t="s">
        <v>55</v>
      </c>
      <c r="P454" s="2" t="s">
        <v>21</v>
      </c>
      <c r="Q454" s="2" t="s">
        <v>21</v>
      </c>
      <c r="R454" s="1" t="s">
        <v>21</v>
      </c>
      <c r="S454" s="1">
        <v>2</v>
      </c>
      <c r="T454" s="1" t="s">
        <v>23</v>
      </c>
      <c r="U454" s="1" t="s">
        <v>21</v>
      </c>
      <c r="V454" s="1">
        <v>-2.0299999999999998</v>
      </c>
      <c r="W454" s="1">
        <v>-1.45</v>
      </c>
      <c r="X454" s="2">
        <v>25.917858018831375</v>
      </c>
      <c r="Y454" s="2" t="s">
        <v>24</v>
      </c>
      <c r="Z454" s="1" t="s">
        <v>455</v>
      </c>
      <c r="AA454" s="1" t="str">
        <f t="shared" si="7"/>
        <v>osteopenia</v>
      </c>
    </row>
    <row r="455" spans="1:27" ht="28.8" x14ac:dyDescent="0.3">
      <c r="A455" s="2" t="s">
        <v>270</v>
      </c>
      <c r="B455" s="2" t="s">
        <v>19</v>
      </c>
      <c r="C455" s="1" t="s">
        <v>25</v>
      </c>
      <c r="D455" s="2">
        <v>34</v>
      </c>
      <c r="F455" s="2">
        <v>1.5544799999999999</v>
      </c>
      <c r="G455" s="2">
        <v>68</v>
      </c>
      <c r="H455" s="2" t="s">
        <v>21</v>
      </c>
      <c r="I455" s="1" t="s">
        <v>21</v>
      </c>
      <c r="J455" s="1" t="s">
        <v>21</v>
      </c>
      <c r="K455" s="1" t="s">
        <v>21</v>
      </c>
      <c r="L455" s="1">
        <v>2</v>
      </c>
      <c r="M455" s="2" t="s">
        <v>21</v>
      </c>
      <c r="N455" s="1" t="s">
        <v>21</v>
      </c>
      <c r="O455" s="1" t="s">
        <v>26</v>
      </c>
      <c r="P455" s="2" t="s">
        <v>21</v>
      </c>
      <c r="Q455" s="2" t="s">
        <v>21</v>
      </c>
      <c r="R455" s="1" t="s">
        <v>21</v>
      </c>
      <c r="S455" s="1">
        <v>2</v>
      </c>
      <c r="T455" s="1" t="s">
        <v>23</v>
      </c>
      <c r="U455" s="1" t="s">
        <v>21</v>
      </c>
      <c r="V455" s="1">
        <v>-1.03</v>
      </c>
      <c r="W455" s="1">
        <v>-0.67</v>
      </c>
      <c r="X455" s="2">
        <v>28.140942265907775</v>
      </c>
      <c r="Y455" s="2" t="s">
        <v>24</v>
      </c>
      <c r="Z455" s="1" t="s">
        <v>455</v>
      </c>
      <c r="AA455" s="1" t="str">
        <f t="shared" si="7"/>
        <v>osteopenia</v>
      </c>
    </row>
    <row r="456" spans="1:27" ht="57.6" x14ac:dyDescent="0.3">
      <c r="A456" s="2" t="s">
        <v>271</v>
      </c>
      <c r="B456" s="2" t="s">
        <v>19</v>
      </c>
      <c r="C456" s="1" t="s">
        <v>25</v>
      </c>
      <c r="D456" s="2">
        <v>45</v>
      </c>
      <c r="E456" s="2">
        <v>35</v>
      </c>
      <c r="F456" s="2">
        <v>1.5544799999999999</v>
      </c>
      <c r="G456" s="2">
        <v>80</v>
      </c>
      <c r="H456" s="2" t="s">
        <v>21</v>
      </c>
      <c r="I456" s="1" t="s">
        <v>21</v>
      </c>
      <c r="J456" s="1" t="s">
        <v>21</v>
      </c>
      <c r="K456" s="1" t="s">
        <v>19</v>
      </c>
      <c r="L456" s="1">
        <v>2</v>
      </c>
      <c r="M456" s="2" t="s">
        <v>21</v>
      </c>
      <c r="N456" s="1" t="s">
        <v>21</v>
      </c>
      <c r="O456" s="1" t="s">
        <v>26</v>
      </c>
      <c r="P456" s="1" t="s">
        <v>90</v>
      </c>
      <c r="Q456" s="2" t="s">
        <v>21</v>
      </c>
      <c r="R456" s="1" t="s">
        <v>21</v>
      </c>
      <c r="S456" s="1">
        <v>0.3</v>
      </c>
      <c r="T456" s="1" t="s">
        <v>23</v>
      </c>
      <c r="U456" s="1" t="s">
        <v>91</v>
      </c>
      <c r="V456" s="1">
        <v>-2.1</v>
      </c>
      <c r="W456" s="1">
        <v>-1.67</v>
      </c>
      <c r="X456" s="2">
        <v>33.106990901067967</v>
      </c>
      <c r="Y456" s="2" t="s">
        <v>24</v>
      </c>
      <c r="Z456" s="1" t="s">
        <v>429</v>
      </c>
      <c r="AA456" s="1" t="str">
        <f t="shared" si="7"/>
        <v>osteopenia</v>
      </c>
    </row>
    <row r="457" spans="1:27" ht="86.4" x14ac:dyDescent="0.3">
      <c r="A457" s="2" t="s">
        <v>272</v>
      </c>
      <c r="B457" s="2" t="s">
        <v>19</v>
      </c>
      <c r="C457" s="1" t="s">
        <v>25</v>
      </c>
      <c r="D457" s="2">
        <v>52</v>
      </c>
      <c r="E457" s="2">
        <v>32</v>
      </c>
      <c r="F457" s="2">
        <v>1.6459200000000003</v>
      </c>
      <c r="G457" s="2">
        <v>76</v>
      </c>
      <c r="H457" s="2" t="s">
        <v>21</v>
      </c>
      <c r="I457" s="1" t="s">
        <v>21</v>
      </c>
      <c r="J457" s="1" t="s">
        <v>21</v>
      </c>
      <c r="K457" s="1" t="s">
        <v>21</v>
      </c>
      <c r="L457" s="1">
        <v>2</v>
      </c>
      <c r="M457" s="2" t="s">
        <v>21</v>
      </c>
      <c r="N457" s="1" t="s">
        <v>19</v>
      </c>
      <c r="O457" s="1" t="s">
        <v>26</v>
      </c>
      <c r="P457" s="1" t="s">
        <v>92</v>
      </c>
      <c r="Q457" s="2" t="s">
        <v>21</v>
      </c>
      <c r="R457" s="1" t="s">
        <v>19</v>
      </c>
      <c r="S457" s="1">
        <v>0.2</v>
      </c>
      <c r="T457" s="1" t="s">
        <v>93</v>
      </c>
      <c r="U457" s="1" t="s">
        <v>450</v>
      </c>
      <c r="V457" s="1">
        <v>-1.87</v>
      </c>
      <c r="W457" s="1">
        <v>-0.99</v>
      </c>
      <c r="X457" s="2">
        <v>28.054087505827798</v>
      </c>
      <c r="Y457" s="2" t="s">
        <v>24</v>
      </c>
      <c r="Z457" s="1" t="s">
        <v>455</v>
      </c>
      <c r="AA457" s="1" t="str">
        <f t="shared" si="7"/>
        <v>osteopenia</v>
      </c>
    </row>
    <row r="458" spans="1:27" ht="28.8" x14ac:dyDescent="0.3">
      <c r="A458" s="2" t="s">
        <v>273</v>
      </c>
      <c r="B458" s="2" t="s">
        <v>19</v>
      </c>
      <c r="C458" s="1" t="s">
        <v>25</v>
      </c>
      <c r="D458" s="2">
        <v>60</v>
      </c>
      <c r="E458" s="2">
        <v>50</v>
      </c>
      <c r="F458" s="2">
        <v>1.3715999999999999</v>
      </c>
      <c r="G458" s="2">
        <v>55</v>
      </c>
      <c r="H458" s="2" t="s">
        <v>21</v>
      </c>
      <c r="I458" s="1" t="s">
        <v>21</v>
      </c>
      <c r="J458" s="1" t="s">
        <v>21</v>
      </c>
      <c r="K458" s="1" t="s">
        <v>21</v>
      </c>
      <c r="L458" s="1">
        <v>3</v>
      </c>
      <c r="M458" s="2" t="s">
        <v>21</v>
      </c>
      <c r="N458" s="1" t="s">
        <v>21</v>
      </c>
      <c r="O458" s="1" t="s">
        <v>26</v>
      </c>
      <c r="P458" s="2" t="s">
        <v>21</v>
      </c>
      <c r="Q458" s="2" t="s">
        <v>21</v>
      </c>
      <c r="R458" s="1" t="s">
        <v>19</v>
      </c>
      <c r="S458" s="1"/>
      <c r="T458" s="1" t="s">
        <v>23</v>
      </c>
      <c r="U458" s="1" t="s">
        <v>94</v>
      </c>
      <c r="V458" s="1">
        <v>-2.1</v>
      </c>
      <c r="W458" s="1">
        <v>-1.03</v>
      </c>
      <c r="X458" s="2">
        <v>29.235312242915299</v>
      </c>
      <c r="Y458" s="2" t="s">
        <v>24</v>
      </c>
      <c r="Z458" s="1" t="s">
        <v>455</v>
      </c>
      <c r="AA458" s="1" t="str">
        <f t="shared" si="7"/>
        <v>osteopenia</v>
      </c>
    </row>
    <row r="459" spans="1:27" ht="43.2" x14ac:dyDescent="0.3">
      <c r="A459" s="2" t="s">
        <v>274</v>
      </c>
      <c r="B459" s="2" t="s">
        <v>19</v>
      </c>
      <c r="C459" s="1" t="s">
        <v>20</v>
      </c>
      <c r="D459" s="2">
        <v>45</v>
      </c>
      <c r="F459" s="2">
        <v>1.7678400000000001</v>
      </c>
      <c r="G459" s="2">
        <v>71</v>
      </c>
      <c r="H459" s="2" t="s">
        <v>21</v>
      </c>
      <c r="I459" s="1" t="s">
        <v>21</v>
      </c>
      <c r="J459" s="1" t="s">
        <v>21</v>
      </c>
      <c r="K459" s="1" t="s">
        <v>21</v>
      </c>
      <c r="M459" s="2" t="s">
        <v>21</v>
      </c>
      <c r="N459" s="1" t="s">
        <v>21</v>
      </c>
      <c r="O459" s="1" t="s">
        <v>55</v>
      </c>
      <c r="P459" s="1" t="s">
        <v>95</v>
      </c>
      <c r="Q459" s="2" t="s">
        <v>21</v>
      </c>
      <c r="R459" s="1" t="s">
        <v>21</v>
      </c>
      <c r="S459" s="1">
        <v>8</v>
      </c>
      <c r="T459" s="1" t="s">
        <v>23</v>
      </c>
      <c r="U459" s="1" t="s">
        <v>96</v>
      </c>
      <c r="V459" s="1">
        <v>-1.48</v>
      </c>
      <c r="W459" s="1">
        <v>-1.21</v>
      </c>
      <c r="X459" s="2">
        <v>22.718122460950958</v>
      </c>
      <c r="Y459" s="2" t="s">
        <v>24</v>
      </c>
      <c r="Z459" s="1" t="s">
        <v>427</v>
      </c>
      <c r="AA459" s="1" t="str">
        <f t="shared" si="7"/>
        <v>osteopenia</v>
      </c>
    </row>
    <row r="460" spans="1:27" ht="43.2" x14ac:dyDescent="0.3">
      <c r="A460" s="2" t="s">
        <v>275</v>
      </c>
      <c r="B460" s="2" t="s">
        <v>19</v>
      </c>
      <c r="C460" s="1" t="s">
        <v>20</v>
      </c>
      <c r="D460" s="2">
        <v>60</v>
      </c>
      <c r="F460" s="2">
        <v>1.7068799999999997</v>
      </c>
      <c r="G460" s="2">
        <v>78</v>
      </c>
      <c r="H460" s="2" t="s">
        <v>21</v>
      </c>
      <c r="I460" s="1" t="s">
        <v>21</v>
      </c>
      <c r="J460" s="1" t="s">
        <v>21</v>
      </c>
      <c r="K460" s="1" t="s">
        <v>19</v>
      </c>
      <c r="M460" s="2" t="s">
        <v>21</v>
      </c>
      <c r="N460" s="1" t="s">
        <v>21</v>
      </c>
      <c r="O460" s="1" t="s">
        <v>22</v>
      </c>
      <c r="P460" s="2" t="s">
        <v>21</v>
      </c>
      <c r="Q460" s="2" t="s">
        <v>21</v>
      </c>
      <c r="R460" s="1" t="s">
        <v>21</v>
      </c>
      <c r="S460" s="1">
        <v>4</v>
      </c>
      <c r="T460" s="1" t="s">
        <v>23</v>
      </c>
      <c r="U460" s="1" t="s">
        <v>59</v>
      </c>
      <c r="V460" s="1">
        <v>-2.16</v>
      </c>
      <c r="W460" s="1">
        <v>-1.46</v>
      </c>
      <c r="X460" s="2">
        <v>26.772481266050974</v>
      </c>
      <c r="Y460" s="2" t="s">
        <v>24</v>
      </c>
      <c r="Z460" s="1" t="s">
        <v>455</v>
      </c>
      <c r="AA460" s="1" t="str">
        <f t="shared" si="7"/>
        <v>osteopenia</v>
      </c>
    </row>
    <row r="461" spans="1:27" ht="72" x14ac:dyDescent="0.3">
      <c r="A461" s="2" t="s">
        <v>276</v>
      </c>
      <c r="B461" s="2" t="s">
        <v>19</v>
      </c>
      <c r="C461" s="1" t="s">
        <v>20</v>
      </c>
      <c r="D461" s="2">
        <v>55</v>
      </c>
      <c r="F461" s="2">
        <v>1.7678400000000001</v>
      </c>
      <c r="G461" s="2">
        <v>98</v>
      </c>
      <c r="H461" s="2" t="s">
        <v>19</v>
      </c>
      <c r="I461" s="1" t="s">
        <v>21</v>
      </c>
      <c r="J461" s="1" t="s">
        <v>21</v>
      </c>
      <c r="K461" s="1" t="s">
        <v>19</v>
      </c>
      <c r="M461" s="2" t="s">
        <v>21</v>
      </c>
      <c r="N461" s="1" t="s">
        <v>21</v>
      </c>
      <c r="O461" s="1" t="s">
        <v>55</v>
      </c>
      <c r="P461" s="2" t="s">
        <v>21</v>
      </c>
      <c r="Q461" s="2" t="s">
        <v>21</v>
      </c>
      <c r="R461" s="1" t="s">
        <v>21</v>
      </c>
      <c r="S461" s="1">
        <v>0.5</v>
      </c>
      <c r="T461" s="1" t="s">
        <v>97</v>
      </c>
      <c r="U461" s="1" t="s">
        <v>98</v>
      </c>
      <c r="V461" s="1">
        <v>-2.0099999999999998</v>
      </c>
      <c r="W461" s="1">
        <v>-1.48</v>
      </c>
      <c r="X461" s="2">
        <v>31.357408467228083</v>
      </c>
      <c r="Y461" s="2" t="s">
        <v>24</v>
      </c>
      <c r="Z461" s="1" t="s">
        <v>429</v>
      </c>
      <c r="AA461" s="1" t="str">
        <f t="shared" si="7"/>
        <v>osteopenia</v>
      </c>
    </row>
    <row r="462" spans="1:27" x14ac:dyDescent="0.3">
      <c r="A462" t="s">
        <v>371</v>
      </c>
      <c r="B462" t="s">
        <v>19</v>
      </c>
      <c r="C462" t="s">
        <v>25</v>
      </c>
      <c r="D462">
        <v>60</v>
      </c>
      <c r="E462">
        <v>48</v>
      </c>
      <c r="F462">
        <v>1.5</v>
      </c>
      <c r="G462">
        <v>49</v>
      </c>
      <c r="H462" t="s">
        <v>21</v>
      </c>
      <c r="I462" t="s">
        <v>21</v>
      </c>
      <c r="J462" t="s">
        <v>21</v>
      </c>
      <c r="K462" t="s">
        <v>21</v>
      </c>
      <c r="L462">
        <v>6</v>
      </c>
      <c r="M462" t="s">
        <v>21</v>
      </c>
      <c r="N462" t="s">
        <v>21</v>
      </c>
      <c r="O462" t="s">
        <v>26</v>
      </c>
      <c r="P462" t="s">
        <v>21</v>
      </c>
      <c r="Q462" t="s">
        <v>21</v>
      </c>
      <c r="R462" t="s">
        <v>19</v>
      </c>
      <c r="S462">
        <v>0.2</v>
      </c>
      <c r="T462" t="s">
        <v>23</v>
      </c>
      <c r="U462" t="s">
        <v>162</v>
      </c>
      <c r="V462">
        <v>-2.52</v>
      </c>
      <c r="W462">
        <v>-0.9</v>
      </c>
      <c r="X462">
        <v>21.777777777777779</v>
      </c>
      <c r="Y462" t="s">
        <v>24</v>
      </c>
      <c r="Z462" t="s">
        <v>427</v>
      </c>
      <c r="AA462" t="s">
        <v>430</v>
      </c>
    </row>
    <row r="463" spans="1:27" x14ac:dyDescent="0.3">
      <c r="A463" t="s">
        <v>301</v>
      </c>
      <c r="B463" t="s">
        <v>19</v>
      </c>
      <c r="C463" t="s">
        <v>20</v>
      </c>
      <c r="D463">
        <v>38</v>
      </c>
      <c r="E463"/>
      <c r="F463">
        <v>1.70688</v>
      </c>
      <c r="G463">
        <v>74</v>
      </c>
      <c r="H463" t="s">
        <v>19</v>
      </c>
      <c r="I463" t="s">
        <v>21</v>
      </c>
      <c r="J463" t="s">
        <v>21</v>
      </c>
      <c r="K463" t="s">
        <v>21</v>
      </c>
      <c r="L463"/>
      <c r="M463" t="s">
        <v>21</v>
      </c>
      <c r="N463" t="s">
        <v>21</v>
      </c>
      <c r="O463" t="s">
        <v>116</v>
      </c>
      <c r="P463" t="s">
        <v>21</v>
      </c>
      <c r="Q463" t="s">
        <v>21</v>
      </c>
      <c r="R463" t="s">
        <v>21</v>
      </c>
      <c r="S463">
        <v>3</v>
      </c>
      <c r="T463" t="s">
        <v>23</v>
      </c>
      <c r="U463" t="s">
        <v>21</v>
      </c>
      <c r="V463">
        <v>-0.78</v>
      </c>
      <c r="W463">
        <v>-0.43</v>
      </c>
      <c r="X463">
        <v>25.399533508817591</v>
      </c>
      <c r="Y463" t="s">
        <v>24</v>
      </c>
      <c r="Z463" t="s">
        <v>455</v>
      </c>
      <c r="AA463" t="s">
        <v>23</v>
      </c>
    </row>
    <row r="464" spans="1:27" x14ac:dyDescent="0.3">
      <c r="A464" t="s">
        <v>275</v>
      </c>
      <c r="B464" t="s">
        <v>19</v>
      </c>
      <c r="C464" t="s">
        <v>20</v>
      </c>
      <c r="D464">
        <v>60</v>
      </c>
      <c r="E464"/>
      <c r="F464">
        <v>1.70688</v>
      </c>
      <c r="G464">
        <v>78</v>
      </c>
      <c r="H464" t="s">
        <v>21</v>
      </c>
      <c r="I464" t="s">
        <v>21</v>
      </c>
      <c r="J464" t="s">
        <v>21</v>
      </c>
      <c r="K464" t="s">
        <v>19</v>
      </c>
      <c r="L464"/>
      <c r="M464" t="s">
        <v>21</v>
      </c>
      <c r="N464" t="s">
        <v>21</v>
      </c>
      <c r="O464" t="s">
        <v>22</v>
      </c>
      <c r="P464" t="s">
        <v>21</v>
      </c>
      <c r="Q464" t="s">
        <v>21</v>
      </c>
      <c r="R464" t="s">
        <v>21</v>
      </c>
      <c r="S464">
        <v>4</v>
      </c>
      <c r="T464" t="s">
        <v>23</v>
      </c>
      <c r="U464" t="s">
        <v>59</v>
      </c>
      <c r="V464">
        <v>-2.16</v>
      </c>
      <c r="W464">
        <v>-1.46</v>
      </c>
      <c r="X464">
        <v>26.772481266050971</v>
      </c>
      <c r="Y464" t="s">
        <v>24</v>
      </c>
      <c r="Z464" t="s">
        <v>455</v>
      </c>
      <c r="AA464" t="s">
        <v>428</v>
      </c>
    </row>
    <row r="465" spans="1:27" x14ac:dyDescent="0.3">
      <c r="A465" t="s">
        <v>280</v>
      </c>
      <c r="B465" t="s">
        <v>19</v>
      </c>
      <c r="C465" t="s">
        <v>25</v>
      </c>
      <c r="D465">
        <v>55</v>
      </c>
      <c r="E465">
        <v>35</v>
      </c>
      <c r="F465">
        <v>1.5849599999999999</v>
      </c>
      <c r="G465">
        <v>69</v>
      </c>
      <c r="H465" t="s">
        <v>21</v>
      </c>
      <c r="I465" t="s">
        <v>21</v>
      </c>
      <c r="J465" t="s">
        <v>21</v>
      </c>
      <c r="K465" t="s">
        <v>19</v>
      </c>
      <c r="L465">
        <v>4</v>
      </c>
      <c r="M465" t="s">
        <v>21</v>
      </c>
      <c r="N465" t="s">
        <v>21</v>
      </c>
      <c r="O465" t="s">
        <v>26</v>
      </c>
      <c r="P465" t="s">
        <v>21</v>
      </c>
      <c r="Q465" t="s">
        <v>21</v>
      </c>
      <c r="R465" t="s">
        <v>21</v>
      </c>
      <c r="S465">
        <v>2</v>
      </c>
      <c r="T465" t="s">
        <v>103</v>
      </c>
      <c r="U465" t="s">
        <v>104</v>
      </c>
      <c r="V465">
        <v>-2.1</v>
      </c>
      <c r="W465">
        <v>-0.96</v>
      </c>
      <c r="X465">
        <v>27.46707909589389</v>
      </c>
      <c r="Y465" t="s">
        <v>24</v>
      </c>
      <c r="Z465" t="s">
        <v>455</v>
      </c>
      <c r="AA465" t="s">
        <v>428</v>
      </c>
    </row>
    <row r="466" spans="1:27" x14ac:dyDescent="0.3">
      <c r="A466" t="s">
        <v>209</v>
      </c>
      <c r="B466" t="s">
        <v>19</v>
      </c>
      <c r="C466" t="s">
        <v>25</v>
      </c>
      <c r="D466">
        <v>65</v>
      </c>
      <c r="E466">
        <v>50</v>
      </c>
      <c r="F466">
        <v>1.40208</v>
      </c>
      <c r="G466">
        <v>64</v>
      </c>
      <c r="H466" t="s">
        <v>21</v>
      </c>
      <c r="I466" t="s">
        <v>21</v>
      </c>
      <c r="J466" t="s">
        <v>21</v>
      </c>
      <c r="K466" t="s">
        <v>21</v>
      </c>
      <c r="L466">
        <v>7</v>
      </c>
      <c r="M466" t="s">
        <v>21</v>
      </c>
      <c r="N466" t="s">
        <v>21</v>
      </c>
      <c r="O466" t="s">
        <v>26</v>
      </c>
      <c r="P466" t="s">
        <v>432</v>
      </c>
      <c r="Q466" t="s">
        <v>21</v>
      </c>
      <c r="R466" t="s">
        <v>21</v>
      </c>
      <c r="S466">
        <v>4</v>
      </c>
      <c r="T466" t="s">
        <v>23</v>
      </c>
      <c r="U466" t="s">
        <v>37</v>
      </c>
      <c r="V466">
        <v>-2.62</v>
      </c>
      <c r="W466">
        <v>-2.11</v>
      </c>
      <c r="X466">
        <v>32.556250787779888</v>
      </c>
      <c r="Y466" t="s">
        <v>24</v>
      </c>
      <c r="Z466" t="s">
        <v>429</v>
      </c>
      <c r="AA466" t="s">
        <v>430</v>
      </c>
    </row>
    <row r="467" spans="1:27" x14ac:dyDescent="0.3">
      <c r="A467" t="s">
        <v>235</v>
      </c>
      <c r="B467" t="s">
        <v>19</v>
      </c>
      <c r="C467" t="s">
        <v>25</v>
      </c>
      <c r="D467">
        <v>42</v>
      </c>
      <c r="E467">
        <v>37</v>
      </c>
      <c r="F467">
        <v>1.5544800000000001</v>
      </c>
      <c r="G467">
        <v>73</v>
      </c>
      <c r="H467" t="s">
        <v>21</v>
      </c>
      <c r="I467" t="s">
        <v>21</v>
      </c>
      <c r="J467" t="s">
        <v>21</v>
      </c>
      <c r="K467" t="s">
        <v>19</v>
      </c>
      <c r="L467">
        <v>3</v>
      </c>
      <c r="M467" t="s">
        <v>21</v>
      </c>
      <c r="N467" t="s">
        <v>21</v>
      </c>
      <c r="O467" t="s">
        <v>26</v>
      </c>
      <c r="P467" t="s">
        <v>21</v>
      </c>
      <c r="Q467" t="s">
        <v>21</v>
      </c>
      <c r="R467" t="s">
        <v>21</v>
      </c>
      <c r="S467">
        <v>0.5</v>
      </c>
      <c r="T467" t="s">
        <v>56</v>
      </c>
      <c r="U467" t="s">
        <v>31</v>
      </c>
      <c r="V467">
        <v>-0.97</v>
      </c>
      <c r="W467">
        <v>-0.41</v>
      </c>
      <c r="X467">
        <v>30.210129197224521</v>
      </c>
      <c r="Y467" t="s">
        <v>24</v>
      </c>
      <c r="Z467" t="s">
        <v>429</v>
      </c>
      <c r="AA467" t="s">
        <v>23</v>
      </c>
    </row>
    <row r="468" spans="1:27" x14ac:dyDescent="0.3">
      <c r="A468" t="s">
        <v>258</v>
      </c>
      <c r="B468" t="s">
        <v>21</v>
      </c>
      <c r="C468" t="s">
        <v>20</v>
      </c>
      <c r="D468">
        <v>55</v>
      </c>
      <c r="E468"/>
      <c r="F468">
        <v>1.8288</v>
      </c>
      <c r="G468">
        <v>92</v>
      </c>
      <c r="H468" t="s">
        <v>21</v>
      </c>
      <c r="I468" t="s">
        <v>21</v>
      </c>
      <c r="J468" t="s">
        <v>21</v>
      </c>
      <c r="K468" t="s">
        <v>21</v>
      </c>
      <c r="L468"/>
      <c r="M468" t="s">
        <v>21</v>
      </c>
      <c r="N468" t="s">
        <v>21</v>
      </c>
      <c r="O468" t="s">
        <v>55</v>
      </c>
      <c r="P468" t="s">
        <v>21</v>
      </c>
      <c r="Q468" t="s">
        <v>21</v>
      </c>
      <c r="R468" t="s">
        <v>19</v>
      </c>
      <c r="S468">
        <v>5</v>
      </c>
      <c r="T468" t="s">
        <v>23</v>
      </c>
      <c r="U468" t="s">
        <v>21</v>
      </c>
      <c r="V468">
        <v>-2.5</v>
      </c>
      <c r="W468">
        <v>-2.4500000000000002</v>
      </c>
      <c r="X468">
        <v>27.507771064924849</v>
      </c>
      <c r="Y468" t="s">
        <v>24</v>
      </c>
      <c r="Z468" t="s">
        <v>455</v>
      </c>
      <c r="AA468" t="s">
        <v>430</v>
      </c>
    </row>
    <row r="469" spans="1:27" x14ac:dyDescent="0.3">
      <c r="A469" t="s">
        <v>234</v>
      </c>
      <c r="B469" t="s">
        <v>19</v>
      </c>
      <c r="C469" t="s">
        <v>20</v>
      </c>
      <c r="D469">
        <v>65</v>
      </c>
      <c r="E469"/>
      <c r="F469">
        <v>1.64592</v>
      </c>
      <c r="G469">
        <v>74</v>
      </c>
      <c r="H469" t="s">
        <v>21</v>
      </c>
      <c r="I469" t="s">
        <v>21</v>
      </c>
      <c r="J469" t="s">
        <v>21</v>
      </c>
      <c r="K469" t="s">
        <v>21</v>
      </c>
      <c r="L469"/>
      <c r="M469" t="s">
        <v>21</v>
      </c>
      <c r="N469" t="s">
        <v>21</v>
      </c>
      <c r="O469" t="s">
        <v>55</v>
      </c>
      <c r="P469" t="s">
        <v>21</v>
      </c>
      <c r="Q469" t="s">
        <v>21</v>
      </c>
      <c r="R469" t="s">
        <v>21</v>
      </c>
      <c r="S469">
        <v>0.2</v>
      </c>
      <c r="T469" t="s">
        <v>23</v>
      </c>
      <c r="U469" t="s">
        <v>37</v>
      </c>
      <c r="V469">
        <v>-1.93</v>
      </c>
      <c r="W469">
        <v>-0.77</v>
      </c>
      <c r="X469">
        <v>27.315822045148121</v>
      </c>
      <c r="Y469" t="s">
        <v>24</v>
      </c>
      <c r="Z469" t="s">
        <v>455</v>
      </c>
      <c r="AA469" t="s">
        <v>428</v>
      </c>
    </row>
    <row r="470" spans="1:27" x14ac:dyDescent="0.3">
      <c r="A470" t="s">
        <v>423</v>
      </c>
      <c r="B470" t="s">
        <v>19</v>
      </c>
      <c r="C470" t="s">
        <v>25</v>
      </c>
      <c r="D470">
        <v>56</v>
      </c>
      <c r="E470">
        <v>48</v>
      </c>
      <c r="F470">
        <v>1.52</v>
      </c>
      <c r="G470">
        <v>68</v>
      </c>
      <c r="H470" t="s">
        <v>21</v>
      </c>
      <c r="I470" t="s">
        <v>21</v>
      </c>
      <c r="J470" t="s">
        <v>21</v>
      </c>
      <c r="K470" t="s">
        <v>21</v>
      </c>
      <c r="L470">
        <v>6</v>
      </c>
      <c r="M470" t="s">
        <v>21</v>
      </c>
      <c r="N470" t="s">
        <v>21</v>
      </c>
      <c r="O470" t="s">
        <v>26</v>
      </c>
      <c r="P470" t="s">
        <v>21</v>
      </c>
      <c r="Q470" t="s">
        <v>21</v>
      </c>
      <c r="R470" t="s">
        <v>19</v>
      </c>
      <c r="S470">
        <v>0.2</v>
      </c>
      <c r="T470" t="s">
        <v>184</v>
      </c>
      <c r="U470" t="s">
        <v>185</v>
      </c>
      <c r="V470">
        <v>-2.0099999999999998</v>
      </c>
      <c r="W470">
        <v>-1.1299999999999999</v>
      </c>
      <c r="X470">
        <v>29.43213296398892</v>
      </c>
      <c r="Y470" t="s">
        <v>24</v>
      </c>
      <c r="Z470" t="s">
        <v>457</v>
      </c>
      <c r="AA470" t="s">
        <v>428</v>
      </c>
    </row>
    <row r="471" spans="1:27" x14ac:dyDescent="0.3">
      <c r="A471" t="s">
        <v>221</v>
      </c>
      <c r="B471" t="s">
        <v>19</v>
      </c>
      <c r="C471" t="s">
        <v>20</v>
      </c>
      <c r="D471">
        <v>59</v>
      </c>
      <c r="E471"/>
      <c r="F471">
        <v>1.70688</v>
      </c>
      <c r="G471">
        <v>58</v>
      </c>
      <c r="H471" t="s">
        <v>21</v>
      </c>
      <c r="I471" t="s">
        <v>21</v>
      </c>
      <c r="J471" t="s">
        <v>21</v>
      </c>
      <c r="K471" t="s">
        <v>21</v>
      </c>
      <c r="L471"/>
      <c r="M471" t="s">
        <v>21</v>
      </c>
      <c r="N471" t="s">
        <v>21</v>
      </c>
      <c r="O471" t="s">
        <v>44</v>
      </c>
      <c r="P471" t="s">
        <v>434</v>
      </c>
      <c r="Q471" t="s">
        <v>21</v>
      </c>
      <c r="R471" t="s">
        <v>21</v>
      </c>
      <c r="S471">
        <v>2</v>
      </c>
      <c r="T471" t="s">
        <v>45</v>
      </c>
      <c r="U471" t="s">
        <v>46</v>
      </c>
      <c r="V471">
        <v>-1.73</v>
      </c>
      <c r="W471">
        <v>-1.72</v>
      </c>
      <c r="X471">
        <v>19.90774247988406</v>
      </c>
      <c r="Y471" t="s">
        <v>24</v>
      </c>
      <c r="Z471" t="s">
        <v>427</v>
      </c>
      <c r="AA471" t="s">
        <v>428</v>
      </c>
    </row>
    <row r="472" spans="1:27" x14ac:dyDescent="0.3">
      <c r="A472" t="s">
        <v>232</v>
      </c>
      <c r="B472" t="s">
        <v>19</v>
      </c>
      <c r="C472" t="s">
        <v>25</v>
      </c>
      <c r="D472">
        <v>50</v>
      </c>
      <c r="E472">
        <v>48</v>
      </c>
      <c r="F472">
        <v>1.4630399999999999</v>
      </c>
      <c r="G472">
        <v>73</v>
      </c>
      <c r="H472" t="s">
        <v>21</v>
      </c>
      <c r="I472" t="s">
        <v>21</v>
      </c>
      <c r="J472" t="s">
        <v>21</v>
      </c>
      <c r="K472" t="s">
        <v>21</v>
      </c>
      <c r="L472">
        <v>2</v>
      </c>
      <c r="M472" t="s">
        <v>21</v>
      </c>
      <c r="N472" t="s">
        <v>21</v>
      </c>
      <c r="O472" t="s">
        <v>26</v>
      </c>
      <c r="P472" t="s">
        <v>53</v>
      </c>
      <c r="Q472" t="s">
        <v>21</v>
      </c>
      <c r="R472" t="s">
        <v>21</v>
      </c>
      <c r="S472">
        <v>2</v>
      </c>
      <c r="T472" t="s">
        <v>23</v>
      </c>
      <c r="U472" t="s">
        <v>31</v>
      </c>
      <c r="V472">
        <v>-1.83</v>
      </c>
      <c r="W472">
        <v>-0.93</v>
      </c>
      <c r="X472">
        <v>34.104403664054253</v>
      </c>
      <c r="Y472" t="s">
        <v>24</v>
      </c>
      <c r="Z472" t="s">
        <v>429</v>
      </c>
      <c r="AA472" t="s">
        <v>428</v>
      </c>
    </row>
    <row r="473" spans="1:27" x14ac:dyDescent="0.3">
      <c r="A473" t="s">
        <v>268</v>
      </c>
      <c r="B473" t="s">
        <v>19</v>
      </c>
      <c r="C473" t="s">
        <v>25</v>
      </c>
      <c r="D473">
        <v>50</v>
      </c>
      <c r="E473">
        <v>43</v>
      </c>
      <c r="F473">
        <v>1.6763999999999999</v>
      </c>
      <c r="G473">
        <v>98</v>
      </c>
      <c r="H473" t="s">
        <v>21</v>
      </c>
      <c r="I473" t="s">
        <v>21</v>
      </c>
      <c r="J473" t="s">
        <v>21</v>
      </c>
      <c r="K473" t="s">
        <v>21</v>
      </c>
      <c r="L473">
        <v>6</v>
      </c>
      <c r="M473" t="s">
        <v>21</v>
      </c>
      <c r="N473" t="s">
        <v>21</v>
      </c>
      <c r="O473" t="s">
        <v>26</v>
      </c>
      <c r="P473" t="s">
        <v>89</v>
      </c>
      <c r="Q473" t="s">
        <v>21</v>
      </c>
      <c r="R473" t="s">
        <v>21</v>
      </c>
      <c r="S473">
        <v>1</v>
      </c>
      <c r="T473" t="s">
        <v>23</v>
      </c>
      <c r="U473" t="s">
        <v>21</v>
      </c>
      <c r="V473">
        <v>-1.89</v>
      </c>
      <c r="W473">
        <v>-0.91</v>
      </c>
      <c r="X473">
        <v>34.871511432646379</v>
      </c>
      <c r="Y473" t="s">
        <v>24</v>
      </c>
      <c r="Z473" t="s">
        <v>429</v>
      </c>
      <c r="AA473" t="s">
        <v>428</v>
      </c>
    </row>
    <row r="474" spans="1:27" x14ac:dyDescent="0.3">
      <c r="A474" t="s">
        <v>340</v>
      </c>
      <c r="B474" t="s">
        <v>19</v>
      </c>
      <c r="C474" t="s">
        <v>20</v>
      </c>
      <c r="D474">
        <v>62</v>
      </c>
      <c r="E474"/>
      <c r="F474">
        <v>1.72</v>
      </c>
      <c r="G474">
        <v>70</v>
      </c>
      <c r="H474" t="s">
        <v>21</v>
      </c>
      <c r="I474" t="s">
        <v>21</v>
      </c>
      <c r="J474" t="s">
        <v>21</v>
      </c>
      <c r="K474" t="s">
        <v>21</v>
      </c>
      <c r="L474"/>
      <c r="M474" t="s">
        <v>21</v>
      </c>
      <c r="N474" t="s">
        <v>21</v>
      </c>
      <c r="O474" t="s">
        <v>72</v>
      </c>
      <c r="P474" t="s">
        <v>21</v>
      </c>
      <c r="Q474" t="s">
        <v>21</v>
      </c>
      <c r="R474" t="s">
        <v>21</v>
      </c>
      <c r="S474">
        <v>2</v>
      </c>
      <c r="T474" t="s">
        <v>23</v>
      </c>
      <c r="U474" t="s">
        <v>41</v>
      </c>
      <c r="V474">
        <v>-2.78</v>
      </c>
      <c r="W474">
        <v>-2.19</v>
      </c>
      <c r="X474">
        <v>23.661438615467819</v>
      </c>
      <c r="Y474" t="s">
        <v>24</v>
      </c>
      <c r="Z474" t="s">
        <v>427</v>
      </c>
      <c r="AA474" t="s">
        <v>430</v>
      </c>
    </row>
    <row r="475" spans="1:27" x14ac:dyDescent="0.3">
      <c r="A475" t="s">
        <v>202</v>
      </c>
      <c r="B475" t="s">
        <v>19</v>
      </c>
      <c r="C475" t="s">
        <v>25</v>
      </c>
      <c r="D475">
        <v>28</v>
      </c>
      <c r="E475"/>
      <c r="F475">
        <v>1.524</v>
      </c>
      <c r="G475">
        <v>68</v>
      </c>
      <c r="H475" t="s">
        <v>21</v>
      </c>
      <c r="I475" t="s">
        <v>21</v>
      </c>
      <c r="J475" t="s">
        <v>21</v>
      </c>
      <c r="K475" t="s">
        <v>21</v>
      </c>
      <c r="L475">
        <v>1</v>
      </c>
      <c r="M475" t="s">
        <v>21</v>
      </c>
      <c r="N475" t="s">
        <v>21</v>
      </c>
      <c r="O475" t="s">
        <v>26</v>
      </c>
      <c r="P475" t="s">
        <v>71</v>
      </c>
      <c r="Q475" t="s">
        <v>21</v>
      </c>
      <c r="R475" t="s">
        <v>21</v>
      </c>
      <c r="S475">
        <v>0.5</v>
      </c>
      <c r="T475" t="s">
        <v>23</v>
      </c>
      <c r="U475" t="s">
        <v>21</v>
      </c>
      <c r="V475">
        <v>-0.51</v>
      </c>
      <c r="W475">
        <v>-0.37</v>
      </c>
      <c r="X475">
        <v>29.277836333450441</v>
      </c>
      <c r="Y475" t="s">
        <v>24</v>
      </c>
      <c r="Z475" t="s">
        <v>455</v>
      </c>
      <c r="AA475" t="s">
        <v>23</v>
      </c>
    </row>
    <row r="476" spans="1:27" x14ac:dyDescent="0.3">
      <c r="A476" t="s">
        <v>191</v>
      </c>
      <c r="B476" t="s">
        <v>19</v>
      </c>
      <c r="C476" t="s">
        <v>25</v>
      </c>
      <c r="D476">
        <v>40</v>
      </c>
      <c r="E476"/>
      <c r="F476">
        <v>1.49352</v>
      </c>
      <c r="G476">
        <v>54</v>
      </c>
      <c r="H476" t="s">
        <v>21</v>
      </c>
      <c r="I476" t="s">
        <v>21</v>
      </c>
      <c r="J476" t="s">
        <v>21</v>
      </c>
      <c r="K476" t="s">
        <v>21</v>
      </c>
      <c r="L476">
        <v>3</v>
      </c>
      <c r="M476" t="s">
        <v>21</v>
      </c>
      <c r="N476" t="s">
        <v>21</v>
      </c>
      <c r="O476" t="s">
        <v>26</v>
      </c>
      <c r="P476" t="s">
        <v>21</v>
      </c>
      <c r="Q476" t="s">
        <v>21</v>
      </c>
      <c r="R476" t="s">
        <v>21</v>
      </c>
      <c r="S476">
        <v>2</v>
      </c>
      <c r="T476" t="s">
        <v>23</v>
      </c>
      <c r="U476" t="s">
        <v>32</v>
      </c>
      <c r="V476">
        <v>-1.81</v>
      </c>
      <c r="W476">
        <v>-1.05</v>
      </c>
      <c r="X476">
        <v>24.208711474482499</v>
      </c>
      <c r="Y476" t="s">
        <v>24</v>
      </c>
      <c r="Z476" t="s">
        <v>427</v>
      </c>
      <c r="AA476" t="s">
        <v>428</v>
      </c>
    </row>
    <row r="477" spans="1:27" x14ac:dyDescent="0.3">
      <c r="A477" t="s">
        <v>416</v>
      </c>
      <c r="B477" t="s">
        <v>19</v>
      </c>
      <c r="C477" t="s">
        <v>20</v>
      </c>
      <c r="D477">
        <v>62</v>
      </c>
      <c r="E477"/>
      <c r="F477">
        <v>1.69</v>
      </c>
      <c r="G477">
        <v>82</v>
      </c>
      <c r="H477" t="s">
        <v>19</v>
      </c>
      <c r="I477" t="s">
        <v>21</v>
      </c>
      <c r="J477" t="s">
        <v>21</v>
      </c>
      <c r="K477" t="s">
        <v>21</v>
      </c>
      <c r="L477"/>
      <c r="M477" t="s">
        <v>21</v>
      </c>
      <c r="N477" t="s">
        <v>21</v>
      </c>
      <c r="O477" t="s">
        <v>40</v>
      </c>
      <c r="P477" t="s">
        <v>21</v>
      </c>
      <c r="Q477" t="s">
        <v>21</v>
      </c>
      <c r="R477" t="s">
        <v>19</v>
      </c>
      <c r="S477">
        <v>0.5</v>
      </c>
      <c r="T477" t="s">
        <v>23</v>
      </c>
      <c r="U477" t="s">
        <v>21</v>
      </c>
      <c r="V477">
        <v>-2.08</v>
      </c>
      <c r="W477">
        <v>-2.19</v>
      </c>
      <c r="X477">
        <v>28.71047932495361</v>
      </c>
      <c r="Y477" t="s">
        <v>24</v>
      </c>
      <c r="Z477" t="s">
        <v>455</v>
      </c>
      <c r="AA477" t="s">
        <v>428</v>
      </c>
    </row>
    <row r="478" spans="1:27" x14ac:dyDescent="0.3">
      <c r="A478" t="s">
        <v>405</v>
      </c>
      <c r="B478" t="s">
        <v>19</v>
      </c>
      <c r="C478" t="s">
        <v>25</v>
      </c>
      <c r="D478">
        <v>50</v>
      </c>
      <c r="E478"/>
      <c r="F478">
        <v>1.51</v>
      </c>
      <c r="G478">
        <v>62</v>
      </c>
      <c r="H478" t="s">
        <v>21</v>
      </c>
      <c r="I478" t="s">
        <v>21</v>
      </c>
      <c r="J478" t="s">
        <v>21</v>
      </c>
      <c r="K478" t="s">
        <v>19</v>
      </c>
      <c r="L478">
        <v>2</v>
      </c>
      <c r="M478" t="s">
        <v>21</v>
      </c>
      <c r="N478" t="s">
        <v>21</v>
      </c>
      <c r="O478" t="s">
        <v>26</v>
      </c>
      <c r="P478" t="s">
        <v>21</v>
      </c>
      <c r="Q478" t="s">
        <v>21</v>
      </c>
      <c r="R478" t="s">
        <v>21</v>
      </c>
      <c r="S478">
        <v>1</v>
      </c>
      <c r="T478" t="s">
        <v>56</v>
      </c>
      <c r="U478" t="s">
        <v>176</v>
      </c>
      <c r="V478">
        <v>-2.39</v>
      </c>
      <c r="W478">
        <v>-1.6</v>
      </c>
      <c r="X478">
        <v>27.191789833779222</v>
      </c>
      <c r="Y478" t="s">
        <v>24</v>
      </c>
      <c r="Z478" t="s">
        <v>455</v>
      </c>
      <c r="AA478" t="s">
        <v>428</v>
      </c>
    </row>
    <row r="479" spans="1:27" x14ac:dyDescent="0.3">
      <c r="A479" t="s">
        <v>382</v>
      </c>
      <c r="B479" t="s">
        <v>19</v>
      </c>
      <c r="C479" t="s">
        <v>20</v>
      </c>
      <c r="D479">
        <v>50</v>
      </c>
      <c r="E479"/>
      <c r="F479">
        <v>1.64</v>
      </c>
      <c r="G479">
        <v>77</v>
      </c>
      <c r="H479" t="s">
        <v>21</v>
      </c>
      <c r="I479" t="s">
        <v>21</v>
      </c>
      <c r="J479" t="s">
        <v>21</v>
      </c>
      <c r="K479" t="s">
        <v>21</v>
      </c>
      <c r="L479"/>
      <c r="M479" t="s">
        <v>21</v>
      </c>
      <c r="N479" t="s">
        <v>21</v>
      </c>
      <c r="O479" t="s">
        <v>34</v>
      </c>
      <c r="P479" t="s">
        <v>89</v>
      </c>
      <c r="Q479" t="s">
        <v>21</v>
      </c>
      <c r="R479" t="s">
        <v>21</v>
      </c>
      <c r="S479">
        <v>3</v>
      </c>
      <c r="T479" t="s">
        <v>56</v>
      </c>
      <c r="U479" t="s">
        <v>150</v>
      </c>
      <c r="V479">
        <v>-2.39</v>
      </c>
      <c r="W479">
        <v>-2.12</v>
      </c>
      <c r="X479">
        <v>28.628792385484829</v>
      </c>
      <c r="Y479" t="s">
        <v>24</v>
      </c>
      <c r="Z479" t="s">
        <v>455</v>
      </c>
      <c r="AA479" t="s">
        <v>428</v>
      </c>
    </row>
    <row r="480" spans="1:27" x14ac:dyDescent="0.3">
      <c r="A480" t="s">
        <v>393</v>
      </c>
      <c r="B480" t="s">
        <v>19</v>
      </c>
      <c r="C480" t="s">
        <v>25</v>
      </c>
      <c r="D480">
        <v>30</v>
      </c>
      <c r="E480"/>
      <c r="F480">
        <v>1.6</v>
      </c>
      <c r="G480">
        <v>75</v>
      </c>
      <c r="H480" t="s">
        <v>21</v>
      </c>
      <c r="I480" t="s">
        <v>21</v>
      </c>
      <c r="J480" t="s">
        <v>21</v>
      </c>
      <c r="K480" t="s">
        <v>21</v>
      </c>
      <c r="L480">
        <v>2</v>
      </c>
      <c r="M480" t="s">
        <v>21</v>
      </c>
      <c r="N480" t="s">
        <v>21</v>
      </c>
      <c r="O480" t="s">
        <v>26</v>
      </c>
      <c r="P480" t="s">
        <v>21</v>
      </c>
      <c r="Q480" t="s">
        <v>21</v>
      </c>
      <c r="R480" t="s">
        <v>19</v>
      </c>
      <c r="S480">
        <v>0.3</v>
      </c>
      <c r="T480" t="s">
        <v>23</v>
      </c>
      <c r="U480" t="s">
        <v>37</v>
      </c>
      <c r="V480">
        <v>-2.09</v>
      </c>
      <c r="W480">
        <v>-2.13</v>
      </c>
      <c r="X480">
        <v>29.296874999999989</v>
      </c>
      <c r="Y480" t="s">
        <v>24</v>
      </c>
      <c r="Z480" t="s">
        <v>455</v>
      </c>
      <c r="AA480" t="s">
        <v>428</v>
      </c>
    </row>
    <row r="481" spans="1:27" x14ac:dyDescent="0.3">
      <c r="A481" t="s">
        <v>193</v>
      </c>
      <c r="B481" t="s">
        <v>19</v>
      </c>
      <c r="C481" t="s">
        <v>20</v>
      </c>
      <c r="D481">
        <v>60</v>
      </c>
      <c r="E481"/>
      <c r="F481">
        <v>1.524</v>
      </c>
      <c r="G481">
        <v>64</v>
      </c>
      <c r="H481" t="s">
        <v>19</v>
      </c>
      <c r="I481" t="s">
        <v>21</v>
      </c>
      <c r="J481" t="s">
        <v>21</v>
      </c>
      <c r="K481" t="s">
        <v>21</v>
      </c>
      <c r="L481"/>
      <c r="M481" t="s">
        <v>21</v>
      </c>
      <c r="N481" t="s">
        <v>21</v>
      </c>
      <c r="O481" t="s">
        <v>67</v>
      </c>
      <c r="P481" t="s">
        <v>431</v>
      </c>
      <c r="Q481" t="s">
        <v>21</v>
      </c>
      <c r="R481" t="s">
        <v>21</v>
      </c>
      <c r="S481">
        <v>1</v>
      </c>
      <c r="T481" t="s">
        <v>23</v>
      </c>
      <c r="U481" t="s">
        <v>21</v>
      </c>
      <c r="V481">
        <v>-1.73</v>
      </c>
      <c r="W481">
        <v>-0.92</v>
      </c>
      <c r="X481">
        <v>27.555610666776889</v>
      </c>
      <c r="Y481" t="s">
        <v>24</v>
      </c>
      <c r="Z481" t="s">
        <v>455</v>
      </c>
      <c r="AA481" t="s">
        <v>428</v>
      </c>
    </row>
    <row r="482" spans="1:27" x14ac:dyDescent="0.3">
      <c r="A482" t="s">
        <v>375</v>
      </c>
      <c r="B482" t="s">
        <v>19</v>
      </c>
      <c r="C482" t="s">
        <v>25</v>
      </c>
      <c r="D482">
        <v>45</v>
      </c>
      <c r="E482"/>
      <c r="F482">
        <v>1.41</v>
      </c>
      <c r="G482">
        <v>85</v>
      </c>
      <c r="H482" t="s">
        <v>21</v>
      </c>
      <c r="I482" t="s">
        <v>21</v>
      </c>
      <c r="J482" t="s">
        <v>21</v>
      </c>
      <c r="K482" t="s">
        <v>21</v>
      </c>
      <c r="L482">
        <v>5</v>
      </c>
      <c r="M482" t="s">
        <v>21</v>
      </c>
      <c r="N482" t="s">
        <v>21</v>
      </c>
      <c r="O482" t="s">
        <v>26</v>
      </c>
      <c r="P482" t="s">
        <v>165</v>
      </c>
      <c r="Q482" t="s">
        <v>21</v>
      </c>
      <c r="R482" t="s">
        <v>21</v>
      </c>
      <c r="S482">
        <v>0.2</v>
      </c>
      <c r="T482" t="s">
        <v>23</v>
      </c>
      <c r="U482" t="s">
        <v>106</v>
      </c>
      <c r="V482">
        <v>-1.98</v>
      </c>
      <c r="W482">
        <v>-1.91</v>
      </c>
      <c r="X482">
        <v>42.754388612242849</v>
      </c>
      <c r="Y482" t="s">
        <v>24</v>
      </c>
      <c r="Z482" t="s">
        <v>429</v>
      </c>
      <c r="AA482" t="s">
        <v>428</v>
      </c>
    </row>
    <row r="483" spans="1:27" x14ac:dyDescent="0.3">
      <c r="A483" t="s">
        <v>350</v>
      </c>
      <c r="B483" t="s">
        <v>19</v>
      </c>
      <c r="C483" t="s">
        <v>20</v>
      </c>
      <c r="D483">
        <v>55</v>
      </c>
      <c r="E483"/>
      <c r="F483">
        <v>1.46</v>
      </c>
      <c r="G483">
        <v>64</v>
      </c>
      <c r="H483" t="s">
        <v>19</v>
      </c>
      <c r="I483" t="s">
        <v>21</v>
      </c>
      <c r="J483" t="s">
        <v>21</v>
      </c>
      <c r="K483" t="s">
        <v>21</v>
      </c>
      <c r="L483"/>
      <c r="M483" t="s">
        <v>21</v>
      </c>
      <c r="N483" t="s">
        <v>21</v>
      </c>
      <c r="O483" t="s">
        <v>34</v>
      </c>
      <c r="P483" t="s">
        <v>21</v>
      </c>
      <c r="Q483" t="s">
        <v>21</v>
      </c>
      <c r="R483" t="s">
        <v>21</v>
      </c>
      <c r="S483">
        <v>2</v>
      </c>
      <c r="T483" t="s">
        <v>23</v>
      </c>
      <c r="U483" t="s">
        <v>149</v>
      </c>
      <c r="V483">
        <v>-2.1</v>
      </c>
      <c r="W483">
        <v>-2.42</v>
      </c>
      <c r="X483">
        <v>30.024394820791901</v>
      </c>
      <c r="Y483" t="s">
        <v>24</v>
      </c>
      <c r="Z483" t="s">
        <v>429</v>
      </c>
      <c r="AA483" t="s">
        <v>428</v>
      </c>
    </row>
    <row r="484" spans="1:27" x14ac:dyDescent="0.3">
      <c r="A484" t="s">
        <v>274</v>
      </c>
      <c r="B484" t="s">
        <v>19</v>
      </c>
      <c r="C484" t="s">
        <v>20</v>
      </c>
      <c r="D484">
        <v>45</v>
      </c>
      <c r="E484"/>
      <c r="F484">
        <v>1.7678400000000001</v>
      </c>
      <c r="G484">
        <v>71</v>
      </c>
      <c r="H484" t="s">
        <v>21</v>
      </c>
      <c r="I484" t="s">
        <v>21</v>
      </c>
      <c r="J484" t="s">
        <v>21</v>
      </c>
      <c r="K484" t="s">
        <v>21</v>
      </c>
      <c r="L484"/>
      <c r="M484" t="s">
        <v>21</v>
      </c>
      <c r="N484" t="s">
        <v>21</v>
      </c>
      <c r="O484" t="s">
        <v>55</v>
      </c>
      <c r="P484" t="s">
        <v>95</v>
      </c>
      <c r="Q484" t="s">
        <v>21</v>
      </c>
      <c r="R484" t="s">
        <v>21</v>
      </c>
      <c r="S484">
        <v>8</v>
      </c>
      <c r="T484" t="s">
        <v>23</v>
      </c>
      <c r="U484" t="s">
        <v>96</v>
      </c>
      <c r="V484">
        <v>-1.48</v>
      </c>
      <c r="W484">
        <v>-1.21</v>
      </c>
      <c r="X484">
        <v>22.718122460950958</v>
      </c>
      <c r="Y484" t="s">
        <v>24</v>
      </c>
      <c r="Z484" t="s">
        <v>427</v>
      </c>
      <c r="AA484" t="s">
        <v>428</v>
      </c>
    </row>
    <row r="485" spans="1:27" x14ac:dyDescent="0.3">
      <c r="A485" t="s">
        <v>346</v>
      </c>
      <c r="B485" t="s">
        <v>19</v>
      </c>
      <c r="C485" t="s">
        <v>25</v>
      </c>
      <c r="D485">
        <v>55</v>
      </c>
      <c r="E485">
        <v>48</v>
      </c>
      <c r="F485">
        <v>1.53</v>
      </c>
      <c r="G485">
        <v>60</v>
      </c>
      <c r="H485" t="s">
        <v>21</v>
      </c>
      <c r="I485" t="s">
        <v>21</v>
      </c>
      <c r="J485" t="s">
        <v>21</v>
      </c>
      <c r="K485" t="s">
        <v>21</v>
      </c>
      <c r="L485">
        <v>3</v>
      </c>
      <c r="M485" t="s">
        <v>21</v>
      </c>
      <c r="N485" t="s">
        <v>21</v>
      </c>
      <c r="O485" t="s">
        <v>26</v>
      </c>
      <c r="P485" t="s">
        <v>21</v>
      </c>
      <c r="Q485" t="s">
        <v>21</v>
      </c>
      <c r="R485" t="s">
        <v>21</v>
      </c>
      <c r="S485">
        <v>4</v>
      </c>
      <c r="T485" t="s">
        <v>23</v>
      </c>
      <c r="U485" t="s">
        <v>21</v>
      </c>
      <c r="V485">
        <v>-2.58</v>
      </c>
      <c r="W485">
        <v>-1.08</v>
      </c>
      <c r="X485">
        <v>25.631167499679609</v>
      </c>
      <c r="Y485" t="s">
        <v>24</v>
      </c>
      <c r="Z485" t="s">
        <v>455</v>
      </c>
      <c r="AA485" t="s">
        <v>430</v>
      </c>
    </row>
    <row r="486" spans="1:27" x14ac:dyDescent="0.3">
      <c r="A486" t="s">
        <v>252</v>
      </c>
      <c r="B486" t="s">
        <v>19</v>
      </c>
      <c r="C486" t="s">
        <v>20</v>
      </c>
      <c r="D486">
        <v>54</v>
      </c>
      <c r="E486"/>
      <c r="F486">
        <v>1.7983199999999999</v>
      </c>
      <c r="G486">
        <v>84</v>
      </c>
      <c r="H486" t="s">
        <v>19</v>
      </c>
      <c r="I486" t="s">
        <v>21</v>
      </c>
      <c r="J486" t="s">
        <v>21</v>
      </c>
      <c r="K486" t="s">
        <v>21</v>
      </c>
      <c r="L486"/>
      <c r="M486" t="s">
        <v>21</v>
      </c>
      <c r="N486" t="s">
        <v>21</v>
      </c>
      <c r="O486" t="s">
        <v>79</v>
      </c>
      <c r="P486" t="s">
        <v>21</v>
      </c>
      <c r="Q486" t="s">
        <v>21</v>
      </c>
      <c r="R486" t="s">
        <v>21</v>
      </c>
      <c r="S486">
        <v>5</v>
      </c>
      <c r="T486" t="s">
        <v>23</v>
      </c>
      <c r="U486" t="s">
        <v>59</v>
      </c>
      <c r="V486">
        <v>-2.0099999999999998</v>
      </c>
      <c r="W486">
        <v>-1.37</v>
      </c>
      <c r="X486">
        <v>25.974388825154168</v>
      </c>
      <c r="Y486" t="s">
        <v>24</v>
      </c>
      <c r="Z486" t="s">
        <v>455</v>
      </c>
      <c r="AA486" t="s">
        <v>428</v>
      </c>
    </row>
    <row r="487" spans="1:27" x14ac:dyDescent="0.3">
      <c r="A487" t="s">
        <v>311</v>
      </c>
      <c r="B487" t="s">
        <v>19</v>
      </c>
      <c r="C487" t="s">
        <v>20</v>
      </c>
      <c r="D487">
        <v>62</v>
      </c>
      <c r="E487"/>
      <c r="F487">
        <v>1.70688</v>
      </c>
      <c r="G487">
        <v>65</v>
      </c>
      <c r="H487" t="s">
        <v>19</v>
      </c>
      <c r="I487" t="s">
        <v>21</v>
      </c>
      <c r="J487" t="s">
        <v>21</v>
      </c>
      <c r="K487" t="s">
        <v>21</v>
      </c>
      <c r="L487"/>
      <c r="M487" t="s">
        <v>21</v>
      </c>
      <c r="N487" t="s">
        <v>21</v>
      </c>
      <c r="O487" t="s">
        <v>29</v>
      </c>
      <c r="P487" t="s">
        <v>21</v>
      </c>
      <c r="Q487" t="s">
        <v>21</v>
      </c>
      <c r="R487" t="s">
        <v>19</v>
      </c>
      <c r="S487">
        <v>8</v>
      </c>
      <c r="T487" t="s">
        <v>23</v>
      </c>
      <c r="U487" t="s">
        <v>21</v>
      </c>
      <c r="V487">
        <v>-2.5</v>
      </c>
      <c r="W487">
        <v>-1.85</v>
      </c>
      <c r="X487">
        <v>22.31040105504248</v>
      </c>
      <c r="Y487" t="s">
        <v>24</v>
      </c>
      <c r="Z487" t="s">
        <v>427</v>
      </c>
      <c r="AA487" t="s">
        <v>430</v>
      </c>
    </row>
    <row r="488" spans="1:27" x14ac:dyDescent="0.3">
      <c r="A488" t="s">
        <v>421</v>
      </c>
      <c r="B488" t="s">
        <v>19</v>
      </c>
      <c r="C488" t="s">
        <v>20</v>
      </c>
      <c r="D488">
        <v>65</v>
      </c>
      <c r="E488"/>
      <c r="F488">
        <v>1.69</v>
      </c>
      <c r="G488">
        <v>79</v>
      </c>
      <c r="H488" t="s">
        <v>21</v>
      </c>
      <c r="I488" t="s">
        <v>21</v>
      </c>
      <c r="J488" t="s">
        <v>21</v>
      </c>
      <c r="K488" t="s">
        <v>21</v>
      </c>
      <c r="L488"/>
      <c r="M488" t="s">
        <v>21</v>
      </c>
      <c r="N488" t="s">
        <v>21</v>
      </c>
      <c r="O488" t="s">
        <v>40</v>
      </c>
      <c r="P488" t="s">
        <v>178</v>
      </c>
      <c r="Q488" t="s">
        <v>21</v>
      </c>
      <c r="R488" t="s">
        <v>19</v>
      </c>
      <c r="S488">
        <v>0.5</v>
      </c>
      <c r="T488" t="s">
        <v>23</v>
      </c>
      <c r="U488" t="s">
        <v>21</v>
      </c>
      <c r="V488">
        <v>-2.59</v>
      </c>
      <c r="W488">
        <v>-1.21</v>
      </c>
      <c r="X488">
        <v>27.66009593501628</v>
      </c>
      <c r="Y488" t="s">
        <v>24</v>
      </c>
      <c r="Z488" t="s">
        <v>455</v>
      </c>
      <c r="AA488" t="s">
        <v>430</v>
      </c>
    </row>
    <row r="489" spans="1:27" x14ac:dyDescent="0.3">
      <c r="A489" t="s">
        <v>337</v>
      </c>
      <c r="B489" t="s">
        <v>19</v>
      </c>
      <c r="C489" t="s">
        <v>25</v>
      </c>
      <c r="D489">
        <v>37</v>
      </c>
      <c r="E489"/>
      <c r="F489">
        <v>1.41</v>
      </c>
      <c r="G489">
        <v>58</v>
      </c>
      <c r="H489" t="s">
        <v>21</v>
      </c>
      <c r="I489" t="s">
        <v>21</v>
      </c>
      <c r="J489" t="s">
        <v>21</v>
      </c>
      <c r="K489" t="s">
        <v>21</v>
      </c>
      <c r="L489"/>
      <c r="M489" t="s">
        <v>21</v>
      </c>
      <c r="N489" t="s">
        <v>21</v>
      </c>
      <c r="O489"/>
      <c r="P489" t="s">
        <v>135</v>
      </c>
      <c r="Q489" t="s">
        <v>21</v>
      </c>
      <c r="R489" t="s">
        <v>19</v>
      </c>
      <c r="S489">
        <v>4</v>
      </c>
      <c r="T489" t="s">
        <v>23</v>
      </c>
      <c r="U489" t="s">
        <v>21</v>
      </c>
      <c r="V489">
        <v>-0.87</v>
      </c>
      <c r="W489">
        <v>-0.69</v>
      </c>
      <c r="X489">
        <v>29.173582817765709</v>
      </c>
      <c r="Y489" t="s">
        <v>24</v>
      </c>
      <c r="Z489" t="s">
        <v>455</v>
      </c>
      <c r="AA489" t="s">
        <v>23</v>
      </c>
    </row>
    <row r="490" spans="1:27" x14ac:dyDescent="0.3">
      <c r="A490" t="s">
        <v>361</v>
      </c>
      <c r="B490" t="s">
        <v>19</v>
      </c>
      <c r="C490" t="s">
        <v>25</v>
      </c>
      <c r="D490">
        <v>60</v>
      </c>
      <c r="E490">
        <v>48</v>
      </c>
      <c r="F490">
        <v>1.53</v>
      </c>
      <c r="G490">
        <v>69</v>
      </c>
      <c r="H490" t="s">
        <v>21</v>
      </c>
      <c r="I490" t="s">
        <v>21</v>
      </c>
      <c r="J490" t="s">
        <v>19</v>
      </c>
      <c r="K490" t="s">
        <v>21</v>
      </c>
      <c r="L490">
        <v>4</v>
      </c>
      <c r="M490" t="s">
        <v>21</v>
      </c>
      <c r="N490" t="s">
        <v>21</v>
      </c>
      <c r="O490" t="s">
        <v>26</v>
      </c>
      <c r="P490" t="s">
        <v>155</v>
      </c>
      <c r="Q490" t="s">
        <v>21</v>
      </c>
      <c r="R490" t="s">
        <v>21</v>
      </c>
      <c r="S490">
        <v>0.2</v>
      </c>
      <c r="T490" t="s">
        <v>56</v>
      </c>
      <c r="U490" t="s">
        <v>156</v>
      </c>
      <c r="V490">
        <v>-2.58</v>
      </c>
      <c r="W490">
        <v>-2.1800000000000002</v>
      </c>
      <c r="X490">
        <v>29.47584262463155</v>
      </c>
      <c r="Y490" t="s">
        <v>24</v>
      </c>
      <c r="Z490" t="s">
        <v>455</v>
      </c>
      <c r="AA490" t="s">
        <v>430</v>
      </c>
    </row>
    <row r="491" spans="1:27" x14ac:dyDescent="0.3">
      <c r="A491" t="s">
        <v>424</v>
      </c>
      <c r="B491" t="s">
        <v>19</v>
      </c>
      <c r="C491" t="s">
        <v>25</v>
      </c>
      <c r="D491">
        <v>27</v>
      </c>
      <c r="E491"/>
      <c r="F491">
        <v>1.49</v>
      </c>
      <c r="G491">
        <v>49</v>
      </c>
      <c r="H491" t="s">
        <v>21</v>
      </c>
      <c r="I491" t="s">
        <v>21</v>
      </c>
      <c r="J491" t="s">
        <v>21</v>
      </c>
      <c r="K491" t="s">
        <v>19</v>
      </c>
      <c r="L491"/>
      <c r="M491" t="s">
        <v>21</v>
      </c>
      <c r="N491" t="s">
        <v>19</v>
      </c>
      <c r="O491" t="s">
        <v>36</v>
      </c>
      <c r="P491" t="s">
        <v>179</v>
      </c>
      <c r="Q491" t="s">
        <v>21</v>
      </c>
      <c r="R491" t="s">
        <v>19</v>
      </c>
      <c r="S491">
        <v>0.3</v>
      </c>
      <c r="T491" t="s">
        <v>23</v>
      </c>
      <c r="U491" t="s">
        <v>21</v>
      </c>
      <c r="V491">
        <v>-0.47</v>
      </c>
      <c r="W491">
        <v>-0.42</v>
      </c>
      <c r="X491">
        <v>22.071077879374801</v>
      </c>
      <c r="Y491" t="s">
        <v>24</v>
      </c>
      <c r="Z491" t="s">
        <v>427</v>
      </c>
      <c r="AA491" t="s">
        <v>23</v>
      </c>
    </row>
    <row r="492" spans="1:27" x14ac:dyDescent="0.3">
      <c r="A492" t="s">
        <v>204</v>
      </c>
      <c r="B492" t="s">
        <v>19</v>
      </c>
      <c r="C492" t="s">
        <v>20</v>
      </c>
      <c r="D492">
        <v>24</v>
      </c>
      <c r="E492"/>
      <c r="F492">
        <v>1.7678400000000001</v>
      </c>
      <c r="G492">
        <v>63</v>
      </c>
      <c r="H492" t="s">
        <v>21</v>
      </c>
      <c r="I492" t="s">
        <v>21</v>
      </c>
      <c r="J492" t="s">
        <v>21</v>
      </c>
      <c r="K492" t="s">
        <v>21</v>
      </c>
      <c r="L492"/>
      <c r="M492" t="s">
        <v>21</v>
      </c>
      <c r="N492" t="s">
        <v>21</v>
      </c>
      <c r="O492" t="s">
        <v>36</v>
      </c>
      <c r="P492" t="s">
        <v>21</v>
      </c>
      <c r="Q492" t="s">
        <v>21</v>
      </c>
      <c r="R492" t="s">
        <v>19</v>
      </c>
      <c r="S492">
        <v>5</v>
      </c>
      <c r="T492" t="s">
        <v>23</v>
      </c>
      <c r="U492" t="s">
        <v>37</v>
      </c>
      <c r="V492">
        <v>-0.41</v>
      </c>
      <c r="W492">
        <v>-0.41</v>
      </c>
      <c r="X492">
        <v>20.15833401464662</v>
      </c>
      <c r="Y492" t="s">
        <v>24</v>
      </c>
      <c r="Z492" t="s">
        <v>427</v>
      </c>
      <c r="AA492" t="s">
        <v>23</v>
      </c>
    </row>
    <row r="493" spans="1:27" x14ac:dyDescent="0.3">
      <c r="A493" t="s">
        <v>244</v>
      </c>
      <c r="B493" t="s">
        <v>19</v>
      </c>
      <c r="C493" t="s">
        <v>25</v>
      </c>
      <c r="D493">
        <v>35</v>
      </c>
      <c r="E493"/>
      <c r="F493">
        <v>1.524</v>
      </c>
      <c r="G493">
        <v>68</v>
      </c>
      <c r="H493" t="s">
        <v>21</v>
      </c>
      <c r="I493" t="s">
        <v>21</v>
      </c>
      <c r="J493" t="s">
        <v>21</v>
      </c>
      <c r="K493" t="s">
        <v>19</v>
      </c>
      <c r="L493">
        <v>1</v>
      </c>
      <c r="M493" t="s">
        <v>21</v>
      </c>
      <c r="N493" t="s">
        <v>21</v>
      </c>
      <c r="O493" t="s">
        <v>26</v>
      </c>
      <c r="P493" t="s">
        <v>21</v>
      </c>
      <c r="Q493" t="s">
        <v>21</v>
      </c>
      <c r="R493" t="s">
        <v>21</v>
      </c>
      <c r="S493">
        <v>2</v>
      </c>
      <c r="T493" t="s">
        <v>23</v>
      </c>
      <c r="U493" t="s">
        <v>21</v>
      </c>
      <c r="V493">
        <v>-0.81</v>
      </c>
      <c r="W493">
        <v>-0.67</v>
      </c>
      <c r="X493">
        <v>29.277836333450441</v>
      </c>
      <c r="Y493" t="s">
        <v>24</v>
      </c>
      <c r="Z493" t="s">
        <v>455</v>
      </c>
      <c r="AA493" t="s">
        <v>23</v>
      </c>
    </row>
    <row r="494" spans="1:27" x14ac:dyDescent="0.3">
      <c r="A494" t="s">
        <v>368</v>
      </c>
      <c r="B494" t="s">
        <v>19</v>
      </c>
      <c r="C494" t="s">
        <v>20</v>
      </c>
      <c r="D494">
        <v>55</v>
      </c>
      <c r="E494"/>
      <c r="F494">
        <v>1.47</v>
      </c>
      <c r="G494">
        <v>59</v>
      </c>
      <c r="H494" t="s">
        <v>19</v>
      </c>
      <c r="I494" t="s">
        <v>21</v>
      </c>
      <c r="J494" t="s">
        <v>21</v>
      </c>
      <c r="K494" t="s">
        <v>21</v>
      </c>
      <c r="L494"/>
      <c r="M494" t="s">
        <v>21</v>
      </c>
      <c r="N494" t="s">
        <v>21</v>
      </c>
      <c r="O494" t="s">
        <v>22</v>
      </c>
      <c r="P494" t="s">
        <v>21</v>
      </c>
      <c r="Q494" t="s">
        <v>21</v>
      </c>
      <c r="R494" t="s">
        <v>21</v>
      </c>
      <c r="S494">
        <v>3</v>
      </c>
      <c r="T494" t="s">
        <v>23</v>
      </c>
      <c r="U494" t="s">
        <v>21</v>
      </c>
      <c r="V494">
        <v>-2.37</v>
      </c>
      <c r="W494">
        <v>-2.42</v>
      </c>
      <c r="X494">
        <v>27.303438382155591</v>
      </c>
      <c r="Y494" t="s">
        <v>24</v>
      </c>
      <c r="Z494" t="s">
        <v>455</v>
      </c>
      <c r="AA494" t="s">
        <v>428</v>
      </c>
    </row>
    <row r="495" spans="1:27" x14ac:dyDescent="0.3">
      <c r="A495" t="s">
        <v>367</v>
      </c>
      <c r="B495" t="s">
        <v>19</v>
      </c>
      <c r="C495" t="s">
        <v>25</v>
      </c>
      <c r="D495">
        <v>39</v>
      </c>
      <c r="E495"/>
      <c r="F495">
        <v>1.54</v>
      </c>
      <c r="G495">
        <v>69</v>
      </c>
      <c r="H495" t="s">
        <v>21</v>
      </c>
      <c r="I495" t="s">
        <v>21</v>
      </c>
      <c r="J495" t="s">
        <v>21</v>
      </c>
      <c r="K495" t="s">
        <v>21</v>
      </c>
      <c r="L495">
        <v>1</v>
      </c>
      <c r="M495" t="s">
        <v>21</v>
      </c>
      <c r="N495" t="s">
        <v>21</v>
      </c>
      <c r="O495" t="s">
        <v>26</v>
      </c>
      <c r="P495" t="s">
        <v>58</v>
      </c>
      <c r="Q495" t="s">
        <v>21</v>
      </c>
      <c r="R495" t="s">
        <v>19</v>
      </c>
      <c r="S495">
        <v>3</v>
      </c>
      <c r="T495" t="s">
        <v>23</v>
      </c>
      <c r="U495" t="s">
        <v>21</v>
      </c>
      <c r="V495">
        <v>-0.89</v>
      </c>
      <c r="W495">
        <v>-0.68</v>
      </c>
      <c r="X495">
        <v>29.094282341035591</v>
      </c>
      <c r="Y495" t="s">
        <v>24</v>
      </c>
      <c r="Z495" t="s">
        <v>455</v>
      </c>
      <c r="AA495" t="s">
        <v>23</v>
      </c>
    </row>
    <row r="496" spans="1:27" x14ac:dyDescent="0.3">
      <c r="A496" t="s">
        <v>377</v>
      </c>
      <c r="B496" t="s">
        <v>19</v>
      </c>
      <c r="C496" t="s">
        <v>20</v>
      </c>
      <c r="D496">
        <v>73</v>
      </c>
      <c r="E496"/>
      <c r="F496">
        <v>1.65</v>
      </c>
      <c r="G496">
        <v>64</v>
      </c>
      <c r="H496" t="s">
        <v>21</v>
      </c>
      <c r="I496" t="s">
        <v>21</v>
      </c>
      <c r="J496" t="s">
        <v>21</v>
      </c>
      <c r="K496" t="s">
        <v>21</v>
      </c>
      <c r="L496"/>
      <c r="M496" t="s">
        <v>21</v>
      </c>
      <c r="N496" t="s">
        <v>21</v>
      </c>
      <c r="O496" t="s">
        <v>40</v>
      </c>
      <c r="P496" t="s">
        <v>21</v>
      </c>
      <c r="Q496" t="s">
        <v>21</v>
      </c>
      <c r="R496" t="s">
        <v>21</v>
      </c>
      <c r="S496">
        <v>0.5</v>
      </c>
      <c r="T496" t="s">
        <v>23</v>
      </c>
      <c r="U496" t="s">
        <v>38</v>
      </c>
      <c r="V496">
        <v>-1.99</v>
      </c>
      <c r="W496">
        <v>-1.76</v>
      </c>
      <c r="X496">
        <v>23.507805325987139</v>
      </c>
      <c r="Y496" t="s">
        <v>24</v>
      </c>
      <c r="Z496" t="s">
        <v>427</v>
      </c>
      <c r="AA496" t="s">
        <v>428</v>
      </c>
    </row>
    <row r="497" spans="1:27" x14ac:dyDescent="0.3">
      <c r="A497" t="s">
        <v>384</v>
      </c>
      <c r="B497" t="s">
        <v>19</v>
      </c>
      <c r="C497" t="s">
        <v>20</v>
      </c>
      <c r="D497">
        <v>47</v>
      </c>
      <c r="E497"/>
      <c r="F497">
        <v>1.66</v>
      </c>
      <c r="G497">
        <v>72</v>
      </c>
      <c r="H497" t="s">
        <v>21</v>
      </c>
      <c r="I497" t="s">
        <v>21</v>
      </c>
      <c r="J497" t="s">
        <v>21</v>
      </c>
      <c r="K497" t="s">
        <v>21</v>
      </c>
      <c r="L497"/>
      <c r="M497" t="s">
        <v>21</v>
      </c>
      <c r="N497" t="s">
        <v>21</v>
      </c>
      <c r="O497" t="s">
        <v>72</v>
      </c>
      <c r="P497" t="s">
        <v>164</v>
      </c>
      <c r="Q497" t="s">
        <v>21</v>
      </c>
      <c r="R497" t="s">
        <v>19</v>
      </c>
      <c r="S497">
        <v>1</v>
      </c>
      <c r="T497" t="s">
        <v>23</v>
      </c>
      <c r="U497" t="s">
        <v>21</v>
      </c>
      <c r="V497">
        <v>-1.77</v>
      </c>
      <c r="W497">
        <v>-2.74</v>
      </c>
      <c r="X497">
        <v>26.1286108288576</v>
      </c>
      <c r="Y497" t="s">
        <v>24</v>
      </c>
      <c r="Z497" t="s">
        <v>455</v>
      </c>
      <c r="AA497" t="s">
        <v>428</v>
      </c>
    </row>
    <row r="498" spans="1:27" x14ac:dyDescent="0.3">
      <c r="A498" t="s">
        <v>458</v>
      </c>
      <c r="B498" t="s">
        <v>19</v>
      </c>
      <c r="C498" t="s">
        <v>20</v>
      </c>
      <c r="D498">
        <v>39</v>
      </c>
      <c r="E498"/>
      <c r="F498">
        <v>1.63</v>
      </c>
      <c r="G498">
        <v>70</v>
      </c>
      <c r="H498" t="s">
        <v>21</v>
      </c>
      <c r="I498" t="s">
        <v>21</v>
      </c>
      <c r="J498" t="s">
        <v>21</v>
      </c>
      <c r="K498" t="s">
        <v>21</v>
      </c>
      <c r="L498"/>
      <c r="M498" t="s">
        <v>21</v>
      </c>
      <c r="N498" t="s">
        <v>21</v>
      </c>
      <c r="O498" t="s">
        <v>168</v>
      </c>
      <c r="P498" t="s">
        <v>89</v>
      </c>
      <c r="Q498" t="s">
        <v>21</v>
      </c>
      <c r="R498" t="s">
        <v>21</v>
      </c>
      <c r="S498">
        <v>5</v>
      </c>
      <c r="T498" t="s">
        <v>186</v>
      </c>
      <c r="U498" t="s">
        <v>21</v>
      </c>
      <c r="V498">
        <v>-0.76</v>
      </c>
      <c r="W498">
        <v>-0.59</v>
      </c>
      <c r="X498">
        <v>26.34649403440099</v>
      </c>
      <c r="Y498" t="s">
        <v>24</v>
      </c>
      <c r="Z498" t="s">
        <v>455</v>
      </c>
      <c r="AA498" t="s">
        <v>23</v>
      </c>
    </row>
    <row r="499" spans="1:27" x14ac:dyDescent="0.3">
      <c r="A499" t="s">
        <v>388</v>
      </c>
      <c r="B499" t="s">
        <v>19</v>
      </c>
      <c r="C499" t="s">
        <v>25</v>
      </c>
      <c r="D499">
        <v>35</v>
      </c>
      <c r="E499"/>
      <c r="F499">
        <v>1.45</v>
      </c>
      <c r="G499">
        <v>78</v>
      </c>
      <c r="H499" t="s">
        <v>21</v>
      </c>
      <c r="I499" t="s">
        <v>21</v>
      </c>
      <c r="J499" t="s">
        <v>21</v>
      </c>
      <c r="K499" t="s">
        <v>21</v>
      </c>
      <c r="L499">
        <v>4</v>
      </c>
      <c r="M499" t="s">
        <v>19</v>
      </c>
      <c r="N499" t="s">
        <v>19</v>
      </c>
      <c r="O499" t="s">
        <v>26</v>
      </c>
      <c r="P499" t="s">
        <v>21</v>
      </c>
      <c r="Q499" t="s">
        <v>21</v>
      </c>
      <c r="R499" t="s">
        <v>21</v>
      </c>
      <c r="S499">
        <v>1</v>
      </c>
      <c r="T499" t="s">
        <v>30</v>
      </c>
      <c r="U499" t="s">
        <v>439</v>
      </c>
      <c r="V499">
        <v>-1.08</v>
      </c>
      <c r="W499">
        <v>-0.76</v>
      </c>
      <c r="X499">
        <v>37.098692033293688</v>
      </c>
      <c r="Y499" t="s">
        <v>24</v>
      </c>
      <c r="Z499" t="s">
        <v>429</v>
      </c>
      <c r="AA499" t="s">
        <v>428</v>
      </c>
    </row>
    <row r="500" spans="1:27" x14ac:dyDescent="0.3">
      <c r="A500" t="s">
        <v>364</v>
      </c>
      <c r="B500" t="s">
        <v>19</v>
      </c>
      <c r="C500" t="s">
        <v>20</v>
      </c>
      <c r="D500">
        <v>55</v>
      </c>
      <c r="E500"/>
      <c r="F500">
        <v>1.6</v>
      </c>
      <c r="G500">
        <v>69</v>
      </c>
      <c r="H500" t="s">
        <v>21</v>
      </c>
      <c r="I500" t="s">
        <v>21</v>
      </c>
      <c r="J500" t="s">
        <v>21</v>
      </c>
      <c r="K500" t="s">
        <v>21</v>
      </c>
      <c r="L500"/>
      <c r="M500" t="s">
        <v>21</v>
      </c>
      <c r="N500" t="s">
        <v>21</v>
      </c>
      <c r="O500" t="s">
        <v>22</v>
      </c>
      <c r="P500" t="s">
        <v>21</v>
      </c>
      <c r="Q500" t="s">
        <v>21</v>
      </c>
      <c r="R500" t="s">
        <v>19</v>
      </c>
      <c r="S500">
        <v>0.5</v>
      </c>
      <c r="T500" t="s">
        <v>23</v>
      </c>
      <c r="U500" t="s">
        <v>21</v>
      </c>
      <c r="V500">
        <v>-1.86</v>
      </c>
      <c r="W500">
        <v>-2.42</v>
      </c>
      <c r="X500">
        <v>26.953125</v>
      </c>
      <c r="Y500" t="s">
        <v>24</v>
      </c>
      <c r="Z500" t="s">
        <v>455</v>
      </c>
      <c r="AA500" t="s">
        <v>428</v>
      </c>
    </row>
    <row r="501" spans="1:27" x14ac:dyDescent="0.3">
      <c r="A501" t="s">
        <v>367</v>
      </c>
      <c r="B501" t="s">
        <v>19</v>
      </c>
      <c r="C501" t="s">
        <v>25</v>
      </c>
      <c r="D501">
        <v>39</v>
      </c>
      <c r="E501"/>
      <c r="F501">
        <v>1.54</v>
      </c>
      <c r="G501">
        <v>69</v>
      </c>
      <c r="H501" t="s">
        <v>21</v>
      </c>
      <c r="I501" t="s">
        <v>21</v>
      </c>
      <c r="J501" t="s">
        <v>21</v>
      </c>
      <c r="K501" t="s">
        <v>21</v>
      </c>
      <c r="L501">
        <v>1</v>
      </c>
      <c r="M501" t="s">
        <v>21</v>
      </c>
      <c r="N501" t="s">
        <v>21</v>
      </c>
      <c r="O501" t="s">
        <v>26</v>
      </c>
      <c r="P501" t="s">
        <v>58</v>
      </c>
      <c r="Q501" t="s">
        <v>21</v>
      </c>
      <c r="R501" t="s">
        <v>19</v>
      </c>
      <c r="S501">
        <v>3</v>
      </c>
      <c r="T501" t="s">
        <v>23</v>
      </c>
      <c r="U501" t="s">
        <v>21</v>
      </c>
      <c r="V501">
        <v>-0.89</v>
      </c>
      <c r="W501">
        <v>-0.68</v>
      </c>
      <c r="X501">
        <v>29.094282341035591</v>
      </c>
      <c r="Y501" t="s">
        <v>24</v>
      </c>
      <c r="Z501" t="s">
        <v>455</v>
      </c>
      <c r="AA501" t="s">
        <v>23</v>
      </c>
    </row>
    <row r="502" spans="1:27" x14ac:dyDescent="0.3">
      <c r="A502" t="s">
        <v>399</v>
      </c>
      <c r="B502" t="s">
        <v>19</v>
      </c>
      <c r="C502" t="s">
        <v>25</v>
      </c>
      <c r="D502">
        <v>45</v>
      </c>
      <c r="E502">
        <v>42</v>
      </c>
      <c r="F502">
        <v>1.62</v>
      </c>
      <c r="G502">
        <v>88</v>
      </c>
      <c r="H502" t="s">
        <v>21</v>
      </c>
      <c r="I502" t="s">
        <v>21</v>
      </c>
      <c r="J502" t="s">
        <v>21</v>
      </c>
      <c r="K502" t="s">
        <v>21</v>
      </c>
      <c r="L502">
        <v>3</v>
      </c>
      <c r="M502" t="s">
        <v>19</v>
      </c>
      <c r="N502" t="s">
        <v>19</v>
      </c>
      <c r="O502" t="s">
        <v>26</v>
      </c>
      <c r="P502" t="s">
        <v>21</v>
      </c>
      <c r="Q502" t="s">
        <v>21</v>
      </c>
      <c r="R502" t="s">
        <v>21</v>
      </c>
      <c r="S502">
        <v>6</v>
      </c>
      <c r="T502" t="s">
        <v>23</v>
      </c>
      <c r="U502" t="s">
        <v>173</v>
      </c>
      <c r="V502">
        <v>-2.02</v>
      </c>
      <c r="W502">
        <v>-1.78</v>
      </c>
      <c r="X502">
        <v>33.53147386069196</v>
      </c>
      <c r="Y502" t="s">
        <v>24</v>
      </c>
      <c r="Z502" t="s">
        <v>429</v>
      </c>
      <c r="AA502" t="s">
        <v>428</v>
      </c>
    </row>
    <row r="503" spans="1:27" x14ac:dyDescent="0.3">
      <c r="A503" t="s">
        <v>275</v>
      </c>
      <c r="B503" t="s">
        <v>19</v>
      </c>
      <c r="C503" t="s">
        <v>20</v>
      </c>
      <c r="D503">
        <v>60</v>
      </c>
      <c r="E503"/>
      <c r="F503">
        <v>1.70688</v>
      </c>
      <c r="G503">
        <v>78</v>
      </c>
      <c r="H503" t="s">
        <v>21</v>
      </c>
      <c r="I503" t="s">
        <v>21</v>
      </c>
      <c r="J503" t="s">
        <v>21</v>
      </c>
      <c r="K503" t="s">
        <v>19</v>
      </c>
      <c r="L503"/>
      <c r="M503" t="s">
        <v>21</v>
      </c>
      <c r="N503" t="s">
        <v>21</v>
      </c>
      <c r="O503" t="s">
        <v>22</v>
      </c>
      <c r="P503" t="s">
        <v>21</v>
      </c>
      <c r="Q503" t="s">
        <v>21</v>
      </c>
      <c r="R503" t="s">
        <v>21</v>
      </c>
      <c r="S503">
        <v>4</v>
      </c>
      <c r="T503" t="s">
        <v>23</v>
      </c>
      <c r="U503" t="s">
        <v>59</v>
      </c>
      <c r="V503">
        <v>-2.16</v>
      </c>
      <c r="W503">
        <v>-1.46</v>
      </c>
      <c r="X503">
        <v>26.772481266050971</v>
      </c>
      <c r="Y503" t="s">
        <v>24</v>
      </c>
      <c r="Z503" t="s">
        <v>455</v>
      </c>
      <c r="AA503" t="s">
        <v>428</v>
      </c>
    </row>
    <row r="504" spans="1:27" x14ac:dyDescent="0.3">
      <c r="A504" t="s">
        <v>361</v>
      </c>
      <c r="B504" t="s">
        <v>19</v>
      </c>
      <c r="C504" t="s">
        <v>25</v>
      </c>
      <c r="D504">
        <v>60</v>
      </c>
      <c r="E504">
        <v>48</v>
      </c>
      <c r="F504">
        <v>1.53</v>
      </c>
      <c r="G504">
        <v>69</v>
      </c>
      <c r="H504" t="s">
        <v>21</v>
      </c>
      <c r="I504" t="s">
        <v>21</v>
      </c>
      <c r="J504" t="s">
        <v>19</v>
      </c>
      <c r="K504" t="s">
        <v>21</v>
      </c>
      <c r="L504">
        <v>4</v>
      </c>
      <c r="M504" t="s">
        <v>21</v>
      </c>
      <c r="N504" t="s">
        <v>21</v>
      </c>
      <c r="O504" t="s">
        <v>26</v>
      </c>
      <c r="P504" t="s">
        <v>155</v>
      </c>
      <c r="Q504" t="s">
        <v>21</v>
      </c>
      <c r="R504" t="s">
        <v>21</v>
      </c>
      <c r="S504">
        <v>0.2</v>
      </c>
      <c r="T504" t="s">
        <v>56</v>
      </c>
      <c r="U504" t="s">
        <v>156</v>
      </c>
      <c r="V504">
        <v>-2.58</v>
      </c>
      <c r="W504">
        <v>-2.1800000000000002</v>
      </c>
      <c r="X504">
        <v>29.47584262463155</v>
      </c>
      <c r="Y504" t="s">
        <v>24</v>
      </c>
      <c r="Z504" t="s">
        <v>455</v>
      </c>
      <c r="AA504" t="s">
        <v>430</v>
      </c>
    </row>
    <row r="505" spans="1:27" x14ac:dyDescent="0.3">
      <c r="A505" t="s">
        <v>262</v>
      </c>
      <c r="B505" t="s">
        <v>19</v>
      </c>
      <c r="C505" t="s">
        <v>20</v>
      </c>
      <c r="D505">
        <v>66</v>
      </c>
      <c r="E505"/>
      <c r="F505">
        <v>1.73736</v>
      </c>
      <c r="G505">
        <v>80</v>
      </c>
      <c r="H505" t="s">
        <v>21</v>
      </c>
      <c r="I505" t="s">
        <v>21</v>
      </c>
      <c r="J505" t="s">
        <v>21</v>
      </c>
      <c r="K505" t="s">
        <v>21</v>
      </c>
      <c r="L505"/>
      <c r="M505" t="s">
        <v>21</v>
      </c>
      <c r="N505" t="s">
        <v>21</v>
      </c>
      <c r="O505" t="s">
        <v>72</v>
      </c>
      <c r="P505" t="s">
        <v>85</v>
      </c>
      <c r="Q505" t="s">
        <v>21</v>
      </c>
      <c r="R505" t="s">
        <v>21</v>
      </c>
      <c r="S505">
        <v>3</v>
      </c>
      <c r="T505" t="s">
        <v>23</v>
      </c>
      <c r="U505" t="s">
        <v>21</v>
      </c>
      <c r="V505">
        <v>-2.08</v>
      </c>
      <c r="W505">
        <v>-1.86</v>
      </c>
      <c r="X505">
        <v>26.503934544068262</v>
      </c>
      <c r="Y505" t="s">
        <v>24</v>
      </c>
      <c r="Z505" t="s">
        <v>455</v>
      </c>
      <c r="AA505" t="s">
        <v>428</v>
      </c>
    </row>
    <row r="506" spans="1:27" x14ac:dyDescent="0.3">
      <c r="A506" t="s">
        <v>203</v>
      </c>
      <c r="B506" t="s">
        <v>19</v>
      </c>
      <c r="C506" t="s">
        <v>20</v>
      </c>
      <c r="D506">
        <v>55</v>
      </c>
      <c r="E506"/>
      <c r="F506">
        <v>1.49352</v>
      </c>
      <c r="G506">
        <v>53</v>
      </c>
      <c r="H506" t="s">
        <v>19</v>
      </c>
      <c r="I506" t="s">
        <v>21</v>
      </c>
      <c r="J506" t="s">
        <v>21</v>
      </c>
      <c r="K506" t="s">
        <v>21</v>
      </c>
      <c r="L506"/>
      <c r="M506" t="s">
        <v>21</v>
      </c>
      <c r="N506" t="s">
        <v>21</v>
      </c>
      <c r="O506" t="s">
        <v>35</v>
      </c>
      <c r="P506" t="s">
        <v>21</v>
      </c>
      <c r="Q506" t="s">
        <v>21</v>
      </c>
      <c r="R506" t="s">
        <v>21</v>
      </c>
      <c r="S506">
        <v>6</v>
      </c>
      <c r="T506" t="s">
        <v>23</v>
      </c>
      <c r="U506" t="s">
        <v>21</v>
      </c>
      <c r="V506">
        <v>-2.0099999999999998</v>
      </c>
      <c r="W506">
        <v>-1.34</v>
      </c>
      <c r="X506">
        <v>23.760402002732821</v>
      </c>
      <c r="Y506" t="s">
        <v>24</v>
      </c>
      <c r="Z506" t="s">
        <v>427</v>
      </c>
      <c r="AA506" t="s">
        <v>428</v>
      </c>
    </row>
    <row r="507" spans="1:27" x14ac:dyDescent="0.3">
      <c r="A507" t="s">
        <v>392</v>
      </c>
      <c r="B507" t="s">
        <v>19</v>
      </c>
      <c r="C507" t="s">
        <v>25</v>
      </c>
      <c r="D507">
        <v>55</v>
      </c>
      <c r="E507">
        <v>45</v>
      </c>
      <c r="F507">
        <v>1.47</v>
      </c>
      <c r="G507">
        <v>74</v>
      </c>
      <c r="H507" t="s">
        <v>21</v>
      </c>
      <c r="I507" t="s">
        <v>21</v>
      </c>
      <c r="J507" t="s">
        <v>21</v>
      </c>
      <c r="K507" t="s">
        <v>21</v>
      </c>
      <c r="L507">
        <v>6</v>
      </c>
      <c r="M507" t="s">
        <v>21</v>
      </c>
      <c r="N507" t="s">
        <v>21</v>
      </c>
      <c r="O507" t="s">
        <v>26</v>
      </c>
      <c r="P507" t="s">
        <v>21</v>
      </c>
      <c r="Q507" t="s">
        <v>21</v>
      </c>
      <c r="R507" t="s">
        <v>21</v>
      </c>
      <c r="S507">
        <v>0.5</v>
      </c>
      <c r="T507" t="s">
        <v>169</v>
      </c>
      <c r="U507" t="s">
        <v>21</v>
      </c>
      <c r="V507">
        <v>-2.5</v>
      </c>
      <c r="W507">
        <v>-2.29</v>
      </c>
      <c r="X507">
        <v>34.244990513212088</v>
      </c>
      <c r="Y507" t="s">
        <v>24</v>
      </c>
      <c r="Z507" t="s">
        <v>429</v>
      </c>
      <c r="AA507" t="s">
        <v>430</v>
      </c>
    </row>
    <row r="508" spans="1:27" x14ac:dyDescent="0.3">
      <c r="A508" t="s">
        <v>271</v>
      </c>
      <c r="B508" t="s">
        <v>19</v>
      </c>
      <c r="C508" t="s">
        <v>25</v>
      </c>
      <c r="D508">
        <v>45</v>
      </c>
      <c r="E508">
        <v>35</v>
      </c>
      <c r="F508">
        <v>1.5544800000000001</v>
      </c>
      <c r="G508">
        <v>80</v>
      </c>
      <c r="H508" t="s">
        <v>21</v>
      </c>
      <c r="I508" t="s">
        <v>21</v>
      </c>
      <c r="J508" t="s">
        <v>21</v>
      </c>
      <c r="K508" t="s">
        <v>19</v>
      </c>
      <c r="L508">
        <v>2</v>
      </c>
      <c r="M508" t="s">
        <v>21</v>
      </c>
      <c r="N508" t="s">
        <v>21</v>
      </c>
      <c r="O508" t="s">
        <v>26</v>
      </c>
      <c r="P508" t="s">
        <v>90</v>
      </c>
      <c r="Q508" t="s">
        <v>21</v>
      </c>
      <c r="R508" t="s">
        <v>21</v>
      </c>
      <c r="S508">
        <v>0.3</v>
      </c>
      <c r="T508" t="s">
        <v>23</v>
      </c>
      <c r="U508" t="s">
        <v>91</v>
      </c>
      <c r="V508">
        <v>-2.1</v>
      </c>
      <c r="W508">
        <v>-1.67</v>
      </c>
      <c r="X508">
        <v>33.106990901067967</v>
      </c>
      <c r="Y508" t="s">
        <v>24</v>
      </c>
      <c r="Z508" t="s">
        <v>429</v>
      </c>
      <c r="AA508" t="s">
        <v>428</v>
      </c>
    </row>
    <row r="509" spans="1:27" x14ac:dyDescent="0.3">
      <c r="A509" t="s">
        <v>345</v>
      </c>
      <c r="B509" t="s">
        <v>19</v>
      </c>
      <c r="C509" t="s">
        <v>20</v>
      </c>
      <c r="D509">
        <v>40</v>
      </c>
      <c r="E509"/>
      <c r="F509">
        <v>1.72</v>
      </c>
      <c r="G509">
        <v>68</v>
      </c>
      <c r="H509" t="s">
        <v>19</v>
      </c>
      <c r="I509" t="s">
        <v>21</v>
      </c>
      <c r="J509" t="s">
        <v>21</v>
      </c>
      <c r="K509" t="s">
        <v>21</v>
      </c>
      <c r="L509"/>
      <c r="M509" t="s">
        <v>21</v>
      </c>
      <c r="N509" t="s">
        <v>21</v>
      </c>
      <c r="O509" t="s">
        <v>34</v>
      </c>
      <c r="P509" t="s">
        <v>21</v>
      </c>
      <c r="Q509" t="s">
        <v>21</v>
      </c>
      <c r="R509" t="s">
        <v>21</v>
      </c>
      <c r="S509">
        <v>1</v>
      </c>
      <c r="T509" t="s">
        <v>56</v>
      </c>
      <c r="U509" t="s">
        <v>21</v>
      </c>
      <c r="V509">
        <v>-0.72</v>
      </c>
      <c r="W509">
        <v>-0.52</v>
      </c>
      <c r="X509">
        <v>22.985397512168738</v>
      </c>
      <c r="Y509" t="s">
        <v>24</v>
      </c>
      <c r="Z509" t="s">
        <v>427</v>
      </c>
      <c r="AA509" t="s">
        <v>23</v>
      </c>
    </row>
    <row r="510" spans="1:27" x14ac:dyDescent="0.3">
      <c r="A510" t="s">
        <v>304</v>
      </c>
      <c r="B510" t="s">
        <v>19</v>
      </c>
      <c r="C510" t="s">
        <v>25</v>
      </c>
      <c r="D510">
        <v>30</v>
      </c>
      <c r="E510"/>
      <c r="F510">
        <v>1.524</v>
      </c>
      <c r="G510">
        <v>68</v>
      </c>
      <c r="H510" t="s">
        <v>21</v>
      </c>
      <c r="I510" t="s">
        <v>21</v>
      </c>
      <c r="J510" t="s">
        <v>21</v>
      </c>
      <c r="K510" t="s">
        <v>21</v>
      </c>
      <c r="L510">
        <v>2</v>
      </c>
      <c r="M510" t="s">
        <v>21</v>
      </c>
      <c r="N510" t="s">
        <v>21</v>
      </c>
      <c r="O510" t="s">
        <v>26</v>
      </c>
      <c r="P510" t="s">
        <v>21</v>
      </c>
      <c r="Q510" t="s">
        <v>21</v>
      </c>
      <c r="R510" t="s">
        <v>21</v>
      </c>
      <c r="S510">
        <v>2</v>
      </c>
      <c r="T510" t="s">
        <v>23</v>
      </c>
      <c r="U510" t="s">
        <v>21</v>
      </c>
      <c r="V510">
        <v>-0.68</v>
      </c>
      <c r="W510">
        <v>-0.45</v>
      </c>
      <c r="X510">
        <v>29.277836333450441</v>
      </c>
      <c r="Y510" t="s">
        <v>24</v>
      </c>
      <c r="Z510" t="s">
        <v>455</v>
      </c>
      <c r="AA510" t="s">
        <v>23</v>
      </c>
    </row>
    <row r="511" spans="1:27" x14ac:dyDescent="0.3">
      <c r="A511" t="s">
        <v>190</v>
      </c>
      <c r="B511" t="s">
        <v>19</v>
      </c>
      <c r="C511" t="s">
        <v>25</v>
      </c>
      <c r="D511">
        <v>57</v>
      </c>
      <c r="E511">
        <v>40</v>
      </c>
      <c r="F511">
        <v>1.524</v>
      </c>
      <c r="G511">
        <v>72</v>
      </c>
      <c r="H511" t="s">
        <v>21</v>
      </c>
      <c r="I511" t="s">
        <v>21</v>
      </c>
      <c r="J511" t="s">
        <v>21</v>
      </c>
      <c r="K511" t="s">
        <v>19</v>
      </c>
      <c r="L511">
        <v>3</v>
      </c>
      <c r="M511" t="s">
        <v>21</v>
      </c>
      <c r="N511" t="s">
        <v>21</v>
      </c>
      <c r="O511" t="s">
        <v>29</v>
      </c>
      <c r="P511" t="s">
        <v>21</v>
      </c>
      <c r="Q511" t="s">
        <v>21</v>
      </c>
      <c r="R511" t="s">
        <v>21</v>
      </c>
      <c r="S511">
        <v>2</v>
      </c>
      <c r="T511" t="s">
        <v>30</v>
      </c>
      <c r="U511" t="s">
        <v>31</v>
      </c>
      <c r="V511">
        <v>-2.23</v>
      </c>
      <c r="W511">
        <v>-1.1299999999999999</v>
      </c>
      <c r="X511">
        <v>31.000062000124</v>
      </c>
      <c r="Y511" t="s">
        <v>24</v>
      </c>
      <c r="Z511" t="s">
        <v>429</v>
      </c>
      <c r="AA511" t="s">
        <v>428</v>
      </c>
    </row>
    <row r="512" spans="1:27" x14ac:dyDescent="0.3">
      <c r="A512" t="s">
        <v>395</v>
      </c>
      <c r="B512" t="s">
        <v>19</v>
      </c>
      <c r="C512" t="s">
        <v>20</v>
      </c>
      <c r="D512">
        <v>51</v>
      </c>
      <c r="E512"/>
      <c r="F512">
        <v>1.49</v>
      </c>
      <c r="G512">
        <v>80</v>
      </c>
      <c r="H512" t="s">
        <v>19</v>
      </c>
      <c r="I512" t="s">
        <v>21</v>
      </c>
      <c r="J512" t="s">
        <v>21</v>
      </c>
      <c r="K512" t="s">
        <v>21</v>
      </c>
      <c r="L512"/>
      <c r="M512" t="s">
        <v>21</v>
      </c>
      <c r="N512" t="s">
        <v>21</v>
      </c>
      <c r="O512" t="s">
        <v>72</v>
      </c>
      <c r="P512" t="s">
        <v>21</v>
      </c>
      <c r="Q512" t="s">
        <v>21</v>
      </c>
      <c r="R512" t="s">
        <v>21</v>
      </c>
      <c r="S512">
        <v>1</v>
      </c>
      <c r="T512" t="s">
        <v>23</v>
      </c>
      <c r="U512" t="s">
        <v>21</v>
      </c>
      <c r="V512">
        <v>-1.4</v>
      </c>
      <c r="W512">
        <v>-0.61</v>
      </c>
      <c r="X512">
        <v>36.034412864285393</v>
      </c>
      <c r="Y512" t="s">
        <v>24</v>
      </c>
      <c r="Z512" t="s">
        <v>429</v>
      </c>
      <c r="AA512" t="s">
        <v>428</v>
      </c>
    </row>
    <row r="513" spans="1:27" x14ac:dyDescent="0.3">
      <c r="A513" t="s">
        <v>222</v>
      </c>
      <c r="B513" t="s">
        <v>19</v>
      </c>
      <c r="C513" t="s">
        <v>25</v>
      </c>
      <c r="D513">
        <v>50</v>
      </c>
      <c r="E513">
        <v>49</v>
      </c>
      <c r="F513">
        <v>1.5849599999999999</v>
      </c>
      <c r="G513">
        <v>75</v>
      </c>
      <c r="H513" t="s">
        <v>21</v>
      </c>
      <c r="I513" t="s">
        <v>21</v>
      </c>
      <c r="J513" t="s">
        <v>21</v>
      </c>
      <c r="K513" t="s">
        <v>21</v>
      </c>
      <c r="L513">
        <v>4</v>
      </c>
      <c r="M513" t="s">
        <v>21</v>
      </c>
      <c r="N513" t="s">
        <v>21</v>
      </c>
      <c r="O513" t="s">
        <v>29</v>
      </c>
      <c r="P513" t="s">
        <v>21</v>
      </c>
      <c r="Q513" t="s">
        <v>21</v>
      </c>
      <c r="R513" t="s">
        <v>19</v>
      </c>
      <c r="S513">
        <v>2</v>
      </c>
      <c r="T513" t="s">
        <v>436</v>
      </c>
      <c r="U513" t="s">
        <v>21</v>
      </c>
      <c r="V513">
        <v>-2.35</v>
      </c>
      <c r="W513">
        <v>-0.68</v>
      </c>
      <c r="X513">
        <v>29.85552075640641</v>
      </c>
      <c r="Y513" t="s">
        <v>24</v>
      </c>
      <c r="Z513" t="s">
        <v>455</v>
      </c>
      <c r="AA513" t="s">
        <v>428</v>
      </c>
    </row>
    <row r="514" spans="1:27" x14ac:dyDescent="0.3">
      <c r="A514" t="s">
        <v>362</v>
      </c>
      <c r="B514" t="s">
        <v>19</v>
      </c>
      <c r="C514" t="s">
        <v>20</v>
      </c>
      <c r="D514">
        <v>65</v>
      </c>
      <c r="E514"/>
      <c r="F514">
        <v>1.49</v>
      </c>
      <c r="G514">
        <v>54</v>
      </c>
      <c r="H514" t="s">
        <v>19</v>
      </c>
      <c r="I514" t="s">
        <v>21</v>
      </c>
      <c r="J514" t="s">
        <v>21</v>
      </c>
      <c r="K514" t="s">
        <v>21</v>
      </c>
      <c r="L514"/>
      <c r="M514" t="s">
        <v>21</v>
      </c>
      <c r="N514" t="s">
        <v>21</v>
      </c>
      <c r="O514" t="s">
        <v>34</v>
      </c>
      <c r="P514" t="s">
        <v>21</v>
      </c>
      <c r="Q514" t="s">
        <v>21</v>
      </c>
      <c r="R514" t="s">
        <v>21</v>
      </c>
      <c r="S514">
        <v>10</v>
      </c>
      <c r="T514" t="s">
        <v>23</v>
      </c>
      <c r="U514" t="s">
        <v>21</v>
      </c>
      <c r="V514">
        <v>-2.76</v>
      </c>
      <c r="W514">
        <v>-2.09</v>
      </c>
      <c r="X514">
        <v>24.323228683392639</v>
      </c>
      <c r="Y514" t="s">
        <v>24</v>
      </c>
      <c r="Z514" t="s">
        <v>427</v>
      </c>
      <c r="AA514" t="s">
        <v>430</v>
      </c>
    </row>
    <row r="515" spans="1:27" x14ac:dyDescent="0.3">
      <c r="A515" t="s">
        <v>379</v>
      </c>
      <c r="B515" t="s">
        <v>19</v>
      </c>
      <c r="C515" t="s">
        <v>20</v>
      </c>
      <c r="D515">
        <v>63</v>
      </c>
      <c r="E515"/>
      <c r="F515">
        <v>1.61</v>
      </c>
      <c r="G515">
        <v>83</v>
      </c>
      <c r="H515" t="s">
        <v>19</v>
      </c>
      <c r="I515" t="s">
        <v>21</v>
      </c>
      <c r="J515" t="s">
        <v>21</v>
      </c>
      <c r="K515" t="s">
        <v>21</v>
      </c>
      <c r="L515"/>
      <c r="M515" t="s">
        <v>21</v>
      </c>
      <c r="N515" t="s">
        <v>21</v>
      </c>
      <c r="O515" t="s">
        <v>40</v>
      </c>
      <c r="P515" t="s">
        <v>21</v>
      </c>
      <c r="Q515" t="s">
        <v>21</v>
      </c>
      <c r="R515" t="s">
        <v>19</v>
      </c>
      <c r="S515">
        <v>0.5</v>
      </c>
      <c r="T515" t="s">
        <v>23</v>
      </c>
      <c r="U515" t="s">
        <v>163</v>
      </c>
      <c r="V515">
        <v>-2.63</v>
      </c>
      <c r="W515">
        <v>-2.16</v>
      </c>
      <c r="X515">
        <v>32.020369584506767</v>
      </c>
      <c r="Y515" t="s">
        <v>24</v>
      </c>
      <c r="Z515" t="s">
        <v>429</v>
      </c>
      <c r="AA515" t="s">
        <v>430</v>
      </c>
    </row>
    <row r="516" spans="1:27" x14ac:dyDescent="0.3">
      <c r="A516" t="s">
        <v>412</v>
      </c>
      <c r="B516" t="s">
        <v>19</v>
      </c>
      <c r="C516" t="s">
        <v>20</v>
      </c>
      <c r="D516">
        <v>50</v>
      </c>
      <c r="E516"/>
      <c r="F516">
        <v>1.55</v>
      </c>
      <c r="G516">
        <v>63</v>
      </c>
      <c r="H516" t="s">
        <v>21</v>
      </c>
      <c r="I516" t="s">
        <v>21</v>
      </c>
      <c r="J516" t="s">
        <v>21</v>
      </c>
      <c r="K516" t="s">
        <v>21</v>
      </c>
      <c r="L516"/>
      <c r="M516" t="s">
        <v>21</v>
      </c>
      <c r="N516" t="s">
        <v>21</v>
      </c>
      <c r="O516" t="s">
        <v>34</v>
      </c>
      <c r="P516" t="s">
        <v>178</v>
      </c>
      <c r="Q516" t="s">
        <v>21</v>
      </c>
      <c r="R516" t="s">
        <v>21</v>
      </c>
      <c r="S516">
        <v>4</v>
      </c>
      <c r="T516" t="s">
        <v>23</v>
      </c>
      <c r="U516" t="s">
        <v>21</v>
      </c>
      <c r="V516">
        <v>-1.81</v>
      </c>
      <c r="W516">
        <v>-0.79</v>
      </c>
      <c r="X516">
        <v>26.22268470343392</v>
      </c>
      <c r="Y516" t="s">
        <v>24</v>
      </c>
      <c r="Z516" t="s">
        <v>455</v>
      </c>
      <c r="AA516" t="s">
        <v>428</v>
      </c>
    </row>
    <row r="517" spans="1:27" x14ac:dyDescent="0.3">
      <c r="A517" t="s">
        <v>206</v>
      </c>
      <c r="B517" t="s">
        <v>19</v>
      </c>
      <c r="C517" t="s">
        <v>20</v>
      </c>
      <c r="D517">
        <v>65</v>
      </c>
      <c r="E517"/>
      <c r="F517">
        <v>1.5544800000000001</v>
      </c>
      <c r="G517">
        <v>61</v>
      </c>
      <c r="H517" t="s">
        <v>21</v>
      </c>
      <c r="I517" t="s">
        <v>21</v>
      </c>
      <c r="J517" t="s">
        <v>21</v>
      </c>
      <c r="K517" t="s">
        <v>21</v>
      </c>
      <c r="L517"/>
      <c r="M517" t="s">
        <v>21</v>
      </c>
      <c r="N517" t="s">
        <v>21</v>
      </c>
      <c r="O517" t="s">
        <v>34</v>
      </c>
      <c r="P517" t="s">
        <v>21</v>
      </c>
      <c r="Q517" t="s">
        <v>21</v>
      </c>
      <c r="R517" t="s">
        <v>19</v>
      </c>
      <c r="S517">
        <v>3</v>
      </c>
      <c r="T517" t="s">
        <v>23</v>
      </c>
      <c r="U517" t="s">
        <v>21</v>
      </c>
      <c r="V517">
        <v>-1.1299999999999999</v>
      </c>
      <c r="W517">
        <v>-0.91</v>
      </c>
      <c r="X517">
        <v>25.24408056206433</v>
      </c>
      <c r="Y517" t="s">
        <v>24</v>
      </c>
      <c r="Z517" t="s">
        <v>455</v>
      </c>
      <c r="AA517" t="s">
        <v>428</v>
      </c>
    </row>
    <row r="518" spans="1:27" x14ac:dyDescent="0.3">
      <c r="A518" t="s">
        <v>402</v>
      </c>
      <c r="B518" t="s">
        <v>19</v>
      </c>
      <c r="C518" t="s">
        <v>20</v>
      </c>
      <c r="D518">
        <v>65</v>
      </c>
      <c r="E518"/>
      <c r="F518">
        <v>1.61</v>
      </c>
      <c r="G518">
        <v>90</v>
      </c>
      <c r="H518" t="s">
        <v>19</v>
      </c>
      <c r="I518" t="s">
        <v>21</v>
      </c>
      <c r="J518" t="s">
        <v>19</v>
      </c>
      <c r="K518" t="s">
        <v>21</v>
      </c>
      <c r="L518"/>
      <c r="M518" t="s">
        <v>21</v>
      </c>
      <c r="N518" t="s">
        <v>21</v>
      </c>
      <c r="O518" t="s">
        <v>168</v>
      </c>
      <c r="P518" t="s">
        <v>47</v>
      </c>
      <c r="Q518" t="s">
        <v>21</v>
      </c>
      <c r="R518" t="s">
        <v>21</v>
      </c>
      <c r="S518">
        <v>0.2</v>
      </c>
      <c r="T518" t="s">
        <v>23</v>
      </c>
      <c r="U518" t="s">
        <v>137</v>
      </c>
      <c r="V518">
        <v>-2.52</v>
      </c>
      <c r="W518">
        <v>-1.23</v>
      </c>
      <c r="X518">
        <v>34.720882681995292</v>
      </c>
      <c r="Y518" t="s">
        <v>24</v>
      </c>
      <c r="Z518" t="s">
        <v>429</v>
      </c>
      <c r="AA518" t="s">
        <v>430</v>
      </c>
    </row>
    <row r="519" spans="1:27" x14ac:dyDescent="0.3">
      <c r="A519" t="s">
        <v>397</v>
      </c>
      <c r="B519" t="s">
        <v>19</v>
      </c>
      <c r="C519" t="s">
        <v>25</v>
      </c>
      <c r="D519">
        <v>65</v>
      </c>
      <c r="E519">
        <v>45</v>
      </c>
      <c r="F519">
        <v>1.38</v>
      </c>
      <c r="G519">
        <v>58</v>
      </c>
      <c r="H519" t="s">
        <v>21</v>
      </c>
      <c r="I519" t="s">
        <v>21</v>
      </c>
      <c r="J519" t="s">
        <v>21</v>
      </c>
      <c r="K519" t="s">
        <v>21</v>
      </c>
      <c r="L519">
        <v>3</v>
      </c>
      <c r="M519" t="s">
        <v>21</v>
      </c>
      <c r="N519" t="s">
        <v>21</v>
      </c>
      <c r="O519" t="s">
        <v>26</v>
      </c>
      <c r="P519" t="s">
        <v>21</v>
      </c>
      <c r="Q519" t="s">
        <v>21</v>
      </c>
      <c r="R519" t="s">
        <v>21</v>
      </c>
      <c r="S519">
        <v>1</v>
      </c>
      <c r="T519" t="s">
        <v>23</v>
      </c>
      <c r="U519" t="s">
        <v>21</v>
      </c>
      <c r="V519">
        <v>-2.5299999999999998</v>
      </c>
      <c r="W519">
        <v>-0.71</v>
      </c>
      <c r="X519">
        <v>30.455786599453891</v>
      </c>
      <c r="Y519" t="s">
        <v>24</v>
      </c>
      <c r="Z519" t="s">
        <v>429</v>
      </c>
      <c r="AA519" t="s">
        <v>430</v>
      </c>
    </row>
    <row r="520" spans="1:27" x14ac:dyDescent="0.3">
      <c r="A520" t="s">
        <v>267</v>
      </c>
      <c r="B520" t="s">
        <v>19</v>
      </c>
      <c r="C520" t="s">
        <v>20</v>
      </c>
      <c r="D520">
        <v>34</v>
      </c>
      <c r="E520"/>
      <c r="F520">
        <v>1.7678400000000001</v>
      </c>
      <c r="G520">
        <v>73</v>
      </c>
      <c r="H520" t="s">
        <v>21</v>
      </c>
      <c r="I520" t="s">
        <v>21</v>
      </c>
      <c r="J520" t="s">
        <v>21</v>
      </c>
      <c r="K520" t="s">
        <v>21</v>
      </c>
      <c r="L520"/>
      <c r="M520" t="s">
        <v>21</v>
      </c>
      <c r="N520" t="s">
        <v>21</v>
      </c>
      <c r="O520" t="s">
        <v>88</v>
      </c>
      <c r="P520" t="s">
        <v>21</v>
      </c>
      <c r="Q520" t="s">
        <v>21</v>
      </c>
      <c r="R520" t="s">
        <v>19</v>
      </c>
      <c r="S520">
        <v>3</v>
      </c>
      <c r="T520" t="s">
        <v>23</v>
      </c>
      <c r="U520" t="s">
        <v>21</v>
      </c>
      <c r="V520">
        <v>-0.57999999999999996</v>
      </c>
      <c r="W520">
        <v>-0.51</v>
      </c>
      <c r="X520">
        <v>23.35806957252704</v>
      </c>
      <c r="Y520" t="s">
        <v>24</v>
      </c>
      <c r="Z520" t="s">
        <v>427</v>
      </c>
      <c r="AA520" t="s">
        <v>23</v>
      </c>
    </row>
    <row r="521" spans="1:27" x14ac:dyDescent="0.3">
      <c r="A521" t="s">
        <v>375</v>
      </c>
      <c r="B521" t="s">
        <v>19</v>
      </c>
      <c r="C521" t="s">
        <v>25</v>
      </c>
      <c r="D521">
        <v>45</v>
      </c>
      <c r="E521"/>
      <c r="F521">
        <v>1.41</v>
      </c>
      <c r="G521">
        <v>85</v>
      </c>
      <c r="H521" t="s">
        <v>21</v>
      </c>
      <c r="I521" t="s">
        <v>21</v>
      </c>
      <c r="J521" t="s">
        <v>21</v>
      </c>
      <c r="K521" t="s">
        <v>21</v>
      </c>
      <c r="L521">
        <v>5</v>
      </c>
      <c r="M521" t="s">
        <v>21</v>
      </c>
      <c r="N521" t="s">
        <v>21</v>
      </c>
      <c r="O521" t="s">
        <v>26</v>
      </c>
      <c r="P521" t="s">
        <v>165</v>
      </c>
      <c r="Q521" t="s">
        <v>21</v>
      </c>
      <c r="R521" t="s">
        <v>21</v>
      </c>
      <c r="S521">
        <v>0.2</v>
      </c>
      <c r="T521" t="s">
        <v>23</v>
      </c>
      <c r="U521" t="s">
        <v>106</v>
      </c>
      <c r="V521">
        <v>-1.98</v>
      </c>
      <c r="W521">
        <v>-1.91</v>
      </c>
      <c r="X521">
        <v>42.754388612242849</v>
      </c>
      <c r="Y521" t="s">
        <v>24</v>
      </c>
      <c r="Z521" t="s">
        <v>429</v>
      </c>
      <c r="AA521" t="s">
        <v>428</v>
      </c>
    </row>
    <row r="522" spans="1:27" x14ac:dyDescent="0.3">
      <c r="A522" t="s">
        <v>272</v>
      </c>
      <c r="B522" t="s">
        <v>19</v>
      </c>
      <c r="C522" t="s">
        <v>25</v>
      </c>
      <c r="D522">
        <v>52</v>
      </c>
      <c r="E522">
        <v>32</v>
      </c>
      <c r="F522">
        <v>1.64592</v>
      </c>
      <c r="G522">
        <v>76</v>
      </c>
      <c r="H522" t="s">
        <v>21</v>
      </c>
      <c r="I522" t="s">
        <v>21</v>
      </c>
      <c r="J522" t="s">
        <v>21</v>
      </c>
      <c r="K522" t="s">
        <v>21</v>
      </c>
      <c r="L522">
        <v>2</v>
      </c>
      <c r="M522" t="s">
        <v>21</v>
      </c>
      <c r="N522" t="s">
        <v>19</v>
      </c>
      <c r="O522" t="s">
        <v>26</v>
      </c>
      <c r="P522" t="s">
        <v>92</v>
      </c>
      <c r="Q522" t="s">
        <v>21</v>
      </c>
      <c r="R522" t="s">
        <v>19</v>
      </c>
      <c r="S522">
        <v>0.2</v>
      </c>
      <c r="T522" t="s">
        <v>93</v>
      </c>
      <c r="U522" t="s">
        <v>450</v>
      </c>
      <c r="V522">
        <v>-1.87</v>
      </c>
      <c r="W522">
        <v>-0.99</v>
      </c>
      <c r="X522">
        <v>28.054087505827798</v>
      </c>
      <c r="Y522" t="s">
        <v>24</v>
      </c>
      <c r="Z522" t="s">
        <v>455</v>
      </c>
      <c r="AA522" t="s">
        <v>428</v>
      </c>
    </row>
    <row r="523" spans="1:27" x14ac:dyDescent="0.3">
      <c r="A523" t="s">
        <v>194</v>
      </c>
      <c r="B523" t="s">
        <v>19</v>
      </c>
      <c r="C523" t="s">
        <v>25</v>
      </c>
      <c r="D523">
        <v>46</v>
      </c>
      <c r="E523"/>
      <c r="F523">
        <v>1.4325600000000001</v>
      </c>
      <c r="G523">
        <v>63</v>
      </c>
      <c r="H523" t="s">
        <v>21</v>
      </c>
      <c r="I523" t="s">
        <v>21</v>
      </c>
      <c r="J523" t="s">
        <v>21</v>
      </c>
      <c r="K523" t="s">
        <v>21</v>
      </c>
      <c r="L523">
        <v>5</v>
      </c>
      <c r="M523" t="s">
        <v>21</v>
      </c>
      <c r="N523" t="s">
        <v>21</v>
      </c>
      <c r="O523" t="s">
        <v>26</v>
      </c>
      <c r="P523" t="s">
        <v>21</v>
      </c>
      <c r="Q523" t="s">
        <v>21</v>
      </c>
      <c r="R523" t="s">
        <v>21</v>
      </c>
      <c r="S523">
        <v>2</v>
      </c>
      <c r="T523" t="s">
        <v>23</v>
      </c>
      <c r="U523" t="s">
        <v>21</v>
      </c>
      <c r="V523">
        <v>-1.87</v>
      </c>
      <c r="W523">
        <v>-1.59</v>
      </c>
      <c r="X523">
        <v>30.698341161281689</v>
      </c>
      <c r="Y523" t="s">
        <v>24</v>
      </c>
      <c r="Z523" t="s">
        <v>429</v>
      </c>
      <c r="AA523" t="s">
        <v>428</v>
      </c>
    </row>
    <row r="524" spans="1:27" x14ac:dyDescent="0.3">
      <c r="A524" t="s">
        <v>289</v>
      </c>
      <c r="B524" t="s">
        <v>19</v>
      </c>
      <c r="C524" t="s">
        <v>20</v>
      </c>
      <c r="D524">
        <v>62</v>
      </c>
      <c r="E524"/>
      <c r="F524">
        <v>1.70688</v>
      </c>
      <c r="G524">
        <v>70</v>
      </c>
      <c r="H524" t="s">
        <v>21</v>
      </c>
      <c r="I524" t="s">
        <v>21</v>
      </c>
      <c r="J524" t="s">
        <v>21</v>
      </c>
      <c r="K524" t="s">
        <v>19</v>
      </c>
      <c r="L524"/>
      <c r="M524" t="s">
        <v>21</v>
      </c>
      <c r="N524" t="s">
        <v>21</v>
      </c>
      <c r="O524" t="s">
        <v>72</v>
      </c>
      <c r="P524" t="s">
        <v>21</v>
      </c>
      <c r="Q524" t="s">
        <v>21</v>
      </c>
      <c r="R524" t="s">
        <v>21</v>
      </c>
      <c r="S524">
        <v>2</v>
      </c>
      <c r="T524" t="s">
        <v>52</v>
      </c>
      <c r="U524" t="s">
        <v>94</v>
      </c>
      <c r="V524">
        <v>-2.2000000000000002</v>
      </c>
      <c r="W524">
        <v>-1.51</v>
      </c>
      <c r="X524">
        <v>24.026585751584211</v>
      </c>
      <c r="Y524" t="s">
        <v>24</v>
      </c>
      <c r="Z524" t="s">
        <v>427</v>
      </c>
      <c r="AA524" t="s">
        <v>428</v>
      </c>
    </row>
    <row r="525" spans="1:27" x14ac:dyDescent="0.3">
      <c r="A525" t="s">
        <v>295</v>
      </c>
      <c r="B525" t="s">
        <v>19</v>
      </c>
      <c r="C525" t="s">
        <v>25</v>
      </c>
      <c r="D525">
        <v>70</v>
      </c>
      <c r="E525">
        <v>48</v>
      </c>
      <c r="F525">
        <v>1.4630399999999999</v>
      </c>
      <c r="G525">
        <v>68</v>
      </c>
      <c r="H525" t="s">
        <v>21</v>
      </c>
      <c r="I525" t="s">
        <v>21</v>
      </c>
      <c r="J525" t="s">
        <v>19</v>
      </c>
      <c r="K525" t="s">
        <v>21</v>
      </c>
      <c r="L525">
        <v>6</v>
      </c>
      <c r="M525" t="s">
        <v>21</v>
      </c>
      <c r="N525" t="s">
        <v>21</v>
      </c>
      <c r="O525" t="s">
        <v>26</v>
      </c>
      <c r="P525" t="s">
        <v>21</v>
      </c>
      <c r="Q525" t="s">
        <v>21</v>
      </c>
      <c r="R525" t="s">
        <v>21</v>
      </c>
      <c r="S525">
        <v>1</v>
      </c>
      <c r="T525" t="s">
        <v>30</v>
      </c>
      <c r="U525" t="s">
        <v>21</v>
      </c>
      <c r="V525">
        <v>-2.98</v>
      </c>
      <c r="W525">
        <v>-1.87</v>
      </c>
      <c r="X525">
        <v>31.768485604872449</v>
      </c>
      <c r="Y525" t="s">
        <v>24</v>
      </c>
      <c r="Z525" t="s">
        <v>429</v>
      </c>
      <c r="AA525" t="s">
        <v>430</v>
      </c>
    </row>
    <row r="526" spans="1:27" x14ac:dyDescent="0.3">
      <c r="A526" t="s">
        <v>261</v>
      </c>
      <c r="B526" t="s">
        <v>19</v>
      </c>
      <c r="C526" t="s">
        <v>20</v>
      </c>
      <c r="D526">
        <v>55</v>
      </c>
      <c r="E526"/>
      <c r="F526">
        <v>1.8288</v>
      </c>
      <c r="G526">
        <v>92</v>
      </c>
      <c r="H526" t="s">
        <v>21</v>
      </c>
      <c r="I526" t="s">
        <v>21</v>
      </c>
      <c r="J526" t="s">
        <v>21</v>
      </c>
      <c r="K526" t="s">
        <v>21</v>
      </c>
      <c r="L526"/>
      <c r="M526" t="s">
        <v>21</v>
      </c>
      <c r="N526" t="s">
        <v>21</v>
      </c>
      <c r="O526" t="s">
        <v>55</v>
      </c>
      <c r="P526" t="s">
        <v>21</v>
      </c>
      <c r="Q526" t="s">
        <v>21</v>
      </c>
      <c r="R526" t="s">
        <v>19</v>
      </c>
      <c r="S526">
        <v>5</v>
      </c>
      <c r="T526" t="s">
        <v>23</v>
      </c>
      <c r="U526" t="s">
        <v>21</v>
      </c>
      <c r="V526">
        <v>-2.5</v>
      </c>
      <c r="W526">
        <v>-2.4500000000000002</v>
      </c>
      <c r="X526">
        <v>27.507771064924849</v>
      </c>
      <c r="Y526" t="s">
        <v>24</v>
      </c>
      <c r="Z526" t="s">
        <v>455</v>
      </c>
      <c r="AA526" t="s">
        <v>430</v>
      </c>
    </row>
    <row r="527" spans="1:27" x14ac:dyDescent="0.3">
      <c r="A527" t="s">
        <v>210</v>
      </c>
      <c r="B527" t="s">
        <v>19</v>
      </c>
      <c r="C527" t="s">
        <v>20</v>
      </c>
      <c r="D527">
        <v>70</v>
      </c>
      <c r="E527"/>
      <c r="F527">
        <v>1.5544800000000001</v>
      </c>
      <c r="G527">
        <v>64</v>
      </c>
      <c r="H527" t="s">
        <v>19</v>
      </c>
      <c r="I527" t="s">
        <v>21</v>
      </c>
      <c r="J527" t="s">
        <v>21</v>
      </c>
      <c r="K527" t="s">
        <v>21</v>
      </c>
      <c r="L527"/>
      <c r="M527" t="s">
        <v>21</v>
      </c>
      <c r="N527" t="s">
        <v>21</v>
      </c>
      <c r="O527" t="s">
        <v>34</v>
      </c>
      <c r="P527" t="s">
        <v>21</v>
      </c>
      <c r="Q527" t="s">
        <v>21</v>
      </c>
      <c r="R527" t="s">
        <v>19</v>
      </c>
      <c r="S527">
        <v>2</v>
      </c>
      <c r="T527" t="s">
        <v>23</v>
      </c>
      <c r="U527" t="s">
        <v>21</v>
      </c>
      <c r="V527">
        <v>-2.23</v>
      </c>
      <c r="W527">
        <v>-1.08</v>
      </c>
      <c r="X527">
        <v>26.48559272085437</v>
      </c>
      <c r="Y527" t="s">
        <v>24</v>
      </c>
      <c r="Z527" t="s">
        <v>455</v>
      </c>
      <c r="AA527" t="s">
        <v>428</v>
      </c>
    </row>
    <row r="528" spans="1:27" x14ac:dyDescent="0.3">
      <c r="A528" t="s">
        <v>232</v>
      </c>
      <c r="B528" t="s">
        <v>19</v>
      </c>
      <c r="C528" t="s">
        <v>25</v>
      </c>
      <c r="D528">
        <v>50</v>
      </c>
      <c r="E528">
        <v>48</v>
      </c>
      <c r="F528">
        <v>1.4630399999999999</v>
      </c>
      <c r="G528">
        <v>73</v>
      </c>
      <c r="H528" t="s">
        <v>21</v>
      </c>
      <c r="I528" t="s">
        <v>21</v>
      </c>
      <c r="J528" t="s">
        <v>21</v>
      </c>
      <c r="K528" t="s">
        <v>21</v>
      </c>
      <c r="L528">
        <v>2</v>
      </c>
      <c r="M528" t="s">
        <v>21</v>
      </c>
      <c r="N528" t="s">
        <v>21</v>
      </c>
      <c r="O528" t="s">
        <v>26</v>
      </c>
      <c r="P528" t="s">
        <v>53</v>
      </c>
      <c r="Q528" t="s">
        <v>21</v>
      </c>
      <c r="R528" t="s">
        <v>21</v>
      </c>
      <c r="S528">
        <v>2</v>
      </c>
      <c r="T528" t="s">
        <v>23</v>
      </c>
      <c r="U528" t="s">
        <v>31</v>
      </c>
      <c r="V528">
        <v>-1.83</v>
      </c>
      <c r="W528">
        <v>-0.93</v>
      </c>
      <c r="X528">
        <v>34.104403664054253</v>
      </c>
      <c r="Y528" t="s">
        <v>24</v>
      </c>
      <c r="Z528" t="s">
        <v>429</v>
      </c>
      <c r="AA528" t="s">
        <v>428</v>
      </c>
    </row>
    <row r="529" spans="1:27" x14ac:dyDescent="0.3">
      <c r="A529" t="s">
        <v>261</v>
      </c>
      <c r="B529" t="s">
        <v>19</v>
      </c>
      <c r="C529" t="s">
        <v>20</v>
      </c>
      <c r="D529">
        <v>55</v>
      </c>
      <c r="E529"/>
      <c r="F529">
        <v>1.8288</v>
      </c>
      <c r="G529">
        <v>92</v>
      </c>
      <c r="H529" t="s">
        <v>21</v>
      </c>
      <c r="I529" t="s">
        <v>21</v>
      </c>
      <c r="J529" t="s">
        <v>21</v>
      </c>
      <c r="K529" t="s">
        <v>21</v>
      </c>
      <c r="L529"/>
      <c r="M529" t="s">
        <v>21</v>
      </c>
      <c r="N529" t="s">
        <v>21</v>
      </c>
      <c r="O529" t="s">
        <v>55</v>
      </c>
      <c r="P529" t="s">
        <v>21</v>
      </c>
      <c r="Q529" t="s">
        <v>21</v>
      </c>
      <c r="R529" t="s">
        <v>19</v>
      </c>
      <c r="S529">
        <v>5</v>
      </c>
      <c r="T529" t="s">
        <v>23</v>
      </c>
      <c r="U529" t="s">
        <v>21</v>
      </c>
      <c r="V529">
        <v>-2.5</v>
      </c>
      <c r="W529">
        <v>-2.4500000000000002</v>
      </c>
      <c r="X529">
        <v>27.507771064924849</v>
      </c>
      <c r="Y529" t="s">
        <v>24</v>
      </c>
      <c r="Z529" t="s">
        <v>455</v>
      </c>
      <c r="AA529" t="s">
        <v>430</v>
      </c>
    </row>
    <row r="530" spans="1:27" x14ac:dyDescent="0.3">
      <c r="A530" t="s">
        <v>277</v>
      </c>
      <c r="B530" t="s">
        <v>19</v>
      </c>
      <c r="C530" t="s">
        <v>25</v>
      </c>
      <c r="D530">
        <v>42</v>
      </c>
      <c r="E530">
        <v>41.5</v>
      </c>
      <c r="F530">
        <v>1.524</v>
      </c>
      <c r="G530">
        <v>67</v>
      </c>
      <c r="H530" t="s">
        <v>21</v>
      </c>
      <c r="I530" t="s">
        <v>21</v>
      </c>
      <c r="J530" t="s">
        <v>21</v>
      </c>
      <c r="K530" t="s">
        <v>21</v>
      </c>
      <c r="L530">
        <v>3</v>
      </c>
      <c r="M530" t="s">
        <v>21</v>
      </c>
      <c r="N530" t="s">
        <v>21</v>
      </c>
      <c r="O530"/>
      <c r="P530" t="s">
        <v>21</v>
      </c>
      <c r="Q530" t="s">
        <v>21</v>
      </c>
      <c r="R530" t="s">
        <v>21</v>
      </c>
      <c r="S530">
        <v>1</v>
      </c>
      <c r="T530" t="s">
        <v>23</v>
      </c>
      <c r="U530" t="s">
        <v>99</v>
      </c>
      <c r="V530">
        <v>-1.28</v>
      </c>
      <c r="W530">
        <v>-0.94</v>
      </c>
      <c r="X530">
        <v>28.84727991678205</v>
      </c>
      <c r="Y530" t="s">
        <v>24</v>
      </c>
      <c r="Z530" t="s">
        <v>455</v>
      </c>
      <c r="AA530" t="s">
        <v>428</v>
      </c>
    </row>
    <row r="531" spans="1:27" x14ac:dyDescent="0.3">
      <c r="A531" t="s">
        <v>404</v>
      </c>
      <c r="B531" t="s">
        <v>19</v>
      </c>
      <c r="C531" t="s">
        <v>25</v>
      </c>
      <c r="D531">
        <v>55</v>
      </c>
      <c r="E531">
        <v>45</v>
      </c>
      <c r="F531">
        <v>1.51</v>
      </c>
      <c r="G531">
        <v>59</v>
      </c>
      <c r="H531" t="s">
        <v>21</v>
      </c>
      <c r="I531" t="s">
        <v>21</v>
      </c>
      <c r="J531" t="s">
        <v>21</v>
      </c>
      <c r="K531" t="s">
        <v>21</v>
      </c>
      <c r="L531"/>
      <c r="M531" t="s">
        <v>21</v>
      </c>
      <c r="N531" t="s">
        <v>19</v>
      </c>
      <c r="O531" t="s">
        <v>26</v>
      </c>
      <c r="P531" t="s">
        <v>21</v>
      </c>
      <c r="Q531" t="s">
        <v>21</v>
      </c>
      <c r="R531" t="s">
        <v>19</v>
      </c>
      <c r="S531">
        <v>0.3</v>
      </c>
      <c r="T531" t="s">
        <v>23</v>
      </c>
      <c r="U531" t="s">
        <v>175</v>
      </c>
      <c r="V531">
        <v>-2.09</v>
      </c>
      <c r="W531">
        <v>-1.52</v>
      </c>
      <c r="X531">
        <v>25.876058067628609</v>
      </c>
      <c r="Y531" t="s">
        <v>24</v>
      </c>
      <c r="Z531" t="s">
        <v>455</v>
      </c>
      <c r="AA531" t="s">
        <v>428</v>
      </c>
    </row>
    <row r="532" spans="1:27" x14ac:dyDescent="0.3">
      <c r="A532" t="s">
        <v>419</v>
      </c>
      <c r="B532" t="s">
        <v>19</v>
      </c>
      <c r="C532" t="s">
        <v>20</v>
      </c>
      <c r="D532">
        <v>54</v>
      </c>
      <c r="E532"/>
      <c r="F532">
        <v>1.69</v>
      </c>
      <c r="G532">
        <v>68</v>
      </c>
      <c r="H532" t="s">
        <v>21</v>
      </c>
      <c r="I532" t="s">
        <v>21</v>
      </c>
      <c r="J532" t="s">
        <v>21</v>
      </c>
      <c r="K532" t="s">
        <v>21</v>
      </c>
      <c r="L532"/>
      <c r="M532" t="s">
        <v>21</v>
      </c>
      <c r="N532" t="s">
        <v>21</v>
      </c>
      <c r="O532" t="s">
        <v>72</v>
      </c>
      <c r="P532" t="s">
        <v>21</v>
      </c>
      <c r="Q532" t="s">
        <v>21</v>
      </c>
      <c r="R532" t="s">
        <v>19</v>
      </c>
      <c r="S532">
        <v>6</v>
      </c>
      <c r="T532" t="s">
        <v>23</v>
      </c>
      <c r="U532" t="s">
        <v>21</v>
      </c>
      <c r="V532">
        <v>-2.02</v>
      </c>
      <c r="W532">
        <v>-2.4500000000000002</v>
      </c>
      <c r="X532">
        <v>23.808690171912751</v>
      </c>
      <c r="Y532" t="s">
        <v>24</v>
      </c>
      <c r="Z532" t="s">
        <v>427</v>
      </c>
      <c r="AA532" t="s">
        <v>428</v>
      </c>
    </row>
    <row r="533" spans="1:27" x14ac:dyDescent="0.3">
      <c r="A533" t="s">
        <v>224</v>
      </c>
      <c r="B533" t="s">
        <v>19</v>
      </c>
      <c r="C533" t="s">
        <v>25</v>
      </c>
      <c r="D533">
        <v>30</v>
      </c>
      <c r="E533"/>
      <c r="F533">
        <v>1.4325600000000001</v>
      </c>
      <c r="G533">
        <v>50</v>
      </c>
      <c r="H533" t="s">
        <v>21</v>
      </c>
      <c r="I533" t="s">
        <v>21</v>
      </c>
      <c r="J533" t="s">
        <v>21</v>
      </c>
      <c r="K533" t="s">
        <v>21</v>
      </c>
      <c r="L533">
        <v>3</v>
      </c>
      <c r="M533" t="s">
        <v>21</v>
      </c>
      <c r="N533" t="s">
        <v>21</v>
      </c>
      <c r="O533" t="s">
        <v>26</v>
      </c>
      <c r="P533" t="s">
        <v>21</v>
      </c>
      <c r="Q533" t="s">
        <v>21</v>
      </c>
      <c r="R533" t="s">
        <v>21</v>
      </c>
      <c r="S533">
        <v>0.3</v>
      </c>
      <c r="T533" t="s">
        <v>23</v>
      </c>
      <c r="U533" t="s">
        <v>21</v>
      </c>
      <c r="V533">
        <v>-0.88</v>
      </c>
      <c r="W533">
        <v>0.59</v>
      </c>
      <c r="X533">
        <v>24.363762826414039</v>
      </c>
      <c r="Y533" t="s">
        <v>24</v>
      </c>
      <c r="Z533" t="s">
        <v>427</v>
      </c>
      <c r="AA533" t="s">
        <v>23</v>
      </c>
    </row>
    <row r="534" spans="1:27" x14ac:dyDescent="0.3">
      <c r="A534" t="s">
        <v>193</v>
      </c>
      <c r="B534" t="s">
        <v>19</v>
      </c>
      <c r="C534" t="s">
        <v>20</v>
      </c>
      <c r="D534">
        <v>60</v>
      </c>
      <c r="E534"/>
      <c r="F534">
        <v>1.524</v>
      </c>
      <c r="G534">
        <v>64</v>
      </c>
      <c r="H534" t="s">
        <v>19</v>
      </c>
      <c r="I534" t="s">
        <v>21</v>
      </c>
      <c r="J534" t="s">
        <v>21</v>
      </c>
      <c r="K534" t="s">
        <v>21</v>
      </c>
      <c r="L534"/>
      <c r="M534" t="s">
        <v>21</v>
      </c>
      <c r="N534" t="s">
        <v>21</v>
      </c>
      <c r="O534" t="s">
        <v>67</v>
      </c>
      <c r="P534" t="s">
        <v>431</v>
      </c>
      <c r="Q534" t="s">
        <v>21</v>
      </c>
      <c r="R534" t="s">
        <v>21</v>
      </c>
      <c r="S534">
        <v>1</v>
      </c>
      <c r="T534" t="s">
        <v>23</v>
      </c>
      <c r="U534" t="s">
        <v>21</v>
      </c>
      <c r="V534">
        <v>-1.73</v>
      </c>
      <c r="W534">
        <v>-0.92</v>
      </c>
      <c r="X534">
        <v>27.555610666776889</v>
      </c>
      <c r="Y534" t="s">
        <v>24</v>
      </c>
      <c r="Z534" t="s">
        <v>455</v>
      </c>
      <c r="AA534" t="s">
        <v>428</v>
      </c>
    </row>
    <row r="535" spans="1:27" x14ac:dyDescent="0.3">
      <c r="A535" t="s">
        <v>237</v>
      </c>
      <c r="B535" t="s">
        <v>19</v>
      </c>
      <c r="C535" t="s">
        <v>20</v>
      </c>
      <c r="D535">
        <v>66</v>
      </c>
      <c r="E535"/>
      <c r="F535">
        <v>1.6763999999999999</v>
      </c>
      <c r="G535">
        <v>64</v>
      </c>
      <c r="H535" t="s">
        <v>21</v>
      </c>
      <c r="I535" t="s">
        <v>21</v>
      </c>
      <c r="J535" t="s">
        <v>21</v>
      </c>
      <c r="K535" t="s">
        <v>21</v>
      </c>
      <c r="L535"/>
      <c r="M535" t="s">
        <v>21</v>
      </c>
      <c r="N535" t="s">
        <v>21</v>
      </c>
      <c r="O535" t="s">
        <v>34</v>
      </c>
      <c r="P535" t="s">
        <v>21</v>
      </c>
      <c r="Q535" t="s">
        <v>21</v>
      </c>
      <c r="R535" t="s">
        <v>21</v>
      </c>
      <c r="S535">
        <v>2</v>
      </c>
      <c r="T535" t="s">
        <v>23</v>
      </c>
      <c r="U535" t="s">
        <v>21</v>
      </c>
      <c r="V535">
        <v>-1.93</v>
      </c>
      <c r="W535">
        <v>-0.47</v>
      </c>
      <c r="X535">
        <v>22.773231956013959</v>
      </c>
      <c r="Y535" t="s">
        <v>24</v>
      </c>
      <c r="Z535" t="s">
        <v>427</v>
      </c>
      <c r="AA535" t="s">
        <v>428</v>
      </c>
    </row>
    <row r="536" spans="1:27" x14ac:dyDescent="0.3">
      <c r="A536" t="s">
        <v>288</v>
      </c>
      <c r="B536" t="s">
        <v>19</v>
      </c>
      <c r="C536" t="s">
        <v>25</v>
      </c>
      <c r="D536">
        <v>55</v>
      </c>
      <c r="E536">
        <v>43</v>
      </c>
      <c r="F536">
        <v>1.64592</v>
      </c>
      <c r="G536">
        <v>54</v>
      </c>
      <c r="H536" t="s">
        <v>21</v>
      </c>
      <c r="I536" t="s">
        <v>21</v>
      </c>
      <c r="J536" t="s">
        <v>21</v>
      </c>
      <c r="K536" t="s">
        <v>21</v>
      </c>
      <c r="L536">
        <v>2</v>
      </c>
      <c r="M536" t="s">
        <v>21</v>
      </c>
      <c r="N536" t="s">
        <v>21</v>
      </c>
      <c r="O536" t="s">
        <v>26</v>
      </c>
      <c r="P536" t="s">
        <v>95</v>
      </c>
      <c r="Q536" t="s">
        <v>21</v>
      </c>
      <c r="R536" t="s">
        <v>21</v>
      </c>
      <c r="S536">
        <v>2</v>
      </c>
      <c r="T536" t="s">
        <v>114</v>
      </c>
      <c r="U536" t="s">
        <v>449</v>
      </c>
      <c r="V536">
        <v>-2.2799999999999998</v>
      </c>
      <c r="W536">
        <v>-1.1299999999999999</v>
      </c>
      <c r="X536">
        <v>19.93316743835133</v>
      </c>
      <c r="Y536" t="s">
        <v>24</v>
      </c>
      <c r="Z536" t="s">
        <v>427</v>
      </c>
      <c r="AA536" t="s">
        <v>428</v>
      </c>
    </row>
    <row r="537" spans="1:27" x14ac:dyDescent="0.3">
      <c r="A537" t="s">
        <v>370</v>
      </c>
      <c r="B537" t="s">
        <v>19</v>
      </c>
      <c r="C537" t="s">
        <v>20</v>
      </c>
      <c r="D537">
        <v>72</v>
      </c>
      <c r="E537"/>
      <c r="F537">
        <v>1.54</v>
      </c>
      <c r="G537">
        <v>75</v>
      </c>
      <c r="H537" t="s">
        <v>21</v>
      </c>
      <c r="I537" t="s">
        <v>21</v>
      </c>
      <c r="J537" t="s">
        <v>21</v>
      </c>
      <c r="K537" t="s">
        <v>21</v>
      </c>
      <c r="L537"/>
      <c r="M537" t="s">
        <v>21</v>
      </c>
      <c r="N537" t="s">
        <v>21</v>
      </c>
      <c r="O537" t="s">
        <v>160</v>
      </c>
      <c r="P537" t="s">
        <v>58</v>
      </c>
      <c r="Q537" t="s">
        <v>21</v>
      </c>
      <c r="R537" t="s">
        <v>21</v>
      </c>
      <c r="S537">
        <v>5</v>
      </c>
      <c r="T537" t="s">
        <v>23</v>
      </c>
      <c r="U537" t="s">
        <v>161</v>
      </c>
      <c r="V537">
        <v>-2.65</v>
      </c>
      <c r="W537">
        <v>-1.81</v>
      </c>
      <c r="X537">
        <v>31.624219935908251</v>
      </c>
      <c r="Y537" t="s">
        <v>24</v>
      </c>
      <c r="Z537" t="s">
        <v>429</v>
      </c>
      <c r="AA537" t="s">
        <v>430</v>
      </c>
    </row>
    <row r="538" spans="1:27" x14ac:dyDescent="0.3">
      <c r="A538" t="s">
        <v>398</v>
      </c>
      <c r="B538" t="s">
        <v>19</v>
      </c>
      <c r="C538" t="s">
        <v>20</v>
      </c>
      <c r="D538">
        <v>30</v>
      </c>
      <c r="E538"/>
      <c r="F538">
        <v>1.59</v>
      </c>
      <c r="G538">
        <v>59</v>
      </c>
      <c r="H538" t="s">
        <v>21</v>
      </c>
      <c r="I538" t="s">
        <v>21</v>
      </c>
      <c r="J538" t="s">
        <v>21</v>
      </c>
      <c r="K538" t="s">
        <v>21</v>
      </c>
      <c r="L538"/>
      <c r="M538" t="s">
        <v>21</v>
      </c>
      <c r="N538" t="s">
        <v>21</v>
      </c>
      <c r="O538" t="s">
        <v>159</v>
      </c>
      <c r="P538" t="s">
        <v>21</v>
      </c>
      <c r="Q538" t="s">
        <v>21</v>
      </c>
      <c r="R538" t="s">
        <v>19</v>
      </c>
      <c r="S538">
        <v>1</v>
      </c>
      <c r="T538" t="s">
        <v>23</v>
      </c>
      <c r="U538" t="s">
        <v>21</v>
      </c>
      <c r="V538">
        <v>-0.52</v>
      </c>
      <c r="W538">
        <v>-2.93</v>
      </c>
      <c r="X538">
        <v>23.33768442704007</v>
      </c>
      <c r="Y538" t="s">
        <v>24</v>
      </c>
      <c r="Z538" t="s">
        <v>427</v>
      </c>
      <c r="AA538" t="s">
        <v>23</v>
      </c>
    </row>
    <row r="539" spans="1:27" x14ac:dyDescent="0.3">
      <c r="A539" t="s">
        <v>354</v>
      </c>
      <c r="B539" t="s">
        <v>19</v>
      </c>
      <c r="C539" t="s">
        <v>25</v>
      </c>
      <c r="D539">
        <v>48</v>
      </c>
      <c r="E539">
        <v>45</v>
      </c>
      <c r="F539">
        <v>1.54</v>
      </c>
      <c r="G539">
        <v>67</v>
      </c>
      <c r="H539" t="s">
        <v>21</v>
      </c>
      <c r="I539" t="s">
        <v>21</v>
      </c>
      <c r="J539" t="s">
        <v>21</v>
      </c>
      <c r="K539" t="s">
        <v>21</v>
      </c>
      <c r="L539">
        <v>5</v>
      </c>
      <c r="M539" t="s">
        <v>21</v>
      </c>
      <c r="N539" t="s">
        <v>21</v>
      </c>
      <c r="O539" t="s">
        <v>26</v>
      </c>
      <c r="P539" t="s">
        <v>153</v>
      </c>
      <c r="Q539" t="s">
        <v>21</v>
      </c>
      <c r="R539" t="s">
        <v>19</v>
      </c>
      <c r="S539">
        <v>2</v>
      </c>
      <c r="T539" t="s">
        <v>23</v>
      </c>
      <c r="U539" t="s">
        <v>446</v>
      </c>
      <c r="V539">
        <v>-2.13</v>
      </c>
      <c r="W539">
        <v>-1.74</v>
      </c>
      <c r="X539">
        <v>28.250969809411369</v>
      </c>
      <c r="Y539" t="s">
        <v>24</v>
      </c>
      <c r="Z539" t="s">
        <v>455</v>
      </c>
      <c r="AA539" t="s">
        <v>428</v>
      </c>
    </row>
    <row r="540" spans="1:27" x14ac:dyDescent="0.3">
      <c r="A540" t="s">
        <v>359</v>
      </c>
      <c r="B540" t="s">
        <v>19</v>
      </c>
      <c r="C540" t="s">
        <v>25</v>
      </c>
      <c r="D540">
        <v>35</v>
      </c>
      <c r="E540"/>
      <c r="F540">
        <v>1.52</v>
      </c>
      <c r="G540">
        <v>51</v>
      </c>
      <c r="H540" t="s">
        <v>21</v>
      </c>
      <c r="I540" t="s">
        <v>21</v>
      </c>
      <c r="J540" t="s">
        <v>21</v>
      </c>
      <c r="K540" t="s">
        <v>21</v>
      </c>
      <c r="L540">
        <v>1</v>
      </c>
      <c r="M540" t="s">
        <v>21</v>
      </c>
      <c r="N540" t="s">
        <v>21</v>
      </c>
      <c r="O540" t="s">
        <v>29</v>
      </c>
      <c r="P540" t="s">
        <v>21</v>
      </c>
      <c r="Q540" t="s">
        <v>21</v>
      </c>
      <c r="R540" t="s">
        <v>19</v>
      </c>
      <c r="S540">
        <v>1</v>
      </c>
      <c r="T540" t="s">
        <v>23</v>
      </c>
      <c r="U540" t="s">
        <v>21</v>
      </c>
      <c r="V540">
        <v>-0.52</v>
      </c>
      <c r="W540">
        <v>-0.59</v>
      </c>
      <c r="X540">
        <v>22.07409972299169</v>
      </c>
      <c r="Y540" t="s">
        <v>24</v>
      </c>
      <c r="Z540" t="s">
        <v>427</v>
      </c>
      <c r="AA540" t="s">
        <v>23</v>
      </c>
    </row>
    <row r="541" spans="1:27" x14ac:dyDescent="0.3">
      <c r="A541" t="s">
        <v>270</v>
      </c>
      <c r="B541" t="s">
        <v>19</v>
      </c>
      <c r="C541" t="s">
        <v>25</v>
      </c>
      <c r="D541">
        <v>34</v>
      </c>
      <c r="E541"/>
      <c r="F541">
        <v>1.5544800000000001</v>
      </c>
      <c r="G541">
        <v>68</v>
      </c>
      <c r="H541" t="s">
        <v>21</v>
      </c>
      <c r="I541" t="s">
        <v>21</v>
      </c>
      <c r="J541" t="s">
        <v>21</v>
      </c>
      <c r="K541" t="s">
        <v>21</v>
      </c>
      <c r="L541">
        <v>2</v>
      </c>
      <c r="M541" t="s">
        <v>21</v>
      </c>
      <c r="N541" t="s">
        <v>21</v>
      </c>
      <c r="O541" t="s">
        <v>26</v>
      </c>
      <c r="P541" t="s">
        <v>21</v>
      </c>
      <c r="Q541" t="s">
        <v>21</v>
      </c>
      <c r="R541" t="s">
        <v>21</v>
      </c>
      <c r="S541">
        <v>2</v>
      </c>
      <c r="T541" t="s">
        <v>23</v>
      </c>
      <c r="U541" t="s">
        <v>21</v>
      </c>
      <c r="V541">
        <v>-1.03</v>
      </c>
      <c r="W541">
        <v>-0.67</v>
      </c>
      <c r="X541">
        <v>28.140942265907771</v>
      </c>
      <c r="Y541" t="s">
        <v>24</v>
      </c>
      <c r="Z541" t="s">
        <v>455</v>
      </c>
      <c r="AA541" t="s">
        <v>428</v>
      </c>
    </row>
    <row r="542" spans="1:27" x14ac:dyDescent="0.3">
      <c r="A542" t="s">
        <v>318</v>
      </c>
      <c r="B542" t="s">
        <v>19</v>
      </c>
      <c r="C542" t="s">
        <v>25</v>
      </c>
      <c r="D542">
        <v>53</v>
      </c>
      <c r="E542">
        <v>50</v>
      </c>
      <c r="F542">
        <v>1.49352</v>
      </c>
      <c r="G542">
        <v>52</v>
      </c>
      <c r="H542" t="s">
        <v>21</v>
      </c>
      <c r="I542" t="s">
        <v>21</v>
      </c>
      <c r="J542" t="s">
        <v>21</v>
      </c>
      <c r="K542" t="s">
        <v>21</v>
      </c>
      <c r="L542">
        <v>3</v>
      </c>
      <c r="M542" t="s">
        <v>21</v>
      </c>
      <c r="N542" t="s">
        <v>19</v>
      </c>
      <c r="O542" t="s">
        <v>26</v>
      </c>
      <c r="P542" t="s">
        <v>21</v>
      </c>
      <c r="Q542" t="s">
        <v>21</v>
      </c>
      <c r="R542" t="s">
        <v>21</v>
      </c>
      <c r="S542">
        <v>5</v>
      </c>
      <c r="T542" t="s">
        <v>23</v>
      </c>
      <c r="U542" t="s">
        <v>21</v>
      </c>
      <c r="V542">
        <v>-2.33</v>
      </c>
      <c r="W542">
        <v>-1.86</v>
      </c>
      <c r="X542">
        <v>23.312092530983151</v>
      </c>
      <c r="Y542" t="s">
        <v>24</v>
      </c>
      <c r="Z542" t="s">
        <v>427</v>
      </c>
      <c r="AA542" t="s">
        <v>428</v>
      </c>
    </row>
    <row r="543" spans="1:27" x14ac:dyDescent="0.3">
      <c r="A543" t="s">
        <v>196</v>
      </c>
      <c r="B543" t="s">
        <v>19</v>
      </c>
      <c r="C543" t="s">
        <v>25</v>
      </c>
      <c r="D543">
        <v>56</v>
      </c>
      <c r="E543">
        <v>47</v>
      </c>
      <c r="F543">
        <v>1.40208</v>
      </c>
      <c r="G543">
        <v>60</v>
      </c>
      <c r="H543" t="s">
        <v>21</v>
      </c>
      <c r="I543" t="s">
        <v>21</v>
      </c>
      <c r="J543" t="s">
        <v>19</v>
      </c>
      <c r="K543" t="s">
        <v>21</v>
      </c>
      <c r="L543">
        <v>5</v>
      </c>
      <c r="M543" t="s">
        <v>21</v>
      </c>
      <c r="N543" t="s">
        <v>21</v>
      </c>
      <c r="O543" t="s">
        <v>26</v>
      </c>
      <c r="P543" t="s">
        <v>21</v>
      </c>
      <c r="Q543" t="s">
        <v>21</v>
      </c>
      <c r="R543" t="s">
        <v>21</v>
      </c>
      <c r="S543">
        <v>4</v>
      </c>
      <c r="T543" t="s">
        <v>23</v>
      </c>
      <c r="U543" t="s">
        <v>21</v>
      </c>
      <c r="V543">
        <v>-1.18</v>
      </c>
      <c r="W543">
        <v>-1.57</v>
      </c>
      <c r="X543">
        <v>30.52148511354364</v>
      </c>
      <c r="Y543" t="s">
        <v>24</v>
      </c>
      <c r="Z543" t="s">
        <v>429</v>
      </c>
      <c r="AA543" t="s">
        <v>428</v>
      </c>
    </row>
    <row r="544" spans="1:27" x14ac:dyDescent="0.3">
      <c r="A544" t="s">
        <v>307</v>
      </c>
      <c r="B544" t="s">
        <v>19</v>
      </c>
      <c r="C544" t="s">
        <v>25</v>
      </c>
      <c r="D544">
        <v>70</v>
      </c>
      <c r="E544">
        <v>50</v>
      </c>
      <c r="F544">
        <v>1.49352</v>
      </c>
      <c r="G544">
        <v>50</v>
      </c>
      <c r="H544" t="s">
        <v>21</v>
      </c>
      <c r="I544" t="s">
        <v>21</v>
      </c>
      <c r="J544" t="s">
        <v>21</v>
      </c>
      <c r="K544" t="s">
        <v>21</v>
      </c>
      <c r="L544">
        <v>3</v>
      </c>
      <c r="M544" t="s">
        <v>21</v>
      </c>
      <c r="N544" t="s">
        <v>21</v>
      </c>
      <c r="O544" t="s">
        <v>26</v>
      </c>
      <c r="P544" t="s">
        <v>117</v>
      </c>
      <c r="Q544" t="s">
        <v>21</v>
      </c>
      <c r="R544" t="s">
        <v>21</v>
      </c>
      <c r="S544">
        <v>0.3</v>
      </c>
      <c r="T544" t="s">
        <v>23</v>
      </c>
      <c r="U544" t="s">
        <v>118</v>
      </c>
      <c r="V544">
        <v>-2.57</v>
      </c>
      <c r="W544">
        <v>-0.82</v>
      </c>
      <c r="X544">
        <v>22.415473587483799</v>
      </c>
      <c r="Y544" t="s">
        <v>24</v>
      </c>
      <c r="Z544" t="s">
        <v>427</v>
      </c>
      <c r="AA544" t="s">
        <v>430</v>
      </c>
    </row>
    <row r="545" spans="1:27" x14ac:dyDescent="0.3">
      <c r="A545" t="s">
        <v>369</v>
      </c>
      <c r="B545" t="s">
        <v>19</v>
      </c>
      <c r="C545" t="s">
        <v>25</v>
      </c>
      <c r="D545">
        <v>60</v>
      </c>
      <c r="E545">
        <v>48</v>
      </c>
      <c r="F545">
        <v>1.46</v>
      </c>
      <c r="G545">
        <v>51</v>
      </c>
      <c r="H545" t="s">
        <v>21</v>
      </c>
      <c r="I545" t="s">
        <v>21</v>
      </c>
      <c r="J545" t="s">
        <v>21</v>
      </c>
      <c r="K545" t="s">
        <v>21</v>
      </c>
      <c r="L545">
        <v>5</v>
      </c>
      <c r="M545" t="s">
        <v>21</v>
      </c>
      <c r="N545" t="s">
        <v>21</v>
      </c>
      <c r="O545" t="s">
        <v>26</v>
      </c>
      <c r="P545" t="s">
        <v>21</v>
      </c>
      <c r="Q545" t="s">
        <v>21</v>
      </c>
      <c r="R545" t="s">
        <v>19</v>
      </c>
      <c r="S545">
        <v>1</v>
      </c>
      <c r="T545" t="s">
        <v>23</v>
      </c>
      <c r="U545" t="s">
        <v>21</v>
      </c>
      <c r="V545">
        <v>-2.52</v>
      </c>
      <c r="W545">
        <v>-0.9</v>
      </c>
      <c r="X545">
        <v>23.925689622818538</v>
      </c>
      <c r="Y545" t="s">
        <v>24</v>
      </c>
      <c r="Z545" t="s">
        <v>427</v>
      </c>
      <c r="AA545" t="s">
        <v>430</v>
      </c>
    </row>
    <row r="546" spans="1:27" x14ac:dyDescent="0.3">
      <c r="A546" t="s">
        <v>394</v>
      </c>
      <c r="B546" t="s">
        <v>19</v>
      </c>
      <c r="C546" t="s">
        <v>25</v>
      </c>
      <c r="D546">
        <v>55</v>
      </c>
      <c r="E546">
        <v>48</v>
      </c>
      <c r="F546">
        <v>1.45</v>
      </c>
      <c r="G546">
        <v>70</v>
      </c>
      <c r="H546" t="s">
        <v>21</v>
      </c>
      <c r="I546" t="s">
        <v>21</v>
      </c>
      <c r="J546" t="s">
        <v>21</v>
      </c>
      <c r="K546" t="s">
        <v>21</v>
      </c>
      <c r="L546">
        <v>3</v>
      </c>
      <c r="M546" t="s">
        <v>21</v>
      </c>
      <c r="N546" t="s">
        <v>21</v>
      </c>
      <c r="O546" t="s">
        <v>26</v>
      </c>
      <c r="P546" t="s">
        <v>21</v>
      </c>
      <c r="Q546" t="s">
        <v>21</v>
      </c>
      <c r="R546" t="s">
        <v>21</v>
      </c>
      <c r="S546">
        <v>0.3</v>
      </c>
      <c r="T546" t="s">
        <v>23</v>
      </c>
      <c r="U546" t="s">
        <v>21</v>
      </c>
      <c r="V546">
        <v>-2.15</v>
      </c>
      <c r="W546">
        <v>-1.76</v>
      </c>
      <c r="X546">
        <v>33.29369797859691</v>
      </c>
      <c r="Y546" t="s">
        <v>24</v>
      </c>
      <c r="Z546" t="s">
        <v>429</v>
      </c>
      <c r="AA546" t="s">
        <v>428</v>
      </c>
    </row>
    <row r="547" spans="1:27" x14ac:dyDescent="0.3">
      <c r="A547" t="s">
        <v>425</v>
      </c>
      <c r="B547" t="s">
        <v>19</v>
      </c>
      <c r="C547" t="s">
        <v>20</v>
      </c>
      <c r="D547">
        <v>55</v>
      </c>
      <c r="E547"/>
      <c r="F547">
        <v>1.53</v>
      </c>
      <c r="G547">
        <v>63</v>
      </c>
      <c r="H547" t="s">
        <v>21</v>
      </c>
      <c r="I547" t="s">
        <v>21</v>
      </c>
      <c r="J547" t="s">
        <v>21</v>
      </c>
      <c r="K547" t="s">
        <v>21</v>
      </c>
      <c r="L547"/>
      <c r="M547" t="s">
        <v>21</v>
      </c>
      <c r="N547" t="s">
        <v>21</v>
      </c>
      <c r="O547" t="s">
        <v>72</v>
      </c>
      <c r="P547" t="s">
        <v>21</v>
      </c>
      <c r="Q547" t="s">
        <v>21</v>
      </c>
      <c r="R547" t="s">
        <v>21</v>
      </c>
      <c r="S547">
        <v>6</v>
      </c>
      <c r="T547" t="s">
        <v>23</v>
      </c>
      <c r="U547" t="s">
        <v>182</v>
      </c>
      <c r="V547">
        <v>-2.99</v>
      </c>
      <c r="W547">
        <v>-2.42</v>
      </c>
      <c r="X547">
        <v>26.91272587466359</v>
      </c>
      <c r="Y547" t="s">
        <v>24</v>
      </c>
      <c r="Z547" t="s">
        <v>455</v>
      </c>
      <c r="AA547" t="s">
        <v>430</v>
      </c>
    </row>
    <row r="548" spans="1:27" x14ac:dyDescent="0.3">
      <c r="A548" t="s">
        <v>213</v>
      </c>
      <c r="B548" t="s">
        <v>19</v>
      </c>
      <c r="C548" t="s">
        <v>20</v>
      </c>
      <c r="D548">
        <v>50</v>
      </c>
      <c r="E548"/>
      <c r="F548">
        <v>1.61544</v>
      </c>
      <c r="G548">
        <v>64</v>
      </c>
      <c r="H548" t="s">
        <v>19</v>
      </c>
      <c r="I548" t="s">
        <v>21</v>
      </c>
      <c r="J548" t="s">
        <v>21</v>
      </c>
      <c r="K548" t="s">
        <v>21</v>
      </c>
      <c r="L548"/>
      <c r="M548" t="s">
        <v>21</v>
      </c>
      <c r="N548" t="s">
        <v>21</v>
      </c>
      <c r="O548" t="s">
        <v>22</v>
      </c>
      <c r="P548" t="s">
        <v>433</v>
      </c>
      <c r="Q548" t="s">
        <v>21</v>
      </c>
      <c r="R548" t="s">
        <v>21</v>
      </c>
      <c r="S548">
        <v>0.5</v>
      </c>
      <c r="T548" t="s">
        <v>23</v>
      </c>
      <c r="U548" t="s">
        <v>38</v>
      </c>
      <c r="V548">
        <v>-1.43</v>
      </c>
      <c r="W548">
        <v>-2.0099999999999998</v>
      </c>
      <c r="X548">
        <v>24.524395395849851</v>
      </c>
      <c r="Y548" t="s">
        <v>24</v>
      </c>
      <c r="Z548" t="s">
        <v>427</v>
      </c>
      <c r="AA548" t="s">
        <v>428</v>
      </c>
    </row>
    <row r="549" spans="1:27" x14ac:dyDescent="0.3">
      <c r="A549" t="s">
        <v>191</v>
      </c>
      <c r="B549" t="s">
        <v>19</v>
      </c>
      <c r="C549" t="s">
        <v>25</v>
      </c>
      <c r="D549">
        <v>40</v>
      </c>
      <c r="E549"/>
      <c r="F549">
        <v>1.49352</v>
      </c>
      <c r="G549">
        <v>54</v>
      </c>
      <c r="H549" t="s">
        <v>21</v>
      </c>
      <c r="I549" t="s">
        <v>21</v>
      </c>
      <c r="J549" t="s">
        <v>21</v>
      </c>
      <c r="K549" t="s">
        <v>21</v>
      </c>
      <c r="L549">
        <v>3</v>
      </c>
      <c r="M549" t="s">
        <v>21</v>
      </c>
      <c r="N549" t="s">
        <v>21</v>
      </c>
      <c r="O549" t="s">
        <v>26</v>
      </c>
      <c r="P549" t="s">
        <v>21</v>
      </c>
      <c r="Q549" t="s">
        <v>21</v>
      </c>
      <c r="R549" t="s">
        <v>21</v>
      </c>
      <c r="S549">
        <v>2</v>
      </c>
      <c r="T549" t="s">
        <v>23</v>
      </c>
      <c r="U549" t="s">
        <v>32</v>
      </c>
      <c r="V549">
        <v>-1.81</v>
      </c>
      <c r="W549">
        <v>-1.05</v>
      </c>
      <c r="X549">
        <v>24.208711474482499</v>
      </c>
      <c r="Y549" t="s">
        <v>24</v>
      </c>
      <c r="Z549" t="s">
        <v>427</v>
      </c>
      <c r="AA549" t="s">
        <v>428</v>
      </c>
    </row>
    <row r="550" spans="1:27" x14ac:dyDescent="0.3">
      <c r="A550" t="s">
        <v>333</v>
      </c>
      <c r="B550" t="s">
        <v>19</v>
      </c>
      <c r="C550" t="s">
        <v>20</v>
      </c>
      <c r="D550">
        <v>50</v>
      </c>
      <c r="E550"/>
      <c r="F550">
        <v>1.62</v>
      </c>
      <c r="G550">
        <v>66</v>
      </c>
      <c r="H550" t="s">
        <v>19</v>
      </c>
      <c r="I550" t="s">
        <v>21</v>
      </c>
      <c r="J550" t="s">
        <v>21</v>
      </c>
      <c r="K550" t="s">
        <v>21</v>
      </c>
      <c r="L550"/>
      <c r="M550" t="s">
        <v>21</v>
      </c>
      <c r="N550" t="s">
        <v>21</v>
      </c>
      <c r="O550" t="s">
        <v>35</v>
      </c>
      <c r="P550" t="s">
        <v>140</v>
      </c>
      <c r="Q550" t="s">
        <v>21</v>
      </c>
      <c r="R550" t="s">
        <v>21</v>
      </c>
      <c r="S550">
        <v>7</v>
      </c>
      <c r="T550" t="s">
        <v>23</v>
      </c>
      <c r="U550" t="s">
        <v>46</v>
      </c>
      <c r="V550">
        <v>-1.61</v>
      </c>
      <c r="W550">
        <v>-1.0900000000000001</v>
      </c>
      <c r="X550">
        <v>25.14860539551897</v>
      </c>
      <c r="Y550" t="s">
        <v>24</v>
      </c>
      <c r="Z550" t="s">
        <v>455</v>
      </c>
      <c r="AA550" t="s">
        <v>428</v>
      </c>
    </row>
    <row r="551" spans="1:27" x14ac:dyDescent="0.3">
      <c r="A551" t="s">
        <v>394</v>
      </c>
      <c r="B551" t="s">
        <v>19</v>
      </c>
      <c r="C551" t="s">
        <v>25</v>
      </c>
      <c r="D551">
        <v>55</v>
      </c>
      <c r="E551">
        <v>48</v>
      </c>
      <c r="F551">
        <v>1.45</v>
      </c>
      <c r="G551">
        <v>70</v>
      </c>
      <c r="H551" t="s">
        <v>21</v>
      </c>
      <c r="I551" t="s">
        <v>21</v>
      </c>
      <c r="J551" t="s">
        <v>21</v>
      </c>
      <c r="K551" t="s">
        <v>21</v>
      </c>
      <c r="L551">
        <v>3</v>
      </c>
      <c r="M551" t="s">
        <v>21</v>
      </c>
      <c r="N551" t="s">
        <v>21</v>
      </c>
      <c r="O551" t="s">
        <v>26</v>
      </c>
      <c r="P551" t="s">
        <v>21</v>
      </c>
      <c r="Q551" t="s">
        <v>21</v>
      </c>
      <c r="R551" t="s">
        <v>21</v>
      </c>
      <c r="S551">
        <v>0.3</v>
      </c>
      <c r="T551" t="s">
        <v>23</v>
      </c>
      <c r="U551" t="s">
        <v>21</v>
      </c>
      <c r="V551">
        <v>-2.15</v>
      </c>
      <c r="W551">
        <v>-1.76</v>
      </c>
      <c r="X551">
        <v>33.29369797859691</v>
      </c>
      <c r="Y551" t="s">
        <v>24</v>
      </c>
      <c r="Z551" t="s">
        <v>429</v>
      </c>
      <c r="AA551" t="s">
        <v>428</v>
      </c>
    </row>
    <row r="552" spans="1:27" x14ac:dyDescent="0.3">
      <c r="A552" t="s">
        <v>269</v>
      </c>
      <c r="B552" t="s">
        <v>19</v>
      </c>
      <c r="C552" t="s">
        <v>20</v>
      </c>
      <c r="D552">
        <v>55</v>
      </c>
      <c r="E552"/>
      <c r="F552">
        <v>1.7678400000000001</v>
      </c>
      <c r="G552">
        <v>81</v>
      </c>
      <c r="H552" t="s">
        <v>21</v>
      </c>
      <c r="I552" t="s">
        <v>21</v>
      </c>
      <c r="J552" t="s">
        <v>21</v>
      </c>
      <c r="K552" t="s">
        <v>21</v>
      </c>
      <c r="L552"/>
      <c r="M552" t="s">
        <v>21</v>
      </c>
      <c r="N552" t="s">
        <v>21</v>
      </c>
      <c r="O552" t="s">
        <v>55</v>
      </c>
      <c r="P552" t="s">
        <v>21</v>
      </c>
      <c r="Q552" t="s">
        <v>21</v>
      </c>
      <c r="R552" t="s">
        <v>21</v>
      </c>
      <c r="S552">
        <v>2</v>
      </c>
      <c r="T552" t="s">
        <v>23</v>
      </c>
      <c r="U552" t="s">
        <v>21</v>
      </c>
      <c r="V552">
        <v>-2.0299999999999998</v>
      </c>
      <c r="W552">
        <v>-1.45</v>
      </c>
      <c r="X552">
        <v>25.917858018831371</v>
      </c>
      <c r="Y552" t="s">
        <v>24</v>
      </c>
      <c r="Z552" t="s">
        <v>455</v>
      </c>
      <c r="AA552" t="s">
        <v>428</v>
      </c>
    </row>
    <row r="553" spans="1:27" x14ac:dyDescent="0.3">
      <c r="A553" t="s">
        <v>322</v>
      </c>
      <c r="B553" t="s">
        <v>19</v>
      </c>
      <c r="C553" t="s">
        <v>20</v>
      </c>
      <c r="D553">
        <v>62</v>
      </c>
      <c r="E553"/>
      <c r="F553">
        <v>1.65</v>
      </c>
      <c r="G553">
        <v>71</v>
      </c>
      <c r="H553" t="s">
        <v>21</v>
      </c>
      <c r="I553" t="s">
        <v>21</v>
      </c>
      <c r="J553" t="s">
        <v>19</v>
      </c>
      <c r="K553" t="s">
        <v>21</v>
      </c>
      <c r="L553"/>
      <c r="M553" t="s">
        <v>21</v>
      </c>
      <c r="N553" t="s">
        <v>21</v>
      </c>
      <c r="O553" t="s">
        <v>40</v>
      </c>
      <c r="P553" t="s">
        <v>21</v>
      </c>
      <c r="Q553" t="s">
        <v>21</v>
      </c>
      <c r="R553" t="s">
        <v>19</v>
      </c>
      <c r="S553">
        <v>3</v>
      </c>
      <c r="T553" t="s">
        <v>128</v>
      </c>
      <c r="U553" t="s">
        <v>129</v>
      </c>
      <c r="V553">
        <v>-2.15</v>
      </c>
      <c r="W553">
        <v>-1.0900000000000001</v>
      </c>
      <c r="X553">
        <v>26.078971533516981</v>
      </c>
      <c r="Y553" t="s">
        <v>24</v>
      </c>
      <c r="Z553" t="s">
        <v>455</v>
      </c>
      <c r="AA553" t="s">
        <v>428</v>
      </c>
    </row>
    <row r="554" spans="1:27" x14ac:dyDescent="0.3">
      <c r="A554" t="s">
        <v>354</v>
      </c>
      <c r="B554" t="s">
        <v>19</v>
      </c>
      <c r="C554" t="s">
        <v>25</v>
      </c>
      <c r="D554">
        <v>48</v>
      </c>
      <c r="E554">
        <v>45</v>
      </c>
      <c r="F554">
        <v>1.54</v>
      </c>
      <c r="G554">
        <v>67</v>
      </c>
      <c r="H554" t="s">
        <v>21</v>
      </c>
      <c r="I554" t="s">
        <v>21</v>
      </c>
      <c r="J554" t="s">
        <v>21</v>
      </c>
      <c r="K554" t="s">
        <v>21</v>
      </c>
      <c r="L554">
        <v>5</v>
      </c>
      <c r="M554" t="s">
        <v>21</v>
      </c>
      <c r="N554" t="s">
        <v>21</v>
      </c>
      <c r="O554" t="s">
        <v>26</v>
      </c>
      <c r="P554" t="s">
        <v>153</v>
      </c>
      <c r="Q554" t="s">
        <v>21</v>
      </c>
      <c r="R554" t="s">
        <v>19</v>
      </c>
      <c r="S554">
        <v>2</v>
      </c>
      <c r="T554" t="s">
        <v>23</v>
      </c>
      <c r="U554" t="s">
        <v>446</v>
      </c>
      <c r="V554">
        <v>-2.13</v>
      </c>
      <c r="W554">
        <v>-1.74</v>
      </c>
      <c r="X554">
        <v>28.250969809411369</v>
      </c>
      <c r="Y554" t="s">
        <v>24</v>
      </c>
      <c r="Z554" t="s">
        <v>455</v>
      </c>
      <c r="AA554" t="s">
        <v>428</v>
      </c>
    </row>
    <row r="555" spans="1:27" x14ac:dyDescent="0.3">
      <c r="A555" t="s">
        <v>418</v>
      </c>
      <c r="B555" t="s">
        <v>19</v>
      </c>
      <c r="C555" t="s">
        <v>25</v>
      </c>
      <c r="D555">
        <v>47</v>
      </c>
      <c r="E555">
        <v>41</v>
      </c>
      <c r="F555">
        <v>1.48</v>
      </c>
      <c r="G555">
        <v>78</v>
      </c>
      <c r="H555" t="s">
        <v>21</v>
      </c>
      <c r="I555" t="s">
        <v>21</v>
      </c>
      <c r="J555" t="s">
        <v>21</v>
      </c>
      <c r="K555" t="s">
        <v>19</v>
      </c>
      <c r="L555">
        <v>3</v>
      </c>
      <c r="M555" t="s">
        <v>21</v>
      </c>
      <c r="N555" t="s">
        <v>21</v>
      </c>
      <c r="O555" t="s">
        <v>26</v>
      </c>
      <c r="P555" t="s">
        <v>181</v>
      </c>
      <c r="Q555" t="s">
        <v>21</v>
      </c>
      <c r="R555" t="s">
        <v>21</v>
      </c>
      <c r="S555">
        <v>0.2</v>
      </c>
      <c r="T555" t="s">
        <v>23</v>
      </c>
      <c r="U555" t="s">
        <v>50</v>
      </c>
      <c r="V555">
        <v>-2.1</v>
      </c>
      <c r="W555">
        <v>-1.67</v>
      </c>
      <c r="X555">
        <v>35.609934258582911</v>
      </c>
      <c r="Y555" t="s">
        <v>24</v>
      </c>
      <c r="Z555" t="s">
        <v>429</v>
      </c>
      <c r="AA555" t="s">
        <v>428</v>
      </c>
    </row>
    <row r="556" spans="1:27" x14ac:dyDescent="0.3">
      <c r="A556" t="s">
        <v>376</v>
      </c>
      <c r="B556" t="s">
        <v>21</v>
      </c>
      <c r="C556" t="s">
        <v>25</v>
      </c>
      <c r="D556">
        <v>34</v>
      </c>
      <c r="E556"/>
      <c r="F556">
        <v>1.53</v>
      </c>
      <c r="G556">
        <v>69</v>
      </c>
      <c r="H556" t="s">
        <v>21</v>
      </c>
      <c r="I556" t="s">
        <v>21</v>
      </c>
      <c r="J556" t="s">
        <v>21</v>
      </c>
      <c r="K556" t="s">
        <v>21</v>
      </c>
      <c r="L556">
        <v>3</v>
      </c>
      <c r="M556" t="s">
        <v>21</v>
      </c>
      <c r="N556" t="s">
        <v>21</v>
      </c>
      <c r="O556" t="s">
        <v>26</v>
      </c>
      <c r="P556" t="s">
        <v>21</v>
      </c>
      <c r="Q556" t="s">
        <v>21</v>
      </c>
      <c r="R556" t="s">
        <v>21</v>
      </c>
      <c r="S556">
        <v>0.3</v>
      </c>
      <c r="T556" t="s">
        <v>23</v>
      </c>
      <c r="U556" t="s">
        <v>443</v>
      </c>
      <c r="V556">
        <v>-1.52</v>
      </c>
      <c r="W556">
        <v>-1.58</v>
      </c>
      <c r="X556">
        <v>29.47584262463155</v>
      </c>
      <c r="Y556" t="s">
        <v>24</v>
      </c>
      <c r="Z556" t="s">
        <v>455</v>
      </c>
      <c r="AA556" t="s">
        <v>428</v>
      </c>
    </row>
    <row r="557" spans="1:27" x14ac:dyDescent="0.3">
      <c r="A557" t="s">
        <v>400</v>
      </c>
      <c r="B557" t="s">
        <v>19</v>
      </c>
      <c r="C557" t="s">
        <v>25</v>
      </c>
      <c r="D557">
        <v>45</v>
      </c>
      <c r="E557"/>
      <c r="F557">
        <v>1.53</v>
      </c>
      <c r="G557">
        <v>65</v>
      </c>
      <c r="H557" t="s">
        <v>21</v>
      </c>
      <c r="I557" t="s">
        <v>21</v>
      </c>
      <c r="J557" t="s">
        <v>21</v>
      </c>
      <c r="K557" t="s">
        <v>21</v>
      </c>
      <c r="L557">
        <v>3</v>
      </c>
      <c r="M557" t="s">
        <v>19</v>
      </c>
      <c r="N557" t="s">
        <v>19</v>
      </c>
      <c r="O557" t="s">
        <v>26</v>
      </c>
      <c r="P557" t="s">
        <v>174</v>
      </c>
      <c r="Q557" t="s">
        <v>21</v>
      </c>
      <c r="R557" t="s">
        <v>21</v>
      </c>
      <c r="S557">
        <v>0.2</v>
      </c>
      <c r="T557" t="s">
        <v>23</v>
      </c>
      <c r="U557" t="s">
        <v>150</v>
      </c>
      <c r="V557">
        <v>-2.0099999999999998</v>
      </c>
      <c r="W557">
        <v>-1.78</v>
      </c>
      <c r="X557">
        <v>27.767098124652911</v>
      </c>
      <c r="Y557" t="s">
        <v>24</v>
      </c>
      <c r="Z557" t="s">
        <v>455</v>
      </c>
      <c r="AA557" t="s">
        <v>428</v>
      </c>
    </row>
    <row r="558" spans="1:27" x14ac:dyDescent="0.3">
      <c r="A558" t="s">
        <v>251</v>
      </c>
      <c r="B558" t="s">
        <v>19</v>
      </c>
      <c r="C558" t="s">
        <v>20</v>
      </c>
      <c r="D558">
        <v>42</v>
      </c>
      <c r="E558"/>
      <c r="F558">
        <v>1.6763999999999999</v>
      </c>
      <c r="G558">
        <v>75</v>
      </c>
      <c r="H558" t="s">
        <v>21</v>
      </c>
      <c r="I558" t="s">
        <v>21</v>
      </c>
      <c r="J558" t="s">
        <v>21</v>
      </c>
      <c r="K558" t="s">
        <v>19</v>
      </c>
      <c r="L558"/>
      <c r="M558" t="s">
        <v>21</v>
      </c>
      <c r="N558" t="s">
        <v>21</v>
      </c>
      <c r="O558" t="s">
        <v>55</v>
      </c>
      <c r="P558" t="s">
        <v>21</v>
      </c>
      <c r="Q558" t="s">
        <v>21</v>
      </c>
      <c r="R558" t="s">
        <v>21</v>
      </c>
      <c r="S558">
        <v>6</v>
      </c>
      <c r="T558" t="s">
        <v>77</v>
      </c>
      <c r="U558" t="s">
        <v>78</v>
      </c>
      <c r="V558">
        <v>-1.01</v>
      </c>
      <c r="W558">
        <v>-0.76</v>
      </c>
      <c r="X558">
        <v>26.68738119845386</v>
      </c>
      <c r="Y558" t="s">
        <v>24</v>
      </c>
      <c r="Z558" t="s">
        <v>455</v>
      </c>
      <c r="AA558" t="s">
        <v>428</v>
      </c>
    </row>
    <row r="559" spans="1:27" x14ac:dyDescent="0.3">
      <c r="A559" t="s">
        <v>234</v>
      </c>
      <c r="B559" t="s">
        <v>19</v>
      </c>
      <c r="C559" t="s">
        <v>20</v>
      </c>
      <c r="D559">
        <v>65</v>
      </c>
      <c r="E559"/>
      <c r="F559">
        <v>1.64592</v>
      </c>
      <c r="G559">
        <v>74</v>
      </c>
      <c r="H559" t="s">
        <v>21</v>
      </c>
      <c r="I559" t="s">
        <v>21</v>
      </c>
      <c r="J559" t="s">
        <v>21</v>
      </c>
      <c r="K559" t="s">
        <v>21</v>
      </c>
      <c r="L559"/>
      <c r="M559" t="s">
        <v>21</v>
      </c>
      <c r="N559" t="s">
        <v>21</v>
      </c>
      <c r="O559" t="s">
        <v>55</v>
      </c>
      <c r="P559" t="s">
        <v>21</v>
      </c>
      <c r="Q559" t="s">
        <v>21</v>
      </c>
      <c r="R559" t="s">
        <v>21</v>
      </c>
      <c r="S559">
        <v>0.2</v>
      </c>
      <c r="T559" t="s">
        <v>23</v>
      </c>
      <c r="U559" t="s">
        <v>37</v>
      </c>
      <c r="V559">
        <v>-1.93</v>
      </c>
      <c r="W559">
        <v>-0.77</v>
      </c>
      <c r="X559">
        <v>27.315822045148121</v>
      </c>
      <c r="Y559" t="s">
        <v>24</v>
      </c>
      <c r="Z559" t="s">
        <v>455</v>
      </c>
      <c r="AA559" t="s">
        <v>428</v>
      </c>
    </row>
    <row r="560" spans="1:27" x14ac:dyDescent="0.3">
      <c r="A560" t="s">
        <v>278</v>
      </c>
      <c r="B560" t="s">
        <v>19</v>
      </c>
      <c r="C560" t="s">
        <v>25</v>
      </c>
      <c r="D560">
        <v>65</v>
      </c>
      <c r="E560">
        <v>47</v>
      </c>
      <c r="F560">
        <v>1.5544800000000001</v>
      </c>
      <c r="G560">
        <v>88</v>
      </c>
      <c r="H560" t="s">
        <v>21</v>
      </c>
      <c r="I560" t="s">
        <v>21</v>
      </c>
      <c r="J560" t="s">
        <v>21</v>
      </c>
      <c r="K560" t="s">
        <v>21</v>
      </c>
      <c r="L560">
        <v>2</v>
      </c>
      <c r="M560" t="s">
        <v>21</v>
      </c>
      <c r="N560" t="s">
        <v>21</v>
      </c>
      <c r="O560" t="s">
        <v>26</v>
      </c>
      <c r="P560" t="s">
        <v>100</v>
      </c>
      <c r="Q560" t="s">
        <v>21</v>
      </c>
      <c r="R560" t="s">
        <v>21</v>
      </c>
      <c r="S560">
        <v>1</v>
      </c>
      <c r="T560" t="s">
        <v>56</v>
      </c>
      <c r="U560" t="s">
        <v>38</v>
      </c>
      <c r="V560">
        <v>-2.4500000000000002</v>
      </c>
      <c r="W560">
        <v>-0.79</v>
      </c>
      <c r="X560">
        <v>36.417689991174768</v>
      </c>
      <c r="Y560" t="s">
        <v>24</v>
      </c>
      <c r="Z560" t="s">
        <v>429</v>
      </c>
      <c r="AA560" t="s">
        <v>428</v>
      </c>
    </row>
    <row r="561" spans="1:27" x14ac:dyDescent="0.3">
      <c r="A561" t="s">
        <v>326</v>
      </c>
      <c r="B561" t="s">
        <v>19</v>
      </c>
      <c r="C561" t="s">
        <v>20</v>
      </c>
      <c r="D561">
        <v>38</v>
      </c>
      <c r="E561"/>
      <c r="F561">
        <v>1.70688</v>
      </c>
      <c r="G561">
        <v>84</v>
      </c>
      <c r="H561" t="s">
        <v>21</v>
      </c>
      <c r="I561" t="s">
        <v>21</v>
      </c>
      <c r="J561" t="s">
        <v>21</v>
      </c>
      <c r="K561" t="s">
        <v>21</v>
      </c>
      <c r="L561"/>
      <c r="M561" t="s">
        <v>21</v>
      </c>
      <c r="N561" t="s">
        <v>21</v>
      </c>
      <c r="O561" t="s">
        <v>116</v>
      </c>
      <c r="P561" t="s">
        <v>21</v>
      </c>
      <c r="Q561" t="s">
        <v>19</v>
      </c>
      <c r="R561" t="s">
        <v>21</v>
      </c>
      <c r="S561">
        <v>3</v>
      </c>
      <c r="T561"/>
      <c r="U561" t="s">
        <v>21</v>
      </c>
      <c r="V561">
        <v>-0.71</v>
      </c>
      <c r="W561">
        <v>-0.57999999999999996</v>
      </c>
      <c r="X561">
        <v>28.831902901901049</v>
      </c>
      <c r="Y561" t="s">
        <v>24</v>
      </c>
      <c r="Z561" t="s">
        <v>455</v>
      </c>
      <c r="AA561" t="s">
        <v>23</v>
      </c>
    </row>
    <row r="562" spans="1:27" x14ac:dyDescent="0.3">
      <c r="A562" t="s">
        <v>378</v>
      </c>
      <c r="B562" t="s">
        <v>19</v>
      </c>
      <c r="C562" t="s">
        <v>25</v>
      </c>
      <c r="D562">
        <v>65</v>
      </c>
      <c r="E562">
        <v>48</v>
      </c>
      <c r="F562">
        <v>1.48</v>
      </c>
      <c r="G562">
        <v>75</v>
      </c>
      <c r="H562" t="s">
        <v>21</v>
      </c>
      <c r="I562" t="s">
        <v>21</v>
      </c>
      <c r="J562" t="s">
        <v>21</v>
      </c>
      <c r="K562" t="s">
        <v>21</v>
      </c>
      <c r="L562">
        <v>4</v>
      </c>
      <c r="M562" t="s">
        <v>21</v>
      </c>
      <c r="N562" t="s">
        <v>21</v>
      </c>
      <c r="O562" t="s">
        <v>26</v>
      </c>
      <c r="P562" t="s">
        <v>21</v>
      </c>
      <c r="Q562" t="s">
        <v>21</v>
      </c>
      <c r="R562" t="s">
        <v>21</v>
      </c>
      <c r="S562">
        <v>0.5</v>
      </c>
      <c r="T562" t="s">
        <v>23</v>
      </c>
      <c r="U562" t="s">
        <v>442</v>
      </c>
      <c r="V562">
        <v>-1.87</v>
      </c>
      <c r="W562">
        <v>-0.2</v>
      </c>
      <c r="X562">
        <v>34.240321402483573</v>
      </c>
      <c r="Y562" t="s">
        <v>24</v>
      </c>
      <c r="Z562" t="s">
        <v>429</v>
      </c>
      <c r="AA562" t="s">
        <v>428</v>
      </c>
    </row>
    <row r="563" spans="1:27" x14ac:dyDescent="0.3">
      <c r="A563" t="s">
        <v>385</v>
      </c>
      <c r="B563" t="s">
        <v>19</v>
      </c>
      <c r="C563" t="s">
        <v>25</v>
      </c>
      <c r="D563">
        <v>50</v>
      </c>
      <c r="E563">
        <v>49</v>
      </c>
      <c r="F563">
        <v>1.57</v>
      </c>
      <c r="G563">
        <v>74</v>
      </c>
      <c r="H563" t="s">
        <v>21</v>
      </c>
      <c r="I563" t="s">
        <v>21</v>
      </c>
      <c r="J563" t="s">
        <v>21</v>
      </c>
      <c r="K563" t="s">
        <v>21</v>
      </c>
      <c r="L563">
        <v>2</v>
      </c>
      <c r="M563" t="s">
        <v>19</v>
      </c>
      <c r="N563" t="s">
        <v>19</v>
      </c>
      <c r="O563" t="s">
        <v>26</v>
      </c>
      <c r="P563" t="s">
        <v>21</v>
      </c>
      <c r="Q563" t="s">
        <v>21</v>
      </c>
      <c r="R563" t="s">
        <v>21</v>
      </c>
      <c r="S563">
        <v>0.5</v>
      </c>
      <c r="T563" t="s">
        <v>23</v>
      </c>
      <c r="U563" t="s">
        <v>440</v>
      </c>
      <c r="V563">
        <v>-1.78</v>
      </c>
      <c r="W563">
        <v>-1.42</v>
      </c>
      <c r="X563">
        <v>30.02150188648627</v>
      </c>
      <c r="Y563" t="s">
        <v>24</v>
      </c>
      <c r="Z563" t="s">
        <v>429</v>
      </c>
      <c r="AA563" t="s">
        <v>428</v>
      </c>
    </row>
    <row r="564" spans="1:27" x14ac:dyDescent="0.3">
      <c r="A564" t="s">
        <v>320</v>
      </c>
      <c r="B564" t="s">
        <v>19</v>
      </c>
      <c r="C564" t="s">
        <v>20</v>
      </c>
      <c r="D564">
        <v>50</v>
      </c>
      <c r="E564"/>
      <c r="F564">
        <v>1.70688</v>
      </c>
      <c r="G564">
        <v>67</v>
      </c>
      <c r="H564" t="s">
        <v>21</v>
      </c>
      <c r="I564" t="s">
        <v>21</v>
      </c>
      <c r="J564" t="s">
        <v>21</v>
      </c>
      <c r="K564" t="s">
        <v>19</v>
      </c>
      <c r="L564"/>
      <c r="M564" t="s">
        <v>21</v>
      </c>
      <c r="N564" t="s">
        <v>21</v>
      </c>
      <c r="O564" t="s">
        <v>29</v>
      </c>
      <c r="P564" t="s">
        <v>19</v>
      </c>
      <c r="Q564" t="s">
        <v>21</v>
      </c>
      <c r="R564" t="s">
        <v>21</v>
      </c>
      <c r="S564">
        <v>4</v>
      </c>
      <c r="T564" t="s">
        <v>23</v>
      </c>
      <c r="U564" t="s">
        <v>21</v>
      </c>
      <c r="V564">
        <v>-2.0099999999999998</v>
      </c>
      <c r="W564">
        <v>-1.56</v>
      </c>
      <c r="X564">
        <v>22.996874933659171</v>
      </c>
      <c r="Y564" t="s">
        <v>24</v>
      </c>
      <c r="Z564" t="s">
        <v>427</v>
      </c>
      <c r="AA564" t="s">
        <v>428</v>
      </c>
    </row>
    <row r="565" spans="1:27" x14ac:dyDescent="0.3">
      <c r="A565" t="s">
        <v>257</v>
      </c>
      <c r="B565" t="s">
        <v>19</v>
      </c>
      <c r="C565" t="s">
        <v>20</v>
      </c>
      <c r="D565">
        <v>60</v>
      </c>
      <c r="E565"/>
      <c r="F565">
        <v>1.73736</v>
      </c>
      <c r="G565">
        <v>77</v>
      </c>
      <c r="H565" t="s">
        <v>21</v>
      </c>
      <c r="I565" t="s">
        <v>21</v>
      </c>
      <c r="J565" t="s">
        <v>21</v>
      </c>
      <c r="K565" t="s">
        <v>21</v>
      </c>
      <c r="L565"/>
      <c r="M565" t="s">
        <v>21</v>
      </c>
      <c r="N565" t="s">
        <v>21</v>
      </c>
      <c r="O565" t="s">
        <v>72</v>
      </c>
      <c r="P565" t="s">
        <v>21</v>
      </c>
      <c r="Q565" t="s">
        <v>21</v>
      </c>
      <c r="R565" t="s">
        <v>19</v>
      </c>
      <c r="S565">
        <v>3</v>
      </c>
      <c r="T565" t="s">
        <v>23</v>
      </c>
      <c r="U565" t="s">
        <v>21</v>
      </c>
      <c r="V565">
        <v>-2.08</v>
      </c>
      <c r="W565">
        <v>-1.46</v>
      </c>
      <c r="X565">
        <v>25.510036998665701</v>
      </c>
      <c r="Y565" t="s">
        <v>24</v>
      </c>
      <c r="Z565" t="s">
        <v>455</v>
      </c>
      <c r="AA565" t="s">
        <v>428</v>
      </c>
    </row>
    <row r="566" spans="1:27" x14ac:dyDescent="0.3">
      <c r="A566" t="s">
        <v>290</v>
      </c>
      <c r="B566" t="s">
        <v>19</v>
      </c>
      <c r="C566" t="s">
        <v>20</v>
      </c>
      <c r="D566">
        <v>60</v>
      </c>
      <c r="E566"/>
      <c r="F566">
        <v>1.6763999999999999</v>
      </c>
      <c r="G566">
        <v>78</v>
      </c>
      <c r="H566" t="s">
        <v>21</v>
      </c>
      <c r="I566" t="s">
        <v>21</v>
      </c>
      <c r="J566" t="s">
        <v>21</v>
      </c>
      <c r="K566" t="s">
        <v>21</v>
      </c>
      <c r="L566"/>
      <c r="M566" t="s">
        <v>21</v>
      </c>
      <c r="N566" t="s">
        <v>21</v>
      </c>
      <c r="O566" t="s">
        <v>72</v>
      </c>
      <c r="P566" t="s">
        <v>21</v>
      </c>
      <c r="Q566" t="s">
        <v>21</v>
      </c>
      <c r="R566" t="s">
        <v>21</v>
      </c>
      <c r="S566">
        <v>1</v>
      </c>
      <c r="T566" t="s">
        <v>23</v>
      </c>
      <c r="U566" t="s">
        <v>21</v>
      </c>
      <c r="V566">
        <v>-2.5099999999999998</v>
      </c>
      <c r="W566">
        <v>-1.0900000000000001</v>
      </c>
      <c r="X566">
        <v>27.754876446392011</v>
      </c>
      <c r="Y566" t="s">
        <v>24</v>
      </c>
      <c r="Z566" t="s">
        <v>455</v>
      </c>
      <c r="AA566" t="s">
        <v>430</v>
      </c>
    </row>
    <row r="567" spans="1:27" x14ac:dyDescent="0.3">
      <c r="A567" t="s">
        <v>298</v>
      </c>
      <c r="B567" t="s">
        <v>19</v>
      </c>
      <c r="C567" t="s">
        <v>25</v>
      </c>
      <c r="D567">
        <v>30</v>
      </c>
      <c r="E567"/>
      <c r="F567">
        <v>1.5849599999999999</v>
      </c>
      <c r="G567">
        <v>68</v>
      </c>
      <c r="H567" t="s">
        <v>21</v>
      </c>
      <c r="I567" t="s">
        <v>21</v>
      </c>
      <c r="J567" t="s">
        <v>21</v>
      </c>
      <c r="K567" t="s">
        <v>21</v>
      </c>
      <c r="L567"/>
      <c r="M567" t="s">
        <v>21</v>
      </c>
      <c r="N567" t="s">
        <v>21</v>
      </c>
      <c r="O567" t="s">
        <v>110</v>
      </c>
      <c r="P567" t="s">
        <v>105</v>
      </c>
      <c r="Q567" t="s">
        <v>21</v>
      </c>
      <c r="R567" t="s">
        <v>19</v>
      </c>
      <c r="S567">
        <v>1</v>
      </c>
      <c r="T567" t="s">
        <v>23</v>
      </c>
      <c r="U567" t="s">
        <v>111</v>
      </c>
      <c r="V567">
        <v>-0.57999999999999996</v>
      </c>
      <c r="W567">
        <v>-0.51</v>
      </c>
      <c r="X567">
        <v>27.069005485808471</v>
      </c>
      <c r="Y567" t="s">
        <v>24</v>
      </c>
      <c r="Z567" t="s">
        <v>455</v>
      </c>
      <c r="AA567" t="s">
        <v>23</v>
      </c>
    </row>
    <row r="568" spans="1:27" x14ac:dyDescent="0.3">
      <c r="A568" t="s">
        <v>297</v>
      </c>
      <c r="B568" t="s">
        <v>19</v>
      </c>
      <c r="C568" t="s">
        <v>25</v>
      </c>
      <c r="D568">
        <v>47</v>
      </c>
      <c r="E568">
        <v>45</v>
      </c>
      <c r="F568">
        <v>1.5544800000000001</v>
      </c>
      <c r="G568">
        <v>73</v>
      </c>
      <c r="H568" t="s">
        <v>21</v>
      </c>
      <c r="I568" t="s">
        <v>21</v>
      </c>
      <c r="J568" t="s">
        <v>19</v>
      </c>
      <c r="K568" t="s">
        <v>19</v>
      </c>
      <c r="L568">
        <v>4</v>
      </c>
      <c r="M568" t="s">
        <v>21</v>
      </c>
      <c r="N568" t="s">
        <v>21</v>
      </c>
      <c r="O568" t="s">
        <v>26</v>
      </c>
      <c r="P568" t="s">
        <v>100</v>
      </c>
      <c r="Q568" t="s">
        <v>21</v>
      </c>
      <c r="R568" t="s">
        <v>21</v>
      </c>
      <c r="S568">
        <v>3</v>
      </c>
      <c r="T568" t="s">
        <v>115</v>
      </c>
      <c r="U568" t="s">
        <v>31</v>
      </c>
      <c r="V568">
        <v>-1.87</v>
      </c>
      <c r="W568">
        <v>-1.28</v>
      </c>
      <c r="X568">
        <v>30.210129197224521</v>
      </c>
      <c r="Y568" t="s">
        <v>24</v>
      </c>
      <c r="Z568" t="s">
        <v>429</v>
      </c>
      <c r="AA568" t="s">
        <v>428</v>
      </c>
    </row>
    <row r="569" spans="1:27" x14ac:dyDescent="0.3">
      <c r="A569" t="s">
        <v>219</v>
      </c>
      <c r="B569" t="s">
        <v>19</v>
      </c>
      <c r="C569" t="s">
        <v>20</v>
      </c>
      <c r="D569">
        <v>70</v>
      </c>
      <c r="E569"/>
      <c r="F569">
        <v>1.6763999999999999</v>
      </c>
      <c r="G569">
        <v>74</v>
      </c>
      <c r="H569" t="s">
        <v>21</v>
      </c>
      <c r="I569" t="s">
        <v>21</v>
      </c>
      <c r="J569" t="s">
        <v>21</v>
      </c>
      <c r="K569" t="s">
        <v>21</v>
      </c>
      <c r="L569"/>
      <c r="M569" t="s">
        <v>21</v>
      </c>
      <c r="N569" t="s">
        <v>21</v>
      </c>
      <c r="O569" t="s">
        <v>40</v>
      </c>
      <c r="P569" t="s">
        <v>21</v>
      </c>
      <c r="Q569" t="s">
        <v>21</v>
      </c>
      <c r="R569" t="s">
        <v>21</v>
      </c>
      <c r="S569">
        <v>1.5</v>
      </c>
      <c r="T569" t="s">
        <v>23</v>
      </c>
      <c r="U569" t="s">
        <v>21</v>
      </c>
      <c r="V569">
        <v>-2.82</v>
      </c>
      <c r="W569">
        <v>-2.4500000000000002</v>
      </c>
      <c r="X569">
        <v>26.331549449141139</v>
      </c>
      <c r="Y569" t="s">
        <v>24</v>
      </c>
      <c r="Z569" t="s">
        <v>455</v>
      </c>
      <c r="AA569" t="s">
        <v>430</v>
      </c>
    </row>
    <row r="570" spans="1:27" x14ac:dyDescent="0.3">
      <c r="A570" t="s">
        <v>215</v>
      </c>
      <c r="B570" t="s">
        <v>19</v>
      </c>
      <c r="C570" t="s">
        <v>20</v>
      </c>
      <c r="D570">
        <v>65</v>
      </c>
      <c r="E570"/>
      <c r="F570">
        <v>1.64592</v>
      </c>
      <c r="G570">
        <v>54</v>
      </c>
      <c r="H570" t="s">
        <v>21</v>
      </c>
      <c r="I570" t="s">
        <v>21</v>
      </c>
      <c r="J570" t="s">
        <v>21</v>
      </c>
      <c r="K570" t="s">
        <v>21</v>
      </c>
      <c r="L570"/>
      <c r="M570" t="s">
        <v>21</v>
      </c>
      <c r="N570" t="s">
        <v>21</v>
      </c>
      <c r="O570" t="s">
        <v>34</v>
      </c>
      <c r="P570" t="s">
        <v>21</v>
      </c>
      <c r="Q570" t="s">
        <v>21</v>
      </c>
      <c r="R570" t="s">
        <v>21</v>
      </c>
      <c r="S570">
        <v>3</v>
      </c>
      <c r="T570" t="s">
        <v>43</v>
      </c>
      <c r="U570" t="s">
        <v>21</v>
      </c>
      <c r="V570">
        <v>-1.94</v>
      </c>
      <c r="W570">
        <v>-0.86</v>
      </c>
      <c r="X570">
        <v>19.93316743835133</v>
      </c>
      <c r="Y570" t="s">
        <v>24</v>
      </c>
      <c r="Z570" t="s">
        <v>427</v>
      </c>
      <c r="AA570" t="s">
        <v>428</v>
      </c>
    </row>
    <row r="571" spans="1:27" x14ac:dyDescent="0.3">
      <c r="A571" t="s">
        <v>313</v>
      </c>
      <c r="B571" t="s">
        <v>19</v>
      </c>
      <c r="C571" t="s">
        <v>25</v>
      </c>
      <c r="D571">
        <v>32</v>
      </c>
      <c r="E571"/>
      <c r="F571">
        <v>1.49352</v>
      </c>
      <c r="G571">
        <v>62</v>
      </c>
      <c r="H571" t="s">
        <v>21</v>
      </c>
      <c r="I571" t="s">
        <v>21</v>
      </c>
      <c r="J571" t="s">
        <v>21</v>
      </c>
      <c r="K571" t="s">
        <v>19</v>
      </c>
      <c r="L571">
        <v>3</v>
      </c>
      <c r="M571" t="s">
        <v>21</v>
      </c>
      <c r="N571" t="s">
        <v>21</v>
      </c>
      <c r="O571" t="s">
        <v>26</v>
      </c>
      <c r="P571" t="s">
        <v>21</v>
      </c>
      <c r="Q571" t="s">
        <v>21</v>
      </c>
      <c r="R571" t="s">
        <v>19</v>
      </c>
      <c r="S571">
        <v>2</v>
      </c>
      <c r="T571" t="s">
        <v>23</v>
      </c>
      <c r="U571" t="s">
        <v>126</v>
      </c>
      <c r="V571">
        <v>-1.1200000000000001</v>
      </c>
      <c r="W571">
        <v>-1.02</v>
      </c>
      <c r="X571">
        <v>27.795187248479909</v>
      </c>
      <c r="Y571" t="s">
        <v>24</v>
      </c>
      <c r="Z571" t="s">
        <v>455</v>
      </c>
      <c r="AA571" t="s">
        <v>428</v>
      </c>
    </row>
    <row r="572" spans="1:27" x14ac:dyDescent="0.3">
      <c r="A572" t="s">
        <v>190</v>
      </c>
      <c r="B572" t="s">
        <v>19</v>
      </c>
      <c r="C572" t="s">
        <v>25</v>
      </c>
      <c r="D572">
        <v>57</v>
      </c>
      <c r="E572">
        <v>40</v>
      </c>
      <c r="F572">
        <v>1.524</v>
      </c>
      <c r="G572">
        <v>72</v>
      </c>
      <c r="H572" t="s">
        <v>21</v>
      </c>
      <c r="I572" t="s">
        <v>21</v>
      </c>
      <c r="J572" t="s">
        <v>21</v>
      </c>
      <c r="K572" t="s">
        <v>19</v>
      </c>
      <c r="L572">
        <v>3</v>
      </c>
      <c r="M572" t="s">
        <v>21</v>
      </c>
      <c r="N572" t="s">
        <v>21</v>
      </c>
      <c r="O572" t="s">
        <v>29</v>
      </c>
      <c r="P572" t="s">
        <v>21</v>
      </c>
      <c r="Q572" t="s">
        <v>21</v>
      </c>
      <c r="R572" t="s">
        <v>21</v>
      </c>
      <c r="S572">
        <v>2</v>
      </c>
      <c r="T572" t="s">
        <v>30</v>
      </c>
      <c r="U572" t="s">
        <v>31</v>
      </c>
      <c r="V572">
        <v>-2.23</v>
      </c>
      <c r="W572">
        <v>-1.1299999999999999</v>
      </c>
      <c r="X572">
        <v>31.000062000124</v>
      </c>
      <c r="Y572" t="s">
        <v>24</v>
      </c>
      <c r="Z572" t="s">
        <v>429</v>
      </c>
      <c r="AA572" t="s">
        <v>428</v>
      </c>
    </row>
    <row r="573" spans="1:27" x14ac:dyDescent="0.3">
      <c r="A573" t="s">
        <v>398</v>
      </c>
      <c r="B573" t="s">
        <v>19</v>
      </c>
      <c r="C573" t="s">
        <v>20</v>
      </c>
      <c r="D573">
        <v>30</v>
      </c>
      <c r="E573"/>
      <c r="F573">
        <v>1.59</v>
      </c>
      <c r="G573">
        <v>59</v>
      </c>
      <c r="H573" t="s">
        <v>21</v>
      </c>
      <c r="I573" t="s">
        <v>21</v>
      </c>
      <c r="J573" t="s">
        <v>21</v>
      </c>
      <c r="K573" t="s">
        <v>21</v>
      </c>
      <c r="L573"/>
      <c r="M573" t="s">
        <v>21</v>
      </c>
      <c r="N573" t="s">
        <v>21</v>
      </c>
      <c r="O573" t="s">
        <v>159</v>
      </c>
      <c r="P573" t="s">
        <v>21</v>
      </c>
      <c r="Q573" t="s">
        <v>21</v>
      </c>
      <c r="R573" t="s">
        <v>19</v>
      </c>
      <c r="S573">
        <v>1</v>
      </c>
      <c r="T573" t="s">
        <v>23</v>
      </c>
      <c r="U573" t="s">
        <v>21</v>
      </c>
      <c r="V573">
        <v>-0.52</v>
      </c>
      <c r="W573">
        <v>-2.93</v>
      </c>
      <c r="X573">
        <v>23.33768442704007</v>
      </c>
      <c r="Y573" t="s">
        <v>24</v>
      </c>
      <c r="Z573" t="s">
        <v>427</v>
      </c>
      <c r="AA573" t="s">
        <v>23</v>
      </c>
    </row>
    <row r="574" spans="1:27" x14ac:dyDescent="0.3">
      <c r="A574" t="s">
        <v>412</v>
      </c>
      <c r="B574" t="s">
        <v>19</v>
      </c>
      <c r="C574" t="s">
        <v>20</v>
      </c>
      <c r="D574">
        <v>50</v>
      </c>
      <c r="E574"/>
      <c r="F574">
        <v>1.55</v>
      </c>
      <c r="G574">
        <v>63</v>
      </c>
      <c r="H574" t="s">
        <v>21</v>
      </c>
      <c r="I574" t="s">
        <v>21</v>
      </c>
      <c r="J574" t="s">
        <v>21</v>
      </c>
      <c r="K574" t="s">
        <v>21</v>
      </c>
      <c r="L574"/>
      <c r="M574" t="s">
        <v>21</v>
      </c>
      <c r="N574" t="s">
        <v>21</v>
      </c>
      <c r="O574" t="s">
        <v>34</v>
      </c>
      <c r="P574" t="s">
        <v>178</v>
      </c>
      <c r="Q574" t="s">
        <v>21</v>
      </c>
      <c r="R574" t="s">
        <v>21</v>
      </c>
      <c r="S574">
        <v>4</v>
      </c>
      <c r="T574" t="s">
        <v>23</v>
      </c>
      <c r="U574" t="s">
        <v>21</v>
      </c>
      <c r="V574">
        <v>-1.81</v>
      </c>
      <c r="W574">
        <v>-0.79</v>
      </c>
      <c r="X574">
        <v>26.22268470343392</v>
      </c>
      <c r="Y574" t="s">
        <v>24</v>
      </c>
      <c r="Z574" t="s">
        <v>455</v>
      </c>
      <c r="AA574" t="s">
        <v>428</v>
      </c>
    </row>
    <row r="575" spans="1:27" x14ac:dyDescent="0.3">
      <c r="A575" t="s">
        <v>226</v>
      </c>
      <c r="B575" t="s">
        <v>19</v>
      </c>
      <c r="C575" t="s">
        <v>25</v>
      </c>
      <c r="D575">
        <v>40</v>
      </c>
      <c r="E575"/>
      <c r="F575">
        <v>1.61544</v>
      </c>
      <c r="G575">
        <v>60</v>
      </c>
      <c r="H575" t="s">
        <v>21</v>
      </c>
      <c r="I575" t="s">
        <v>21</v>
      </c>
      <c r="J575" t="s">
        <v>21</v>
      </c>
      <c r="K575" t="s">
        <v>21</v>
      </c>
      <c r="L575">
        <v>2</v>
      </c>
      <c r="M575" t="s">
        <v>21</v>
      </c>
      <c r="N575" t="s">
        <v>21</v>
      </c>
      <c r="O575" t="s">
        <v>26</v>
      </c>
      <c r="P575" t="s">
        <v>21</v>
      </c>
      <c r="Q575" t="s">
        <v>21</v>
      </c>
      <c r="R575" t="s">
        <v>21</v>
      </c>
      <c r="S575">
        <v>2</v>
      </c>
      <c r="T575" t="s">
        <v>23</v>
      </c>
      <c r="U575" t="s">
        <v>49</v>
      </c>
      <c r="V575">
        <v>-1.76</v>
      </c>
      <c r="W575">
        <v>-1.48</v>
      </c>
      <c r="X575">
        <v>22.991620683609231</v>
      </c>
      <c r="Y575" t="s">
        <v>24</v>
      </c>
      <c r="Z575" t="s">
        <v>427</v>
      </c>
      <c r="AA575" t="s">
        <v>428</v>
      </c>
    </row>
    <row r="576" spans="1:27" x14ac:dyDescent="0.3">
      <c r="A576" t="s">
        <v>312</v>
      </c>
      <c r="B576" t="s">
        <v>19</v>
      </c>
      <c r="C576" t="s">
        <v>20</v>
      </c>
      <c r="D576">
        <v>48</v>
      </c>
      <c r="E576"/>
      <c r="F576">
        <v>1.6763999999999999</v>
      </c>
      <c r="G576">
        <v>64</v>
      </c>
      <c r="H576" t="s">
        <v>21</v>
      </c>
      <c r="I576" t="s">
        <v>21</v>
      </c>
      <c r="J576" t="s">
        <v>21</v>
      </c>
      <c r="K576" t="s">
        <v>21</v>
      </c>
      <c r="L576"/>
      <c r="M576" t="s">
        <v>21</v>
      </c>
      <c r="N576" t="s">
        <v>21</v>
      </c>
      <c r="O576" t="s">
        <v>125</v>
      </c>
      <c r="P576" t="s">
        <v>21</v>
      </c>
      <c r="Q576" t="s">
        <v>21</v>
      </c>
      <c r="R576" t="s">
        <v>21</v>
      </c>
      <c r="S576">
        <v>2</v>
      </c>
      <c r="T576" t="s">
        <v>23</v>
      </c>
      <c r="U576" t="s">
        <v>21</v>
      </c>
      <c r="V576">
        <v>-1.29</v>
      </c>
      <c r="W576">
        <v>-0.98</v>
      </c>
      <c r="X576">
        <v>22.773231956013959</v>
      </c>
      <c r="Y576" t="s">
        <v>24</v>
      </c>
      <c r="Z576" t="s">
        <v>427</v>
      </c>
      <c r="AA576" t="s">
        <v>428</v>
      </c>
    </row>
    <row r="577" spans="1:27" x14ac:dyDescent="0.3">
      <c r="A577" t="s">
        <v>329</v>
      </c>
      <c r="B577" t="s">
        <v>19</v>
      </c>
      <c r="C577" t="s">
        <v>20</v>
      </c>
      <c r="D577">
        <v>27</v>
      </c>
      <c r="E577"/>
      <c r="F577">
        <v>1.54</v>
      </c>
      <c r="G577">
        <v>54</v>
      </c>
      <c r="H577" t="s">
        <v>19</v>
      </c>
      <c r="I577" t="s">
        <v>21</v>
      </c>
      <c r="J577" t="s">
        <v>21</v>
      </c>
      <c r="K577" t="s">
        <v>21</v>
      </c>
      <c r="L577"/>
      <c r="M577" t="s">
        <v>21</v>
      </c>
      <c r="N577" t="s">
        <v>21</v>
      </c>
      <c r="O577" t="s">
        <v>134</v>
      </c>
      <c r="P577" t="s">
        <v>21</v>
      </c>
      <c r="Q577" t="s">
        <v>21</v>
      </c>
      <c r="R577" t="s">
        <v>21</v>
      </c>
      <c r="S577">
        <v>1</v>
      </c>
      <c r="T577" t="s">
        <v>23</v>
      </c>
      <c r="U577" t="s">
        <v>21</v>
      </c>
      <c r="V577">
        <v>-0.48</v>
      </c>
      <c r="W577">
        <v>-2.95</v>
      </c>
      <c r="X577">
        <v>22.769438353853939</v>
      </c>
      <c r="Y577" t="s">
        <v>24</v>
      </c>
      <c r="Z577" t="s">
        <v>427</v>
      </c>
      <c r="AA577" t="s">
        <v>23</v>
      </c>
    </row>
    <row r="578" spans="1:27" x14ac:dyDescent="0.3">
      <c r="A578" t="s">
        <v>407</v>
      </c>
      <c r="B578" t="s">
        <v>19</v>
      </c>
      <c r="C578" t="s">
        <v>20</v>
      </c>
      <c r="D578">
        <v>58</v>
      </c>
      <c r="E578"/>
      <c r="F578">
        <v>1.7</v>
      </c>
      <c r="G578">
        <v>74</v>
      </c>
      <c r="H578" t="s">
        <v>21</v>
      </c>
      <c r="I578" t="s">
        <v>21</v>
      </c>
      <c r="J578" t="s">
        <v>21</v>
      </c>
      <c r="K578" t="s">
        <v>19</v>
      </c>
      <c r="L578"/>
      <c r="M578" t="s">
        <v>21</v>
      </c>
      <c r="N578" t="s">
        <v>21</v>
      </c>
      <c r="O578" t="s">
        <v>29</v>
      </c>
      <c r="P578" t="s">
        <v>21</v>
      </c>
      <c r="Q578" t="s">
        <v>21</v>
      </c>
      <c r="R578" t="s">
        <v>21</v>
      </c>
      <c r="S578">
        <v>3</v>
      </c>
      <c r="T578" t="s">
        <v>23</v>
      </c>
      <c r="U578" t="s">
        <v>37</v>
      </c>
      <c r="V578">
        <v>-1.32</v>
      </c>
      <c r="W578">
        <v>-1.08</v>
      </c>
      <c r="X578">
        <v>25.605536332179931</v>
      </c>
      <c r="Y578" t="s">
        <v>24</v>
      </c>
      <c r="Z578" t="s">
        <v>455</v>
      </c>
      <c r="AA578" t="s">
        <v>428</v>
      </c>
    </row>
    <row r="579" spans="1:27" x14ac:dyDescent="0.3">
      <c r="A579" t="s">
        <v>404</v>
      </c>
      <c r="B579" t="s">
        <v>19</v>
      </c>
      <c r="C579" t="s">
        <v>25</v>
      </c>
      <c r="D579">
        <v>55</v>
      </c>
      <c r="E579">
        <v>45</v>
      </c>
      <c r="F579">
        <v>1.51</v>
      </c>
      <c r="G579">
        <v>59</v>
      </c>
      <c r="H579" t="s">
        <v>21</v>
      </c>
      <c r="I579" t="s">
        <v>21</v>
      </c>
      <c r="J579" t="s">
        <v>21</v>
      </c>
      <c r="K579" t="s">
        <v>21</v>
      </c>
      <c r="L579"/>
      <c r="M579" t="s">
        <v>21</v>
      </c>
      <c r="N579" t="s">
        <v>19</v>
      </c>
      <c r="O579" t="s">
        <v>26</v>
      </c>
      <c r="P579" t="s">
        <v>21</v>
      </c>
      <c r="Q579" t="s">
        <v>21</v>
      </c>
      <c r="R579" t="s">
        <v>19</v>
      </c>
      <c r="S579">
        <v>0.3</v>
      </c>
      <c r="T579" t="s">
        <v>23</v>
      </c>
      <c r="U579" t="s">
        <v>175</v>
      </c>
      <c r="V579">
        <v>-2.09</v>
      </c>
      <c r="W579">
        <v>-1.52</v>
      </c>
      <c r="X579">
        <v>25.876058067628609</v>
      </c>
      <c r="Y579" t="s">
        <v>24</v>
      </c>
      <c r="Z579" t="s">
        <v>455</v>
      </c>
      <c r="AA579" t="s">
        <v>428</v>
      </c>
    </row>
    <row r="580" spans="1:27" x14ac:dyDescent="0.3">
      <c r="A580" t="s">
        <v>218</v>
      </c>
      <c r="B580" t="s">
        <v>19</v>
      </c>
      <c r="C580" t="s">
        <v>25</v>
      </c>
      <c r="D580">
        <v>49</v>
      </c>
      <c r="E580">
        <v>48</v>
      </c>
      <c r="F580">
        <v>1.4630399999999999</v>
      </c>
      <c r="G580">
        <v>68</v>
      </c>
      <c r="H580" t="s">
        <v>21</v>
      </c>
      <c r="I580" t="s">
        <v>21</v>
      </c>
      <c r="J580" t="s">
        <v>21</v>
      </c>
      <c r="K580" t="s">
        <v>21</v>
      </c>
      <c r="L580">
        <v>4</v>
      </c>
      <c r="M580" t="s">
        <v>21</v>
      </c>
      <c r="N580" t="s">
        <v>21</v>
      </c>
      <c r="O580" t="s">
        <v>26</v>
      </c>
      <c r="P580" t="s">
        <v>21</v>
      </c>
      <c r="Q580" t="s">
        <v>21</v>
      </c>
      <c r="R580" t="s">
        <v>21</v>
      </c>
      <c r="S580">
        <v>2</v>
      </c>
      <c r="T580" t="s">
        <v>23</v>
      </c>
      <c r="U580" t="s">
        <v>74</v>
      </c>
      <c r="V580">
        <v>-0.83</v>
      </c>
      <c r="W580">
        <v>-0.46</v>
      </c>
      <c r="X580">
        <v>31.768485604872449</v>
      </c>
      <c r="Y580" t="s">
        <v>24</v>
      </c>
      <c r="Z580" t="s">
        <v>429</v>
      </c>
      <c r="AA580" t="s">
        <v>23</v>
      </c>
    </row>
    <row r="581" spans="1:27" x14ac:dyDescent="0.3">
      <c r="A581" t="s">
        <v>388</v>
      </c>
      <c r="B581" t="s">
        <v>19</v>
      </c>
      <c r="C581" t="s">
        <v>25</v>
      </c>
      <c r="D581">
        <v>35</v>
      </c>
      <c r="E581"/>
      <c r="F581">
        <v>1.45</v>
      </c>
      <c r="G581">
        <v>78</v>
      </c>
      <c r="H581" t="s">
        <v>21</v>
      </c>
      <c r="I581" t="s">
        <v>21</v>
      </c>
      <c r="J581" t="s">
        <v>21</v>
      </c>
      <c r="K581" t="s">
        <v>21</v>
      </c>
      <c r="L581">
        <v>4</v>
      </c>
      <c r="M581" t="s">
        <v>19</v>
      </c>
      <c r="N581" t="s">
        <v>19</v>
      </c>
      <c r="O581" t="s">
        <v>26</v>
      </c>
      <c r="P581" t="s">
        <v>21</v>
      </c>
      <c r="Q581" t="s">
        <v>21</v>
      </c>
      <c r="R581" t="s">
        <v>21</v>
      </c>
      <c r="S581">
        <v>1</v>
      </c>
      <c r="T581" t="s">
        <v>30</v>
      </c>
      <c r="U581" t="s">
        <v>439</v>
      </c>
      <c r="V581">
        <v>-1.08</v>
      </c>
      <c r="W581">
        <v>-0.76</v>
      </c>
      <c r="X581">
        <v>37.098692033293688</v>
      </c>
      <c r="Y581" t="s">
        <v>24</v>
      </c>
      <c r="Z581" t="s">
        <v>429</v>
      </c>
      <c r="AA581" t="s">
        <v>428</v>
      </c>
    </row>
    <row r="582" spans="1:27" x14ac:dyDescent="0.3">
      <c r="A582" t="s">
        <v>210</v>
      </c>
      <c r="B582" t="s">
        <v>19</v>
      </c>
      <c r="C582" t="s">
        <v>20</v>
      </c>
      <c r="D582">
        <v>70</v>
      </c>
      <c r="E582"/>
      <c r="F582">
        <v>1.5544800000000001</v>
      </c>
      <c r="G582">
        <v>64</v>
      </c>
      <c r="H582" t="s">
        <v>19</v>
      </c>
      <c r="I582" t="s">
        <v>21</v>
      </c>
      <c r="J582" t="s">
        <v>21</v>
      </c>
      <c r="K582" t="s">
        <v>21</v>
      </c>
      <c r="L582"/>
      <c r="M582" t="s">
        <v>21</v>
      </c>
      <c r="N582" t="s">
        <v>21</v>
      </c>
      <c r="O582" t="s">
        <v>34</v>
      </c>
      <c r="P582" t="s">
        <v>21</v>
      </c>
      <c r="Q582" t="s">
        <v>21</v>
      </c>
      <c r="R582" t="s">
        <v>19</v>
      </c>
      <c r="S582">
        <v>2</v>
      </c>
      <c r="T582" t="s">
        <v>23</v>
      </c>
      <c r="U582" t="s">
        <v>21</v>
      </c>
      <c r="V582">
        <v>-2.23</v>
      </c>
      <c r="W582">
        <v>-1.08</v>
      </c>
      <c r="X582">
        <v>26.48559272085437</v>
      </c>
      <c r="Y582" t="s">
        <v>24</v>
      </c>
      <c r="Z582" t="s">
        <v>455</v>
      </c>
      <c r="AA582" t="s">
        <v>428</v>
      </c>
    </row>
    <row r="583" spans="1:27" x14ac:dyDescent="0.3">
      <c r="A583" t="s">
        <v>256</v>
      </c>
      <c r="B583" t="s">
        <v>19</v>
      </c>
      <c r="C583" t="s">
        <v>25</v>
      </c>
      <c r="D583">
        <v>55</v>
      </c>
      <c r="E583">
        <v>45</v>
      </c>
      <c r="F583">
        <v>1.5849599999999999</v>
      </c>
      <c r="G583">
        <v>65</v>
      </c>
      <c r="H583" t="s">
        <v>21</v>
      </c>
      <c r="I583" t="s">
        <v>21</v>
      </c>
      <c r="J583" t="s">
        <v>21</v>
      </c>
      <c r="K583" t="s">
        <v>19</v>
      </c>
      <c r="L583">
        <v>1</v>
      </c>
      <c r="M583" t="s">
        <v>21</v>
      </c>
      <c r="N583" t="s">
        <v>21</v>
      </c>
      <c r="O583" t="s">
        <v>26</v>
      </c>
      <c r="P583" t="s">
        <v>21</v>
      </c>
      <c r="Q583" t="s">
        <v>21</v>
      </c>
      <c r="R583" t="s">
        <v>21</v>
      </c>
      <c r="S583">
        <v>4</v>
      </c>
      <c r="T583" t="s">
        <v>23</v>
      </c>
      <c r="U583" t="s">
        <v>59</v>
      </c>
      <c r="V583">
        <v>-1.89</v>
      </c>
      <c r="W583">
        <v>-0.89</v>
      </c>
      <c r="X583">
        <v>25.874784655552219</v>
      </c>
      <c r="Y583" t="s">
        <v>24</v>
      </c>
      <c r="Z583" t="s">
        <v>455</v>
      </c>
      <c r="AA583" t="s">
        <v>428</v>
      </c>
    </row>
    <row r="584" spans="1:27" x14ac:dyDescent="0.3">
      <c r="A584" t="s">
        <v>305</v>
      </c>
      <c r="B584" t="s">
        <v>19</v>
      </c>
      <c r="C584" t="s">
        <v>20</v>
      </c>
      <c r="D584">
        <v>70</v>
      </c>
      <c r="E584"/>
      <c r="F584">
        <v>1.70688</v>
      </c>
      <c r="G584">
        <v>70</v>
      </c>
      <c r="H584" t="s">
        <v>21</v>
      </c>
      <c r="I584" t="s">
        <v>21</v>
      </c>
      <c r="J584" t="s">
        <v>21</v>
      </c>
      <c r="K584" t="s">
        <v>21</v>
      </c>
      <c r="L584"/>
      <c r="M584" t="s">
        <v>21</v>
      </c>
      <c r="N584" t="s">
        <v>21</v>
      </c>
      <c r="O584" t="s">
        <v>34</v>
      </c>
      <c r="P584" t="s">
        <v>21</v>
      </c>
      <c r="Q584" t="s">
        <v>21</v>
      </c>
      <c r="R584" t="s">
        <v>21</v>
      </c>
      <c r="S584">
        <v>1</v>
      </c>
      <c r="T584" t="s">
        <v>30</v>
      </c>
      <c r="U584" t="s">
        <v>21</v>
      </c>
      <c r="V584">
        <v>-2.69</v>
      </c>
      <c r="W584">
        <v>-1.89</v>
      </c>
      <c r="X584">
        <v>24.026585751584211</v>
      </c>
      <c r="Y584" t="s">
        <v>24</v>
      </c>
      <c r="Z584" t="s">
        <v>427</v>
      </c>
      <c r="AA584" t="s">
        <v>430</v>
      </c>
    </row>
    <row r="585" spans="1:27" x14ac:dyDescent="0.3">
      <c r="A585" t="s">
        <v>217</v>
      </c>
      <c r="B585" t="s">
        <v>19</v>
      </c>
      <c r="C585" t="s">
        <v>25</v>
      </c>
      <c r="D585">
        <v>50</v>
      </c>
      <c r="E585">
        <v>46</v>
      </c>
      <c r="F585">
        <v>1.49352</v>
      </c>
      <c r="G585">
        <v>58</v>
      </c>
      <c r="H585" t="s">
        <v>21</v>
      </c>
      <c r="I585" t="s">
        <v>21</v>
      </c>
      <c r="J585" t="s">
        <v>21</v>
      </c>
      <c r="K585" t="s">
        <v>21</v>
      </c>
      <c r="L585">
        <v>4</v>
      </c>
      <c r="M585" t="s">
        <v>21</v>
      </c>
      <c r="N585" t="s">
        <v>21</v>
      </c>
      <c r="O585" t="s">
        <v>26</v>
      </c>
      <c r="P585" t="s">
        <v>73</v>
      </c>
      <c r="Q585" t="s">
        <v>21</v>
      </c>
      <c r="R585" t="s">
        <v>21</v>
      </c>
      <c r="S585">
        <v>1</v>
      </c>
      <c r="T585" t="s">
        <v>23</v>
      </c>
      <c r="U585" t="s">
        <v>21</v>
      </c>
      <c r="V585">
        <v>-2.2200000000000002</v>
      </c>
      <c r="W585">
        <v>-1.05</v>
      </c>
      <c r="X585">
        <v>26.001949361481199</v>
      </c>
      <c r="Y585" t="s">
        <v>24</v>
      </c>
      <c r="Z585" t="s">
        <v>455</v>
      </c>
      <c r="AA585" t="s">
        <v>428</v>
      </c>
    </row>
    <row r="586" spans="1:27" x14ac:dyDescent="0.3">
      <c r="A586" t="s">
        <v>400</v>
      </c>
      <c r="B586" t="s">
        <v>19</v>
      </c>
      <c r="C586" t="s">
        <v>25</v>
      </c>
      <c r="D586">
        <v>45</v>
      </c>
      <c r="E586"/>
      <c r="F586">
        <v>1.53</v>
      </c>
      <c r="G586">
        <v>65</v>
      </c>
      <c r="H586" t="s">
        <v>21</v>
      </c>
      <c r="I586" t="s">
        <v>21</v>
      </c>
      <c r="J586" t="s">
        <v>21</v>
      </c>
      <c r="K586" t="s">
        <v>21</v>
      </c>
      <c r="L586">
        <v>3</v>
      </c>
      <c r="M586" t="s">
        <v>19</v>
      </c>
      <c r="N586" t="s">
        <v>19</v>
      </c>
      <c r="O586" t="s">
        <v>26</v>
      </c>
      <c r="P586" t="s">
        <v>174</v>
      </c>
      <c r="Q586" t="s">
        <v>21</v>
      </c>
      <c r="R586" t="s">
        <v>21</v>
      </c>
      <c r="S586">
        <v>0.2</v>
      </c>
      <c r="T586" t="s">
        <v>23</v>
      </c>
      <c r="U586" t="s">
        <v>150</v>
      </c>
      <c r="V586">
        <v>-2.0099999999999998</v>
      </c>
      <c r="W586">
        <v>-1.78</v>
      </c>
      <c r="X586">
        <v>27.767098124652911</v>
      </c>
      <c r="Y586" t="s">
        <v>24</v>
      </c>
      <c r="Z586" t="s">
        <v>455</v>
      </c>
      <c r="AA586" t="s">
        <v>428</v>
      </c>
    </row>
    <row r="587" spans="1:27" x14ac:dyDescent="0.3">
      <c r="A587" t="s">
        <v>349</v>
      </c>
      <c r="B587" t="s">
        <v>19</v>
      </c>
      <c r="C587" t="s">
        <v>20</v>
      </c>
      <c r="D587">
        <v>58</v>
      </c>
      <c r="E587"/>
      <c r="F587">
        <v>1.57</v>
      </c>
      <c r="G587">
        <v>78</v>
      </c>
      <c r="H587" t="s">
        <v>21</v>
      </c>
      <c r="I587" t="s">
        <v>21</v>
      </c>
      <c r="J587" t="s">
        <v>21</v>
      </c>
      <c r="K587" t="s">
        <v>21</v>
      </c>
      <c r="L587"/>
      <c r="M587" t="s">
        <v>21</v>
      </c>
      <c r="N587" t="s">
        <v>21</v>
      </c>
      <c r="O587" t="s">
        <v>72</v>
      </c>
      <c r="P587" t="s">
        <v>21</v>
      </c>
      <c r="Q587" t="s">
        <v>21</v>
      </c>
      <c r="R587" t="s">
        <v>21</v>
      </c>
      <c r="S587">
        <v>10</v>
      </c>
      <c r="T587" t="s">
        <v>56</v>
      </c>
      <c r="U587" t="s">
        <v>21</v>
      </c>
      <c r="V587">
        <v>-2.2799999999999998</v>
      </c>
      <c r="W587">
        <v>-2.3199999999999998</v>
      </c>
      <c r="X587">
        <v>31.644285772242281</v>
      </c>
      <c r="Y587" t="s">
        <v>24</v>
      </c>
      <c r="Z587" t="s">
        <v>429</v>
      </c>
      <c r="AA587" t="s">
        <v>428</v>
      </c>
    </row>
    <row r="588" spans="1:27" x14ac:dyDescent="0.3">
      <c r="A588" t="s">
        <v>230</v>
      </c>
      <c r="B588" t="s">
        <v>19</v>
      </c>
      <c r="C588" t="s">
        <v>25</v>
      </c>
      <c r="D588">
        <v>50</v>
      </c>
      <c r="E588"/>
      <c r="F588">
        <v>1.524</v>
      </c>
      <c r="G588">
        <v>84</v>
      </c>
      <c r="H588" t="s">
        <v>21</v>
      </c>
      <c r="I588" t="s">
        <v>21</v>
      </c>
      <c r="J588" t="s">
        <v>19</v>
      </c>
      <c r="K588" t="s">
        <v>21</v>
      </c>
      <c r="L588">
        <v>6</v>
      </c>
      <c r="M588" t="s">
        <v>21</v>
      </c>
      <c r="N588" t="s">
        <v>21</v>
      </c>
      <c r="O588" t="s">
        <v>26</v>
      </c>
      <c r="P588" t="s">
        <v>21</v>
      </c>
      <c r="Q588" t="s">
        <v>21</v>
      </c>
      <c r="R588" t="s">
        <v>21</v>
      </c>
      <c r="S588">
        <v>0.5</v>
      </c>
      <c r="T588" t="s">
        <v>23</v>
      </c>
      <c r="U588" t="s">
        <v>21</v>
      </c>
      <c r="V588">
        <v>-2.0499999999999998</v>
      </c>
      <c r="W588">
        <v>-1.38</v>
      </c>
      <c r="X588">
        <v>36.166739000144673</v>
      </c>
      <c r="Y588" t="s">
        <v>24</v>
      </c>
      <c r="Z588" t="s">
        <v>429</v>
      </c>
      <c r="AA588" t="s">
        <v>428</v>
      </c>
    </row>
    <row r="589" spans="1:27" x14ac:dyDescent="0.3">
      <c r="A589" t="s">
        <v>225</v>
      </c>
      <c r="B589" t="s">
        <v>19</v>
      </c>
      <c r="C589" t="s">
        <v>25</v>
      </c>
      <c r="D589">
        <v>40</v>
      </c>
      <c r="E589">
        <v>28</v>
      </c>
      <c r="F589">
        <v>1.61544</v>
      </c>
      <c r="G589">
        <v>70</v>
      </c>
      <c r="H589" t="s">
        <v>21</v>
      </c>
      <c r="I589" t="s">
        <v>21</v>
      </c>
      <c r="J589" t="s">
        <v>21</v>
      </c>
      <c r="K589" t="s">
        <v>21</v>
      </c>
      <c r="L589">
        <v>5</v>
      </c>
      <c r="M589" t="s">
        <v>19</v>
      </c>
      <c r="N589" t="s">
        <v>19</v>
      </c>
      <c r="O589" t="s">
        <v>26</v>
      </c>
      <c r="P589" t="s">
        <v>433</v>
      </c>
      <c r="Q589" t="s">
        <v>21</v>
      </c>
      <c r="R589" t="s">
        <v>21</v>
      </c>
      <c r="S589">
        <v>4</v>
      </c>
      <c r="T589" t="s">
        <v>39</v>
      </c>
      <c r="U589" t="s">
        <v>48</v>
      </c>
      <c r="V589">
        <v>-1.21</v>
      </c>
      <c r="W589">
        <v>-0.48</v>
      </c>
      <c r="X589">
        <v>26.823557464210769</v>
      </c>
      <c r="Y589" t="s">
        <v>24</v>
      </c>
      <c r="Z589" t="s">
        <v>455</v>
      </c>
      <c r="AA589" t="s">
        <v>428</v>
      </c>
    </row>
    <row r="590" spans="1:27" x14ac:dyDescent="0.3">
      <c r="A590" t="s">
        <v>256</v>
      </c>
      <c r="B590" t="s">
        <v>19</v>
      </c>
      <c r="C590" t="s">
        <v>25</v>
      </c>
      <c r="D590">
        <v>55</v>
      </c>
      <c r="E590">
        <v>45</v>
      </c>
      <c r="F590">
        <v>1.5849599999999999</v>
      </c>
      <c r="G590">
        <v>65</v>
      </c>
      <c r="H590" t="s">
        <v>21</v>
      </c>
      <c r="I590" t="s">
        <v>21</v>
      </c>
      <c r="J590" t="s">
        <v>21</v>
      </c>
      <c r="K590" t="s">
        <v>19</v>
      </c>
      <c r="L590">
        <v>1</v>
      </c>
      <c r="M590" t="s">
        <v>21</v>
      </c>
      <c r="N590" t="s">
        <v>21</v>
      </c>
      <c r="O590" t="s">
        <v>26</v>
      </c>
      <c r="P590" t="s">
        <v>21</v>
      </c>
      <c r="Q590" t="s">
        <v>21</v>
      </c>
      <c r="R590" t="s">
        <v>21</v>
      </c>
      <c r="S590">
        <v>4</v>
      </c>
      <c r="T590" t="s">
        <v>23</v>
      </c>
      <c r="U590" t="s">
        <v>59</v>
      </c>
      <c r="V590">
        <v>-1.89</v>
      </c>
      <c r="W590">
        <v>-0.89</v>
      </c>
      <c r="X590">
        <v>25.874784655552219</v>
      </c>
      <c r="Y590" t="s">
        <v>24</v>
      </c>
      <c r="Z590" t="s">
        <v>455</v>
      </c>
      <c r="AA590" t="s">
        <v>428</v>
      </c>
    </row>
    <row r="591" spans="1:27" x14ac:dyDescent="0.3">
      <c r="A591" t="s">
        <v>389</v>
      </c>
      <c r="B591" t="s">
        <v>19</v>
      </c>
      <c r="C591" t="s">
        <v>25</v>
      </c>
      <c r="D591">
        <v>45</v>
      </c>
      <c r="E591"/>
      <c r="F591">
        <v>1.47</v>
      </c>
      <c r="G591">
        <v>85</v>
      </c>
      <c r="H591" t="s">
        <v>21</v>
      </c>
      <c r="I591" t="s">
        <v>21</v>
      </c>
      <c r="J591" t="s">
        <v>21</v>
      </c>
      <c r="K591" t="s">
        <v>21</v>
      </c>
      <c r="L591">
        <v>3</v>
      </c>
      <c r="M591" t="s">
        <v>21</v>
      </c>
      <c r="N591" t="s">
        <v>21</v>
      </c>
      <c r="O591" t="s">
        <v>26</v>
      </c>
      <c r="P591" t="s">
        <v>21</v>
      </c>
      <c r="Q591" t="s">
        <v>21</v>
      </c>
      <c r="R591" t="s">
        <v>21</v>
      </c>
      <c r="S591">
        <v>0.4</v>
      </c>
      <c r="T591" t="s">
        <v>170</v>
      </c>
      <c r="U591" t="s">
        <v>171</v>
      </c>
      <c r="V591">
        <v>-1.99</v>
      </c>
      <c r="W591">
        <v>-1.91</v>
      </c>
      <c r="X591">
        <v>39.335462075986861</v>
      </c>
      <c r="Y591" t="s">
        <v>24</v>
      </c>
      <c r="Z591" t="s">
        <v>429</v>
      </c>
      <c r="AA591" t="s">
        <v>428</v>
      </c>
    </row>
    <row r="592" spans="1:27" x14ac:dyDescent="0.3">
      <c r="A592" t="s">
        <v>263</v>
      </c>
      <c r="B592" t="s">
        <v>19</v>
      </c>
      <c r="C592" t="s">
        <v>25</v>
      </c>
      <c r="D592">
        <v>50</v>
      </c>
      <c r="E592">
        <v>47</v>
      </c>
      <c r="F592">
        <v>1.4630399999999999</v>
      </c>
      <c r="G592">
        <v>58</v>
      </c>
      <c r="H592" t="s">
        <v>21</v>
      </c>
      <c r="I592" t="s">
        <v>21</v>
      </c>
      <c r="J592" t="s">
        <v>21</v>
      </c>
      <c r="K592" t="s">
        <v>21</v>
      </c>
      <c r="L592">
        <v>3</v>
      </c>
      <c r="M592" t="s">
        <v>21</v>
      </c>
      <c r="N592" t="s">
        <v>21</v>
      </c>
      <c r="O592" t="s">
        <v>26</v>
      </c>
      <c r="P592" t="s">
        <v>21</v>
      </c>
      <c r="Q592" t="s">
        <v>21</v>
      </c>
      <c r="R592" t="s">
        <v>19</v>
      </c>
      <c r="S592">
        <v>2</v>
      </c>
      <c r="T592" t="s">
        <v>23</v>
      </c>
      <c r="U592" t="s">
        <v>86</v>
      </c>
      <c r="V592">
        <v>-2.2000000000000002</v>
      </c>
      <c r="W592">
        <v>-1.9</v>
      </c>
      <c r="X592">
        <v>27.096649486508859</v>
      </c>
      <c r="Y592" t="s">
        <v>24</v>
      </c>
      <c r="Z592" t="s">
        <v>455</v>
      </c>
      <c r="AA592" t="s">
        <v>428</v>
      </c>
    </row>
    <row r="593" spans="1:27" x14ac:dyDescent="0.3">
      <c r="A593" t="s">
        <v>267</v>
      </c>
      <c r="B593" t="s">
        <v>19</v>
      </c>
      <c r="C593" t="s">
        <v>20</v>
      </c>
      <c r="D593">
        <v>34</v>
      </c>
      <c r="E593"/>
      <c r="F593">
        <v>1.7678400000000001</v>
      </c>
      <c r="G593">
        <v>73</v>
      </c>
      <c r="H593" t="s">
        <v>21</v>
      </c>
      <c r="I593" t="s">
        <v>21</v>
      </c>
      <c r="J593" t="s">
        <v>21</v>
      </c>
      <c r="K593" t="s">
        <v>21</v>
      </c>
      <c r="L593"/>
      <c r="M593" t="s">
        <v>21</v>
      </c>
      <c r="N593" t="s">
        <v>21</v>
      </c>
      <c r="O593" t="s">
        <v>88</v>
      </c>
      <c r="P593" t="s">
        <v>21</v>
      </c>
      <c r="Q593" t="s">
        <v>21</v>
      </c>
      <c r="R593" t="s">
        <v>19</v>
      </c>
      <c r="S593">
        <v>3</v>
      </c>
      <c r="T593" t="s">
        <v>23</v>
      </c>
      <c r="U593" t="s">
        <v>21</v>
      </c>
      <c r="V593">
        <v>-0.57999999999999996</v>
      </c>
      <c r="W593">
        <v>-0.51</v>
      </c>
      <c r="X593">
        <v>23.35806957252704</v>
      </c>
      <c r="Y593" t="s">
        <v>24</v>
      </c>
      <c r="Z593" t="s">
        <v>427</v>
      </c>
      <c r="AA593" t="s">
        <v>23</v>
      </c>
    </row>
    <row r="594" spans="1:27" x14ac:dyDescent="0.3">
      <c r="A594" t="s">
        <v>418</v>
      </c>
      <c r="B594" t="s">
        <v>19</v>
      </c>
      <c r="C594" t="s">
        <v>25</v>
      </c>
      <c r="D594">
        <v>47</v>
      </c>
      <c r="E594">
        <v>41</v>
      </c>
      <c r="F594">
        <v>1.48</v>
      </c>
      <c r="G594">
        <v>78</v>
      </c>
      <c r="H594" t="s">
        <v>21</v>
      </c>
      <c r="I594" t="s">
        <v>21</v>
      </c>
      <c r="J594" t="s">
        <v>21</v>
      </c>
      <c r="K594" t="s">
        <v>19</v>
      </c>
      <c r="L594">
        <v>3</v>
      </c>
      <c r="M594" t="s">
        <v>21</v>
      </c>
      <c r="N594" t="s">
        <v>21</v>
      </c>
      <c r="O594" t="s">
        <v>26</v>
      </c>
      <c r="P594" t="s">
        <v>181</v>
      </c>
      <c r="Q594" t="s">
        <v>21</v>
      </c>
      <c r="R594" t="s">
        <v>21</v>
      </c>
      <c r="S594">
        <v>0.2</v>
      </c>
      <c r="T594" t="s">
        <v>23</v>
      </c>
      <c r="U594" t="s">
        <v>50</v>
      </c>
      <c r="V594">
        <v>-2.1</v>
      </c>
      <c r="W594">
        <v>-1.67</v>
      </c>
      <c r="X594">
        <v>35.609934258582911</v>
      </c>
      <c r="Y594" t="s">
        <v>24</v>
      </c>
      <c r="Z594" t="s">
        <v>429</v>
      </c>
      <c r="AA594" t="s">
        <v>428</v>
      </c>
    </row>
    <row r="595" spans="1:27" x14ac:dyDescent="0.3">
      <c r="A595" t="s">
        <v>374</v>
      </c>
      <c r="B595" t="s">
        <v>19</v>
      </c>
      <c r="C595" t="s">
        <v>25</v>
      </c>
      <c r="D595">
        <v>50</v>
      </c>
      <c r="E595">
        <v>35</v>
      </c>
      <c r="F595">
        <v>1.53</v>
      </c>
      <c r="G595">
        <v>61</v>
      </c>
      <c r="H595" t="s">
        <v>21</v>
      </c>
      <c r="I595" t="s">
        <v>21</v>
      </c>
      <c r="J595" t="s">
        <v>21</v>
      </c>
      <c r="K595" t="s">
        <v>21</v>
      </c>
      <c r="L595">
        <v>4</v>
      </c>
      <c r="M595" t="s">
        <v>21</v>
      </c>
      <c r="N595" t="s">
        <v>21</v>
      </c>
      <c r="O595" t="s">
        <v>26</v>
      </c>
      <c r="P595" t="s">
        <v>21</v>
      </c>
      <c r="Q595" t="s">
        <v>21</v>
      </c>
      <c r="R595" t="s">
        <v>21</v>
      </c>
      <c r="S595">
        <v>0.2</v>
      </c>
      <c r="T595" t="s">
        <v>23</v>
      </c>
      <c r="U595" t="s">
        <v>38</v>
      </c>
      <c r="V595">
        <v>-2.0299999999999998</v>
      </c>
      <c r="W595">
        <v>-1.6</v>
      </c>
      <c r="X595">
        <v>26.058353624674272</v>
      </c>
      <c r="Y595" t="s">
        <v>24</v>
      </c>
      <c r="Z595" t="s">
        <v>455</v>
      </c>
      <c r="AA595" t="s">
        <v>428</v>
      </c>
    </row>
    <row r="596" spans="1:27" x14ac:dyDescent="0.3">
      <c r="A596" t="s">
        <v>201</v>
      </c>
      <c r="B596" t="s">
        <v>19</v>
      </c>
      <c r="C596" t="s">
        <v>20</v>
      </c>
      <c r="D596">
        <v>40</v>
      </c>
      <c r="E596"/>
      <c r="F596">
        <v>1.61544</v>
      </c>
      <c r="G596">
        <v>74</v>
      </c>
      <c r="H596" t="s">
        <v>21</v>
      </c>
      <c r="I596" t="s">
        <v>21</v>
      </c>
      <c r="J596" t="s">
        <v>21</v>
      </c>
      <c r="K596" t="s">
        <v>21</v>
      </c>
      <c r="L596"/>
      <c r="M596" t="s">
        <v>21</v>
      </c>
      <c r="N596" t="s">
        <v>21</v>
      </c>
      <c r="O596" t="s">
        <v>55</v>
      </c>
      <c r="P596" t="s">
        <v>21</v>
      </c>
      <c r="Q596" t="s">
        <v>21</v>
      </c>
      <c r="R596" t="s">
        <v>19</v>
      </c>
      <c r="S596">
        <v>1</v>
      </c>
      <c r="T596" t="s">
        <v>23</v>
      </c>
      <c r="U596" t="s">
        <v>21</v>
      </c>
      <c r="V596">
        <v>-0.61</v>
      </c>
      <c r="W596">
        <v>-0.34</v>
      </c>
      <c r="X596">
        <v>28.356332176451389</v>
      </c>
      <c r="Y596" t="s">
        <v>24</v>
      </c>
      <c r="Z596" t="s">
        <v>455</v>
      </c>
      <c r="AA596" t="s">
        <v>23</v>
      </c>
    </row>
    <row r="597" spans="1:27" x14ac:dyDescent="0.3">
      <c r="A597" t="s">
        <v>382</v>
      </c>
      <c r="B597" t="s">
        <v>19</v>
      </c>
      <c r="C597" t="s">
        <v>20</v>
      </c>
      <c r="D597">
        <v>50</v>
      </c>
      <c r="E597"/>
      <c r="F597">
        <v>1.64</v>
      </c>
      <c r="G597">
        <v>77</v>
      </c>
      <c r="H597" t="s">
        <v>21</v>
      </c>
      <c r="I597" t="s">
        <v>21</v>
      </c>
      <c r="J597" t="s">
        <v>21</v>
      </c>
      <c r="K597" t="s">
        <v>21</v>
      </c>
      <c r="L597"/>
      <c r="M597" t="s">
        <v>21</v>
      </c>
      <c r="N597" t="s">
        <v>21</v>
      </c>
      <c r="O597" t="s">
        <v>34</v>
      </c>
      <c r="P597" t="s">
        <v>89</v>
      </c>
      <c r="Q597" t="s">
        <v>21</v>
      </c>
      <c r="R597" t="s">
        <v>21</v>
      </c>
      <c r="S597">
        <v>3</v>
      </c>
      <c r="T597" t="s">
        <v>56</v>
      </c>
      <c r="U597" t="s">
        <v>150</v>
      </c>
      <c r="V597">
        <v>-2.39</v>
      </c>
      <c r="W597">
        <v>-2.12</v>
      </c>
      <c r="X597">
        <v>28.628792385484829</v>
      </c>
      <c r="Y597" t="s">
        <v>24</v>
      </c>
      <c r="Z597" t="s">
        <v>455</v>
      </c>
      <c r="AA597" t="s">
        <v>428</v>
      </c>
    </row>
    <row r="598" spans="1:27" x14ac:dyDescent="0.3">
      <c r="A598" t="s">
        <v>366</v>
      </c>
      <c r="B598" t="s">
        <v>19</v>
      </c>
      <c r="C598" t="s">
        <v>25</v>
      </c>
      <c r="D598">
        <v>45</v>
      </c>
      <c r="E598">
        <v>42</v>
      </c>
      <c r="F598">
        <v>1.47</v>
      </c>
      <c r="G598">
        <v>65</v>
      </c>
      <c r="H598" t="s">
        <v>21</v>
      </c>
      <c r="I598" t="s">
        <v>21</v>
      </c>
      <c r="J598" t="s">
        <v>21</v>
      </c>
      <c r="K598" t="s">
        <v>21</v>
      </c>
      <c r="L598">
        <v>4</v>
      </c>
      <c r="M598" t="s">
        <v>21</v>
      </c>
      <c r="N598" t="s">
        <v>21</v>
      </c>
      <c r="O598" t="s">
        <v>26</v>
      </c>
      <c r="P598" t="s">
        <v>21</v>
      </c>
      <c r="Q598" t="s">
        <v>21</v>
      </c>
      <c r="R598" t="s">
        <v>21</v>
      </c>
      <c r="S598">
        <v>0.3</v>
      </c>
      <c r="T598" t="s">
        <v>56</v>
      </c>
      <c r="U598" t="s">
        <v>444</v>
      </c>
      <c r="V598">
        <v>-1.52</v>
      </c>
      <c r="W598">
        <v>-0.99</v>
      </c>
      <c r="X598">
        <v>30.08005923457819</v>
      </c>
      <c r="Y598" t="s">
        <v>24</v>
      </c>
      <c r="Z598" t="s">
        <v>429</v>
      </c>
      <c r="AA598" t="s">
        <v>428</v>
      </c>
    </row>
    <row r="599" spans="1:27" x14ac:dyDescent="0.3">
      <c r="A599" t="s">
        <v>359</v>
      </c>
      <c r="B599" t="s">
        <v>19</v>
      </c>
      <c r="C599" t="s">
        <v>25</v>
      </c>
      <c r="D599">
        <v>35</v>
      </c>
      <c r="E599"/>
      <c r="F599">
        <v>1.52</v>
      </c>
      <c r="G599">
        <v>51</v>
      </c>
      <c r="H599" t="s">
        <v>21</v>
      </c>
      <c r="I599" t="s">
        <v>21</v>
      </c>
      <c r="J599" t="s">
        <v>21</v>
      </c>
      <c r="K599" t="s">
        <v>21</v>
      </c>
      <c r="L599">
        <v>1</v>
      </c>
      <c r="M599" t="s">
        <v>21</v>
      </c>
      <c r="N599" t="s">
        <v>21</v>
      </c>
      <c r="O599" t="s">
        <v>29</v>
      </c>
      <c r="P599" t="s">
        <v>21</v>
      </c>
      <c r="Q599" t="s">
        <v>21</v>
      </c>
      <c r="R599" t="s">
        <v>19</v>
      </c>
      <c r="S599">
        <v>1</v>
      </c>
      <c r="T599" t="s">
        <v>23</v>
      </c>
      <c r="U599" t="s">
        <v>21</v>
      </c>
      <c r="V599">
        <v>-0.52</v>
      </c>
      <c r="W599">
        <v>-0.59</v>
      </c>
      <c r="X599">
        <v>22.07409972299169</v>
      </c>
      <c r="Y599" t="s">
        <v>24</v>
      </c>
      <c r="Z599" t="s">
        <v>427</v>
      </c>
      <c r="AA599" t="s">
        <v>23</v>
      </c>
    </row>
    <row r="600" spans="1:27" x14ac:dyDescent="0.3">
      <c r="A600" t="s">
        <v>228</v>
      </c>
      <c r="B600" t="s">
        <v>19</v>
      </c>
      <c r="C600" t="s">
        <v>25</v>
      </c>
      <c r="D600">
        <v>56</v>
      </c>
      <c r="E600">
        <v>52</v>
      </c>
      <c r="F600">
        <v>1.64592</v>
      </c>
      <c r="G600">
        <v>65</v>
      </c>
      <c r="H600" t="s">
        <v>21</v>
      </c>
      <c r="I600" t="s">
        <v>21</v>
      </c>
      <c r="J600" t="s">
        <v>21</v>
      </c>
      <c r="K600" t="s">
        <v>21</v>
      </c>
      <c r="L600">
        <v>5</v>
      </c>
      <c r="M600" t="s">
        <v>21</v>
      </c>
      <c r="N600" t="s">
        <v>21</v>
      </c>
      <c r="O600" t="s">
        <v>26</v>
      </c>
      <c r="P600" t="s">
        <v>435</v>
      </c>
      <c r="Q600" t="s">
        <v>21</v>
      </c>
      <c r="R600" t="s">
        <v>21</v>
      </c>
      <c r="S600">
        <v>0.3</v>
      </c>
      <c r="T600" t="s">
        <v>23</v>
      </c>
      <c r="U600" t="s">
        <v>50</v>
      </c>
      <c r="V600">
        <v>-2.88</v>
      </c>
      <c r="W600">
        <v>-2.62</v>
      </c>
      <c r="X600">
        <v>23.99362747208956</v>
      </c>
      <c r="Y600" t="s">
        <v>24</v>
      </c>
      <c r="Z600" t="s">
        <v>427</v>
      </c>
      <c r="AA600" t="s">
        <v>430</v>
      </c>
    </row>
    <row r="601" spans="1:27" x14ac:dyDescent="0.3">
      <c r="A601" t="s">
        <v>420</v>
      </c>
      <c r="B601" t="s">
        <v>19</v>
      </c>
      <c r="C601" t="s">
        <v>25</v>
      </c>
      <c r="D601">
        <v>56</v>
      </c>
      <c r="E601"/>
      <c r="F601">
        <v>1.54</v>
      </c>
      <c r="G601">
        <v>80</v>
      </c>
      <c r="H601" t="s">
        <v>21</v>
      </c>
      <c r="I601" t="s">
        <v>21</v>
      </c>
      <c r="J601" t="s">
        <v>21</v>
      </c>
      <c r="K601" t="s">
        <v>19</v>
      </c>
      <c r="L601">
        <v>5</v>
      </c>
      <c r="M601" t="s">
        <v>19</v>
      </c>
      <c r="N601" t="s">
        <v>19</v>
      </c>
      <c r="O601" t="s">
        <v>29</v>
      </c>
      <c r="P601" t="s">
        <v>21</v>
      </c>
      <c r="Q601" t="s">
        <v>21</v>
      </c>
      <c r="R601" t="s">
        <v>19</v>
      </c>
      <c r="S601">
        <v>0.2</v>
      </c>
      <c r="T601" t="s">
        <v>23</v>
      </c>
      <c r="U601" t="s">
        <v>437</v>
      </c>
      <c r="V601">
        <v>-1.97</v>
      </c>
      <c r="W601">
        <v>-1.34</v>
      </c>
      <c r="X601">
        <v>33.732501264968803</v>
      </c>
      <c r="Y601" t="s">
        <v>24</v>
      </c>
      <c r="Z601" t="s">
        <v>429</v>
      </c>
      <c r="AA601" t="s">
        <v>428</v>
      </c>
    </row>
    <row r="602" spans="1:27" x14ac:dyDescent="0.3">
      <c r="A602" t="s">
        <v>275</v>
      </c>
      <c r="B602" t="s">
        <v>19</v>
      </c>
      <c r="C602" t="s">
        <v>20</v>
      </c>
      <c r="D602">
        <v>60</v>
      </c>
      <c r="E602"/>
      <c r="F602">
        <v>1.70688</v>
      </c>
      <c r="G602">
        <v>78</v>
      </c>
      <c r="H602" t="s">
        <v>21</v>
      </c>
      <c r="I602" t="s">
        <v>21</v>
      </c>
      <c r="J602" t="s">
        <v>21</v>
      </c>
      <c r="K602" t="s">
        <v>19</v>
      </c>
      <c r="L602"/>
      <c r="M602" t="s">
        <v>21</v>
      </c>
      <c r="N602" t="s">
        <v>21</v>
      </c>
      <c r="O602" t="s">
        <v>22</v>
      </c>
      <c r="P602" t="s">
        <v>21</v>
      </c>
      <c r="Q602" t="s">
        <v>21</v>
      </c>
      <c r="R602" t="s">
        <v>21</v>
      </c>
      <c r="S602">
        <v>4</v>
      </c>
      <c r="T602" t="s">
        <v>23</v>
      </c>
      <c r="U602" t="s">
        <v>59</v>
      </c>
      <c r="V602">
        <v>-2.16</v>
      </c>
      <c r="W602">
        <v>-1.46</v>
      </c>
      <c r="X602">
        <v>26.772481266050971</v>
      </c>
      <c r="Y602" t="s">
        <v>24</v>
      </c>
      <c r="Z602" t="s">
        <v>455</v>
      </c>
      <c r="AA602" t="s">
        <v>428</v>
      </c>
    </row>
    <row r="603" spans="1:27" x14ac:dyDescent="0.3">
      <c r="A603" t="s">
        <v>269</v>
      </c>
      <c r="B603" t="s">
        <v>19</v>
      </c>
      <c r="C603" t="s">
        <v>20</v>
      </c>
      <c r="D603">
        <v>55</v>
      </c>
      <c r="E603"/>
      <c r="F603">
        <v>1.7678400000000001</v>
      </c>
      <c r="G603">
        <v>81</v>
      </c>
      <c r="H603" t="s">
        <v>21</v>
      </c>
      <c r="I603" t="s">
        <v>21</v>
      </c>
      <c r="J603" t="s">
        <v>21</v>
      </c>
      <c r="K603" t="s">
        <v>21</v>
      </c>
      <c r="L603"/>
      <c r="M603" t="s">
        <v>21</v>
      </c>
      <c r="N603" t="s">
        <v>21</v>
      </c>
      <c r="O603" t="s">
        <v>55</v>
      </c>
      <c r="P603" t="s">
        <v>21</v>
      </c>
      <c r="Q603" t="s">
        <v>21</v>
      </c>
      <c r="R603" t="s">
        <v>21</v>
      </c>
      <c r="S603">
        <v>2</v>
      </c>
      <c r="T603" t="s">
        <v>23</v>
      </c>
      <c r="U603" t="s">
        <v>21</v>
      </c>
      <c r="V603">
        <v>-2.0299999999999998</v>
      </c>
      <c r="W603">
        <v>-1.45</v>
      </c>
      <c r="X603">
        <v>25.917858018831371</v>
      </c>
      <c r="Y603" t="s">
        <v>24</v>
      </c>
      <c r="Z603" t="s">
        <v>455</v>
      </c>
      <c r="AA603" t="s">
        <v>428</v>
      </c>
    </row>
    <row r="604" spans="1:27" x14ac:dyDescent="0.3">
      <c r="A604" t="s">
        <v>458</v>
      </c>
      <c r="B604" t="s">
        <v>19</v>
      </c>
      <c r="C604" t="s">
        <v>20</v>
      </c>
      <c r="D604">
        <v>39</v>
      </c>
      <c r="E604"/>
      <c r="F604">
        <v>1.63</v>
      </c>
      <c r="G604">
        <v>70</v>
      </c>
      <c r="H604" t="s">
        <v>21</v>
      </c>
      <c r="I604" t="s">
        <v>21</v>
      </c>
      <c r="J604" t="s">
        <v>21</v>
      </c>
      <c r="K604" t="s">
        <v>21</v>
      </c>
      <c r="L604"/>
      <c r="M604" t="s">
        <v>21</v>
      </c>
      <c r="N604" t="s">
        <v>21</v>
      </c>
      <c r="O604" t="s">
        <v>168</v>
      </c>
      <c r="P604" t="s">
        <v>89</v>
      </c>
      <c r="Q604" t="s">
        <v>21</v>
      </c>
      <c r="R604" t="s">
        <v>21</v>
      </c>
      <c r="S604">
        <v>5</v>
      </c>
      <c r="T604" t="s">
        <v>186</v>
      </c>
      <c r="U604" t="s">
        <v>21</v>
      </c>
      <c r="V604">
        <v>-0.76</v>
      </c>
      <c r="W604">
        <v>-0.59</v>
      </c>
      <c r="X604">
        <v>26.34649403440099</v>
      </c>
      <c r="Y604" t="s">
        <v>24</v>
      </c>
      <c r="Z604" t="s">
        <v>455</v>
      </c>
      <c r="AA604" t="s">
        <v>23</v>
      </c>
    </row>
    <row r="605" spans="1:27" x14ac:dyDescent="0.3">
      <c r="A605" t="s">
        <v>230</v>
      </c>
      <c r="B605" t="s">
        <v>19</v>
      </c>
      <c r="C605" t="s">
        <v>25</v>
      </c>
      <c r="D605">
        <v>50</v>
      </c>
      <c r="E605"/>
      <c r="F605">
        <v>1.524</v>
      </c>
      <c r="G605">
        <v>84</v>
      </c>
      <c r="H605" t="s">
        <v>21</v>
      </c>
      <c r="I605" t="s">
        <v>21</v>
      </c>
      <c r="J605" t="s">
        <v>19</v>
      </c>
      <c r="K605" t="s">
        <v>21</v>
      </c>
      <c r="L605">
        <v>6</v>
      </c>
      <c r="M605" t="s">
        <v>21</v>
      </c>
      <c r="N605" t="s">
        <v>21</v>
      </c>
      <c r="O605" t="s">
        <v>26</v>
      </c>
      <c r="P605" t="s">
        <v>21</v>
      </c>
      <c r="Q605" t="s">
        <v>21</v>
      </c>
      <c r="R605" t="s">
        <v>21</v>
      </c>
      <c r="S605">
        <v>0.5</v>
      </c>
      <c r="T605" t="s">
        <v>23</v>
      </c>
      <c r="U605" t="s">
        <v>21</v>
      </c>
      <c r="V605">
        <v>-2.0499999999999998</v>
      </c>
      <c r="W605">
        <v>-1.38</v>
      </c>
      <c r="X605">
        <v>36.166739000144673</v>
      </c>
      <c r="Y605" t="s">
        <v>24</v>
      </c>
      <c r="Z605" t="s">
        <v>429</v>
      </c>
      <c r="AA605" t="s">
        <v>428</v>
      </c>
    </row>
    <row r="606" spans="1:27" x14ac:dyDescent="0.3">
      <c r="A606" t="s">
        <v>341</v>
      </c>
      <c r="B606" t="s">
        <v>19</v>
      </c>
      <c r="C606" t="s">
        <v>25</v>
      </c>
      <c r="D606">
        <v>48</v>
      </c>
      <c r="E606">
        <v>45</v>
      </c>
      <c r="F606">
        <v>1.49</v>
      </c>
      <c r="G606">
        <v>69</v>
      </c>
      <c r="H606" t="s">
        <v>21</v>
      </c>
      <c r="I606" t="s">
        <v>21</v>
      </c>
      <c r="J606" t="s">
        <v>21</v>
      </c>
      <c r="K606" t="s">
        <v>19</v>
      </c>
      <c r="L606">
        <v>3</v>
      </c>
      <c r="M606" t="s">
        <v>21</v>
      </c>
      <c r="N606" t="s">
        <v>21</v>
      </c>
      <c r="O606" t="s">
        <v>26</v>
      </c>
      <c r="P606" t="s">
        <v>145</v>
      </c>
      <c r="Q606" t="s">
        <v>21</v>
      </c>
      <c r="R606" t="s">
        <v>21</v>
      </c>
      <c r="S606">
        <v>0.5</v>
      </c>
      <c r="T606" t="s">
        <v>23</v>
      </c>
      <c r="U606" t="s">
        <v>447</v>
      </c>
      <c r="V606">
        <v>-1.78</v>
      </c>
      <c r="W606">
        <v>-1.1200000000000001</v>
      </c>
      <c r="X606">
        <v>31.079681095446151</v>
      </c>
      <c r="Y606" t="s">
        <v>24</v>
      </c>
      <c r="Z606" t="s">
        <v>429</v>
      </c>
      <c r="AA606" t="s">
        <v>428</v>
      </c>
    </row>
    <row r="607" spans="1:27" x14ac:dyDescent="0.3">
      <c r="A607" t="s">
        <v>243</v>
      </c>
      <c r="B607" t="s">
        <v>19</v>
      </c>
      <c r="C607" t="s">
        <v>25</v>
      </c>
      <c r="D607">
        <v>30</v>
      </c>
      <c r="E607"/>
      <c r="F607">
        <v>1.5544800000000001</v>
      </c>
      <c r="G607">
        <v>73</v>
      </c>
      <c r="H607" t="s">
        <v>21</v>
      </c>
      <c r="I607" t="s">
        <v>21</v>
      </c>
      <c r="J607" t="s">
        <v>21</v>
      </c>
      <c r="K607" t="s">
        <v>21</v>
      </c>
      <c r="L607"/>
      <c r="M607" t="s">
        <v>21</v>
      </c>
      <c r="N607" t="s">
        <v>21</v>
      </c>
      <c r="O607" t="s">
        <v>26</v>
      </c>
      <c r="P607" t="s">
        <v>21</v>
      </c>
      <c r="Q607" t="s">
        <v>21</v>
      </c>
      <c r="R607" t="s">
        <v>21</v>
      </c>
      <c r="S607">
        <v>2</v>
      </c>
      <c r="T607" t="s">
        <v>23</v>
      </c>
      <c r="U607" t="s">
        <v>21</v>
      </c>
      <c r="V607">
        <v>-0.57999999999999996</v>
      </c>
      <c r="W607">
        <v>-0.51</v>
      </c>
      <c r="X607">
        <v>30.210129197224521</v>
      </c>
      <c r="Y607" t="s">
        <v>24</v>
      </c>
      <c r="Z607" t="s">
        <v>429</v>
      </c>
      <c r="AA607" t="s">
        <v>23</v>
      </c>
    </row>
    <row r="608" spans="1:27" x14ac:dyDescent="0.3">
      <c r="A608" t="s">
        <v>403</v>
      </c>
      <c r="B608" t="s">
        <v>19</v>
      </c>
      <c r="C608" t="s">
        <v>25</v>
      </c>
      <c r="D608">
        <v>40</v>
      </c>
      <c r="E608"/>
      <c r="F608">
        <v>1.57</v>
      </c>
      <c r="G608">
        <v>70</v>
      </c>
      <c r="H608" t="s">
        <v>21</v>
      </c>
      <c r="I608" t="s">
        <v>21</v>
      </c>
      <c r="J608" t="s">
        <v>21</v>
      </c>
      <c r="K608" t="s">
        <v>21</v>
      </c>
      <c r="L608">
        <v>2</v>
      </c>
      <c r="M608" t="s">
        <v>21</v>
      </c>
      <c r="N608" t="s">
        <v>21</v>
      </c>
      <c r="O608" t="s">
        <v>26</v>
      </c>
      <c r="P608" t="s">
        <v>21</v>
      </c>
      <c r="Q608" t="s">
        <v>21</v>
      </c>
      <c r="R608" t="s">
        <v>21</v>
      </c>
      <c r="S608">
        <v>1</v>
      </c>
      <c r="T608" t="s">
        <v>23</v>
      </c>
      <c r="U608" t="s">
        <v>171</v>
      </c>
      <c r="V608">
        <v>-1.05</v>
      </c>
      <c r="W608">
        <v>-0.89</v>
      </c>
      <c r="X608">
        <v>28.398718000730248</v>
      </c>
      <c r="Y608" t="s">
        <v>24</v>
      </c>
      <c r="Z608" t="s">
        <v>455</v>
      </c>
      <c r="AA608" t="s">
        <v>428</v>
      </c>
    </row>
    <row r="609" spans="1:27" x14ac:dyDescent="0.3">
      <c r="A609" t="s">
        <v>347</v>
      </c>
      <c r="B609" t="s">
        <v>19</v>
      </c>
      <c r="C609" t="s">
        <v>20</v>
      </c>
      <c r="D609">
        <v>54</v>
      </c>
      <c r="E609"/>
      <c r="F609">
        <v>1.57</v>
      </c>
      <c r="G609">
        <v>65</v>
      </c>
      <c r="H609" t="s">
        <v>21</v>
      </c>
      <c r="I609" t="s">
        <v>21</v>
      </c>
      <c r="J609" t="s">
        <v>21</v>
      </c>
      <c r="K609" t="s">
        <v>21</v>
      </c>
      <c r="L609"/>
      <c r="M609" t="s">
        <v>21</v>
      </c>
      <c r="N609" t="s">
        <v>21</v>
      </c>
      <c r="O609" t="s">
        <v>147</v>
      </c>
      <c r="P609" t="s">
        <v>21</v>
      </c>
      <c r="Q609" t="s">
        <v>21</v>
      </c>
      <c r="R609" t="s">
        <v>21</v>
      </c>
      <c r="S609">
        <v>1</v>
      </c>
      <c r="T609" t="s">
        <v>30</v>
      </c>
      <c r="U609" t="s">
        <v>21</v>
      </c>
      <c r="V609">
        <v>-2.09</v>
      </c>
      <c r="W609">
        <v>-2.4500000000000002</v>
      </c>
      <c r="X609">
        <v>26.370238143535229</v>
      </c>
      <c r="Y609" t="s">
        <v>24</v>
      </c>
      <c r="Z609" t="s">
        <v>455</v>
      </c>
      <c r="AA609" t="s">
        <v>428</v>
      </c>
    </row>
    <row r="610" spans="1:27" x14ac:dyDescent="0.3">
      <c r="A610" t="s">
        <v>423</v>
      </c>
      <c r="B610" t="s">
        <v>19</v>
      </c>
      <c r="C610" t="s">
        <v>25</v>
      </c>
      <c r="D610">
        <v>56</v>
      </c>
      <c r="E610">
        <v>48</v>
      </c>
      <c r="F610">
        <v>1.52</v>
      </c>
      <c r="G610">
        <v>68</v>
      </c>
      <c r="H610" t="s">
        <v>21</v>
      </c>
      <c r="I610" t="s">
        <v>21</v>
      </c>
      <c r="J610" t="s">
        <v>21</v>
      </c>
      <c r="K610" t="s">
        <v>21</v>
      </c>
      <c r="L610">
        <v>6</v>
      </c>
      <c r="M610" t="s">
        <v>21</v>
      </c>
      <c r="N610" t="s">
        <v>21</v>
      </c>
      <c r="O610" t="s">
        <v>26</v>
      </c>
      <c r="P610" t="s">
        <v>21</v>
      </c>
      <c r="Q610" t="s">
        <v>21</v>
      </c>
      <c r="R610" t="s">
        <v>19</v>
      </c>
      <c r="S610">
        <v>0.2</v>
      </c>
      <c r="T610" t="s">
        <v>184</v>
      </c>
      <c r="U610" t="s">
        <v>185</v>
      </c>
      <c r="V610">
        <v>-2.0099999999999998</v>
      </c>
      <c r="W610">
        <v>-1.1299999999999999</v>
      </c>
      <c r="X610">
        <v>29.43213296398892</v>
      </c>
      <c r="Y610" t="s">
        <v>24</v>
      </c>
      <c r="Z610" t="s">
        <v>457</v>
      </c>
      <c r="AA610" t="s">
        <v>428</v>
      </c>
    </row>
    <row r="611" spans="1:27" x14ac:dyDescent="0.3">
      <c r="A611" t="s">
        <v>392</v>
      </c>
      <c r="B611" t="s">
        <v>19</v>
      </c>
      <c r="C611" t="s">
        <v>25</v>
      </c>
      <c r="D611">
        <v>55</v>
      </c>
      <c r="E611">
        <v>45</v>
      </c>
      <c r="F611">
        <v>1.47</v>
      </c>
      <c r="G611">
        <v>74</v>
      </c>
      <c r="H611" t="s">
        <v>21</v>
      </c>
      <c r="I611" t="s">
        <v>21</v>
      </c>
      <c r="J611" t="s">
        <v>21</v>
      </c>
      <c r="K611" t="s">
        <v>21</v>
      </c>
      <c r="L611">
        <v>6</v>
      </c>
      <c r="M611" t="s">
        <v>21</v>
      </c>
      <c r="N611" t="s">
        <v>21</v>
      </c>
      <c r="O611" t="s">
        <v>26</v>
      </c>
      <c r="P611" t="s">
        <v>21</v>
      </c>
      <c r="Q611" t="s">
        <v>21</v>
      </c>
      <c r="R611" t="s">
        <v>21</v>
      </c>
      <c r="S611">
        <v>0.5</v>
      </c>
      <c r="T611" t="s">
        <v>169</v>
      </c>
      <c r="U611" t="s">
        <v>21</v>
      </c>
      <c r="V611">
        <v>-2.5</v>
      </c>
      <c r="W611">
        <v>-2.29</v>
      </c>
      <c r="X611">
        <v>34.244990513212088</v>
      </c>
      <c r="Y611" t="s">
        <v>24</v>
      </c>
      <c r="Z611" t="s">
        <v>429</v>
      </c>
      <c r="AA611" t="s">
        <v>430</v>
      </c>
    </row>
    <row r="612" spans="1:27" x14ac:dyDescent="0.3">
      <c r="A612" t="s">
        <v>401</v>
      </c>
      <c r="B612" t="s">
        <v>19</v>
      </c>
      <c r="C612" t="s">
        <v>20</v>
      </c>
      <c r="D612">
        <v>75</v>
      </c>
      <c r="E612"/>
      <c r="F612">
        <v>1.56</v>
      </c>
      <c r="G612">
        <v>48</v>
      </c>
      <c r="H612" t="s">
        <v>19</v>
      </c>
      <c r="I612" t="s">
        <v>21</v>
      </c>
      <c r="J612" t="s">
        <v>21</v>
      </c>
      <c r="K612" t="s">
        <v>21</v>
      </c>
      <c r="L612"/>
      <c r="M612" t="s">
        <v>21</v>
      </c>
      <c r="N612" t="s">
        <v>21</v>
      </c>
      <c r="O612" t="s">
        <v>26</v>
      </c>
      <c r="P612" t="s">
        <v>21</v>
      </c>
      <c r="Q612" t="s">
        <v>21</v>
      </c>
      <c r="R612" t="s">
        <v>21</v>
      </c>
      <c r="S612">
        <v>0.2</v>
      </c>
      <c r="T612" t="s">
        <v>23</v>
      </c>
      <c r="U612" t="s">
        <v>37</v>
      </c>
      <c r="V612">
        <v>-2.75</v>
      </c>
      <c r="W612">
        <v>-0.93</v>
      </c>
      <c r="X612">
        <v>19.723865877712029</v>
      </c>
      <c r="Y612" t="s">
        <v>24</v>
      </c>
      <c r="Z612" t="s">
        <v>427</v>
      </c>
      <c r="AA612" t="s">
        <v>430</v>
      </c>
    </row>
    <row r="613" spans="1:27" x14ac:dyDescent="0.3">
      <c r="A613" t="s">
        <v>399</v>
      </c>
      <c r="B613" t="s">
        <v>19</v>
      </c>
      <c r="C613" t="s">
        <v>25</v>
      </c>
      <c r="D613">
        <v>45</v>
      </c>
      <c r="E613">
        <v>42</v>
      </c>
      <c r="F613">
        <v>1.62</v>
      </c>
      <c r="G613">
        <v>88</v>
      </c>
      <c r="H613" t="s">
        <v>21</v>
      </c>
      <c r="I613" t="s">
        <v>21</v>
      </c>
      <c r="J613" t="s">
        <v>21</v>
      </c>
      <c r="K613" t="s">
        <v>21</v>
      </c>
      <c r="L613">
        <v>3</v>
      </c>
      <c r="M613" t="s">
        <v>19</v>
      </c>
      <c r="N613" t="s">
        <v>19</v>
      </c>
      <c r="O613" t="s">
        <v>26</v>
      </c>
      <c r="P613" t="s">
        <v>21</v>
      </c>
      <c r="Q613" t="s">
        <v>21</v>
      </c>
      <c r="R613" t="s">
        <v>21</v>
      </c>
      <c r="S613">
        <v>6</v>
      </c>
      <c r="T613" t="s">
        <v>23</v>
      </c>
      <c r="U613" t="s">
        <v>173</v>
      </c>
      <c r="V613">
        <v>-2.02</v>
      </c>
      <c r="W613">
        <v>-1.78</v>
      </c>
      <c r="X613">
        <v>33.53147386069196</v>
      </c>
      <c r="Y613" t="s">
        <v>24</v>
      </c>
      <c r="Z613" t="s">
        <v>429</v>
      </c>
      <c r="AA613" t="s">
        <v>428</v>
      </c>
    </row>
    <row r="614" spans="1:27" x14ac:dyDescent="0.3">
      <c r="A614" t="s">
        <v>339</v>
      </c>
      <c r="B614" t="s">
        <v>19</v>
      </c>
      <c r="C614" t="s">
        <v>20</v>
      </c>
      <c r="D614">
        <v>48</v>
      </c>
      <c r="E614"/>
      <c r="F614">
        <v>1.69</v>
      </c>
      <c r="G614">
        <v>79</v>
      </c>
      <c r="H614" t="s">
        <v>19</v>
      </c>
      <c r="I614" t="s">
        <v>21</v>
      </c>
      <c r="J614" t="s">
        <v>21</v>
      </c>
      <c r="K614" t="s">
        <v>21</v>
      </c>
      <c r="L614"/>
      <c r="M614" t="s">
        <v>21</v>
      </c>
      <c r="N614" t="s">
        <v>21</v>
      </c>
      <c r="O614" t="s">
        <v>22</v>
      </c>
      <c r="P614" t="s">
        <v>21</v>
      </c>
      <c r="Q614" t="s">
        <v>21</v>
      </c>
      <c r="R614" t="s">
        <v>21</v>
      </c>
      <c r="S614">
        <v>2</v>
      </c>
      <c r="T614" t="s">
        <v>23</v>
      </c>
      <c r="U614" t="s">
        <v>21</v>
      </c>
      <c r="V614">
        <v>-1.85</v>
      </c>
      <c r="W614">
        <v>-2.61</v>
      </c>
      <c r="X614">
        <v>27.66009593501628</v>
      </c>
      <c r="Y614" t="s">
        <v>24</v>
      </c>
      <c r="Z614" t="s">
        <v>455</v>
      </c>
      <c r="AA614" t="s">
        <v>428</v>
      </c>
    </row>
    <row r="615" spans="1:27" x14ac:dyDescent="0.3">
      <c r="A615" t="s">
        <v>362</v>
      </c>
      <c r="B615" t="s">
        <v>19</v>
      </c>
      <c r="C615" t="s">
        <v>20</v>
      </c>
      <c r="D615">
        <v>65</v>
      </c>
      <c r="E615"/>
      <c r="F615">
        <v>1.49</v>
      </c>
      <c r="G615">
        <v>54</v>
      </c>
      <c r="H615" t="s">
        <v>19</v>
      </c>
      <c r="I615" t="s">
        <v>21</v>
      </c>
      <c r="J615" t="s">
        <v>21</v>
      </c>
      <c r="K615" t="s">
        <v>21</v>
      </c>
      <c r="L615"/>
      <c r="M615" t="s">
        <v>21</v>
      </c>
      <c r="N615" t="s">
        <v>21</v>
      </c>
      <c r="O615" t="s">
        <v>34</v>
      </c>
      <c r="P615" t="s">
        <v>21</v>
      </c>
      <c r="Q615" t="s">
        <v>21</v>
      </c>
      <c r="R615" t="s">
        <v>21</v>
      </c>
      <c r="S615">
        <v>10</v>
      </c>
      <c r="T615" t="s">
        <v>23</v>
      </c>
      <c r="U615" t="s">
        <v>21</v>
      </c>
      <c r="V615">
        <v>-2.76</v>
      </c>
      <c r="W615">
        <v>-2.09</v>
      </c>
      <c r="X615">
        <v>24.323228683392639</v>
      </c>
      <c r="Y615" t="s">
        <v>24</v>
      </c>
      <c r="Z615" t="s">
        <v>427</v>
      </c>
      <c r="AA615" t="s">
        <v>430</v>
      </c>
    </row>
    <row r="616" spans="1:27" x14ac:dyDescent="0.3">
      <c r="A616" t="s">
        <v>292</v>
      </c>
      <c r="B616" t="s">
        <v>19</v>
      </c>
      <c r="C616" t="s">
        <v>20</v>
      </c>
      <c r="D616">
        <v>71</v>
      </c>
      <c r="E616"/>
      <c r="F616">
        <v>1.70688</v>
      </c>
      <c r="G616">
        <v>73</v>
      </c>
      <c r="H616" t="s">
        <v>21</v>
      </c>
      <c r="I616" t="s">
        <v>21</v>
      </c>
      <c r="J616" t="s">
        <v>21</v>
      </c>
      <c r="K616" t="s">
        <v>21</v>
      </c>
      <c r="L616"/>
      <c r="M616" t="s">
        <v>21</v>
      </c>
      <c r="N616" t="s">
        <v>21</v>
      </c>
      <c r="O616" t="s">
        <v>34</v>
      </c>
      <c r="P616" t="s">
        <v>21</v>
      </c>
      <c r="Q616" t="s">
        <v>21</v>
      </c>
      <c r="R616" t="s">
        <v>21</v>
      </c>
      <c r="S616">
        <v>1.5</v>
      </c>
      <c r="T616" t="s">
        <v>23</v>
      </c>
      <c r="U616" t="s">
        <v>21</v>
      </c>
      <c r="V616">
        <v>-2.56</v>
      </c>
      <c r="W616">
        <v>-1.56</v>
      </c>
      <c r="X616">
        <v>25.05629656950925</v>
      </c>
      <c r="Y616" t="s">
        <v>24</v>
      </c>
      <c r="Z616" t="s">
        <v>455</v>
      </c>
      <c r="AA616" t="s">
        <v>430</v>
      </c>
    </row>
    <row r="617" spans="1:27" x14ac:dyDescent="0.3">
      <c r="A617" t="s">
        <v>236</v>
      </c>
      <c r="B617" t="s">
        <v>19</v>
      </c>
      <c r="C617" t="s">
        <v>25</v>
      </c>
      <c r="D617">
        <v>55</v>
      </c>
      <c r="E617">
        <v>48</v>
      </c>
      <c r="F617">
        <v>1.4630399999999999</v>
      </c>
      <c r="G617">
        <v>68</v>
      </c>
      <c r="H617" t="s">
        <v>21</v>
      </c>
      <c r="I617" t="s">
        <v>21</v>
      </c>
      <c r="J617" t="s">
        <v>21</v>
      </c>
      <c r="K617" t="s">
        <v>21</v>
      </c>
      <c r="L617">
        <v>7</v>
      </c>
      <c r="M617" t="s">
        <v>21</v>
      </c>
      <c r="N617" t="s">
        <v>21</v>
      </c>
      <c r="O617" t="s">
        <v>26</v>
      </c>
      <c r="P617" t="s">
        <v>21</v>
      </c>
      <c r="Q617" t="s">
        <v>21</v>
      </c>
      <c r="R617" t="s">
        <v>21</v>
      </c>
      <c r="S617">
        <v>2</v>
      </c>
      <c r="T617" t="s">
        <v>23</v>
      </c>
      <c r="U617" t="s">
        <v>21</v>
      </c>
      <c r="V617">
        <v>-2.36</v>
      </c>
      <c r="W617">
        <v>-1.98</v>
      </c>
      <c r="X617">
        <v>31.768485604872449</v>
      </c>
      <c r="Y617" t="s">
        <v>24</v>
      </c>
      <c r="Z617" t="s">
        <v>429</v>
      </c>
      <c r="AA617" t="s">
        <v>428</v>
      </c>
    </row>
    <row r="618" spans="1:27" x14ac:dyDescent="0.3">
      <c r="A618" t="s">
        <v>424</v>
      </c>
      <c r="B618" t="s">
        <v>19</v>
      </c>
      <c r="C618" t="s">
        <v>25</v>
      </c>
      <c r="D618">
        <v>27</v>
      </c>
      <c r="E618"/>
      <c r="F618">
        <v>1.49</v>
      </c>
      <c r="G618">
        <v>49</v>
      </c>
      <c r="H618" t="s">
        <v>21</v>
      </c>
      <c r="I618" t="s">
        <v>21</v>
      </c>
      <c r="J618" t="s">
        <v>21</v>
      </c>
      <c r="K618" t="s">
        <v>19</v>
      </c>
      <c r="L618"/>
      <c r="M618" t="s">
        <v>21</v>
      </c>
      <c r="N618" t="s">
        <v>19</v>
      </c>
      <c r="O618" t="s">
        <v>36</v>
      </c>
      <c r="P618" t="s">
        <v>179</v>
      </c>
      <c r="Q618" t="s">
        <v>21</v>
      </c>
      <c r="R618" t="s">
        <v>19</v>
      </c>
      <c r="S618">
        <v>0.3</v>
      </c>
      <c r="T618" t="s">
        <v>23</v>
      </c>
      <c r="U618" t="s">
        <v>21</v>
      </c>
      <c r="V618">
        <v>-0.47</v>
      </c>
      <c r="W618">
        <v>-0.42</v>
      </c>
      <c r="X618">
        <v>22.071077879374801</v>
      </c>
      <c r="Y618" t="s">
        <v>24</v>
      </c>
      <c r="Z618" t="s">
        <v>427</v>
      </c>
      <c r="AA618" t="s">
        <v>23</v>
      </c>
    </row>
    <row r="619" spans="1:27" x14ac:dyDescent="0.3">
      <c r="A619" t="s">
        <v>246</v>
      </c>
      <c r="B619" t="s">
        <v>19</v>
      </c>
      <c r="C619" t="s">
        <v>20</v>
      </c>
      <c r="D619">
        <v>25</v>
      </c>
      <c r="E619"/>
      <c r="F619">
        <v>1.73736</v>
      </c>
      <c r="G619">
        <v>64</v>
      </c>
      <c r="H619" t="s">
        <v>21</v>
      </c>
      <c r="I619" t="s">
        <v>21</v>
      </c>
      <c r="J619" t="s">
        <v>21</v>
      </c>
      <c r="K619" t="s">
        <v>21</v>
      </c>
      <c r="L619"/>
      <c r="M619" t="s">
        <v>21</v>
      </c>
      <c r="N619" t="s">
        <v>21</v>
      </c>
      <c r="O619" t="s">
        <v>36</v>
      </c>
      <c r="P619" t="s">
        <v>21</v>
      </c>
      <c r="Q619" t="s">
        <v>21</v>
      </c>
      <c r="R619" t="s">
        <v>21</v>
      </c>
      <c r="S619">
        <v>3</v>
      </c>
      <c r="T619" t="s">
        <v>23</v>
      </c>
      <c r="U619" t="s">
        <v>63</v>
      </c>
      <c r="V619">
        <v>-0.31</v>
      </c>
      <c r="W619">
        <v>-0.36</v>
      </c>
      <c r="X619">
        <v>21.203147635254609</v>
      </c>
      <c r="Y619" t="s">
        <v>24</v>
      </c>
      <c r="Z619" t="s">
        <v>427</v>
      </c>
      <c r="AA619" t="s">
        <v>23</v>
      </c>
    </row>
    <row r="620" spans="1:27" x14ac:dyDescent="0.3">
      <c r="A620" t="s">
        <v>380</v>
      </c>
      <c r="B620" t="s">
        <v>19</v>
      </c>
      <c r="C620" t="s">
        <v>25</v>
      </c>
      <c r="D620">
        <v>52</v>
      </c>
      <c r="E620">
        <v>42</v>
      </c>
      <c r="F620">
        <v>1.53</v>
      </c>
      <c r="G620">
        <v>69</v>
      </c>
      <c r="H620" t="s">
        <v>21</v>
      </c>
      <c r="I620" t="s">
        <v>21</v>
      </c>
      <c r="J620" t="s">
        <v>21</v>
      </c>
      <c r="K620" t="s">
        <v>21</v>
      </c>
      <c r="L620">
        <v>4</v>
      </c>
      <c r="M620" t="s">
        <v>21</v>
      </c>
      <c r="N620" t="s">
        <v>21</v>
      </c>
      <c r="O620" t="s">
        <v>26</v>
      </c>
      <c r="P620" t="s">
        <v>166</v>
      </c>
      <c r="Q620" t="s">
        <v>21</v>
      </c>
      <c r="R620" t="s">
        <v>21</v>
      </c>
      <c r="S620">
        <v>0.2</v>
      </c>
      <c r="T620" t="s">
        <v>23</v>
      </c>
      <c r="U620" t="s">
        <v>441</v>
      </c>
      <c r="V620">
        <v>-1.87</v>
      </c>
      <c r="W620">
        <v>-1.42</v>
      </c>
      <c r="X620">
        <v>29.47584262463155</v>
      </c>
      <c r="Y620" t="s">
        <v>24</v>
      </c>
      <c r="Z620" t="s">
        <v>455</v>
      </c>
      <c r="AA620" t="s">
        <v>428</v>
      </c>
    </row>
    <row r="621" spans="1:27" x14ac:dyDescent="0.3">
      <c r="A621" t="s">
        <v>293</v>
      </c>
      <c r="B621" t="s">
        <v>19</v>
      </c>
      <c r="C621" t="s">
        <v>25</v>
      </c>
      <c r="D621">
        <v>50</v>
      </c>
      <c r="E621">
        <v>48</v>
      </c>
      <c r="F621">
        <v>1.5849599999999999</v>
      </c>
      <c r="G621">
        <v>69</v>
      </c>
      <c r="H621" t="s">
        <v>21</v>
      </c>
      <c r="I621" t="s">
        <v>21</v>
      </c>
      <c r="J621" t="s">
        <v>21</v>
      </c>
      <c r="K621" t="s">
        <v>21</v>
      </c>
      <c r="L621">
        <v>5</v>
      </c>
      <c r="M621" t="s">
        <v>21</v>
      </c>
      <c r="N621" t="s">
        <v>21</v>
      </c>
      <c r="O621" t="s">
        <v>26</v>
      </c>
      <c r="P621" t="s">
        <v>21</v>
      </c>
      <c r="Q621" t="s">
        <v>21</v>
      </c>
      <c r="R621" t="s">
        <v>21</v>
      </c>
      <c r="S621">
        <v>1</v>
      </c>
      <c r="T621" t="s">
        <v>23</v>
      </c>
      <c r="U621" t="s">
        <v>21</v>
      </c>
      <c r="V621">
        <v>-2.1800000000000002</v>
      </c>
      <c r="W621">
        <v>-1.0900000000000001</v>
      </c>
      <c r="X621">
        <v>27.46707909589389</v>
      </c>
      <c r="Y621" t="s">
        <v>24</v>
      </c>
      <c r="Z621" t="s">
        <v>455</v>
      </c>
      <c r="AA621" t="s">
        <v>428</v>
      </c>
    </row>
    <row r="622" spans="1:27" x14ac:dyDescent="0.3">
      <c r="A622" t="s">
        <v>419</v>
      </c>
      <c r="B622" t="s">
        <v>19</v>
      </c>
      <c r="C622" t="s">
        <v>20</v>
      </c>
      <c r="D622">
        <v>54</v>
      </c>
      <c r="E622"/>
      <c r="F622">
        <v>1.69</v>
      </c>
      <c r="G622">
        <v>68</v>
      </c>
      <c r="H622" t="s">
        <v>21</v>
      </c>
      <c r="I622" t="s">
        <v>21</v>
      </c>
      <c r="J622" t="s">
        <v>21</v>
      </c>
      <c r="K622" t="s">
        <v>21</v>
      </c>
      <c r="L622"/>
      <c r="M622" t="s">
        <v>21</v>
      </c>
      <c r="N622" t="s">
        <v>21</v>
      </c>
      <c r="O622" t="s">
        <v>72</v>
      </c>
      <c r="P622" t="s">
        <v>21</v>
      </c>
      <c r="Q622" t="s">
        <v>21</v>
      </c>
      <c r="R622" t="s">
        <v>19</v>
      </c>
      <c r="S622">
        <v>6</v>
      </c>
      <c r="T622" t="s">
        <v>23</v>
      </c>
      <c r="U622" t="s">
        <v>21</v>
      </c>
      <c r="V622">
        <v>-2.02</v>
      </c>
      <c r="W622">
        <v>-2.4500000000000002</v>
      </c>
      <c r="X622">
        <v>23.808690171912751</v>
      </c>
      <c r="Y622" t="s">
        <v>24</v>
      </c>
      <c r="Z622" t="s">
        <v>427</v>
      </c>
      <c r="AA622" t="s">
        <v>428</v>
      </c>
    </row>
    <row r="623" spans="1:27" x14ac:dyDescent="0.3">
      <c r="A623" t="s">
        <v>357</v>
      </c>
      <c r="B623" t="s">
        <v>19</v>
      </c>
      <c r="C623" t="s">
        <v>20</v>
      </c>
      <c r="D623">
        <v>55</v>
      </c>
      <c r="E623"/>
      <c r="F623">
        <v>1.61</v>
      </c>
      <c r="G623">
        <v>84</v>
      </c>
      <c r="H623" t="s">
        <v>21</v>
      </c>
      <c r="I623" t="s">
        <v>21</v>
      </c>
      <c r="J623" t="s">
        <v>21</v>
      </c>
      <c r="K623" t="s">
        <v>21</v>
      </c>
      <c r="L623"/>
      <c r="M623" t="s">
        <v>21</v>
      </c>
      <c r="N623" t="s">
        <v>21</v>
      </c>
      <c r="O623" t="s">
        <v>72</v>
      </c>
      <c r="P623" t="s">
        <v>21</v>
      </c>
      <c r="Q623" t="s">
        <v>21</v>
      </c>
      <c r="R623" t="s">
        <v>21</v>
      </c>
      <c r="S623">
        <v>2</v>
      </c>
      <c r="T623" t="s">
        <v>23</v>
      </c>
      <c r="U623" t="s">
        <v>150</v>
      </c>
      <c r="V623">
        <v>-2.81</v>
      </c>
      <c r="W623">
        <v>-2.42</v>
      </c>
      <c r="X623">
        <v>32.406157169862269</v>
      </c>
      <c r="Y623" t="s">
        <v>24</v>
      </c>
      <c r="Z623" t="s">
        <v>429</v>
      </c>
      <c r="AA623" t="s">
        <v>430</v>
      </c>
    </row>
    <row r="624" spans="1:27" x14ac:dyDescent="0.3">
      <c r="A624" t="s">
        <v>208</v>
      </c>
      <c r="B624" t="s">
        <v>19</v>
      </c>
      <c r="C624" t="s">
        <v>25</v>
      </c>
      <c r="D624">
        <v>35</v>
      </c>
      <c r="E624"/>
      <c r="F624">
        <v>1.4325600000000001</v>
      </c>
      <c r="G624">
        <v>57</v>
      </c>
      <c r="H624" t="s">
        <v>21</v>
      </c>
      <c r="I624" t="s">
        <v>21</v>
      </c>
      <c r="J624" t="s">
        <v>21</v>
      </c>
      <c r="K624" t="s">
        <v>21</v>
      </c>
      <c r="L624">
        <v>5</v>
      </c>
      <c r="M624" t="s">
        <v>21</v>
      </c>
      <c r="N624" t="s">
        <v>21</v>
      </c>
      <c r="O624" t="s">
        <v>26</v>
      </c>
      <c r="P624" t="s">
        <v>21</v>
      </c>
      <c r="Q624" t="s">
        <v>21</v>
      </c>
      <c r="R624" t="s">
        <v>21</v>
      </c>
      <c r="S624">
        <v>2</v>
      </c>
      <c r="T624" t="s">
        <v>39</v>
      </c>
      <c r="U624" t="s">
        <v>21</v>
      </c>
      <c r="V624">
        <v>-1.24</v>
      </c>
      <c r="W624">
        <v>-0.72</v>
      </c>
      <c r="X624">
        <v>27.774689622112</v>
      </c>
      <c r="Y624" t="s">
        <v>24</v>
      </c>
      <c r="Z624" t="s">
        <v>455</v>
      </c>
      <c r="AA624" t="s">
        <v>428</v>
      </c>
    </row>
    <row r="625" spans="1:27" x14ac:dyDescent="0.3">
      <c r="A625" t="s">
        <v>343</v>
      </c>
      <c r="B625" t="s">
        <v>19</v>
      </c>
      <c r="C625" t="s">
        <v>20</v>
      </c>
      <c r="D625">
        <v>107</v>
      </c>
      <c r="E625"/>
      <c r="F625">
        <v>1.63</v>
      </c>
      <c r="G625">
        <v>58</v>
      </c>
      <c r="H625" t="s">
        <v>19</v>
      </c>
      <c r="I625" t="s">
        <v>21</v>
      </c>
      <c r="J625" t="s">
        <v>21</v>
      </c>
      <c r="K625" t="s">
        <v>21</v>
      </c>
      <c r="L625"/>
      <c r="M625" t="s">
        <v>21</v>
      </c>
      <c r="N625" t="s">
        <v>21</v>
      </c>
      <c r="O625" t="s">
        <v>40</v>
      </c>
      <c r="P625" t="s">
        <v>146</v>
      </c>
      <c r="Q625" t="s">
        <v>21</v>
      </c>
      <c r="R625" t="s">
        <v>21</v>
      </c>
      <c r="S625">
        <v>2</v>
      </c>
      <c r="T625" t="s">
        <v>23</v>
      </c>
      <c r="U625" t="s">
        <v>21</v>
      </c>
      <c r="V625">
        <v>-2.7</v>
      </c>
      <c r="W625">
        <v>-1.53</v>
      </c>
      <c r="X625">
        <v>21.829952199932251</v>
      </c>
      <c r="Y625" t="s">
        <v>24</v>
      </c>
      <c r="Z625" t="s">
        <v>427</v>
      </c>
      <c r="AA625" t="s">
        <v>430</v>
      </c>
    </row>
    <row r="626" spans="1:27" x14ac:dyDescent="0.3">
      <c r="A626" t="s">
        <v>417</v>
      </c>
      <c r="B626" t="s">
        <v>19</v>
      </c>
      <c r="C626" t="s">
        <v>20</v>
      </c>
      <c r="D626">
        <v>56</v>
      </c>
      <c r="E626"/>
      <c r="F626">
        <v>1.59</v>
      </c>
      <c r="G626">
        <v>68</v>
      </c>
      <c r="H626" t="s">
        <v>19</v>
      </c>
      <c r="I626" t="s">
        <v>21</v>
      </c>
      <c r="J626" t="s">
        <v>21</v>
      </c>
      <c r="K626" t="s">
        <v>19</v>
      </c>
      <c r="L626"/>
      <c r="M626" t="s">
        <v>21</v>
      </c>
      <c r="N626" t="s">
        <v>21</v>
      </c>
      <c r="O626" t="s">
        <v>72</v>
      </c>
      <c r="P626" t="s">
        <v>136</v>
      </c>
      <c r="Q626" t="s">
        <v>21</v>
      </c>
      <c r="R626" t="s">
        <v>21</v>
      </c>
      <c r="S626">
        <v>3</v>
      </c>
      <c r="T626" t="s">
        <v>23</v>
      </c>
      <c r="U626" t="s">
        <v>180</v>
      </c>
      <c r="V626">
        <v>-2.0299999999999998</v>
      </c>
      <c r="W626">
        <v>-1.46</v>
      </c>
      <c r="X626">
        <v>26.897670187097031</v>
      </c>
      <c r="Y626" t="s">
        <v>24</v>
      </c>
      <c r="Z626" t="s">
        <v>455</v>
      </c>
      <c r="AA626" t="s">
        <v>428</v>
      </c>
    </row>
    <row r="627" spans="1:27" x14ac:dyDescent="0.3">
      <c r="A627" t="s">
        <v>273</v>
      </c>
      <c r="B627" t="s">
        <v>19</v>
      </c>
      <c r="C627" t="s">
        <v>25</v>
      </c>
      <c r="D627">
        <v>60</v>
      </c>
      <c r="E627">
        <v>50</v>
      </c>
      <c r="F627">
        <v>1.3715999999999999</v>
      </c>
      <c r="G627">
        <v>55</v>
      </c>
      <c r="H627" t="s">
        <v>21</v>
      </c>
      <c r="I627" t="s">
        <v>21</v>
      </c>
      <c r="J627" t="s">
        <v>21</v>
      </c>
      <c r="K627" t="s">
        <v>21</v>
      </c>
      <c r="L627">
        <v>3</v>
      </c>
      <c r="M627" t="s">
        <v>21</v>
      </c>
      <c r="N627" t="s">
        <v>21</v>
      </c>
      <c r="O627" t="s">
        <v>26</v>
      </c>
      <c r="P627" t="s">
        <v>21</v>
      </c>
      <c r="Q627" t="s">
        <v>21</v>
      </c>
      <c r="R627" t="s">
        <v>19</v>
      </c>
      <c r="S627"/>
      <c r="T627" t="s">
        <v>23</v>
      </c>
      <c r="U627" t="s">
        <v>94</v>
      </c>
      <c r="V627">
        <v>-2.1</v>
      </c>
      <c r="W627">
        <v>-1.03</v>
      </c>
      <c r="X627">
        <v>29.235312242915299</v>
      </c>
      <c r="Y627" t="s">
        <v>24</v>
      </c>
      <c r="Z627" t="s">
        <v>455</v>
      </c>
      <c r="AA627" t="s">
        <v>428</v>
      </c>
    </row>
    <row r="628" spans="1:27" x14ac:dyDescent="0.3">
      <c r="A628" t="s">
        <v>417</v>
      </c>
      <c r="B628" t="s">
        <v>19</v>
      </c>
      <c r="C628" t="s">
        <v>20</v>
      </c>
      <c r="D628">
        <v>56</v>
      </c>
      <c r="E628"/>
      <c r="F628">
        <v>1.59</v>
      </c>
      <c r="G628">
        <v>68</v>
      </c>
      <c r="H628" t="s">
        <v>19</v>
      </c>
      <c r="I628" t="s">
        <v>21</v>
      </c>
      <c r="J628" t="s">
        <v>21</v>
      </c>
      <c r="K628" t="s">
        <v>19</v>
      </c>
      <c r="L628"/>
      <c r="M628" t="s">
        <v>21</v>
      </c>
      <c r="N628" t="s">
        <v>21</v>
      </c>
      <c r="O628" t="s">
        <v>72</v>
      </c>
      <c r="P628" t="s">
        <v>136</v>
      </c>
      <c r="Q628" t="s">
        <v>21</v>
      </c>
      <c r="R628" t="s">
        <v>21</v>
      </c>
      <c r="S628">
        <v>3</v>
      </c>
      <c r="T628" t="s">
        <v>23</v>
      </c>
      <c r="U628" t="s">
        <v>180</v>
      </c>
      <c r="V628">
        <v>-2.0299999999999998</v>
      </c>
      <c r="W628">
        <v>-1.46</v>
      </c>
      <c r="X628">
        <v>26.897670187097031</v>
      </c>
      <c r="Y628" t="s">
        <v>24</v>
      </c>
      <c r="Z628" t="s">
        <v>455</v>
      </c>
      <c r="AA628" t="s">
        <v>428</v>
      </c>
    </row>
    <row r="629" spans="1:27" x14ac:dyDescent="0.3">
      <c r="A629" t="s">
        <v>309</v>
      </c>
      <c r="B629" t="s">
        <v>19</v>
      </c>
      <c r="C629" t="s">
        <v>20</v>
      </c>
      <c r="D629">
        <v>62</v>
      </c>
      <c r="E629"/>
      <c r="F629">
        <v>1.73736</v>
      </c>
      <c r="G629">
        <v>71</v>
      </c>
      <c r="H629" t="s">
        <v>19</v>
      </c>
      <c r="I629" t="s">
        <v>21</v>
      </c>
      <c r="J629" t="s">
        <v>19</v>
      </c>
      <c r="K629" t="s">
        <v>21</v>
      </c>
      <c r="L629"/>
      <c r="M629" t="s">
        <v>21</v>
      </c>
      <c r="N629" t="s">
        <v>21</v>
      </c>
      <c r="O629" t="s">
        <v>72</v>
      </c>
      <c r="P629" t="s">
        <v>19</v>
      </c>
      <c r="Q629" t="s">
        <v>21</v>
      </c>
      <c r="R629" t="s">
        <v>21</v>
      </c>
      <c r="S629">
        <v>2</v>
      </c>
      <c r="T629" t="s">
        <v>23</v>
      </c>
      <c r="U629" t="s">
        <v>122</v>
      </c>
      <c r="V629">
        <v>-2.75</v>
      </c>
      <c r="W629">
        <v>-1.98</v>
      </c>
      <c r="X629">
        <v>23.522241907860579</v>
      </c>
      <c r="Y629" t="s">
        <v>24</v>
      </c>
      <c r="Z629" t="s">
        <v>427</v>
      </c>
      <c r="AA629" t="s">
        <v>430</v>
      </c>
    </row>
    <row r="630" spans="1:27" x14ac:dyDescent="0.3">
      <c r="A630" t="s">
        <v>214</v>
      </c>
      <c r="B630" t="s">
        <v>19</v>
      </c>
      <c r="C630" t="s">
        <v>20</v>
      </c>
      <c r="D630">
        <v>60</v>
      </c>
      <c r="E630"/>
      <c r="F630">
        <v>1.5544800000000001</v>
      </c>
      <c r="G630">
        <v>46</v>
      </c>
      <c r="H630" t="s">
        <v>19</v>
      </c>
      <c r="I630" t="s">
        <v>21</v>
      </c>
      <c r="J630" t="s">
        <v>21</v>
      </c>
      <c r="K630" t="s">
        <v>21</v>
      </c>
      <c r="L630"/>
      <c r="M630" t="s">
        <v>21</v>
      </c>
      <c r="N630" t="s">
        <v>21</v>
      </c>
      <c r="O630" t="s">
        <v>35</v>
      </c>
      <c r="P630" t="s">
        <v>21</v>
      </c>
      <c r="Q630" t="s">
        <v>21</v>
      </c>
      <c r="R630" t="s">
        <v>21</v>
      </c>
      <c r="S630">
        <v>5</v>
      </c>
      <c r="T630" t="s">
        <v>42</v>
      </c>
      <c r="U630" t="s">
        <v>21</v>
      </c>
      <c r="V630">
        <v>-1.82</v>
      </c>
      <c r="W630">
        <v>-0.37</v>
      </c>
      <c r="X630">
        <v>19.036519768114079</v>
      </c>
      <c r="Y630" t="s">
        <v>24</v>
      </c>
      <c r="Z630" t="s">
        <v>427</v>
      </c>
      <c r="AA630" t="s">
        <v>428</v>
      </c>
    </row>
    <row r="631" spans="1:27" x14ac:dyDescent="0.3">
      <c r="A631" t="s">
        <v>362</v>
      </c>
      <c r="B631" t="s">
        <v>19</v>
      </c>
      <c r="C631" t="s">
        <v>20</v>
      </c>
      <c r="D631">
        <v>65</v>
      </c>
      <c r="E631"/>
      <c r="F631">
        <v>1.49</v>
      </c>
      <c r="G631">
        <v>54</v>
      </c>
      <c r="H631" t="s">
        <v>19</v>
      </c>
      <c r="I631" t="s">
        <v>21</v>
      </c>
      <c r="J631" t="s">
        <v>21</v>
      </c>
      <c r="K631" t="s">
        <v>21</v>
      </c>
      <c r="L631"/>
      <c r="M631" t="s">
        <v>21</v>
      </c>
      <c r="N631" t="s">
        <v>21</v>
      </c>
      <c r="O631" t="s">
        <v>34</v>
      </c>
      <c r="P631" t="s">
        <v>21</v>
      </c>
      <c r="Q631" t="s">
        <v>21</v>
      </c>
      <c r="R631" t="s">
        <v>21</v>
      </c>
      <c r="S631">
        <v>10</v>
      </c>
      <c r="T631" t="s">
        <v>23</v>
      </c>
      <c r="U631" t="s">
        <v>21</v>
      </c>
      <c r="V631">
        <v>-2.76</v>
      </c>
      <c r="W631">
        <v>-2.09</v>
      </c>
      <c r="X631">
        <v>24.323228683392639</v>
      </c>
      <c r="Y631" t="s">
        <v>24</v>
      </c>
      <c r="Z631" t="s">
        <v>427</v>
      </c>
      <c r="AA631" t="s">
        <v>430</v>
      </c>
    </row>
    <row r="632" spans="1:27" x14ac:dyDescent="0.3">
      <c r="A632" t="s">
        <v>368</v>
      </c>
      <c r="B632" t="s">
        <v>19</v>
      </c>
      <c r="C632" t="s">
        <v>20</v>
      </c>
      <c r="D632">
        <v>55</v>
      </c>
      <c r="E632"/>
      <c r="F632">
        <v>1.47</v>
      </c>
      <c r="G632">
        <v>59</v>
      </c>
      <c r="H632" t="s">
        <v>19</v>
      </c>
      <c r="I632" t="s">
        <v>21</v>
      </c>
      <c r="J632" t="s">
        <v>21</v>
      </c>
      <c r="K632" t="s">
        <v>21</v>
      </c>
      <c r="L632"/>
      <c r="M632" t="s">
        <v>21</v>
      </c>
      <c r="N632" t="s">
        <v>21</v>
      </c>
      <c r="O632" t="s">
        <v>22</v>
      </c>
      <c r="P632" t="s">
        <v>21</v>
      </c>
      <c r="Q632" t="s">
        <v>21</v>
      </c>
      <c r="R632" t="s">
        <v>21</v>
      </c>
      <c r="S632">
        <v>3</v>
      </c>
      <c r="T632" t="s">
        <v>23</v>
      </c>
      <c r="U632" t="s">
        <v>21</v>
      </c>
      <c r="V632">
        <v>-2.37</v>
      </c>
      <c r="W632">
        <v>-2.42</v>
      </c>
      <c r="X632">
        <v>27.303438382155591</v>
      </c>
      <c r="Y632" t="s">
        <v>24</v>
      </c>
      <c r="Z632" t="s">
        <v>455</v>
      </c>
      <c r="AA632" t="s">
        <v>428</v>
      </c>
    </row>
    <row r="633" spans="1:27" x14ac:dyDescent="0.3">
      <c r="A633" t="s">
        <v>276</v>
      </c>
      <c r="B633" t="s">
        <v>19</v>
      </c>
      <c r="C633" t="s">
        <v>20</v>
      </c>
      <c r="D633">
        <v>55</v>
      </c>
      <c r="E633"/>
      <c r="F633">
        <v>1.7678400000000001</v>
      </c>
      <c r="G633">
        <v>98</v>
      </c>
      <c r="H633" t="s">
        <v>19</v>
      </c>
      <c r="I633" t="s">
        <v>21</v>
      </c>
      <c r="J633" t="s">
        <v>21</v>
      </c>
      <c r="K633" t="s">
        <v>19</v>
      </c>
      <c r="L633"/>
      <c r="M633" t="s">
        <v>21</v>
      </c>
      <c r="N633" t="s">
        <v>21</v>
      </c>
      <c r="O633" t="s">
        <v>55</v>
      </c>
      <c r="P633" t="s">
        <v>21</v>
      </c>
      <c r="Q633" t="s">
        <v>21</v>
      </c>
      <c r="R633" t="s">
        <v>21</v>
      </c>
      <c r="S633">
        <v>0.5</v>
      </c>
      <c r="T633" t="s">
        <v>97</v>
      </c>
      <c r="U633" t="s">
        <v>98</v>
      </c>
      <c r="V633">
        <v>-2.0099999999999998</v>
      </c>
      <c r="W633">
        <v>-1.48</v>
      </c>
      <c r="X633">
        <v>31.35740846722808</v>
      </c>
      <c r="Y633" t="s">
        <v>24</v>
      </c>
      <c r="Z633" t="s">
        <v>429</v>
      </c>
      <c r="AA633" t="s">
        <v>428</v>
      </c>
    </row>
    <row r="634" spans="1:27" x14ac:dyDescent="0.3">
      <c r="A634" t="s">
        <v>196</v>
      </c>
      <c r="B634" t="s">
        <v>19</v>
      </c>
      <c r="C634" t="s">
        <v>25</v>
      </c>
      <c r="D634">
        <v>56</v>
      </c>
      <c r="E634">
        <v>47</v>
      </c>
      <c r="F634">
        <v>1.40208</v>
      </c>
      <c r="G634">
        <v>60</v>
      </c>
      <c r="H634" t="s">
        <v>21</v>
      </c>
      <c r="I634" t="s">
        <v>21</v>
      </c>
      <c r="J634" t="s">
        <v>19</v>
      </c>
      <c r="K634" t="s">
        <v>21</v>
      </c>
      <c r="L634">
        <v>5</v>
      </c>
      <c r="M634" t="s">
        <v>21</v>
      </c>
      <c r="N634" t="s">
        <v>21</v>
      </c>
      <c r="O634" t="s">
        <v>26</v>
      </c>
      <c r="P634" t="s">
        <v>21</v>
      </c>
      <c r="Q634" t="s">
        <v>21</v>
      </c>
      <c r="R634" t="s">
        <v>21</v>
      </c>
      <c r="S634">
        <v>4</v>
      </c>
      <c r="T634" t="s">
        <v>23</v>
      </c>
      <c r="U634" t="s">
        <v>21</v>
      </c>
      <c r="V634">
        <v>-1.18</v>
      </c>
      <c r="W634">
        <v>-1.57</v>
      </c>
      <c r="X634">
        <v>30.52148511354364</v>
      </c>
      <c r="Y634" t="s">
        <v>24</v>
      </c>
      <c r="Z634" t="s">
        <v>429</v>
      </c>
      <c r="AA634" t="s">
        <v>428</v>
      </c>
    </row>
    <row r="635" spans="1:27" x14ac:dyDescent="0.3">
      <c r="A635" t="s">
        <v>207</v>
      </c>
      <c r="B635" t="s">
        <v>19</v>
      </c>
      <c r="C635" t="s">
        <v>25</v>
      </c>
      <c r="D635">
        <v>58</v>
      </c>
      <c r="E635">
        <v>48</v>
      </c>
      <c r="F635">
        <v>1.49352</v>
      </c>
      <c r="G635">
        <v>74</v>
      </c>
      <c r="H635" t="s">
        <v>21</v>
      </c>
      <c r="I635" t="s">
        <v>21</v>
      </c>
      <c r="J635" t="s">
        <v>21</v>
      </c>
      <c r="K635" t="s">
        <v>21</v>
      </c>
      <c r="L635">
        <v>5</v>
      </c>
      <c r="M635" t="s">
        <v>21</v>
      </c>
      <c r="N635" t="s">
        <v>21</v>
      </c>
      <c r="O635" t="s">
        <v>26</v>
      </c>
      <c r="P635" t="s">
        <v>21</v>
      </c>
      <c r="Q635" t="s">
        <v>21</v>
      </c>
      <c r="R635" t="s">
        <v>21</v>
      </c>
      <c r="S635">
        <v>0.3</v>
      </c>
      <c r="T635" t="s">
        <v>23</v>
      </c>
      <c r="U635" t="s">
        <v>38</v>
      </c>
      <c r="V635">
        <v>-1.92</v>
      </c>
      <c r="W635">
        <v>-0.71</v>
      </c>
      <c r="X635">
        <v>33.174900909476023</v>
      </c>
      <c r="Y635" t="s">
        <v>24</v>
      </c>
      <c r="Z635" t="s">
        <v>429</v>
      </c>
      <c r="AA635" t="s">
        <v>428</v>
      </c>
    </row>
    <row r="636" spans="1:27" x14ac:dyDescent="0.3">
      <c r="A636" t="s">
        <v>383</v>
      </c>
      <c r="B636" t="s">
        <v>19</v>
      </c>
      <c r="C636" t="s">
        <v>20</v>
      </c>
      <c r="D636">
        <v>65</v>
      </c>
      <c r="E636"/>
      <c r="F636">
        <v>1.65</v>
      </c>
      <c r="G636">
        <v>65</v>
      </c>
      <c r="H636" t="s">
        <v>21</v>
      </c>
      <c r="I636" t="s">
        <v>21</v>
      </c>
      <c r="J636" t="s">
        <v>21</v>
      </c>
      <c r="K636" t="s">
        <v>21</v>
      </c>
      <c r="L636"/>
      <c r="M636" t="s">
        <v>21</v>
      </c>
      <c r="N636" t="s">
        <v>21</v>
      </c>
      <c r="O636" t="s">
        <v>40</v>
      </c>
      <c r="P636" t="s">
        <v>21</v>
      </c>
      <c r="Q636" t="s">
        <v>21</v>
      </c>
      <c r="R636" t="s">
        <v>21</v>
      </c>
      <c r="S636">
        <v>1</v>
      </c>
      <c r="T636" t="s">
        <v>23</v>
      </c>
      <c r="U636" t="s">
        <v>21</v>
      </c>
      <c r="V636">
        <v>-2.99</v>
      </c>
      <c r="W636">
        <v>-2.09</v>
      </c>
      <c r="X636">
        <v>23.875114784205689</v>
      </c>
      <c r="Y636" t="s">
        <v>24</v>
      </c>
      <c r="Z636" t="s">
        <v>427</v>
      </c>
      <c r="AA636" t="s">
        <v>430</v>
      </c>
    </row>
    <row r="637" spans="1:27" x14ac:dyDescent="0.3">
      <c r="A637" t="s">
        <v>395</v>
      </c>
      <c r="B637" t="s">
        <v>19</v>
      </c>
      <c r="C637" t="s">
        <v>20</v>
      </c>
      <c r="D637">
        <v>51</v>
      </c>
      <c r="E637"/>
      <c r="F637">
        <v>1.49</v>
      </c>
      <c r="G637">
        <v>80</v>
      </c>
      <c r="H637" t="s">
        <v>19</v>
      </c>
      <c r="I637" t="s">
        <v>21</v>
      </c>
      <c r="J637" t="s">
        <v>21</v>
      </c>
      <c r="K637" t="s">
        <v>21</v>
      </c>
      <c r="L637"/>
      <c r="M637" t="s">
        <v>21</v>
      </c>
      <c r="N637" t="s">
        <v>21</v>
      </c>
      <c r="O637" t="s">
        <v>72</v>
      </c>
      <c r="P637" t="s">
        <v>21</v>
      </c>
      <c r="Q637" t="s">
        <v>21</v>
      </c>
      <c r="R637" t="s">
        <v>21</v>
      </c>
      <c r="S637">
        <v>1</v>
      </c>
      <c r="T637" t="s">
        <v>23</v>
      </c>
      <c r="U637" t="s">
        <v>21</v>
      </c>
      <c r="V637">
        <v>-1.4</v>
      </c>
      <c r="W637">
        <v>-0.61</v>
      </c>
      <c r="X637">
        <v>36.034412864285393</v>
      </c>
      <c r="Y637" t="s">
        <v>24</v>
      </c>
      <c r="Z637" t="s">
        <v>429</v>
      </c>
      <c r="AA637" t="s">
        <v>428</v>
      </c>
    </row>
    <row r="638" spans="1:27" x14ac:dyDescent="0.3">
      <c r="A638" t="s">
        <v>331</v>
      </c>
      <c r="B638" t="s">
        <v>19</v>
      </c>
      <c r="C638" t="s">
        <v>20</v>
      </c>
      <c r="D638">
        <v>70</v>
      </c>
      <c r="E638"/>
      <c r="F638">
        <v>1.45</v>
      </c>
      <c r="G638">
        <v>58</v>
      </c>
      <c r="H638" t="s">
        <v>19</v>
      </c>
      <c r="I638" t="s">
        <v>21</v>
      </c>
      <c r="J638" t="s">
        <v>21</v>
      </c>
      <c r="K638" t="s">
        <v>21</v>
      </c>
      <c r="L638"/>
      <c r="M638" t="s">
        <v>21</v>
      </c>
      <c r="N638" t="s">
        <v>21</v>
      </c>
      <c r="O638" t="s">
        <v>34</v>
      </c>
      <c r="P638" t="s">
        <v>47</v>
      </c>
      <c r="Q638" t="s">
        <v>21</v>
      </c>
      <c r="R638" t="s">
        <v>21</v>
      </c>
      <c r="S638">
        <v>3</v>
      </c>
      <c r="T638"/>
      <c r="U638" t="s">
        <v>21</v>
      </c>
      <c r="V638">
        <v>-2.79</v>
      </c>
      <c r="W638">
        <v>-1.67</v>
      </c>
      <c r="X638">
        <v>27.586206896551719</v>
      </c>
      <c r="Y638" t="s">
        <v>24</v>
      </c>
      <c r="Z638" t="s">
        <v>455</v>
      </c>
      <c r="AA638" t="s">
        <v>430</v>
      </c>
    </row>
    <row r="639" spans="1:27" x14ac:dyDescent="0.3">
      <c r="A639" t="s">
        <v>413</v>
      </c>
      <c r="B639" t="s">
        <v>19</v>
      </c>
      <c r="C639" t="s">
        <v>20</v>
      </c>
      <c r="D639">
        <v>70</v>
      </c>
      <c r="E639"/>
      <c r="F639">
        <v>1.53</v>
      </c>
      <c r="G639">
        <v>56</v>
      </c>
      <c r="H639" t="s">
        <v>21</v>
      </c>
      <c r="I639" t="s">
        <v>21</v>
      </c>
      <c r="J639" t="s">
        <v>21</v>
      </c>
      <c r="K639" t="s">
        <v>19</v>
      </c>
      <c r="L639"/>
      <c r="M639" t="s">
        <v>21</v>
      </c>
      <c r="N639" t="s">
        <v>21</v>
      </c>
      <c r="O639" t="s">
        <v>168</v>
      </c>
      <c r="P639" t="s">
        <v>21</v>
      </c>
      <c r="Q639" t="s">
        <v>21</v>
      </c>
      <c r="R639" t="s">
        <v>21</v>
      </c>
      <c r="S639">
        <v>0.2</v>
      </c>
      <c r="T639" t="s">
        <v>56</v>
      </c>
      <c r="U639" t="s">
        <v>99</v>
      </c>
      <c r="V639">
        <v>-1.56</v>
      </c>
      <c r="W639">
        <v>-1.89</v>
      </c>
      <c r="X639">
        <v>23.92242299970097</v>
      </c>
      <c r="Y639" t="s">
        <v>24</v>
      </c>
      <c r="Z639" t="s">
        <v>427</v>
      </c>
      <c r="AA639" t="s">
        <v>428</v>
      </c>
    </row>
    <row r="640" spans="1:27" x14ac:dyDescent="0.3">
      <c r="A640" t="s">
        <v>260</v>
      </c>
      <c r="B640" t="s">
        <v>19</v>
      </c>
      <c r="C640" t="s">
        <v>25</v>
      </c>
      <c r="D640">
        <v>48</v>
      </c>
      <c r="E640">
        <v>45</v>
      </c>
      <c r="F640">
        <v>1.61544</v>
      </c>
      <c r="G640">
        <v>82</v>
      </c>
      <c r="H640" t="s">
        <v>21</v>
      </c>
      <c r="I640" t="s">
        <v>21</v>
      </c>
      <c r="J640" t="s">
        <v>21</v>
      </c>
      <c r="K640" t="s">
        <v>21</v>
      </c>
      <c r="L640">
        <v>2</v>
      </c>
      <c r="M640" t="s">
        <v>21</v>
      </c>
      <c r="N640" t="s">
        <v>21</v>
      </c>
      <c r="O640" t="s">
        <v>26</v>
      </c>
      <c r="P640" t="s">
        <v>21</v>
      </c>
      <c r="Q640" t="s">
        <v>21</v>
      </c>
      <c r="R640" t="s">
        <v>19</v>
      </c>
      <c r="S640">
        <v>2</v>
      </c>
      <c r="T640" t="s">
        <v>23</v>
      </c>
      <c r="U640" t="s">
        <v>21</v>
      </c>
      <c r="V640">
        <v>-2.1</v>
      </c>
      <c r="W640">
        <v>-1.67</v>
      </c>
      <c r="X640">
        <v>31.421881600932618</v>
      </c>
      <c r="Y640" t="s">
        <v>24</v>
      </c>
      <c r="Z640" t="s">
        <v>429</v>
      </c>
      <c r="AA640" t="s">
        <v>428</v>
      </c>
    </row>
    <row r="641" spans="1:27" x14ac:dyDescent="0.3">
      <c r="A641" t="s">
        <v>223</v>
      </c>
      <c r="B641" t="s">
        <v>19</v>
      </c>
      <c r="C641" t="s">
        <v>20</v>
      </c>
      <c r="D641">
        <v>23</v>
      </c>
      <c r="E641"/>
      <c r="F641">
        <v>1.73736</v>
      </c>
      <c r="G641">
        <v>83</v>
      </c>
      <c r="H641" t="s">
        <v>21</v>
      </c>
      <c r="I641" t="s">
        <v>21</v>
      </c>
      <c r="J641" t="s">
        <v>21</v>
      </c>
      <c r="K641" t="s">
        <v>21</v>
      </c>
      <c r="L641"/>
      <c r="M641" t="s">
        <v>21</v>
      </c>
      <c r="N641" t="s">
        <v>21</v>
      </c>
      <c r="O641" t="s">
        <v>36</v>
      </c>
      <c r="P641" t="s">
        <v>21</v>
      </c>
      <c r="Q641" t="s">
        <v>21</v>
      </c>
      <c r="R641" t="s">
        <v>19</v>
      </c>
      <c r="S641">
        <v>2</v>
      </c>
      <c r="T641" t="s">
        <v>23</v>
      </c>
      <c r="U641" t="s">
        <v>21</v>
      </c>
      <c r="V641">
        <v>-0.42</v>
      </c>
      <c r="W641">
        <v>-0.48</v>
      </c>
      <c r="X641">
        <v>27.497832089470819</v>
      </c>
      <c r="Y641" t="s">
        <v>24</v>
      </c>
      <c r="Z641" t="s">
        <v>455</v>
      </c>
      <c r="AA641" t="s">
        <v>23</v>
      </c>
    </row>
    <row r="642" spans="1:27" x14ac:dyDescent="0.3">
      <c r="A642" t="s">
        <v>268</v>
      </c>
      <c r="B642" t="s">
        <v>19</v>
      </c>
      <c r="C642" t="s">
        <v>25</v>
      </c>
      <c r="D642">
        <v>50</v>
      </c>
      <c r="E642">
        <v>43</v>
      </c>
      <c r="F642">
        <v>1.6763999999999999</v>
      </c>
      <c r="G642">
        <v>98</v>
      </c>
      <c r="H642" t="s">
        <v>21</v>
      </c>
      <c r="I642" t="s">
        <v>21</v>
      </c>
      <c r="J642" t="s">
        <v>21</v>
      </c>
      <c r="K642" t="s">
        <v>21</v>
      </c>
      <c r="L642">
        <v>6</v>
      </c>
      <c r="M642" t="s">
        <v>21</v>
      </c>
      <c r="N642" t="s">
        <v>21</v>
      </c>
      <c r="O642" t="s">
        <v>26</v>
      </c>
      <c r="P642" t="s">
        <v>89</v>
      </c>
      <c r="Q642" t="s">
        <v>21</v>
      </c>
      <c r="R642" t="s">
        <v>21</v>
      </c>
      <c r="S642">
        <v>1</v>
      </c>
      <c r="T642" t="s">
        <v>23</v>
      </c>
      <c r="U642" t="s">
        <v>21</v>
      </c>
      <c r="V642">
        <v>-1.89</v>
      </c>
      <c r="W642">
        <v>-0.91</v>
      </c>
      <c r="X642">
        <v>34.871511432646379</v>
      </c>
      <c r="Y642" t="s">
        <v>24</v>
      </c>
      <c r="Z642" t="s">
        <v>429</v>
      </c>
      <c r="AA642" t="s">
        <v>428</v>
      </c>
    </row>
    <row r="643" spans="1:27" x14ac:dyDescent="0.3">
      <c r="A643" t="s">
        <v>373</v>
      </c>
      <c r="B643" t="s">
        <v>19</v>
      </c>
      <c r="C643" t="s">
        <v>25</v>
      </c>
      <c r="D643">
        <v>42</v>
      </c>
      <c r="E643"/>
      <c r="F643">
        <v>1.57</v>
      </c>
      <c r="G643">
        <v>74</v>
      </c>
      <c r="H643" t="s">
        <v>21</v>
      </c>
      <c r="I643" t="s">
        <v>21</v>
      </c>
      <c r="J643" t="s">
        <v>21</v>
      </c>
      <c r="K643" t="s">
        <v>21</v>
      </c>
      <c r="L643">
        <v>3</v>
      </c>
      <c r="M643" t="s">
        <v>21</v>
      </c>
      <c r="N643" t="s">
        <v>21</v>
      </c>
      <c r="O643" t="s">
        <v>29</v>
      </c>
      <c r="P643" t="s">
        <v>21</v>
      </c>
      <c r="Q643" t="s">
        <v>21</v>
      </c>
      <c r="R643" t="s">
        <v>21</v>
      </c>
      <c r="S643">
        <v>0.4</v>
      </c>
      <c r="T643" t="s">
        <v>23</v>
      </c>
      <c r="U643" t="s">
        <v>41</v>
      </c>
      <c r="V643">
        <v>-1.88</v>
      </c>
      <c r="W643">
        <v>-1.21</v>
      </c>
      <c r="X643">
        <v>30.02150188648627</v>
      </c>
      <c r="Y643" t="s">
        <v>24</v>
      </c>
      <c r="Z643" t="s">
        <v>429</v>
      </c>
      <c r="AA643" t="s">
        <v>428</v>
      </c>
    </row>
    <row r="644" spans="1:27" x14ac:dyDescent="0.3">
      <c r="A644" t="s">
        <v>259</v>
      </c>
      <c r="B644" t="s">
        <v>19</v>
      </c>
      <c r="C644" t="s">
        <v>20</v>
      </c>
      <c r="D644">
        <v>59</v>
      </c>
      <c r="E644"/>
      <c r="F644">
        <v>1.70688</v>
      </c>
      <c r="G644">
        <v>73</v>
      </c>
      <c r="H644" t="s">
        <v>21</v>
      </c>
      <c r="I644" t="s">
        <v>21</v>
      </c>
      <c r="J644" t="s">
        <v>21</v>
      </c>
      <c r="K644" t="s">
        <v>21</v>
      </c>
      <c r="L644"/>
      <c r="M644" t="s">
        <v>21</v>
      </c>
      <c r="N644" t="s">
        <v>21</v>
      </c>
      <c r="O644" t="s">
        <v>72</v>
      </c>
      <c r="P644" t="s">
        <v>21</v>
      </c>
      <c r="Q644" t="s">
        <v>21</v>
      </c>
      <c r="R644" t="s">
        <v>21</v>
      </c>
      <c r="S644">
        <v>8</v>
      </c>
      <c r="T644" t="s">
        <v>23</v>
      </c>
      <c r="U644" t="s">
        <v>21</v>
      </c>
      <c r="V644">
        <v>-2.06</v>
      </c>
      <c r="W644">
        <v>-1.31</v>
      </c>
      <c r="X644">
        <v>25.05629656950925</v>
      </c>
      <c r="Y644" t="s">
        <v>24</v>
      </c>
      <c r="Z644" t="s">
        <v>455</v>
      </c>
      <c r="AA644" t="s">
        <v>428</v>
      </c>
    </row>
    <row r="645" spans="1:27" x14ac:dyDescent="0.3">
      <c r="A645" t="s">
        <v>377</v>
      </c>
      <c r="B645" t="s">
        <v>19</v>
      </c>
      <c r="C645" t="s">
        <v>20</v>
      </c>
      <c r="D645">
        <v>73</v>
      </c>
      <c r="E645"/>
      <c r="F645">
        <v>1.65</v>
      </c>
      <c r="G645">
        <v>64</v>
      </c>
      <c r="H645" t="s">
        <v>21</v>
      </c>
      <c r="I645" t="s">
        <v>21</v>
      </c>
      <c r="J645" t="s">
        <v>21</v>
      </c>
      <c r="K645" t="s">
        <v>21</v>
      </c>
      <c r="L645"/>
      <c r="M645" t="s">
        <v>21</v>
      </c>
      <c r="N645" t="s">
        <v>21</v>
      </c>
      <c r="O645" t="s">
        <v>40</v>
      </c>
      <c r="P645" t="s">
        <v>21</v>
      </c>
      <c r="Q645" t="s">
        <v>21</v>
      </c>
      <c r="R645" t="s">
        <v>21</v>
      </c>
      <c r="S645">
        <v>0.5</v>
      </c>
      <c r="T645" t="s">
        <v>23</v>
      </c>
      <c r="U645" t="s">
        <v>38</v>
      </c>
      <c r="V645">
        <v>-1.99</v>
      </c>
      <c r="W645">
        <v>-1.76</v>
      </c>
      <c r="X645">
        <v>23.507805325987139</v>
      </c>
      <c r="Y645" t="s">
        <v>24</v>
      </c>
      <c r="Z645" t="s">
        <v>427</v>
      </c>
      <c r="AA645" t="s">
        <v>428</v>
      </c>
    </row>
    <row r="646" spans="1:27" x14ac:dyDescent="0.3">
      <c r="A646" t="s">
        <v>238</v>
      </c>
      <c r="B646" t="s">
        <v>19</v>
      </c>
      <c r="C646" t="s">
        <v>25</v>
      </c>
      <c r="D646">
        <v>50</v>
      </c>
      <c r="E646">
        <v>45</v>
      </c>
      <c r="F646">
        <v>1.524</v>
      </c>
      <c r="G646">
        <v>58</v>
      </c>
      <c r="H646" t="s">
        <v>21</v>
      </c>
      <c r="I646" t="s">
        <v>21</v>
      </c>
      <c r="J646" t="s">
        <v>21</v>
      </c>
      <c r="K646" t="s">
        <v>21</v>
      </c>
      <c r="L646"/>
      <c r="M646" t="s">
        <v>21</v>
      </c>
      <c r="N646" t="s">
        <v>21</v>
      </c>
      <c r="O646" t="s">
        <v>26</v>
      </c>
      <c r="P646" t="s">
        <v>76</v>
      </c>
      <c r="Q646" t="s">
        <v>21</v>
      </c>
      <c r="R646" t="s">
        <v>21</v>
      </c>
      <c r="S646">
        <v>0.2</v>
      </c>
      <c r="T646" t="s">
        <v>23</v>
      </c>
      <c r="U646" t="s">
        <v>21</v>
      </c>
      <c r="V646">
        <v>-1.6</v>
      </c>
      <c r="W646">
        <v>-1.1200000000000001</v>
      </c>
      <c r="X646">
        <v>24.972272166766551</v>
      </c>
      <c r="Y646" t="s">
        <v>24</v>
      </c>
      <c r="Z646" t="s">
        <v>455</v>
      </c>
      <c r="AA646" t="s">
        <v>428</v>
      </c>
    </row>
    <row r="647" spans="1:27" x14ac:dyDescent="0.3">
      <c r="A647" t="s">
        <v>187</v>
      </c>
      <c r="B647" t="s">
        <v>19</v>
      </c>
      <c r="C647" t="s">
        <v>20</v>
      </c>
      <c r="D647">
        <v>65</v>
      </c>
      <c r="E647"/>
      <c r="F647">
        <v>1.64592</v>
      </c>
      <c r="G647">
        <v>65</v>
      </c>
      <c r="H647" t="s">
        <v>19</v>
      </c>
      <c r="I647" t="s">
        <v>21</v>
      </c>
      <c r="J647" t="s">
        <v>21</v>
      </c>
      <c r="K647" t="s">
        <v>21</v>
      </c>
      <c r="L647"/>
      <c r="M647" t="s">
        <v>21</v>
      </c>
      <c r="N647" t="s">
        <v>21</v>
      </c>
      <c r="O647" t="s">
        <v>22</v>
      </c>
      <c r="P647" t="s">
        <v>21</v>
      </c>
      <c r="Q647" t="s">
        <v>21</v>
      </c>
      <c r="R647" t="s">
        <v>21</v>
      </c>
      <c r="S647">
        <v>0.2</v>
      </c>
      <c r="T647" t="s">
        <v>23</v>
      </c>
      <c r="U647" t="s">
        <v>23</v>
      </c>
      <c r="V647">
        <v>-1.98</v>
      </c>
      <c r="W647">
        <v>0.73</v>
      </c>
      <c r="X647">
        <v>23.99362747208956</v>
      </c>
      <c r="Y647" t="s">
        <v>24</v>
      </c>
      <c r="Z647" t="s">
        <v>427</v>
      </c>
      <c r="AA647" t="s">
        <v>428</v>
      </c>
    </row>
    <row r="648" spans="1:27" x14ac:dyDescent="0.3">
      <c r="A648" t="s">
        <v>303</v>
      </c>
      <c r="B648" t="s">
        <v>19</v>
      </c>
      <c r="C648" t="s">
        <v>25</v>
      </c>
      <c r="D648">
        <v>37</v>
      </c>
      <c r="E648"/>
      <c r="F648">
        <v>1.5849599999999999</v>
      </c>
      <c r="G648">
        <v>69</v>
      </c>
      <c r="H648" t="s">
        <v>21</v>
      </c>
      <c r="I648" t="s">
        <v>21</v>
      </c>
      <c r="J648" t="s">
        <v>21</v>
      </c>
      <c r="K648" t="s">
        <v>21</v>
      </c>
      <c r="L648">
        <v>2</v>
      </c>
      <c r="M648" t="s">
        <v>21</v>
      </c>
      <c r="N648" t="s">
        <v>21</v>
      </c>
      <c r="O648" t="s">
        <v>26</v>
      </c>
      <c r="P648" t="s">
        <v>21</v>
      </c>
      <c r="Q648" t="s">
        <v>21</v>
      </c>
      <c r="R648" t="s">
        <v>21</v>
      </c>
      <c r="S648">
        <v>2</v>
      </c>
      <c r="T648" t="s">
        <v>23</v>
      </c>
      <c r="U648" t="s">
        <v>21</v>
      </c>
      <c r="V648">
        <v>-0.86</v>
      </c>
      <c r="W648">
        <v>-0.56999999999999995</v>
      </c>
      <c r="X648">
        <v>27.46707909589389</v>
      </c>
      <c r="Y648" t="s">
        <v>24</v>
      </c>
      <c r="Z648" t="s">
        <v>455</v>
      </c>
      <c r="AA648" t="s">
        <v>23</v>
      </c>
    </row>
    <row r="649" spans="1:27" x14ac:dyDescent="0.3">
      <c r="A649" t="s">
        <v>229</v>
      </c>
      <c r="B649" t="s">
        <v>19</v>
      </c>
      <c r="C649" t="s">
        <v>20</v>
      </c>
      <c r="D649">
        <v>54</v>
      </c>
      <c r="E649"/>
      <c r="F649">
        <v>1.5544800000000001</v>
      </c>
      <c r="G649">
        <v>65</v>
      </c>
      <c r="H649" t="s">
        <v>21</v>
      </c>
      <c r="I649" t="s">
        <v>21</v>
      </c>
      <c r="J649" t="s">
        <v>21</v>
      </c>
      <c r="K649" t="s">
        <v>21</v>
      </c>
      <c r="L649"/>
      <c r="M649" t="s">
        <v>21</v>
      </c>
      <c r="N649" t="s">
        <v>21</v>
      </c>
      <c r="O649" t="s">
        <v>29</v>
      </c>
      <c r="P649" t="s">
        <v>51</v>
      </c>
      <c r="Q649" t="s">
        <v>21</v>
      </c>
      <c r="R649" t="s">
        <v>21</v>
      </c>
      <c r="S649">
        <v>6</v>
      </c>
      <c r="T649" t="s">
        <v>23</v>
      </c>
      <c r="U649" t="s">
        <v>21</v>
      </c>
      <c r="V649">
        <v>-1.91</v>
      </c>
      <c r="W649">
        <v>-0.73</v>
      </c>
      <c r="X649">
        <v>26.89943010711773</v>
      </c>
      <c r="Y649" t="s">
        <v>24</v>
      </c>
      <c r="Z649" t="s">
        <v>455</v>
      </c>
      <c r="AA649" t="s">
        <v>428</v>
      </c>
    </row>
    <row r="650" spans="1:27" x14ac:dyDescent="0.3">
      <c r="A650" t="s">
        <v>188</v>
      </c>
      <c r="B650" t="s">
        <v>19</v>
      </c>
      <c r="C650" t="s">
        <v>25</v>
      </c>
      <c r="D650">
        <v>54</v>
      </c>
      <c r="E650">
        <v>46</v>
      </c>
      <c r="F650">
        <v>1.6763999999999999</v>
      </c>
      <c r="G650">
        <v>78</v>
      </c>
      <c r="H650" t="s">
        <v>21</v>
      </c>
      <c r="I650" t="s">
        <v>21</v>
      </c>
      <c r="J650" t="s">
        <v>21</v>
      </c>
      <c r="K650" t="s">
        <v>21</v>
      </c>
      <c r="L650">
        <v>3</v>
      </c>
      <c r="M650" t="s">
        <v>21</v>
      </c>
      <c r="N650" t="s">
        <v>21</v>
      </c>
      <c r="O650" t="s">
        <v>26</v>
      </c>
      <c r="P650" t="s">
        <v>21</v>
      </c>
      <c r="Q650" t="s">
        <v>21</v>
      </c>
      <c r="R650" t="s">
        <v>21</v>
      </c>
      <c r="S650">
        <v>1</v>
      </c>
      <c r="T650" t="s">
        <v>23</v>
      </c>
      <c r="U650" t="s">
        <v>28</v>
      </c>
      <c r="V650">
        <v>-2.2599999999999998</v>
      </c>
      <c r="W650">
        <v>-2.71</v>
      </c>
      <c r="X650">
        <v>27.754876446392011</v>
      </c>
      <c r="Y650" t="s">
        <v>24</v>
      </c>
      <c r="Z650" t="s">
        <v>455</v>
      </c>
      <c r="AA650" t="s">
        <v>428</v>
      </c>
    </row>
    <row r="651" spans="1:27" x14ac:dyDescent="0.3">
      <c r="A651" t="s">
        <v>407</v>
      </c>
      <c r="B651" t="s">
        <v>19</v>
      </c>
      <c r="C651" t="s">
        <v>20</v>
      </c>
      <c r="D651">
        <v>58</v>
      </c>
      <c r="E651"/>
      <c r="F651">
        <v>1.7</v>
      </c>
      <c r="G651">
        <v>74</v>
      </c>
      <c r="H651" t="s">
        <v>21</v>
      </c>
      <c r="I651" t="s">
        <v>21</v>
      </c>
      <c r="J651" t="s">
        <v>21</v>
      </c>
      <c r="K651" t="s">
        <v>19</v>
      </c>
      <c r="L651"/>
      <c r="M651" t="s">
        <v>21</v>
      </c>
      <c r="N651" t="s">
        <v>21</v>
      </c>
      <c r="O651" t="s">
        <v>29</v>
      </c>
      <c r="P651" t="s">
        <v>21</v>
      </c>
      <c r="Q651" t="s">
        <v>21</v>
      </c>
      <c r="R651" t="s">
        <v>21</v>
      </c>
      <c r="S651">
        <v>3</v>
      </c>
      <c r="T651" t="s">
        <v>23</v>
      </c>
      <c r="U651" t="s">
        <v>37</v>
      </c>
      <c r="V651">
        <v>-1.32</v>
      </c>
      <c r="W651">
        <v>-1.08</v>
      </c>
      <c r="X651">
        <v>25.605536332179931</v>
      </c>
      <c r="Y651" t="s">
        <v>24</v>
      </c>
      <c r="Z651" t="s">
        <v>455</v>
      </c>
      <c r="AA651" t="s">
        <v>428</v>
      </c>
    </row>
    <row r="652" spans="1:27" x14ac:dyDescent="0.3">
      <c r="A652" t="s">
        <v>416</v>
      </c>
      <c r="B652" t="s">
        <v>19</v>
      </c>
      <c r="C652" t="s">
        <v>20</v>
      </c>
      <c r="D652">
        <v>62</v>
      </c>
      <c r="E652"/>
      <c r="F652">
        <v>1.69</v>
      </c>
      <c r="G652">
        <v>82</v>
      </c>
      <c r="H652" t="s">
        <v>19</v>
      </c>
      <c r="I652" t="s">
        <v>21</v>
      </c>
      <c r="J652" t="s">
        <v>21</v>
      </c>
      <c r="K652" t="s">
        <v>21</v>
      </c>
      <c r="L652"/>
      <c r="M652" t="s">
        <v>21</v>
      </c>
      <c r="N652" t="s">
        <v>21</v>
      </c>
      <c r="O652" t="s">
        <v>40</v>
      </c>
      <c r="P652" t="s">
        <v>21</v>
      </c>
      <c r="Q652" t="s">
        <v>21</v>
      </c>
      <c r="R652" t="s">
        <v>19</v>
      </c>
      <c r="S652">
        <v>0.5</v>
      </c>
      <c r="T652" t="s">
        <v>23</v>
      </c>
      <c r="U652" t="s">
        <v>21</v>
      </c>
      <c r="V652">
        <v>-2.08</v>
      </c>
      <c r="W652">
        <v>-2.19</v>
      </c>
      <c r="X652">
        <v>28.71047932495361</v>
      </c>
      <c r="Y652" t="s">
        <v>24</v>
      </c>
      <c r="Z652" t="s">
        <v>455</v>
      </c>
      <c r="AA652" t="s">
        <v>428</v>
      </c>
    </row>
    <row r="653" spans="1:27" x14ac:dyDescent="0.3">
      <c r="A653" t="s">
        <v>245</v>
      </c>
      <c r="B653" t="s">
        <v>19</v>
      </c>
      <c r="C653" t="s">
        <v>25</v>
      </c>
      <c r="D653">
        <v>47</v>
      </c>
      <c r="E653">
        <v>47</v>
      </c>
      <c r="F653">
        <v>1.5849599999999999</v>
      </c>
      <c r="G653">
        <v>68</v>
      </c>
      <c r="H653" t="s">
        <v>21</v>
      </c>
      <c r="I653" t="s">
        <v>21</v>
      </c>
      <c r="J653" t="s">
        <v>21</v>
      </c>
      <c r="K653" t="s">
        <v>21</v>
      </c>
      <c r="L653">
        <v>4</v>
      </c>
      <c r="M653" t="s">
        <v>21</v>
      </c>
      <c r="N653" t="s">
        <v>21</v>
      </c>
      <c r="O653" t="s">
        <v>26</v>
      </c>
      <c r="P653" t="s">
        <v>21</v>
      </c>
      <c r="Q653" t="s">
        <v>21</v>
      </c>
      <c r="R653" t="s">
        <v>21</v>
      </c>
      <c r="S653">
        <v>1</v>
      </c>
      <c r="T653" t="s">
        <v>23</v>
      </c>
      <c r="U653" t="s">
        <v>62</v>
      </c>
      <c r="V653">
        <v>-2.09</v>
      </c>
      <c r="W653">
        <v>-1.46</v>
      </c>
      <c r="X653">
        <v>27.069005485808471</v>
      </c>
      <c r="Y653" t="s">
        <v>24</v>
      </c>
      <c r="Z653" t="s">
        <v>455</v>
      </c>
      <c r="AA653" t="s">
        <v>428</v>
      </c>
    </row>
    <row r="654" spans="1:27" x14ac:dyDescent="0.3">
      <c r="A654" t="s">
        <v>334</v>
      </c>
      <c r="B654" t="s">
        <v>19</v>
      </c>
      <c r="C654" t="s">
        <v>20</v>
      </c>
      <c r="D654">
        <v>75</v>
      </c>
      <c r="E654"/>
      <c r="F654">
        <v>1.57</v>
      </c>
      <c r="G654">
        <v>59</v>
      </c>
      <c r="H654" t="s">
        <v>19</v>
      </c>
      <c r="I654" t="s">
        <v>21</v>
      </c>
      <c r="J654" t="s">
        <v>21</v>
      </c>
      <c r="K654" t="s">
        <v>21</v>
      </c>
      <c r="L654"/>
      <c r="M654" t="s">
        <v>21</v>
      </c>
      <c r="N654" t="s">
        <v>21</v>
      </c>
      <c r="O654" t="s">
        <v>34</v>
      </c>
      <c r="P654" t="s">
        <v>136</v>
      </c>
      <c r="Q654" t="s">
        <v>21</v>
      </c>
      <c r="R654" t="s">
        <v>21</v>
      </c>
      <c r="S654">
        <v>3</v>
      </c>
      <c r="T654" t="s">
        <v>23</v>
      </c>
      <c r="U654" t="s">
        <v>137</v>
      </c>
      <c r="V654">
        <v>-2.66</v>
      </c>
      <c r="W654">
        <v>-2.57</v>
      </c>
      <c r="X654">
        <v>23.936062314901211</v>
      </c>
      <c r="Y654" t="s">
        <v>24</v>
      </c>
      <c r="Z654" t="s">
        <v>427</v>
      </c>
      <c r="AA654" t="s">
        <v>430</v>
      </c>
    </row>
    <row r="655" spans="1:27" x14ac:dyDescent="0.3">
      <c r="A655" t="s">
        <v>272</v>
      </c>
      <c r="B655" t="s">
        <v>19</v>
      </c>
      <c r="C655" t="s">
        <v>25</v>
      </c>
      <c r="D655">
        <v>52</v>
      </c>
      <c r="E655">
        <v>32</v>
      </c>
      <c r="F655">
        <v>1.64592</v>
      </c>
      <c r="G655">
        <v>76</v>
      </c>
      <c r="H655" t="s">
        <v>21</v>
      </c>
      <c r="I655" t="s">
        <v>21</v>
      </c>
      <c r="J655" t="s">
        <v>21</v>
      </c>
      <c r="K655" t="s">
        <v>21</v>
      </c>
      <c r="L655">
        <v>2</v>
      </c>
      <c r="M655" t="s">
        <v>21</v>
      </c>
      <c r="N655" t="s">
        <v>19</v>
      </c>
      <c r="O655" t="s">
        <v>26</v>
      </c>
      <c r="P655" t="s">
        <v>92</v>
      </c>
      <c r="Q655" t="s">
        <v>21</v>
      </c>
      <c r="R655" t="s">
        <v>19</v>
      </c>
      <c r="S655">
        <v>0.2</v>
      </c>
      <c r="T655" t="s">
        <v>93</v>
      </c>
      <c r="U655" t="s">
        <v>450</v>
      </c>
      <c r="V655">
        <v>-1.87</v>
      </c>
      <c r="W655">
        <v>-0.99</v>
      </c>
      <c r="X655">
        <v>28.054087505827798</v>
      </c>
      <c r="Y655" t="s">
        <v>24</v>
      </c>
      <c r="Z655" t="s">
        <v>455</v>
      </c>
      <c r="AA655" t="s">
        <v>428</v>
      </c>
    </row>
    <row r="656" spans="1:27" x14ac:dyDescent="0.3">
      <c r="A656" t="s">
        <v>257</v>
      </c>
      <c r="B656" t="s">
        <v>19</v>
      </c>
      <c r="C656" t="s">
        <v>20</v>
      </c>
      <c r="D656">
        <v>60</v>
      </c>
      <c r="E656"/>
      <c r="F656">
        <v>1.73736</v>
      </c>
      <c r="G656">
        <v>77</v>
      </c>
      <c r="H656" t="s">
        <v>21</v>
      </c>
      <c r="I656" t="s">
        <v>21</v>
      </c>
      <c r="J656" t="s">
        <v>21</v>
      </c>
      <c r="K656" t="s">
        <v>21</v>
      </c>
      <c r="L656"/>
      <c r="M656" t="s">
        <v>21</v>
      </c>
      <c r="N656" t="s">
        <v>21</v>
      </c>
      <c r="O656" t="s">
        <v>72</v>
      </c>
      <c r="P656" t="s">
        <v>21</v>
      </c>
      <c r="Q656" t="s">
        <v>21</v>
      </c>
      <c r="R656" t="s">
        <v>19</v>
      </c>
      <c r="S656">
        <v>3</v>
      </c>
      <c r="T656" t="s">
        <v>23</v>
      </c>
      <c r="U656" t="s">
        <v>21</v>
      </c>
      <c r="V656">
        <v>-2.08</v>
      </c>
      <c r="W656">
        <v>-1.46</v>
      </c>
      <c r="X656">
        <v>25.510036998665701</v>
      </c>
      <c r="Y656" t="s">
        <v>24</v>
      </c>
      <c r="Z656" t="s">
        <v>455</v>
      </c>
      <c r="AA656" t="s">
        <v>428</v>
      </c>
    </row>
    <row r="657" spans="1:27" x14ac:dyDescent="0.3">
      <c r="A657" t="s">
        <v>327</v>
      </c>
      <c r="B657" t="s">
        <v>19</v>
      </c>
      <c r="C657" t="s">
        <v>20</v>
      </c>
      <c r="D657">
        <v>35</v>
      </c>
      <c r="E657"/>
      <c r="F657">
        <v>1.65</v>
      </c>
      <c r="G657">
        <v>85</v>
      </c>
      <c r="H657" t="s">
        <v>21</v>
      </c>
      <c r="I657" t="s">
        <v>21</v>
      </c>
      <c r="J657" t="s">
        <v>21</v>
      </c>
      <c r="K657" t="s">
        <v>21</v>
      </c>
      <c r="L657"/>
      <c r="M657" t="s">
        <v>21</v>
      </c>
      <c r="N657" t="s">
        <v>21</v>
      </c>
      <c r="O657" t="s">
        <v>134</v>
      </c>
      <c r="P657" t="s">
        <v>21</v>
      </c>
      <c r="Q657" t="s">
        <v>21</v>
      </c>
      <c r="R657" t="s">
        <v>21</v>
      </c>
      <c r="S657">
        <v>1</v>
      </c>
      <c r="T657" t="s">
        <v>23</v>
      </c>
      <c r="U657" t="s">
        <v>21</v>
      </c>
      <c r="V657">
        <v>-0.43</v>
      </c>
      <c r="W657">
        <v>-2.87</v>
      </c>
      <c r="X657">
        <v>31.221303948576669</v>
      </c>
      <c r="Y657" t="s">
        <v>24</v>
      </c>
      <c r="Z657" t="s">
        <v>429</v>
      </c>
      <c r="AA657" t="s">
        <v>23</v>
      </c>
    </row>
    <row r="658" spans="1:27" x14ac:dyDescent="0.3">
      <c r="A658" t="s">
        <v>260</v>
      </c>
      <c r="B658" t="s">
        <v>19</v>
      </c>
      <c r="C658" t="s">
        <v>25</v>
      </c>
      <c r="D658">
        <v>48</v>
      </c>
      <c r="E658">
        <v>45</v>
      </c>
      <c r="F658">
        <v>1.61544</v>
      </c>
      <c r="G658">
        <v>82</v>
      </c>
      <c r="H658" t="s">
        <v>21</v>
      </c>
      <c r="I658" t="s">
        <v>21</v>
      </c>
      <c r="J658" t="s">
        <v>21</v>
      </c>
      <c r="K658" t="s">
        <v>21</v>
      </c>
      <c r="L658">
        <v>2</v>
      </c>
      <c r="M658" t="s">
        <v>21</v>
      </c>
      <c r="N658" t="s">
        <v>21</v>
      </c>
      <c r="O658" t="s">
        <v>26</v>
      </c>
      <c r="P658" t="s">
        <v>21</v>
      </c>
      <c r="Q658" t="s">
        <v>21</v>
      </c>
      <c r="R658" t="s">
        <v>19</v>
      </c>
      <c r="S658">
        <v>2</v>
      </c>
      <c r="T658" t="s">
        <v>23</v>
      </c>
      <c r="U658" t="s">
        <v>21</v>
      </c>
      <c r="V658">
        <v>-2.1</v>
      </c>
      <c r="W658">
        <v>-1.67</v>
      </c>
      <c r="X658">
        <v>31.421881600932618</v>
      </c>
      <c r="Y658" t="s">
        <v>24</v>
      </c>
      <c r="Z658" t="s">
        <v>429</v>
      </c>
      <c r="AA658" t="s">
        <v>428</v>
      </c>
    </row>
    <row r="659" spans="1:27" x14ac:dyDescent="0.3">
      <c r="A659" t="s">
        <v>248</v>
      </c>
      <c r="B659" t="s">
        <v>19</v>
      </c>
      <c r="C659" t="s">
        <v>20</v>
      </c>
      <c r="D659">
        <v>70</v>
      </c>
      <c r="E659"/>
      <c r="F659">
        <v>1.73736</v>
      </c>
      <c r="G659">
        <v>70</v>
      </c>
      <c r="H659" t="s">
        <v>21</v>
      </c>
      <c r="I659" t="s">
        <v>21</v>
      </c>
      <c r="J659" t="s">
        <v>21</v>
      </c>
      <c r="K659" t="s">
        <v>21</v>
      </c>
      <c r="L659"/>
      <c r="M659" t="s">
        <v>21</v>
      </c>
      <c r="N659" t="s">
        <v>21</v>
      </c>
      <c r="O659" t="s">
        <v>34</v>
      </c>
      <c r="P659" t="s">
        <v>21</v>
      </c>
      <c r="Q659" t="s">
        <v>21</v>
      </c>
      <c r="R659" t="s">
        <v>21</v>
      </c>
      <c r="S659">
        <v>1</v>
      </c>
      <c r="T659" t="s">
        <v>23</v>
      </c>
      <c r="U659" t="s">
        <v>64</v>
      </c>
      <c r="V659">
        <v>-2.37</v>
      </c>
      <c r="W659">
        <v>-1.86</v>
      </c>
      <c r="X659">
        <v>23.190942726059731</v>
      </c>
      <c r="Y659" t="s">
        <v>24</v>
      </c>
      <c r="Z659" t="s">
        <v>427</v>
      </c>
      <c r="AA659" t="s">
        <v>428</v>
      </c>
    </row>
    <row r="660" spans="1:27" x14ac:dyDescent="0.3">
      <c r="A660" t="s">
        <v>361</v>
      </c>
      <c r="B660" t="s">
        <v>19</v>
      </c>
      <c r="C660" t="s">
        <v>25</v>
      </c>
      <c r="D660">
        <v>60</v>
      </c>
      <c r="E660">
        <v>48</v>
      </c>
      <c r="F660">
        <v>1.53</v>
      </c>
      <c r="G660">
        <v>69</v>
      </c>
      <c r="H660" t="s">
        <v>21</v>
      </c>
      <c r="I660" t="s">
        <v>21</v>
      </c>
      <c r="J660" t="s">
        <v>19</v>
      </c>
      <c r="K660" t="s">
        <v>21</v>
      </c>
      <c r="L660">
        <v>4</v>
      </c>
      <c r="M660" t="s">
        <v>21</v>
      </c>
      <c r="N660" t="s">
        <v>21</v>
      </c>
      <c r="O660" t="s">
        <v>26</v>
      </c>
      <c r="P660" t="s">
        <v>155</v>
      </c>
      <c r="Q660" t="s">
        <v>21</v>
      </c>
      <c r="R660" t="s">
        <v>21</v>
      </c>
      <c r="S660">
        <v>0.2</v>
      </c>
      <c r="T660" t="s">
        <v>56</v>
      </c>
      <c r="U660" t="s">
        <v>156</v>
      </c>
      <c r="V660">
        <v>-2.58</v>
      </c>
      <c r="W660">
        <v>-2.1800000000000002</v>
      </c>
      <c r="X660">
        <v>29.47584262463155</v>
      </c>
      <c r="Y660" t="s">
        <v>24</v>
      </c>
      <c r="Z660" t="s">
        <v>455</v>
      </c>
      <c r="AA660" t="s">
        <v>430</v>
      </c>
    </row>
    <row r="661" spans="1:27" x14ac:dyDescent="0.3">
      <c r="A661" t="s">
        <v>364</v>
      </c>
      <c r="B661" t="s">
        <v>19</v>
      </c>
      <c r="C661" t="s">
        <v>20</v>
      </c>
      <c r="D661">
        <v>55</v>
      </c>
      <c r="E661"/>
      <c r="F661">
        <v>1.6</v>
      </c>
      <c r="G661">
        <v>69</v>
      </c>
      <c r="H661" t="s">
        <v>21</v>
      </c>
      <c r="I661" t="s">
        <v>21</v>
      </c>
      <c r="J661" t="s">
        <v>21</v>
      </c>
      <c r="K661" t="s">
        <v>21</v>
      </c>
      <c r="L661"/>
      <c r="M661" t="s">
        <v>21</v>
      </c>
      <c r="N661" t="s">
        <v>21</v>
      </c>
      <c r="O661" t="s">
        <v>22</v>
      </c>
      <c r="P661" t="s">
        <v>21</v>
      </c>
      <c r="Q661" t="s">
        <v>21</v>
      </c>
      <c r="R661" t="s">
        <v>19</v>
      </c>
      <c r="S661">
        <v>0.5</v>
      </c>
      <c r="T661" t="s">
        <v>23</v>
      </c>
      <c r="U661" t="s">
        <v>21</v>
      </c>
      <c r="V661">
        <v>-1.86</v>
      </c>
      <c r="W661">
        <v>-2.42</v>
      </c>
      <c r="X661">
        <v>26.953125</v>
      </c>
      <c r="Y661" t="s">
        <v>24</v>
      </c>
      <c r="Z661" t="s">
        <v>455</v>
      </c>
      <c r="AA661" t="s">
        <v>428</v>
      </c>
    </row>
    <row r="662" spans="1:27" x14ac:dyDescent="0.3">
      <c r="A662" t="s">
        <v>273</v>
      </c>
      <c r="B662" t="s">
        <v>19</v>
      </c>
      <c r="C662" t="s">
        <v>25</v>
      </c>
      <c r="D662">
        <v>60</v>
      </c>
      <c r="E662">
        <v>50</v>
      </c>
      <c r="F662">
        <v>1.3715999999999999</v>
      </c>
      <c r="G662">
        <v>55</v>
      </c>
      <c r="H662" t="s">
        <v>21</v>
      </c>
      <c r="I662" t="s">
        <v>21</v>
      </c>
      <c r="J662" t="s">
        <v>21</v>
      </c>
      <c r="K662" t="s">
        <v>21</v>
      </c>
      <c r="L662">
        <v>3</v>
      </c>
      <c r="M662" t="s">
        <v>21</v>
      </c>
      <c r="N662" t="s">
        <v>21</v>
      </c>
      <c r="O662" t="s">
        <v>26</v>
      </c>
      <c r="P662" t="s">
        <v>21</v>
      </c>
      <c r="Q662" t="s">
        <v>21</v>
      </c>
      <c r="R662" t="s">
        <v>19</v>
      </c>
      <c r="S662"/>
      <c r="T662" t="s">
        <v>23</v>
      </c>
      <c r="U662" t="s">
        <v>94</v>
      </c>
      <c r="V662">
        <v>-2.1</v>
      </c>
      <c r="W662">
        <v>-1.03</v>
      </c>
      <c r="X662">
        <v>29.235312242915299</v>
      </c>
      <c r="Y662" t="s">
        <v>24</v>
      </c>
      <c r="Z662" t="s">
        <v>455</v>
      </c>
      <c r="AA662" t="s">
        <v>428</v>
      </c>
    </row>
    <row r="663" spans="1:27" x14ac:dyDescent="0.3">
      <c r="A663" t="s">
        <v>205</v>
      </c>
      <c r="B663" t="s">
        <v>19</v>
      </c>
      <c r="C663" t="s">
        <v>20</v>
      </c>
      <c r="D663">
        <v>64</v>
      </c>
      <c r="E663"/>
      <c r="F663">
        <v>1.5849599999999999</v>
      </c>
      <c r="G663">
        <v>70</v>
      </c>
      <c r="H663" t="s">
        <v>19</v>
      </c>
      <c r="I663" t="s">
        <v>21</v>
      </c>
      <c r="J663" t="s">
        <v>21</v>
      </c>
      <c r="K663" t="s">
        <v>21</v>
      </c>
      <c r="L663"/>
      <c r="M663" t="s">
        <v>21</v>
      </c>
      <c r="N663" t="s">
        <v>21</v>
      </c>
      <c r="O663" t="s">
        <v>55</v>
      </c>
      <c r="P663" t="s">
        <v>21</v>
      </c>
      <c r="Q663" t="s">
        <v>21</v>
      </c>
      <c r="R663" t="s">
        <v>21</v>
      </c>
      <c r="S663">
        <v>4</v>
      </c>
      <c r="T663" t="s">
        <v>23</v>
      </c>
      <c r="U663" t="s">
        <v>38</v>
      </c>
      <c r="V663">
        <v>-1.81</v>
      </c>
      <c r="W663">
        <v>-0.83</v>
      </c>
      <c r="X663">
        <v>27.865152705979309</v>
      </c>
      <c r="Y663" t="s">
        <v>24</v>
      </c>
      <c r="Z663" t="s">
        <v>455</v>
      </c>
      <c r="AA663" t="s">
        <v>428</v>
      </c>
    </row>
    <row r="664" spans="1:27" x14ac:dyDescent="0.3">
      <c r="A664" t="s">
        <v>226</v>
      </c>
      <c r="B664" t="s">
        <v>19</v>
      </c>
      <c r="C664" t="s">
        <v>25</v>
      </c>
      <c r="D664">
        <v>40</v>
      </c>
      <c r="E664"/>
      <c r="F664">
        <v>1.61544</v>
      </c>
      <c r="G664">
        <v>60</v>
      </c>
      <c r="H664" t="s">
        <v>21</v>
      </c>
      <c r="I664" t="s">
        <v>21</v>
      </c>
      <c r="J664" t="s">
        <v>21</v>
      </c>
      <c r="K664" t="s">
        <v>21</v>
      </c>
      <c r="L664">
        <v>2</v>
      </c>
      <c r="M664" t="s">
        <v>21</v>
      </c>
      <c r="N664" t="s">
        <v>21</v>
      </c>
      <c r="O664" t="s">
        <v>26</v>
      </c>
      <c r="P664" t="s">
        <v>21</v>
      </c>
      <c r="Q664" t="s">
        <v>21</v>
      </c>
      <c r="R664" t="s">
        <v>21</v>
      </c>
      <c r="S664">
        <v>2</v>
      </c>
      <c r="T664" t="s">
        <v>23</v>
      </c>
      <c r="U664" t="s">
        <v>49</v>
      </c>
      <c r="V664">
        <v>-1.76</v>
      </c>
      <c r="W664">
        <v>-1.48</v>
      </c>
      <c r="X664">
        <v>22.991620683609231</v>
      </c>
      <c r="Y664" t="s">
        <v>24</v>
      </c>
      <c r="Z664" t="s">
        <v>427</v>
      </c>
      <c r="AA664" t="s">
        <v>428</v>
      </c>
    </row>
    <row r="665" spans="1:27" x14ac:dyDescent="0.3">
      <c r="A665" t="s">
        <v>266</v>
      </c>
      <c r="B665" t="s">
        <v>19</v>
      </c>
      <c r="C665" t="s">
        <v>25</v>
      </c>
      <c r="D665">
        <v>30</v>
      </c>
      <c r="E665"/>
      <c r="F665">
        <v>1.5849599999999999</v>
      </c>
      <c r="G665">
        <v>65</v>
      </c>
      <c r="H665" t="s">
        <v>21</v>
      </c>
      <c r="I665" t="s">
        <v>21</v>
      </c>
      <c r="J665" t="s">
        <v>21</v>
      </c>
      <c r="K665" t="s">
        <v>21</v>
      </c>
      <c r="L665">
        <v>3</v>
      </c>
      <c r="M665" t="s">
        <v>21</v>
      </c>
      <c r="N665" t="s">
        <v>21</v>
      </c>
      <c r="O665" t="s">
        <v>26</v>
      </c>
      <c r="P665" t="s">
        <v>21</v>
      </c>
      <c r="Q665" t="s">
        <v>21</v>
      </c>
      <c r="R665" t="s">
        <v>21</v>
      </c>
      <c r="S665">
        <v>6</v>
      </c>
      <c r="T665" t="s">
        <v>83</v>
      </c>
      <c r="U665" t="s">
        <v>21</v>
      </c>
      <c r="V665">
        <v>-1.27</v>
      </c>
      <c r="W665">
        <v>-0.88</v>
      </c>
      <c r="X665">
        <v>25.874784655552219</v>
      </c>
      <c r="Y665" t="s">
        <v>24</v>
      </c>
      <c r="Z665" t="s">
        <v>455</v>
      </c>
      <c r="AA665" t="s">
        <v>428</v>
      </c>
    </row>
    <row r="666" spans="1:27" x14ac:dyDescent="0.3">
      <c r="A666" t="s">
        <v>380</v>
      </c>
      <c r="B666" t="s">
        <v>19</v>
      </c>
      <c r="C666" t="s">
        <v>25</v>
      </c>
      <c r="D666">
        <v>52</v>
      </c>
      <c r="E666">
        <v>42</v>
      </c>
      <c r="F666">
        <v>1.53</v>
      </c>
      <c r="G666">
        <v>69</v>
      </c>
      <c r="H666" t="s">
        <v>21</v>
      </c>
      <c r="I666" t="s">
        <v>21</v>
      </c>
      <c r="J666" t="s">
        <v>21</v>
      </c>
      <c r="K666" t="s">
        <v>21</v>
      </c>
      <c r="L666">
        <v>4</v>
      </c>
      <c r="M666" t="s">
        <v>21</v>
      </c>
      <c r="N666" t="s">
        <v>21</v>
      </c>
      <c r="O666" t="s">
        <v>26</v>
      </c>
      <c r="P666" t="s">
        <v>166</v>
      </c>
      <c r="Q666" t="s">
        <v>21</v>
      </c>
      <c r="R666" t="s">
        <v>21</v>
      </c>
      <c r="S666">
        <v>0.2</v>
      </c>
      <c r="T666" t="s">
        <v>23</v>
      </c>
      <c r="U666" t="s">
        <v>441</v>
      </c>
      <c r="V666">
        <v>-1.87</v>
      </c>
      <c r="W666">
        <v>-1.42</v>
      </c>
      <c r="X666">
        <v>29.47584262463155</v>
      </c>
      <c r="Y666" t="s">
        <v>24</v>
      </c>
      <c r="Z666" t="s">
        <v>455</v>
      </c>
      <c r="AA666" t="s">
        <v>428</v>
      </c>
    </row>
    <row r="667" spans="1:27" x14ac:dyDescent="0.3">
      <c r="A667" t="s">
        <v>212</v>
      </c>
      <c r="B667" t="s">
        <v>19</v>
      </c>
      <c r="C667" t="s">
        <v>20</v>
      </c>
      <c r="D667">
        <v>45</v>
      </c>
      <c r="E667"/>
      <c r="F667">
        <v>1.64592</v>
      </c>
      <c r="G667">
        <v>60</v>
      </c>
      <c r="H667" t="s">
        <v>19</v>
      </c>
      <c r="I667" t="s">
        <v>21</v>
      </c>
      <c r="J667" t="s">
        <v>19</v>
      </c>
      <c r="K667" t="s">
        <v>21</v>
      </c>
      <c r="L667"/>
      <c r="M667" t="s">
        <v>21</v>
      </c>
      <c r="N667" t="s">
        <v>21</v>
      </c>
      <c r="O667" t="s">
        <v>72</v>
      </c>
      <c r="P667" t="s">
        <v>21</v>
      </c>
      <c r="Q667" t="s">
        <v>21</v>
      </c>
      <c r="R667" t="s">
        <v>21</v>
      </c>
      <c r="S667">
        <v>1</v>
      </c>
      <c r="T667" t="s">
        <v>23</v>
      </c>
      <c r="U667" t="s">
        <v>38</v>
      </c>
      <c r="V667">
        <v>-0.83</v>
      </c>
      <c r="W667">
        <v>-0.36</v>
      </c>
      <c r="X667">
        <v>22.14796382039037</v>
      </c>
      <c r="Y667" t="s">
        <v>24</v>
      </c>
      <c r="Z667" t="s">
        <v>427</v>
      </c>
      <c r="AA667" t="s">
        <v>23</v>
      </c>
    </row>
    <row r="668" spans="1:27" x14ac:dyDescent="0.3">
      <c r="A668" t="s">
        <v>261</v>
      </c>
      <c r="B668" t="s">
        <v>19</v>
      </c>
      <c r="C668" t="s">
        <v>20</v>
      </c>
      <c r="D668">
        <v>55</v>
      </c>
      <c r="E668"/>
      <c r="F668">
        <v>1.8288</v>
      </c>
      <c r="G668">
        <v>92</v>
      </c>
      <c r="H668" t="s">
        <v>21</v>
      </c>
      <c r="I668" t="s">
        <v>21</v>
      </c>
      <c r="J668" t="s">
        <v>21</v>
      </c>
      <c r="K668" t="s">
        <v>21</v>
      </c>
      <c r="L668"/>
      <c r="M668" t="s">
        <v>21</v>
      </c>
      <c r="N668" t="s">
        <v>21</v>
      </c>
      <c r="O668" t="s">
        <v>55</v>
      </c>
      <c r="P668" t="s">
        <v>21</v>
      </c>
      <c r="Q668" t="s">
        <v>21</v>
      </c>
      <c r="R668" t="s">
        <v>19</v>
      </c>
      <c r="S668">
        <v>5</v>
      </c>
      <c r="T668" t="s">
        <v>23</v>
      </c>
      <c r="U668" t="s">
        <v>21</v>
      </c>
      <c r="V668">
        <v>-2.5</v>
      </c>
      <c r="W668">
        <v>-2.4500000000000002</v>
      </c>
      <c r="X668">
        <v>27.507771064924849</v>
      </c>
      <c r="Y668" t="s">
        <v>24</v>
      </c>
      <c r="Z668" t="s">
        <v>455</v>
      </c>
      <c r="AA668" t="s">
        <v>430</v>
      </c>
    </row>
    <row r="669" spans="1:27" x14ac:dyDescent="0.3">
      <c r="A669" t="s">
        <v>354</v>
      </c>
      <c r="B669" t="s">
        <v>19</v>
      </c>
      <c r="C669" t="s">
        <v>25</v>
      </c>
      <c r="D669">
        <v>48</v>
      </c>
      <c r="E669">
        <v>45</v>
      </c>
      <c r="F669">
        <v>1.54</v>
      </c>
      <c r="G669">
        <v>67</v>
      </c>
      <c r="H669" t="s">
        <v>21</v>
      </c>
      <c r="I669" t="s">
        <v>21</v>
      </c>
      <c r="J669" t="s">
        <v>21</v>
      </c>
      <c r="K669" t="s">
        <v>21</v>
      </c>
      <c r="L669">
        <v>5</v>
      </c>
      <c r="M669" t="s">
        <v>21</v>
      </c>
      <c r="N669" t="s">
        <v>21</v>
      </c>
      <c r="O669" t="s">
        <v>26</v>
      </c>
      <c r="P669" t="s">
        <v>153</v>
      </c>
      <c r="Q669" t="s">
        <v>21</v>
      </c>
      <c r="R669" t="s">
        <v>19</v>
      </c>
      <c r="S669">
        <v>2</v>
      </c>
      <c r="T669" t="s">
        <v>23</v>
      </c>
      <c r="U669" t="s">
        <v>446</v>
      </c>
      <c r="V669">
        <v>-2.13</v>
      </c>
      <c r="W669">
        <v>-1.74</v>
      </c>
      <c r="X669">
        <v>28.250969809411369</v>
      </c>
      <c r="Y669" t="s">
        <v>24</v>
      </c>
      <c r="Z669" t="s">
        <v>455</v>
      </c>
      <c r="AA669" t="s">
        <v>428</v>
      </c>
    </row>
    <row r="670" spans="1:27" x14ac:dyDescent="0.3">
      <c r="A670" t="s">
        <v>408</v>
      </c>
      <c r="B670" t="s">
        <v>19</v>
      </c>
      <c r="C670" t="s">
        <v>25</v>
      </c>
      <c r="D670">
        <v>60</v>
      </c>
      <c r="E670">
        <v>48</v>
      </c>
      <c r="F670">
        <v>1.51</v>
      </c>
      <c r="G670">
        <v>62</v>
      </c>
      <c r="H670" t="s">
        <v>21</v>
      </c>
      <c r="I670" t="s">
        <v>21</v>
      </c>
      <c r="J670" t="s">
        <v>21</v>
      </c>
      <c r="K670" t="s">
        <v>19</v>
      </c>
      <c r="L670">
        <v>4</v>
      </c>
      <c r="M670" t="s">
        <v>21</v>
      </c>
      <c r="N670" t="s">
        <v>21</v>
      </c>
      <c r="O670" t="s">
        <v>26</v>
      </c>
      <c r="P670" t="s">
        <v>21</v>
      </c>
      <c r="Q670" t="s">
        <v>21</v>
      </c>
      <c r="R670" t="s">
        <v>21</v>
      </c>
      <c r="S670">
        <v>0.5</v>
      </c>
      <c r="T670" t="s">
        <v>23</v>
      </c>
      <c r="U670" t="s">
        <v>21</v>
      </c>
      <c r="V670">
        <v>-2.39</v>
      </c>
      <c r="W670">
        <v>-1.21</v>
      </c>
      <c r="X670">
        <v>27.191789833779222</v>
      </c>
      <c r="Y670" t="s">
        <v>24</v>
      </c>
      <c r="Z670" t="s">
        <v>455</v>
      </c>
      <c r="AA670" t="s">
        <v>428</v>
      </c>
    </row>
    <row r="671" spans="1:27" x14ac:dyDescent="0.3">
      <c r="A671" t="s">
        <v>228</v>
      </c>
      <c r="B671" t="s">
        <v>19</v>
      </c>
      <c r="C671" t="s">
        <v>25</v>
      </c>
      <c r="D671">
        <v>56</v>
      </c>
      <c r="E671">
        <v>52</v>
      </c>
      <c r="F671">
        <v>1.64592</v>
      </c>
      <c r="G671">
        <v>65</v>
      </c>
      <c r="H671" t="s">
        <v>21</v>
      </c>
      <c r="I671" t="s">
        <v>21</v>
      </c>
      <c r="J671" t="s">
        <v>21</v>
      </c>
      <c r="K671" t="s">
        <v>21</v>
      </c>
      <c r="L671">
        <v>5</v>
      </c>
      <c r="M671" t="s">
        <v>21</v>
      </c>
      <c r="N671" t="s">
        <v>21</v>
      </c>
      <c r="O671" t="s">
        <v>26</v>
      </c>
      <c r="P671" t="s">
        <v>435</v>
      </c>
      <c r="Q671" t="s">
        <v>21</v>
      </c>
      <c r="R671" t="s">
        <v>21</v>
      </c>
      <c r="S671">
        <v>0.3</v>
      </c>
      <c r="T671" t="s">
        <v>23</v>
      </c>
      <c r="U671" t="s">
        <v>50</v>
      </c>
      <c r="V671">
        <v>-2.88</v>
      </c>
      <c r="W671">
        <v>-2.62</v>
      </c>
      <c r="X671">
        <v>23.99362747208956</v>
      </c>
      <c r="Y671" t="s">
        <v>24</v>
      </c>
      <c r="Z671" t="s">
        <v>427</v>
      </c>
      <c r="AA671" t="s">
        <v>430</v>
      </c>
    </row>
    <row r="672" spans="1:27" x14ac:dyDescent="0.3">
      <c r="A672" t="s">
        <v>215</v>
      </c>
      <c r="B672" t="s">
        <v>19</v>
      </c>
      <c r="C672" t="s">
        <v>20</v>
      </c>
      <c r="D672">
        <v>65</v>
      </c>
      <c r="E672"/>
      <c r="F672">
        <v>1.64592</v>
      </c>
      <c r="G672">
        <v>54</v>
      </c>
      <c r="H672" t="s">
        <v>21</v>
      </c>
      <c r="I672" t="s">
        <v>21</v>
      </c>
      <c r="J672" t="s">
        <v>21</v>
      </c>
      <c r="K672" t="s">
        <v>21</v>
      </c>
      <c r="L672"/>
      <c r="M672" t="s">
        <v>21</v>
      </c>
      <c r="N672" t="s">
        <v>21</v>
      </c>
      <c r="O672" t="s">
        <v>34</v>
      </c>
      <c r="P672" t="s">
        <v>21</v>
      </c>
      <c r="Q672" t="s">
        <v>21</v>
      </c>
      <c r="R672" t="s">
        <v>21</v>
      </c>
      <c r="S672">
        <v>3</v>
      </c>
      <c r="T672" t="s">
        <v>43</v>
      </c>
      <c r="U672" t="s">
        <v>21</v>
      </c>
      <c r="V672">
        <v>-1.94</v>
      </c>
      <c r="W672">
        <v>-0.86</v>
      </c>
      <c r="X672">
        <v>19.93316743835133</v>
      </c>
      <c r="Y672" t="s">
        <v>24</v>
      </c>
      <c r="Z672" t="s">
        <v>427</v>
      </c>
      <c r="AA672" t="s">
        <v>428</v>
      </c>
    </row>
    <row r="673" spans="1:27" x14ac:dyDescent="0.3">
      <c r="A673" t="s">
        <v>360</v>
      </c>
      <c r="B673" t="s">
        <v>19</v>
      </c>
      <c r="C673" t="s">
        <v>25</v>
      </c>
      <c r="D673">
        <v>49</v>
      </c>
      <c r="E673">
        <v>48</v>
      </c>
      <c r="F673">
        <v>1.52</v>
      </c>
      <c r="G673">
        <v>64</v>
      </c>
      <c r="H673" t="s">
        <v>21</v>
      </c>
      <c r="I673" t="s">
        <v>21</v>
      </c>
      <c r="J673" t="s">
        <v>21</v>
      </c>
      <c r="K673" t="s">
        <v>21</v>
      </c>
      <c r="L673">
        <v>5</v>
      </c>
      <c r="M673" t="s">
        <v>21</v>
      </c>
      <c r="N673" t="s">
        <v>21</v>
      </c>
      <c r="O673" t="s">
        <v>26</v>
      </c>
      <c r="P673" t="s">
        <v>47</v>
      </c>
      <c r="Q673" t="s">
        <v>21</v>
      </c>
      <c r="R673" t="s">
        <v>19</v>
      </c>
      <c r="S673">
        <v>0.2</v>
      </c>
      <c r="T673" t="s">
        <v>23</v>
      </c>
      <c r="U673" t="s">
        <v>445</v>
      </c>
      <c r="V673">
        <v>-1.78</v>
      </c>
      <c r="W673">
        <v>-1.69</v>
      </c>
      <c r="X673">
        <v>27.70083102493075</v>
      </c>
      <c r="Y673" t="s">
        <v>24</v>
      </c>
      <c r="Z673" t="s">
        <v>455</v>
      </c>
      <c r="AA673" t="s">
        <v>428</v>
      </c>
    </row>
    <row r="674" spans="1:27" x14ac:dyDescent="0.3">
      <c r="A674" t="s">
        <v>390</v>
      </c>
      <c r="B674" t="s">
        <v>19</v>
      </c>
      <c r="C674" t="s">
        <v>25</v>
      </c>
      <c r="D674">
        <v>40</v>
      </c>
      <c r="E674"/>
      <c r="F674">
        <v>1.57</v>
      </c>
      <c r="G674">
        <v>67</v>
      </c>
      <c r="H674" t="s">
        <v>21</v>
      </c>
      <c r="I674" t="s">
        <v>21</v>
      </c>
      <c r="J674" t="s">
        <v>21</v>
      </c>
      <c r="K674" t="s">
        <v>21</v>
      </c>
      <c r="L674">
        <v>6</v>
      </c>
      <c r="M674" t="s">
        <v>21</v>
      </c>
      <c r="N674" t="s">
        <v>21</v>
      </c>
      <c r="O674" t="s">
        <v>26</v>
      </c>
      <c r="P674" t="s">
        <v>21</v>
      </c>
      <c r="Q674" t="s">
        <v>21</v>
      </c>
      <c r="R674" t="s">
        <v>19</v>
      </c>
      <c r="S674">
        <v>0.3</v>
      </c>
      <c r="T674" t="s">
        <v>23</v>
      </c>
      <c r="U674" t="s">
        <v>438</v>
      </c>
      <c r="V674">
        <v>-1.05</v>
      </c>
      <c r="W674">
        <v>-1.08</v>
      </c>
      <c r="X674">
        <v>27.181630086413239</v>
      </c>
      <c r="Y674" t="s">
        <v>24</v>
      </c>
      <c r="Z674" t="s">
        <v>455</v>
      </c>
      <c r="AA674" t="s">
        <v>428</v>
      </c>
    </row>
    <row r="675" spans="1:27" x14ac:dyDescent="0.3">
      <c r="A675" t="s">
        <v>264</v>
      </c>
      <c r="B675" t="s">
        <v>19</v>
      </c>
      <c r="C675" t="s">
        <v>20</v>
      </c>
      <c r="D675">
        <v>58</v>
      </c>
      <c r="E675"/>
      <c r="F675">
        <v>1.61544</v>
      </c>
      <c r="G675">
        <v>66</v>
      </c>
      <c r="H675" t="s">
        <v>19</v>
      </c>
      <c r="I675" t="s">
        <v>21</v>
      </c>
      <c r="J675" t="s">
        <v>21</v>
      </c>
      <c r="K675" t="s">
        <v>21</v>
      </c>
      <c r="L675"/>
      <c r="M675" t="s">
        <v>21</v>
      </c>
      <c r="N675" t="s">
        <v>21</v>
      </c>
      <c r="O675" t="s">
        <v>72</v>
      </c>
      <c r="P675" t="s">
        <v>21</v>
      </c>
      <c r="Q675" t="s">
        <v>21</v>
      </c>
      <c r="R675" t="s">
        <v>21</v>
      </c>
      <c r="S675">
        <v>1</v>
      </c>
      <c r="T675" t="s">
        <v>56</v>
      </c>
      <c r="U675" t="s">
        <v>87</v>
      </c>
      <c r="V675">
        <v>-2.0099999999999998</v>
      </c>
      <c r="W675">
        <v>-1.47</v>
      </c>
      <c r="X675">
        <v>25.290782751970159</v>
      </c>
      <c r="Y675" t="s">
        <v>24</v>
      </c>
      <c r="Z675" t="s">
        <v>455</v>
      </c>
      <c r="AA675" t="s">
        <v>428</v>
      </c>
    </row>
    <row r="676" spans="1:27" x14ac:dyDescent="0.3">
      <c r="A676" t="s">
        <v>300</v>
      </c>
      <c r="B676" t="s">
        <v>19</v>
      </c>
      <c r="C676" t="s">
        <v>25</v>
      </c>
      <c r="D676">
        <v>50</v>
      </c>
      <c r="E676">
        <v>45</v>
      </c>
      <c r="F676">
        <v>1.5849599999999999</v>
      </c>
      <c r="G676">
        <v>68</v>
      </c>
      <c r="H676" t="s">
        <v>21</v>
      </c>
      <c r="I676" t="s">
        <v>21</v>
      </c>
      <c r="J676" t="s">
        <v>21</v>
      </c>
      <c r="K676" t="s">
        <v>21</v>
      </c>
      <c r="L676">
        <v>3</v>
      </c>
      <c r="M676" t="s">
        <v>21</v>
      </c>
      <c r="N676" t="s">
        <v>21</v>
      </c>
      <c r="O676" t="s">
        <v>26</v>
      </c>
      <c r="P676" t="s">
        <v>21</v>
      </c>
      <c r="Q676" t="s">
        <v>21</v>
      </c>
      <c r="R676" t="s">
        <v>21</v>
      </c>
      <c r="S676">
        <v>1</v>
      </c>
      <c r="T676" t="s">
        <v>23</v>
      </c>
      <c r="U676" t="s">
        <v>21</v>
      </c>
      <c r="V676">
        <v>-2.0699999999999998</v>
      </c>
      <c r="W676">
        <v>-1.35</v>
      </c>
      <c r="X676">
        <v>27.069005485808471</v>
      </c>
      <c r="Y676" t="s">
        <v>24</v>
      </c>
      <c r="Z676" t="s">
        <v>455</v>
      </c>
      <c r="AA676" t="s">
        <v>428</v>
      </c>
    </row>
    <row r="677" spans="1:27" x14ac:dyDescent="0.3">
      <c r="A677" t="s">
        <v>211</v>
      </c>
      <c r="B677" t="s">
        <v>19</v>
      </c>
      <c r="C677" t="s">
        <v>20</v>
      </c>
      <c r="D677">
        <v>63</v>
      </c>
      <c r="E677"/>
      <c r="F677">
        <v>1.61544</v>
      </c>
      <c r="G677">
        <v>76</v>
      </c>
      <c r="H677" t="s">
        <v>19</v>
      </c>
      <c r="I677" t="s">
        <v>21</v>
      </c>
      <c r="J677" t="s">
        <v>21</v>
      </c>
      <c r="K677" t="s">
        <v>21</v>
      </c>
      <c r="L677"/>
      <c r="M677" t="s">
        <v>21</v>
      </c>
      <c r="N677" t="s">
        <v>21</v>
      </c>
      <c r="O677" t="s">
        <v>40</v>
      </c>
      <c r="P677" t="s">
        <v>21</v>
      </c>
      <c r="Q677" t="s">
        <v>21</v>
      </c>
      <c r="R677" t="s">
        <v>21</v>
      </c>
      <c r="S677">
        <v>4</v>
      </c>
      <c r="T677" t="s">
        <v>23</v>
      </c>
      <c r="U677" t="s">
        <v>41</v>
      </c>
      <c r="V677">
        <v>-1.76</v>
      </c>
      <c r="W677">
        <v>-0.81</v>
      </c>
      <c r="X677">
        <v>29.122719532571701</v>
      </c>
      <c r="Y677" t="s">
        <v>24</v>
      </c>
      <c r="Z677" t="s">
        <v>455</v>
      </c>
      <c r="AA677" t="s">
        <v>428</v>
      </c>
    </row>
    <row r="678" spans="1:27" x14ac:dyDescent="0.3">
      <c r="A678" t="s">
        <v>415</v>
      </c>
      <c r="B678" t="s">
        <v>19</v>
      </c>
      <c r="C678" t="s">
        <v>25</v>
      </c>
      <c r="D678">
        <v>24</v>
      </c>
      <c r="E678"/>
      <c r="F678">
        <v>1.63</v>
      </c>
      <c r="G678">
        <v>71</v>
      </c>
      <c r="H678" t="s">
        <v>21</v>
      </c>
      <c r="I678" t="s">
        <v>21</v>
      </c>
      <c r="J678" t="s">
        <v>21</v>
      </c>
      <c r="K678" t="s">
        <v>21</v>
      </c>
      <c r="L678"/>
      <c r="M678" t="s">
        <v>21</v>
      </c>
      <c r="N678" t="s">
        <v>21</v>
      </c>
      <c r="O678" t="s">
        <v>36</v>
      </c>
      <c r="P678" t="s">
        <v>21</v>
      </c>
      <c r="Q678" t="s">
        <v>21</v>
      </c>
      <c r="R678" t="s">
        <v>19</v>
      </c>
      <c r="S678">
        <v>0.2</v>
      </c>
      <c r="T678" t="s">
        <v>23</v>
      </c>
      <c r="U678" t="s">
        <v>21</v>
      </c>
      <c r="V678">
        <v>-0.52</v>
      </c>
      <c r="W678">
        <v>-0.56000000000000005</v>
      </c>
      <c r="X678">
        <v>26.722872520606721</v>
      </c>
      <c r="Y678" t="s">
        <v>24</v>
      </c>
      <c r="Z678" t="s">
        <v>455</v>
      </c>
      <c r="AA678" t="s">
        <v>23</v>
      </c>
    </row>
    <row r="679" spans="1:27" x14ac:dyDescent="0.3">
      <c r="A679" t="s">
        <v>192</v>
      </c>
      <c r="B679" t="s">
        <v>19</v>
      </c>
      <c r="C679" t="s">
        <v>20</v>
      </c>
      <c r="D679">
        <v>53</v>
      </c>
      <c r="E679"/>
      <c r="F679">
        <v>1.61544</v>
      </c>
      <c r="G679">
        <v>64</v>
      </c>
      <c r="H679" t="s">
        <v>21</v>
      </c>
      <c r="I679" t="s">
        <v>21</v>
      </c>
      <c r="J679" t="s">
        <v>21</v>
      </c>
      <c r="K679" t="s">
        <v>21</v>
      </c>
      <c r="L679"/>
      <c r="M679" t="s">
        <v>21</v>
      </c>
      <c r="N679" t="s">
        <v>21</v>
      </c>
      <c r="O679" t="s">
        <v>34</v>
      </c>
      <c r="P679" t="s">
        <v>21</v>
      </c>
      <c r="Q679" t="s">
        <v>21</v>
      </c>
      <c r="R679" t="s">
        <v>21</v>
      </c>
      <c r="S679">
        <v>5</v>
      </c>
      <c r="T679" t="s">
        <v>56</v>
      </c>
      <c r="U679" t="s">
        <v>66</v>
      </c>
      <c r="V679">
        <v>-1.08</v>
      </c>
      <c r="W679">
        <v>-0.46</v>
      </c>
      <c r="X679">
        <v>24.524395395849851</v>
      </c>
      <c r="Y679" t="s">
        <v>24</v>
      </c>
      <c r="Z679" t="s">
        <v>427</v>
      </c>
      <c r="AA679" t="s">
        <v>428</v>
      </c>
    </row>
    <row r="680" spans="1:27" x14ac:dyDescent="0.3">
      <c r="A680" t="s">
        <v>335</v>
      </c>
      <c r="B680" t="s">
        <v>19</v>
      </c>
      <c r="C680" t="s">
        <v>25</v>
      </c>
      <c r="D680">
        <v>55</v>
      </c>
      <c r="E680">
        <v>45</v>
      </c>
      <c r="F680">
        <v>1.58</v>
      </c>
      <c r="G680">
        <v>68</v>
      </c>
      <c r="H680" t="s">
        <v>21</v>
      </c>
      <c r="I680" t="s">
        <v>21</v>
      </c>
      <c r="J680" t="s">
        <v>21</v>
      </c>
      <c r="K680" t="s">
        <v>21</v>
      </c>
      <c r="L680">
        <v>5</v>
      </c>
      <c r="M680" t="s">
        <v>21</v>
      </c>
      <c r="N680" t="s">
        <v>21</v>
      </c>
      <c r="O680" t="s">
        <v>26</v>
      </c>
      <c r="P680" t="s">
        <v>21</v>
      </c>
      <c r="Q680" t="s">
        <v>21</v>
      </c>
      <c r="R680" t="s">
        <v>21</v>
      </c>
      <c r="S680">
        <v>1</v>
      </c>
      <c r="T680" t="s">
        <v>23</v>
      </c>
      <c r="U680" t="s">
        <v>142</v>
      </c>
      <c r="V680">
        <v>-2.3199999999999998</v>
      </c>
      <c r="W680">
        <v>-2.08</v>
      </c>
      <c r="X680">
        <v>27.239224483255889</v>
      </c>
      <c r="Y680" t="s">
        <v>24</v>
      </c>
      <c r="Z680" t="s">
        <v>455</v>
      </c>
      <c r="AA680" t="s">
        <v>428</v>
      </c>
    </row>
    <row r="681" spans="1:27" x14ac:dyDescent="0.3">
      <c r="A681" t="s">
        <v>344</v>
      </c>
      <c r="B681" t="s">
        <v>19</v>
      </c>
      <c r="C681" t="s">
        <v>20</v>
      </c>
      <c r="D681">
        <v>32</v>
      </c>
      <c r="E681"/>
      <c r="F681">
        <v>1.68</v>
      </c>
      <c r="G681">
        <v>63</v>
      </c>
      <c r="H681" t="s">
        <v>19</v>
      </c>
      <c r="I681" t="s">
        <v>21</v>
      </c>
      <c r="J681" t="s">
        <v>21</v>
      </c>
      <c r="K681" t="s">
        <v>21</v>
      </c>
      <c r="L681"/>
      <c r="M681" t="s">
        <v>21</v>
      </c>
      <c r="N681" t="s">
        <v>21</v>
      </c>
      <c r="O681" t="s">
        <v>143</v>
      </c>
      <c r="P681" t="s">
        <v>21</v>
      </c>
      <c r="Q681" t="s">
        <v>21</v>
      </c>
      <c r="R681" t="s">
        <v>21</v>
      </c>
      <c r="S681">
        <v>2</v>
      </c>
      <c r="T681" t="s">
        <v>23</v>
      </c>
      <c r="U681" t="s">
        <v>21</v>
      </c>
      <c r="V681">
        <v>-0.16</v>
      </c>
      <c r="W681">
        <v>-0.53</v>
      </c>
      <c r="X681">
        <v>22.32142857142858</v>
      </c>
      <c r="Y681" t="s">
        <v>24</v>
      </c>
      <c r="Z681" t="s">
        <v>427</v>
      </c>
      <c r="AA681" t="s">
        <v>23</v>
      </c>
    </row>
    <row r="682" spans="1:27" x14ac:dyDescent="0.3">
      <c r="A682" t="s">
        <v>396</v>
      </c>
      <c r="B682" t="s">
        <v>19</v>
      </c>
      <c r="C682" t="s">
        <v>25</v>
      </c>
      <c r="D682">
        <v>52</v>
      </c>
      <c r="E682">
        <v>48</v>
      </c>
      <c r="F682">
        <v>1.46</v>
      </c>
      <c r="G682">
        <v>79</v>
      </c>
      <c r="H682" t="s">
        <v>21</v>
      </c>
      <c r="I682" t="s">
        <v>21</v>
      </c>
      <c r="J682" t="s">
        <v>21</v>
      </c>
      <c r="K682" t="s">
        <v>21</v>
      </c>
      <c r="L682">
        <v>3</v>
      </c>
      <c r="M682" t="s">
        <v>21</v>
      </c>
      <c r="N682" t="s">
        <v>21</v>
      </c>
      <c r="O682" t="s">
        <v>26</v>
      </c>
      <c r="P682" t="s">
        <v>21</v>
      </c>
      <c r="Q682" t="s">
        <v>21</v>
      </c>
      <c r="R682" t="s">
        <v>19</v>
      </c>
      <c r="S682">
        <v>0.1</v>
      </c>
      <c r="T682" t="s">
        <v>30</v>
      </c>
      <c r="U682" t="s">
        <v>124</v>
      </c>
      <c r="V682">
        <v>-1.88</v>
      </c>
      <c r="W682">
        <v>-0.87</v>
      </c>
      <c r="X682">
        <v>37.061362356914998</v>
      </c>
      <c r="Y682" t="s">
        <v>24</v>
      </c>
      <c r="Z682" t="s">
        <v>429</v>
      </c>
      <c r="AA682" t="s">
        <v>428</v>
      </c>
    </row>
    <row r="683" spans="1:27" x14ac:dyDescent="0.3">
      <c r="A683" t="s">
        <v>264</v>
      </c>
      <c r="B683" t="s">
        <v>19</v>
      </c>
      <c r="C683" t="s">
        <v>20</v>
      </c>
      <c r="D683">
        <v>58</v>
      </c>
      <c r="E683"/>
      <c r="F683">
        <v>1.61544</v>
      </c>
      <c r="G683">
        <v>66</v>
      </c>
      <c r="H683" t="s">
        <v>19</v>
      </c>
      <c r="I683" t="s">
        <v>21</v>
      </c>
      <c r="J683" t="s">
        <v>21</v>
      </c>
      <c r="K683" t="s">
        <v>21</v>
      </c>
      <c r="L683"/>
      <c r="M683" t="s">
        <v>21</v>
      </c>
      <c r="N683" t="s">
        <v>21</v>
      </c>
      <c r="O683" t="s">
        <v>72</v>
      </c>
      <c r="P683" t="s">
        <v>21</v>
      </c>
      <c r="Q683" t="s">
        <v>21</v>
      </c>
      <c r="R683" t="s">
        <v>21</v>
      </c>
      <c r="S683">
        <v>1</v>
      </c>
      <c r="T683" t="s">
        <v>56</v>
      </c>
      <c r="U683" t="s">
        <v>87</v>
      </c>
      <c r="V683">
        <v>-2.0099999999999998</v>
      </c>
      <c r="W683">
        <v>-1.47</v>
      </c>
      <c r="X683">
        <v>25.290782751970159</v>
      </c>
      <c r="Y683" t="s">
        <v>24</v>
      </c>
      <c r="Z683" t="s">
        <v>455</v>
      </c>
      <c r="AA683" t="s">
        <v>428</v>
      </c>
    </row>
    <row r="684" spans="1:27" x14ac:dyDescent="0.3">
      <c r="A684" t="s">
        <v>195</v>
      </c>
      <c r="B684" t="s">
        <v>19</v>
      </c>
      <c r="C684" t="s">
        <v>25</v>
      </c>
      <c r="D684">
        <v>45</v>
      </c>
      <c r="E684">
        <v>47</v>
      </c>
      <c r="F684">
        <v>1.5544800000000001</v>
      </c>
      <c r="G684">
        <v>39</v>
      </c>
      <c r="H684" t="s">
        <v>21</v>
      </c>
      <c r="I684" t="s">
        <v>21</v>
      </c>
      <c r="J684" t="s">
        <v>21</v>
      </c>
      <c r="K684" t="s">
        <v>21</v>
      </c>
      <c r="L684">
        <v>4</v>
      </c>
      <c r="M684" t="s">
        <v>21</v>
      </c>
      <c r="N684" t="s">
        <v>21</v>
      </c>
      <c r="O684" t="s">
        <v>26</v>
      </c>
      <c r="P684" t="s">
        <v>21</v>
      </c>
      <c r="Q684" t="s">
        <v>21</v>
      </c>
      <c r="R684" t="s">
        <v>19</v>
      </c>
      <c r="S684">
        <v>2</v>
      </c>
      <c r="T684" t="s">
        <v>23</v>
      </c>
      <c r="U684" t="s">
        <v>21</v>
      </c>
      <c r="V684">
        <v>-2.25</v>
      </c>
      <c r="W684">
        <v>-1.19</v>
      </c>
      <c r="X684">
        <v>16.13965806427063</v>
      </c>
      <c r="Y684" t="s">
        <v>24</v>
      </c>
      <c r="Z684" t="s">
        <v>456</v>
      </c>
      <c r="AA684" t="s">
        <v>428</v>
      </c>
    </row>
    <row r="685" spans="1:27" x14ac:dyDescent="0.3">
      <c r="A685" t="s">
        <v>296</v>
      </c>
      <c r="B685" t="s">
        <v>19</v>
      </c>
      <c r="C685" t="s">
        <v>20</v>
      </c>
      <c r="D685">
        <v>75</v>
      </c>
      <c r="E685"/>
      <c r="F685">
        <v>1.70688</v>
      </c>
      <c r="G685">
        <v>72</v>
      </c>
      <c r="H685" t="s">
        <v>19</v>
      </c>
      <c r="I685" t="s">
        <v>21</v>
      </c>
      <c r="J685" t="s">
        <v>21</v>
      </c>
      <c r="K685" t="s">
        <v>21</v>
      </c>
      <c r="L685"/>
      <c r="M685" t="s">
        <v>21</v>
      </c>
      <c r="N685" t="s">
        <v>21</v>
      </c>
      <c r="O685" t="s">
        <v>34</v>
      </c>
      <c r="P685" t="s">
        <v>21</v>
      </c>
      <c r="Q685" t="s">
        <v>21</v>
      </c>
      <c r="R685" t="s">
        <v>21</v>
      </c>
      <c r="S685">
        <v>1</v>
      </c>
      <c r="T685" t="s">
        <v>23</v>
      </c>
      <c r="U685" t="s">
        <v>21</v>
      </c>
      <c r="V685">
        <v>-2.67</v>
      </c>
      <c r="W685">
        <v>-1.04</v>
      </c>
      <c r="X685">
        <v>24.713059630200899</v>
      </c>
      <c r="Y685" t="s">
        <v>24</v>
      </c>
      <c r="Z685" t="s">
        <v>427</v>
      </c>
      <c r="AA685" t="s">
        <v>430</v>
      </c>
    </row>
    <row r="686" spans="1:27" x14ac:dyDescent="0.3">
      <c r="A686" t="s">
        <v>194</v>
      </c>
      <c r="B686" t="s">
        <v>19</v>
      </c>
      <c r="C686" t="s">
        <v>25</v>
      </c>
      <c r="D686">
        <v>46</v>
      </c>
      <c r="E686"/>
      <c r="F686">
        <v>1.4325600000000001</v>
      </c>
      <c r="G686">
        <v>63</v>
      </c>
      <c r="H686" t="s">
        <v>21</v>
      </c>
      <c r="I686" t="s">
        <v>21</v>
      </c>
      <c r="J686" t="s">
        <v>21</v>
      </c>
      <c r="K686" t="s">
        <v>21</v>
      </c>
      <c r="L686">
        <v>5</v>
      </c>
      <c r="M686" t="s">
        <v>21</v>
      </c>
      <c r="N686" t="s">
        <v>21</v>
      </c>
      <c r="O686" t="s">
        <v>26</v>
      </c>
      <c r="P686" t="s">
        <v>21</v>
      </c>
      <c r="Q686" t="s">
        <v>21</v>
      </c>
      <c r="R686" t="s">
        <v>21</v>
      </c>
      <c r="S686">
        <v>2</v>
      </c>
      <c r="T686" t="s">
        <v>23</v>
      </c>
      <c r="U686" t="s">
        <v>21</v>
      </c>
      <c r="V686">
        <v>-1.87</v>
      </c>
      <c r="W686">
        <v>-1.59</v>
      </c>
      <c r="X686">
        <v>30.698341161281689</v>
      </c>
      <c r="Y686" t="s">
        <v>24</v>
      </c>
      <c r="Z686" t="s">
        <v>429</v>
      </c>
      <c r="AA686" t="s">
        <v>428</v>
      </c>
    </row>
    <row r="687" spans="1:27" x14ac:dyDescent="0.3">
      <c r="A687" t="s">
        <v>409</v>
      </c>
      <c r="B687" t="s">
        <v>19</v>
      </c>
      <c r="C687" t="s">
        <v>20</v>
      </c>
      <c r="D687">
        <v>70</v>
      </c>
      <c r="E687"/>
      <c r="F687">
        <v>1.54</v>
      </c>
      <c r="G687">
        <v>58</v>
      </c>
      <c r="H687" t="s">
        <v>19</v>
      </c>
      <c r="I687" t="s">
        <v>21</v>
      </c>
      <c r="J687" t="s">
        <v>21</v>
      </c>
      <c r="K687" t="s">
        <v>21</v>
      </c>
      <c r="L687"/>
      <c r="M687" t="s">
        <v>21</v>
      </c>
      <c r="N687" t="s">
        <v>21</v>
      </c>
      <c r="O687" t="s">
        <v>34</v>
      </c>
      <c r="P687" t="s">
        <v>177</v>
      </c>
      <c r="Q687" t="s">
        <v>21</v>
      </c>
      <c r="R687" t="s">
        <v>21</v>
      </c>
      <c r="S687">
        <v>1</v>
      </c>
      <c r="T687" t="s">
        <v>23</v>
      </c>
      <c r="U687" t="s">
        <v>21</v>
      </c>
      <c r="V687">
        <v>-2.97</v>
      </c>
      <c r="W687">
        <v>-2.0099999999999998</v>
      </c>
      <c r="X687">
        <v>24.456063417102381</v>
      </c>
      <c r="Y687" t="s">
        <v>24</v>
      </c>
      <c r="Z687" t="s">
        <v>427</v>
      </c>
      <c r="AA687" t="s">
        <v>430</v>
      </c>
    </row>
    <row r="688" spans="1:27" x14ac:dyDescent="0.3">
      <c r="A688" t="s">
        <v>242</v>
      </c>
      <c r="B688" t="s">
        <v>19</v>
      </c>
      <c r="C688" t="s">
        <v>25</v>
      </c>
      <c r="D688">
        <v>45</v>
      </c>
      <c r="E688"/>
      <c r="F688">
        <v>1.64592</v>
      </c>
      <c r="G688">
        <v>70</v>
      </c>
      <c r="H688" t="s">
        <v>21</v>
      </c>
      <c r="I688" t="s">
        <v>21</v>
      </c>
      <c r="J688" t="s">
        <v>21</v>
      </c>
      <c r="K688" t="s">
        <v>21</v>
      </c>
      <c r="L688">
        <v>2</v>
      </c>
      <c r="M688" t="s">
        <v>21</v>
      </c>
      <c r="N688" t="s">
        <v>21</v>
      </c>
      <c r="O688" t="s">
        <v>26</v>
      </c>
      <c r="P688" t="s">
        <v>21</v>
      </c>
      <c r="Q688" t="s">
        <v>21</v>
      </c>
      <c r="R688" t="s">
        <v>21</v>
      </c>
      <c r="S688">
        <v>2</v>
      </c>
      <c r="T688" t="s">
        <v>61</v>
      </c>
      <c r="U688" t="s">
        <v>21</v>
      </c>
      <c r="V688">
        <v>-2.0299999999999998</v>
      </c>
      <c r="W688">
        <v>-1.78</v>
      </c>
      <c r="X688">
        <v>25.839291123788762</v>
      </c>
      <c r="Y688" t="s">
        <v>24</v>
      </c>
      <c r="Z688" t="s">
        <v>455</v>
      </c>
      <c r="AA688" t="s">
        <v>428</v>
      </c>
    </row>
    <row r="689" spans="1:27" x14ac:dyDescent="0.3">
      <c r="A689" t="s">
        <v>321</v>
      </c>
      <c r="B689" t="s">
        <v>19</v>
      </c>
      <c r="C689" t="s">
        <v>20</v>
      </c>
      <c r="D689">
        <v>40</v>
      </c>
      <c r="E689"/>
      <c r="F689">
        <v>1.6763999999999999</v>
      </c>
      <c r="G689">
        <v>71</v>
      </c>
      <c r="H689" t="s">
        <v>21</v>
      </c>
      <c r="I689" t="s">
        <v>21</v>
      </c>
      <c r="J689" t="s">
        <v>21</v>
      </c>
      <c r="K689" t="s">
        <v>21</v>
      </c>
      <c r="L689"/>
      <c r="M689" t="s">
        <v>21</v>
      </c>
      <c r="N689" t="s">
        <v>21</v>
      </c>
      <c r="O689" t="s">
        <v>29</v>
      </c>
      <c r="P689" t="s">
        <v>21</v>
      </c>
      <c r="Q689" t="s">
        <v>21</v>
      </c>
      <c r="R689" t="s">
        <v>21</v>
      </c>
      <c r="S689">
        <v>3</v>
      </c>
      <c r="T689" t="s">
        <v>127</v>
      </c>
      <c r="U689" t="s">
        <v>78</v>
      </c>
      <c r="V689">
        <v>-0.69</v>
      </c>
      <c r="W689">
        <v>-0.57999999999999996</v>
      </c>
      <c r="X689">
        <v>25.264054201202988</v>
      </c>
      <c r="Y689" t="s">
        <v>24</v>
      </c>
      <c r="Z689" t="s">
        <v>455</v>
      </c>
      <c r="AA689" t="s">
        <v>23</v>
      </c>
    </row>
    <row r="690" spans="1:27" x14ac:dyDescent="0.3">
      <c r="A690" t="s">
        <v>291</v>
      </c>
      <c r="B690" t="s">
        <v>19</v>
      </c>
      <c r="C690" t="s">
        <v>25</v>
      </c>
      <c r="D690">
        <v>45</v>
      </c>
      <c r="E690">
        <v>45</v>
      </c>
      <c r="F690">
        <v>1.524</v>
      </c>
      <c r="G690">
        <v>72</v>
      </c>
      <c r="H690" t="s">
        <v>21</v>
      </c>
      <c r="I690" t="s">
        <v>21</v>
      </c>
      <c r="J690" t="s">
        <v>21</v>
      </c>
      <c r="K690" t="s">
        <v>21</v>
      </c>
      <c r="L690">
        <v>2</v>
      </c>
      <c r="M690" t="s">
        <v>21</v>
      </c>
      <c r="N690" t="s">
        <v>21</v>
      </c>
      <c r="O690" t="s">
        <v>26</v>
      </c>
      <c r="P690" t="s">
        <v>21</v>
      </c>
      <c r="Q690" t="s">
        <v>21</v>
      </c>
      <c r="R690" t="s">
        <v>21</v>
      </c>
      <c r="S690">
        <v>1</v>
      </c>
      <c r="T690" t="s">
        <v>23</v>
      </c>
      <c r="U690" t="s">
        <v>21</v>
      </c>
      <c r="V690">
        <v>-2.1</v>
      </c>
      <c r="W690">
        <v>-1.76</v>
      </c>
      <c r="X690">
        <v>31.000062000124</v>
      </c>
      <c r="Y690" t="s">
        <v>24</v>
      </c>
      <c r="Z690" t="s">
        <v>429</v>
      </c>
      <c r="AA690" t="s">
        <v>428</v>
      </c>
    </row>
    <row r="691" spans="1:27" x14ac:dyDescent="0.3">
      <c r="A691" t="s">
        <v>262</v>
      </c>
      <c r="B691" t="s">
        <v>19</v>
      </c>
      <c r="C691" t="s">
        <v>20</v>
      </c>
      <c r="D691">
        <v>66</v>
      </c>
      <c r="E691"/>
      <c r="F691">
        <v>1.73736</v>
      </c>
      <c r="G691">
        <v>80</v>
      </c>
      <c r="H691" t="s">
        <v>21</v>
      </c>
      <c r="I691" t="s">
        <v>21</v>
      </c>
      <c r="J691" t="s">
        <v>21</v>
      </c>
      <c r="K691" t="s">
        <v>21</v>
      </c>
      <c r="L691"/>
      <c r="M691" t="s">
        <v>21</v>
      </c>
      <c r="N691" t="s">
        <v>21</v>
      </c>
      <c r="O691" t="s">
        <v>72</v>
      </c>
      <c r="P691" t="s">
        <v>85</v>
      </c>
      <c r="Q691" t="s">
        <v>21</v>
      </c>
      <c r="R691" t="s">
        <v>21</v>
      </c>
      <c r="S691">
        <v>3</v>
      </c>
      <c r="T691" t="s">
        <v>23</v>
      </c>
      <c r="U691" t="s">
        <v>21</v>
      </c>
      <c r="V691">
        <v>-2.08</v>
      </c>
      <c r="W691">
        <v>-1.86</v>
      </c>
      <c r="X691">
        <v>26.503934544068262</v>
      </c>
      <c r="Y691" t="s">
        <v>24</v>
      </c>
      <c r="Z691" t="s">
        <v>455</v>
      </c>
      <c r="AA691" t="s">
        <v>428</v>
      </c>
    </row>
    <row r="692" spans="1:27" x14ac:dyDescent="0.3">
      <c r="A692" t="s">
        <v>360</v>
      </c>
      <c r="B692" t="s">
        <v>19</v>
      </c>
      <c r="C692" t="s">
        <v>25</v>
      </c>
      <c r="D692">
        <v>49</v>
      </c>
      <c r="E692">
        <v>48</v>
      </c>
      <c r="F692">
        <v>1.52</v>
      </c>
      <c r="G692">
        <v>64</v>
      </c>
      <c r="H692" t="s">
        <v>21</v>
      </c>
      <c r="I692" t="s">
        <v>21</v>
      </c>
      <c r="J692" t="s">
        <v>21</v>
      </c>
      <c r="K692" t="s">
        <v>21</v>
      </c>
      <c r="L692">
        <v>5</v>
      </c>
      <c r="M692" t="s">
        <v>21</v>
      </c>
      <c r="N692" t="s">
        <v>21</v>
      </c>
      <c r="O692" t="s">
        <v>26</v>
      </c>
      <c r="P692" t="s">
        <v>47</v>
      </c>
      <c r="Q692" t="s">
        <v>21</v>
      </c>
      <c r="R692" t="s">
        <v>19</v>
      </c>
      <c r="S692">
        <v>0.2</v>
      </c>
      <c r="T692" t="s">
        <v>23</v>
      </c>
      <c r="U692" t="s">
        <v>445</v>
      </c>
      <c r="V692">
        <v>-1.78</v>
      </c>
      <c r="W692">
        <v>-1.69</v>
      </c>
      <c r="X692">
        <v>27.70083102493075</v>
      </c>
      <c r="Y692" t="s">
        <v>24</v>
      </c>
      <c r="Z692" t="s">
        <v>455</v>
      </c>
      <c r="AA692" t="s">
        <v>428</v>
      </c>
    </row>
    <row r="693" spans="1:27" x14ac:dyDescent="0.3">
      <c r="A693" t="s">
        <v>258</v>
      </c>
      <c r="B693" t="s">
        <v>21</v>
      </c>
      <c r="C693" t="s">
        <v>20</v>
      </c>
      <c r="D693">
        <v>55</v>
      </c>
      <c r="E693"/>
      <c r="F693">
        <v>1.8288</v>
      </c>
      <c r="G693">
        <v>92</v>
      </c>
      <c r="H693" t="s">
        <v>21</v>
      </c>
      <c r="I693" t="s">
        <v>21</v>
      </c>
      <c r="J693" t="s">
        <v>21</v>
      </c>
      <c r="K693" t="s">
        <v>21</v>
      </c>
      <c r="L693"/>
      <c r="M693" t="s">
        <v>21</v>
      </c>
      <c r="N693" t="s">
        <v>21</v>
      </c>
      <c r="O693" t="s">
        <v>55</v>
      </c>
      <c r="P693" t="s">
        <v>21</v>
      </c>
      <c r="Q693" t="s">
        <v>21</v>
      </c>
      <c r="R693" t="s">
        <v>19</v>
      </c>
      <c r="S693">
        <v>5</v>
      </c>
      <c r="T693" t="s">
        <v>23</v>
      </c>
      <c r="U693" t="s">
        <v>21</v>
      </c>
      <c r="V693">
        <v>-2.5</v>
      </c>
      <c r="W693">
        <v>-2.4500000000000002</v>
      </c>
      <c r="X693">
        <v>27.507771064924849</v>
      </c>
      <c r="Y693" t="s">
        <v>24</v>
      </c>
      <c r="Z693" t="s">
        <v>455</v>
      </c>
      <c r="AA693" t="s">
        <v>430</v>
      </c>
    </row>
    <row r="694" spans="1:27" x14ac:dyDescent="0.3">
      <c r="A694" t="s">
        <v>372</v>
      </c>
      <c r="B694" t="s">
        <v>19</v>
      </c>
      <c r="C694" t="s">
        <v>25</v>
      </c>
      <c r="D694">
        <v>50</v>
      </c>
      <c r="E694">
        <v>48</v>
      </c>
      <c r="F694">
        <v>1.52</v>
      </c>
      <c r="G694">
        <v>63</v>
      </c>
      <c r="H694" t="s">
        <v>21</v>
      </c>
      <c r="I694" t="s">
        <v>21</v>
      </c>
      <c r="J694" t="s">
        <v>21</v>
      </c>
      <c r="K694" t="s">
        <v>21</v>
      </c>
      <c r="L694">
        <v>5</v>
      </c>
      <c r="M694" t="s">
        <v>21</v>
      </c>
      <c r="N694" t="s">
        <v>21</v>
      </c>
      <c r="O694" t="s">
        <v>26</v>
      </c>
      <c r="P694" t="s">
        <v>164</v>
      </c>
      <c r="Q694" t="s">
        <v>21</v>
      </c>
      <c r="R694" t="s">
        <v>21</v>
      </c>
      <c r="S694">
        <v>1</v>
      </c>
      <c r="T694" t="s">
        <v>23</v>
      </c>
      <c r="U694" t="s">
        <v>21</v>
      </c>
      <c r="V694">
        <v>-2.09</v>
      </c>
      <c r="W694">
        <v>-1.87</v>
      </c>
      <c r="X694">
        <v>27.2680055401662</v>
      </c>
      <c r="Y694" t="s">
        <v>24</v>
      </c>
      <c r="Z694" t="s">
        <v>455</v>
      </c>
      <c r="AA694" t="s">
        <v>428</v>
      </c>
    </row>
    <row r="695" spans="1:27" x14ac:dyDescent="0.3">
      <c r="A695" t="s">
        <v>422</v>
      </c>
      <c r="B695" t="s">
        <v>19</v>
      </c>
      <c r="C695" t="s">
        <v>20</v>
      </c>
      <c r="D695">
        <v>49</v>
      </c>
      <c r="E695"/>
      <c r="F695">
        <v>1.67</v>
      </c>
      <c r="G695">
        <v>88</v>
      </c>
      <c r="H695" t="s">
        <v>21</v>
      </c>
      <c r="I695" t="s">
        <v>21</v>
      </c>
      <c r="J695" t="s">
        <v>21</v>
      </c>
      <c r="K695" t="s">
        <v>21</v>
      </c>
      <c r="L695"/>
      <c r="M695" t="s">
        <v>21</v>
      </c>
      <c r="N695" t="s">
        <v>21</v>
      </c>
      <c r="O695" t="s">
        <v>29</v>
      </c>
      <c r="P695" t="s">
        <v>183</v>
      </c>
      <c r="Q695" t="s">
        <v>21</v>
      </c>
      <c r="R695" t="s">
        <v>19</v>
      </c>
      <c r="S695">
        <v>0.5</v>
      </c>
      <c r="T695" t="s">
        <v>23</v>
      </c>
      <c r="U695" t="s">
        <v>158</v>
      </c>
      <c r="V695">
        <v>-1.72</v>
      </c>
      <c r="W695">
        <v>-1.21</v>
      </c>
      <c r="X695">
        <v>31.553659148768329</v>
      </c>
      <c r="Y695" t="s">
        <v>24</v>
      </c>
      <c r="Z695" t="s">
        <v>429</v>
      </c>
      <c r="AA695" t="s">
        <v>428</v>
      </c>
    </row>
    <row r="696" spans="1:27" x14ac:dyDescent="0.3">
      <c r="A696" t="s">
        <v>376</v>
      </c>
      <c r="B696" t="s">
        <v>21</v>
      </c>
      <c r="C696" t="s">
        <v>25</v>
      </c>
      <c r="D696">
        <v>34</v>
      </c>
      <c r="E696"/>
      <c r="F696">
        <v>1.53</v>
      </c>
      <c r="G696">
        <v>69</v>
      </c>
      <c r="H696" t="s">
        <v>21</v>
      </c>
      <c r="I696" t="s">
        <v>21</v>
      </c>
      <c r="J696" t="s">
        <v>21</v>
      </c>
      <c r="K696" t="s">
        <v>21</v>
      </c>
      <c r="L696">
        <v>3</v>
      </c>
      <c r="M696" t="s">
        <v>21</v>
      </c>
      <c r="N696" t="s">
        <v>21</v>
      </c>
      <c r="O696" t="s">
        <v>26</v>
      </c>
      <c r="P696" t="s">
        <v>21</v>
      </c>
      <c r="Q696" t="s">
        <v>21</v>
      </c>
      <c r="R696" t="s">
        <v>21</v>
      </c>
      <c r="S696">
        <v>0.3</v>
      </c>
      <c r="T696" t="s">
        <v>23</v>
      </c>
      <c r="U696" t="s">
        <v>443</v>
      </c>
      <c r="V696">
        <v>-1.52</v>
      </c>
      <c r="W696">
        <v>-1.58</v>
      </c>
      <c r="X696">
        <v>29.47584262463155</v>
      </c>
      <c r="Y696" t="s">
        <v>24</v>
      </c>
      <c r="Z696" t="s">
        <v>455</v>
      </c>
      <c r="AA696" t="s">
        <v>428</v>
      </c>
    </row>
    <row r="697" spans="1:27" x14ac:dyDescent="0.3">
      <c r="A697" t="s">
        <v>316</v>
      </c>
      <c r="B697" t="s">
        <v>19</v>
      </c>
      <c r="C697" t="s">
        <v>25</v>
      </c>
      <c r="D697">
        <v>30</v>
      </c>
      <c r="E697"/>
      <c r="F697">
        <v>1.64592</v>
      </c>
      <c r="G697">
        <v>60</v>
      </c>
      <c r="H697" t="s">
        <v>21</v>
      </c>
      <c r="I697" t="s">
        <v>21</v>
      </c>
      <c r="J697" t="s">
        <v>21</v>
      </c>
      <c r="K697" t="s">
        <v>21</v>
      </c>
      <c r="L697">
        <v>3</v>
      </c>
      <c r="M697" t="s">
        <v>21</v>
      </c>
      <c r="N697" t="s">
        <v>21</v>
      </c>
      <c r="O697" t="s">
        <v>26</v>
      </c>
      <c r="P697" t="s">
        <v>21</v>
      </c>
      <c r="Q697" t="s">
        <v>21</v>
      </c>
      <c r="R697" t="s">
        <v>21</v>
      </c>
      <c r="S697">
        <v>6</v>
      </c>
      <c r="T697" t="s">
        <v>83</v>
      </c>
      <c r="U697" t="s">
        <v>21</v>
      </c>
      <c r="V697">
        <v>-1.27</v>
      </c>
      <c r="W697">
        <v>-0.88</v>
      </c>
      <c r="X697">
        <v>22.14796382039037</v>
      </c>
      <c r="Y697" t="s">
        <v>24</v>
      </c>
      <c r="Z697" t="s">
        <v>427</v>
      </c>
      <c r="AA697" t="s">
        <v>428</v>
      </c>
    </row>
    <row r="698" spans="1:27" x14ac:dyDescent="0.3">
      <c r="A698" t="s">
        <v>408</v>
      </c>
      <c r="B698" t="s">
        <v>19</v>
      </c>
      <c r="C698" t="s">
        <v>25</v>
      </c>
      <c r="D698">
        <v>60</v>
      </c>
      <c r="E698">
        <v>48</v>
      </c>
      <c r="F698">
        <v>1.51</v>
      </c>
      <c r="G698">
        <v>62</v>
      </c>
      <c r="H698" t="s">
        <v>21</v>
      </c>
      <c r="I698" t="s">
        <v>21</v>
      </c>
      <c r="J698" t="s">
        <v>21</v>
      </c>
      <c r="K698" t="s">
        <v>19</v>
      </c>
      <c r="L698">
        <v>4</v>
      </c>
      <c r="M698" t="s">
        <v>21</v>
      </c>
      <c r="N698" t="s">
        <v>21</v>
      </c>
      <c r="O698" t="s">
        <v>26</v>
      </c>
      <c r="P698" t="s">
        <v>21</v>
      </c>
      <c r="Q698" t="s">
        <v>21</v>
      </c>
      <c r="R698" t="s">
        <v>21</v>
      </c>
      <c r="S698">
        <v>0.5</v>
      </c>
      <c r="T698" t="s">
        <v>23</v>
      </c>
      <c r="U698" t="s">
        <v>21</v>
      </c>
      <c r="V698">
        <v>-2.39</v>
      </c>
      <c r="W698">
        <v>-1.21</v>
      </c>
      <c r="X698">
        <v>27.191789833779222</v>
      </c>
      <c r="Y698" t="s">
        <v>24</v>
      </c>
      <c r="Z698" t="s">
        <v>455</v>
      </c>
      <c r="AA698" t="s">
        <v>428</v>
      </c>
    </row>
    <row r="699" spans="1:27" x14ac:dyDescent="0.3">
      <c r="A699" t="s">
        <v>189</v>
      </c>
      <c r="B699" t="s">
        <v>19</v>
      </c>
      <c r="C699" t="s">
        <v>25</v>
      </c>
      <c r="D699">
        <v>49</v>
      </c>
      <c r="E699">
        <v>43</v>
      </c>
      <c r="F699">
        <v>1.3715999999999999</v>
      </c>
      <c r="G699">
        <v>59</v>
      </c>
      <c r="H699" t="s">
        <v>21</v>
      </c>
      <c r="I699" t="s">
        <v>21</v>
      </c>
      <c r="J699" t="s">
        <v>21</v>
      </c>
      <c r="K699" t="s">
        <v>19</v>
      </c>
      <c r="L699">
        <v>3</v>
      </c>
      <c r="M699" t="s">
        <v>21</v>
      </c>
      <c r="N699" t="s">
        <v>21</v>
      </c>
      <c r="O699" t="s">
        <v>26</v>
      </c>
      <c r="P699" t="s">
        <v>65</v>
      </c>
      <c r="Q699" t="s">
        <v>21</v>
      </c>
      <c r="R699" t="s">
        <v>21</v>
      </c>
      <c r="S699">
        <v>1</v>
      </c>
      <c r="T699" t="s">
        <v>56</v>
      </c>
      <c r="U699" t="s">
        <v>21</v>
      </c>
      <c r="V699">
        <v>-1.92</v>
      </c>
      <c r="W699">
        <v>-1.51</v>
      </c>
      <c r="X699">
        <v>31.361516769672779</v>
      </c>
      <c r="Y699" t="s">
        <v>24</v>
      </c>
      <c r="Z699" t="s">
        <v>429</v>
      </c>
      <c r="AA699" t="s">
        <v>428</v>
      </c>
    </row>
    <row r="700" spans="1:27" x14ac:dyDescent="0.3">
      <c r="A700" t="s">
        <v>191</v>
      </c>
      <c r="B700" t="s">
        <v>19</v>
      </c>
      <c r="C700" t="s">
        <v>25</v>
      </c>
      <c r="D700">
        <v>40</v>
      </c>
      <c r="E700"/>
      <c r="F700">
        <v>1.49352</v>
      </c>
      <c r="G700">
        <v>54</v>
      </c>
      <c r="H700" t="s">
        <v>21</v>
      </c>
      <c r="I700" t="s">
        <v>21</v>
      </c>
      <c r="J700" t="s">
        <v>21</v>
      </c>
      <c r="K700" t="s">
        <v>21</v>
      </c>
      <c r="L700">
        <v>3</v>
      </c>
      <c r="M700" t="s">
        <v>21</v>
      </c>
      <c r="N700" t="s">
        <v>21</v>
      </c>
      <c r="O700" t="s">
        <v>26</v>
      </c>
      <c r="P700" t="s">
        <v>21</v>
      </c>
      <c r="Q700" t="s">
        <v>21</v>
      </c>
      <c r="R700" t="s">
        <v>21</v>
      </c>
      <c r="S700">
        <v>2</v>
      </c>
      <c r="T700" t="s">
        <v>23</v>
      </c>
      <c r="U700" t="s">
        <v>32</v>
      </c>
      <c r="V700">
        <v>-1.81</v>
      </c>
      <c r="W700">
        <v>-1.05</v>
      </c>
      <c r="X700">
        <v>24.208711474482499</v>
      </c>
      <c r="Y700" t="s">
        <v>24</v>
      </c>
      <c r="Z700" t="s">
        <v>427</v>
      </c>
      <c r="AA700" t="s">
        <v>428</v>
      </c>
    </row>
    <row r="701" spans="1:27" x14ac:dyDescent="0.3">
      <c r="A701" t="s">
        <v>265</v>
      </c>
      <c r="B701" t="s">
        <v>19</v>
      </c>
      <c r="C701" t="s">
        <v>25</v>
      </c>
      <c r="D701">
        <v>65</v>
      </c>
      <c r="E701">
        <v>50</v>
      </c>
      <c r="F701">
        <v>1.5544800000000001</v>
      </c>
      <c r="G701">
        <v>73</v>
      </c>
      <c r="H701" t="s">
        <v>21</v>
      </c>
      <c r="I701" t="s">
        <v>21</v>
      </c>
      <c r="J701" t="s">
        <v>21</v>
      </c>
      <c r="K701" t="s">
        <v>21</v>
      </c>
      <c r="L701">
        <v>3</v>
      </c>
      <c r="M701" t="s">
        <v>21</v>
      </c>
      <c r="N701" t="s">
        <v>21</v>
      </c>
      <c r="O701" t="s">
        <v>26</v>
      </c>
      <c r="P701" t="s">
        <v>21</v>
      </c>
      <c r="Q701" t="s">
        <v>21</v>
      </c>
      <c r="R701" t="s">
        <v>19</v>
      </c>
      <c r="S701">
        <v>1</v>
      </c>
      <c r="T701" t="s">
        <v>23</v>
      </c>
      <c r="U701" t="s">
        <v>31</v>
      </c>
      <c r="V701">
        <v>-2.57</v>
      </c>
      <c r="W701">
        <v>-1.08</v>
      </c>
      <c r="X701">
        <v>30.210129197224521</v>
      </c>
      <c r="Y701" t="s">
        <v>24</v>
      </c>
      <c r="Z701" t="s">
        <v>429</v>
      </c>
      <c r="AA701" t="s">
        <v>430</v>
      </c>
    </row>
    <row r="702" spans="1:27" x14ac:dyDescent="0.3">
      <c r="A702" t="s">
        <v>406</v>
      </c>
      <c r="B702" t="s">
        <v>19</v>
      </c>
      <c r="C702" t="s">
        <v>20</v>
      </c>
      <c r="D702">
        <v>50</v>
      </c>
      <c r="E702"/>
      <c r="F702">
        <v>1.68</v>
      </c>
      <c r="G702">
        <v>71</v>
      </c>
      <c r="H702" t="s">
        <v>21</v>
      </c>
      <c r="I702" t="s">
        <v>21</v>
      </c>
      <c r="J702" t="s">
        <v>21</v>
      </c>
      <c r="K702" t="s">
        <v>21</v>
      </c>
      <c r="L702"/>
      <c r="M702" t="s">
        <v>21</v>
      </c>
      <c r="N702" t="s">
        <v>21</v>
      </c>
      <c r="O702" t="s">
        <v>29</v>
      </c>
      <c r="P702" t="s">
        <v>19</v>
      </c>
      <c r="Q702" t="s">
        <v>21</v>
      </c>
      <c r="R702" t="s">
        <v>21</v>
      </c>
      <c r="S702">
        <v>5</v>
      </c>
      <c r="T702" t="s">
        <v>23</v>
      </c>
      <c r="U702" t="s">
        <v>21</v>
      </c>
      <c r="V702">
        <v>-2.92</v>
      </c>
      <c r="W702">
        <v>-2.56</v>
      </c>
      <c r="X702">
        <v>25.155895691609981</v>
      </c>
      <c r="Y702" t="s">
        <v>24</v>
      </c>
      <c r="Z702" t="s">
        <v>455</v>
      </c>
      <c r="AA702" t="s">
        <v>430</v>
      </c>
    </row>
    <row r="703" spans="1:27" x14ac:dyDescent="0.3">
      <c r="A703" t="s">
        <v>319</v>
      </c>
      <c r="B703" t="s">
        <v>19</v>
      </c>
      <c r="C703" t="s">
        <v>25</v>
      </c>
      <c r="D703">
        <v>44</v>
      </c>
      <c r="E703">
        <v>43</v>
      </c>
      <c r="F703">
        <v>1.61544</v>
      </c>
      <c r="G703">
        <v>80</v>
      </c>
      <c r="H703" t="s">
        <v>21</v>
      </c>
      <c r="I703" t="s">
        <v>21</v>
      </c>
      <c r="J703" t="s">
        <v>21</v>
      </c>
      <c r="K703" t="s">
        <v>19</v>
      </c>
      <c r="L703">
        <v>2</v>
      </c>
      <c r="M703" t="s">
        <v>21</v>
      </c>
      <c r="N703" t="s">
        <v>21</v>
      </c>
      <c r="O703" t="s">
        <v>26</v>
      </c>
      <c r="P703" t="s">
        <v>21</v>
      </c>
      <c r="Q703" t="s">
        <v>21</v>
      </c>
      <c r="R703" t="s">
        <v>21</v>
      </c>
      <c r="S703">
        <v>4</v>
      </c>
      <c r="T703" t="s">
        <v>23</v>
      </c>
      <c r="U703" t="s">
        <v>21</v>
      </c>
      <c r="V703">
        <v>-1.76</v>
      </c>
      <c r="W703">
        <v>-1.42</v>
      </c>
      <c r="X703">
        <v>30.65549424481231</v>
      </c>
      <c r="Y703" t="s">
        <v>24</v>
      </c>
      <c r="Z703" t="s">
        <v>429</v>
      </c>
      <c r="AA703" t="s">
        <v>428</v>
      </c>
    </row>
    <row r="704" spans="1:27" x14ac:dyDescent="0.3">
      <c r="A704" t="s">
        <v>378</v>
      </c>
      <c r="B704" t="s">
        <v>19</v>
      </c>
      <c r="C704" t="s">
        <v>25</v>
      </c>
      <c r="D704">
        <v>65</v>
      </c>
      <c r="E704">
        <v>48</v>
      </c>
      <c r="F704">
        <v>1.48</v>
      </c>
      <c r="G704">
        <v>75</v>
      </c>
      <c r="H704" t="s">
        <v>21</v>
      </c>
      <c r="I704" t="s">
        <v>21</v>
      </c>
      <c r="J704" t="s">
        <v>21</v>
      </c>
      <c r="K704" t="s">
        <v>21</v>
      </c>
      <c r="L704">
        <v>4</v>
      </c>
      <c r="M704" t="s">
        <v>21</v>
      </c>
      <c r="N704" t="s">
        <v>21</v>
      </c>
      <c r="O704" t="s">
        <v>26</v>
      </c>
      <c r="P704" t="s">
        <v>21</v>
      </c>
      <c r="Q704" t="s">
        <v>21</v>
      </c>
      <c r="R704" t="s">
        <v>21</v>
      </c>
      <c r="S704">
        <v>0.5</v>
      </c>
      <c r="T704" t="s">
        <v>23</v>
      </c>
      <c r="U704" t="s">
        <v>442</v>
      </c>
      <c r="V704">
        <v>-1.87</v>
      </c>
      <c r="W704">
        <v>-0.2</v>
      </c>
      <c r="X704">
        <v>34.240321402483573</v>
      </c>
      <c r="Y704" t="s">
        <v>24</v>
      </c>
      <c r="Z704" t="s">
        <v>429</v>
      </c>
      <c r="AA704" t="s">
        <v>428</v>
      </c>
    </row>
    <row r="705" spans="1:27" x14ac:dyDescent="0.3">
      <c r="A705" t="s">
        <v>270</v>
      </c>
      <c r="B705" t="s">
        <v>19</v>
      </c>
      <c r="C705" t="s">
        <v>25</v>
      </c>
      <c r="D705">
        <v>34</v>
      </c>
      <c r="E705"/>
      <c r="F705">
        <v>1.5544800000000001</v>
      </c>
      <c r="G705">
        <v>68</v>
      </c>
      <c r="H705" t="s">
        <v>21</v>
      </c>
      <c r="I705" t="s">
        <v>21</v>
      </c>
      <c r="J705" t="s">
        <v>21</v>
      </c>
      <c r="K705" t="s">
        <v>21</v>
      </c>
      <c r="L705">
        <v>2</v>
      </c>
      <c r="M705" t="s">
        <v>21</v>
      </c>
      <c r="N705" t="s">
        <v>21</v>
      </c>
      <c r="O705" t="s">
        <v>26</v>
      </c>
      <c r="P705" t="s">
        <v>21</v>
      </c>
      <c r="Q705" t="s">
        <v>21</v>
      </c>
      <c r="R705" t="s">
        <v>21</v>
      </c>
      <c r="S705">
        <v>2</v>
      </c>
      <c r="T705" t="s">
        <v>23</v>
      </c>
      <c r="U705" t="s">
        <v>21</v>
      </c>
      <c r="V705">
        <v>-1.03</v>
      </c>
      <c r="W705">
        <v>-0.67</v>
      </c>
      <c r="X705">
        <v>28.140942265907771</v>
      </c>
      <c r="Y705" t="s">
        <v>24</v>
      </c>
      <c r="Z705" t="s">
        <v>455</v>
      </c>
      <c r="AA705" t="s">
        <v>428</v>
      </c>
    </row>
    <row r="706" spans="1:27" x14ac:dyDescent="0.3">
      <c r="A706" t="s">
        <v>324</v>
      </c>
      <c r="B706" t="s">
        <v>19</v>
      </c>
      <c r="C706" t="s">
        <v>25</v>
      </c>
      <c r="D706">
        <v>52</v>
      </c>
      <c r="E706">
        <v>42</v>
      </c>
      <c r="F706">
        <v>1.65</v>
      </c>
      <c r="G706">
        <v>63</v>
      </c>
      <c r="H706" t="s">
        <v>21</v>
      </c>
      <c r="I706" t="s">
        <v>21</v>
      </c>
      <c r="J706" t="s">
        <v>21</v>
      </c>
      <c r="K706" t="s">
        <v>21</v>
      </c>
      <c r="L706">
        <v>2</v>
      </c>
      <c r="M706" t="s">
        <v>21</v>
      </c>
      <c r="N706" t="s">
        <v>21</v>
      </c>
      <c r="O706" t="s">
        <v>131</v>
      </c>
      <c r="P706" t="s">
        <v>73</v>
      </c>
      <c r="Q706" t="s">
        <v>21</v>
      </c>
      <c r="R706" t="s">
        <v>21</v>
      </c>
      <c r="S706">
        <v>0.5</v>
      </c>
      <c r="T706" t="s">
        <v>23</v>
      </c>
      <c r="U706" t="s">
        <v>132</v>
      </c>
      <c r="V706">
        <v>-2.2400000000000002</v>
      </c>
      <c r="W706">
        <v>-1.19</v>
      </c>
      <c r="X706">
        <v>23.140495867768589</v>
      </c>
      <c r="Y706" t="s">
        <v>24</v>
      </c>
      <c r="Z706" t="s">
        <v>427</v>
      </c>
      <c r="AA706" t="s">
        <v>428</v>
      </c>
    </row>
    <row r="707" spans="1:27" x14ac:dyDescent="0.3">
      <c r="A707" t="s">
        <v>231</v>
      </c>
      <c r="B707" t="s">
        <v>19</v>
      </c>
      <c r="C707" t="s">
        <v>25</v>
      </c>
      <c r="D707">
        <v>70</v>
      </c>
      <c r="E707">
        <v>48</v>
      </c>
      <c r="F707">
        <v>1.524</v>
      </c>
      <c r="G707">
        <v>77</v>
      </c>
      <c r="H707" t="s">
        <v>21</v>
      </c>
      <c r="I707" t="s">
        <v>21</v>
      </c>
      <c r="J707" t="s">
        <v>21</v>
      </c>
      <c r="K707" t="s">
        <v>21</v>
      </c>
      <c r="L707">
        <v>6</v>
      </c>
      <c r="M707" t="s">
        <v>21</v>
      </c>
      <c r="N707" t="s">
        <v>21</v>
      </c>
      <c r="O707" t="s">
        <v>26</v>
      </c>
      <c r="P707" t="s">
        <v>21</v>
      </c>
      <c r="Q707" t="s">
        <v>21</v>
      </c>
      <c r="R707" t="s">
        <v>21</v>
      </c>
      <c r="S707">
        <v>0.2</v>
      </c>
      <c r="T707" t="s">
        <v>23</v>
      </c>
      <c r="U707" t="s">
        <v>38</v>
      </c>
      <c r="V707">
        <v>-2.99</v>
      </c>
      <c r="W707">
        <v>-2.39</v>
      </c>
      <c r="X707">
        <v>33.152844083465943</v>
      </c>
      <c r="Y707" t="s">
        <v>24</v>
      </c>
      <c r="Z707" t="s">
        <v>429</v>
      </c>
      <c r="AA707" t="s">
        <v>430</v>
      </c>
    </row>
    <row r="708" spans="1:27" x14ac:dyDescent="0.3">
      <c r="A708" t="s">
        <v>198</v>
      </c>
      <c r="B708" t="s">
        <v>19</v>
      </c>
      <c r="C708" t="s">
        <v>20</v>
      </c>
      <c r="D708">
        <v>60</v>
      </c>
      <c r="E708"/>
      <c r="F708">
        <v>1.524</v>
      </c>
      <c r="G708">
        <v>56</v>
      </c>
      <c r="H708" t="s">
        <v>21</v>
      </c>
      <c r="I708" t="s">
        <v>21</v>
      </c>
      <c r="J708" t="s">
        <v>21</v>
      </c>
      <c r="K708" t="s">
        <v>21</v>
      </c>
      <c r="L708"/>
      <c r="M708" t="s">
        <v>21</v>
      </c>
      <c r="N708" t="s">
        <v>21</v>
      </c>
      <c r="O708" t="s">
        <v>34</v>
      </c>
      <c r="P708" t="s">
        <v>21</v>
      </c>
      <c r="Q708" t="s">
        <v>21</v>
      </c>
      <c r="R708" t="s">
        <v>21</v>
      </c>
      <c r="S708">
        <v>4</v>
      </c>
      <c r="T708" t="s">
        <v>23</v>
      </c>
      <c r="U708" t="s">
        <v>21</v>
      </c>
      <c r="V708">
        <v>-1.42</v>
      </c>
      <c r="W708">
        <v>-1.08</v>
      </c>
      <c r="X708">
        <v>24.111159333429779</v>
      </c>
      <c r="Y708" t="s">
        <v>24</v>
      </c>
      <c r="Z708" t="s">
        <v>427</v>
      </c>
      <c r="AA708" t="s">
        <v>428</v>
      </c>
    </row>
    <row r="709" spans="1:27" x14ac:dyDescent="0.3">
      <c r="A709" t="s">
        <v>369</v>
      </c>
      <c r="B709" t="s">
        <v>19</v>
      </c>
      <c r="C709" t="s">
        <v>25</v>
      </c>
      <c r="D709">
        <v>60</v>
      </c>
      <c r="E709">
        <v>48</v>
      </c>
      <c r="F709">
        <v>1.46</v>
      </c>
      <c r="G709">
        <v>51</v>
      </c>
      <c r="H709" t="s">
        <v>21</v>
      </c>
      <c r="I709" t="s">
        <v>21</v>
      </c>
      <c r="J709" t="s">
        <v>21</v>
      </c>
      <c r="K709" t="s">
        <v>21</v>
      </c>
      <c r="L709">
        <v>5</v>
      </c>
      <c r="M709" t="s">
        <v>21</v>
      </c>
      <c r="N709" t="s">
        <v>21</v>
      </c>
      <c r="O709" t="s">
        <v>26</v>
      </c>
      <c r="P709" t="s">
        <v>21</v>
      </c>
      <c r="Q709" t="s">
        <v>21</v>
      </c>
      <c r="R709" t="s">
        <v>19</v>
      </c>
      <c r="S709">
        <v>1</v>
      </c>
      <c r="T709" t="s">
        <v>23</v>
      </c>
      <c r="U709" t="s">
        <v>21</v>
      </c>
      <c r="V709">
        <v>-2.52</v>
      </c>
      <c r="W709">
        <v>-0.9</v>
      </c>
      <c r="X709">
        <v>23.925689622818538</v>
      </c>
      <c r="Y709" t="s">
        <v>24</v>
      </c>
      <c r="Z709" t="s">
        <v>427</v>
      </c>
      <c r="AA709" t="s">
        <v>430</v>
      </c>
    </row>
    <row r="710" spans="1:27" x14ac:dyDescent="0.3">
      <c r="A710" t="s">
        <v>269</v>
      </c>
      <c r="B710" t="s">
        <v>19</v>
      </c>
      <c r="C710" t="s">
        <v>20</v>
      </c>
      <c r="D710">
        <v>55</v>
      </c>
      <c r="E710"/>
      <c r="F710">
        <v>1.7678400000000001</v>
      </c>
      <c r="G710">
        <v>81</v>
      </c>
      <c r="H710" t="s">
        <v>21</v>
      </c>
      <c r="I710" t="s">
        <v>21</v>
      </c>
      <c r="J710" t="s">
        <v>21</v>
      </c>
      <c r="K710" t="s">
        <v>21</v>
      </c>
      <c r="L710"/>
      <c r="M710" t="s">
        <v>21</v>
      </c>
      <c r="N710" t="s">
        <v>21</v>
      </c>
      <c r="O710" t="s">
        <v>55</v>
      </c>
      <c r="P710" t="s">
        <v>21</v>
      </c>
      <c r="Q710" t="s">
        <v>21</v>
      </c>
      <c r="R710" t="s">
        <v>21</v>
      </c>
      <c r="S710">
        <v>2</v>
      </c>
      <c r="T710" t="s">
        <v>23</v>
      </c>
      <c r="U710" t="s">
        <v>21</v>
      </c>
      <c r="V710">
        <v>-2.0299999999999998</v>
      </c>
      <c r="W710">
        <v>-1.45</v>
      </c>
      <c r="X710">
        <v>25.917858018831371</v>
      </c>
      <c r="Y710" t="s">
        <v>24</v>
      </c>
      <c r="Z710" t="s">
        <v>455</v>
      </c>
      <c r="AA710" t="s">
        <v>428</v>
      </c>
    </row>
    <row r="711" spans="1:27" x14ac:dyDescent="0.3">
      <c r="A711" t="s">
        <v>372</v>
      </c>
      <c r="B711" t="s">
        <v>19</v>
      </c>
      <c r="C711" t="s">
        <v>25</v>
      </c>
      <c r="D711">
        <v>50</v>
      </c>
      <c r="E711">
        <v>48</v>
      </c>
      <c r="F711">
        <v>1.52</v>
      </c>
      <c r="G711">
        <v>63</v>
      </c>
      <c r="H711" t="s">
        <v>21</v>
      </c>
      <c r="I711" t="s">
        <v>21</v>
      </c>
      <c r="J711" t="s">
        <v>21</v>
      </c>
      <c r="K711" t="s">
        <v>21</v>
      </c>
      <c r="L711">
        <v>5</v>
      </c>
      <c r="M711" t="s">
        <v>21</v>
      </c>
      <c r="N711" t="s">
        <v>21</v>
      </c>
      <c r="O711" t="s">
        <v>26</v>
      </c>
      <c r="P711" t="s">
        <v>164</v>
      </c>
      <c r="Q711" t="s">
        <v>21</v>
      </c>
      <c r="R711" t="s">
        <v>21</v>
      </c>
      <c r="S711">
        <v>1</v>
      </c>
      <c r="T711" t="s">
        <v>23</v>
      </c>
      <c r="U711" t="s">
        <v>21</v>
      </c>
      <c r="V711">
        <v>-2.09</v>
      </c>
      <c r="W711">
        <v>-1.87</v>
      </c>
      <c r="X711">
        <v>27.2680055401662</v>
      </c>
      <c r="Y711" t="s">
        <v>24</v>
      </c>
      <c r="Z711" t="s">
        <v>455</v>
      </c>
      <c r="AA711" t="s">
        <v>428</v>
      </c>
    </row>
    <row r="712" spans="1:27" x14ac:dyDescent="0.3">
      <c r="A712" t="s">
        <v>267</v>
      </c>
      <c r="B712" t="s">
        <v>19</v>
      </c>
      <c r="C712" t="s">
        <v>20</v>
      </c>
      <c r="D712">
        <v>34</v>
      </c>
      <c r="E712"/>
      <c r="F712">
        <v>1.7678400000000001</v>
      </c>
      <c r="G712">
        <v>73</v>
      </c>
      <c r="H712" t="s">
        <v>21</v>
      </c>
      <c r="I712" t="s">
        <v>21</v>
      </c>
      <c r="J712" t="s">
        <v>21</v>
      </c>
      <c r="K712" t="s">
        <v>21</v>
      </c>
      <c r="L712"/>
      <c r="M712" t="s">
        <v>21</v>
      </c>
      <c r="N712" t="s">
        <v>21</v>
      </c>
      <c r="O712" t="s">
        <v>88</v>
      </c>
      <c r="P712" t="s">
        <v>21</v>
      </c>
      <c r="Q712" t="s">
        <v>21</v>
      </c>
      <c r="R712" t="s">
        <v>19</v>
      </c>
      <c r="S712">
        <v>3</v>
      </c>
      <c r="T712" t="s">
        <v>23</v>
      </c>
      <c r="U712" t="s">
        <v>21</v>
      </c>
      <c r="V712">
        <v>-0.57999999999999996</v>
      </c>
      <c r="W712">
        <v>-0.51</v>
      </c>
      <c r="X712">
        <v>23.35806957252704</v>
      </c>
      <c r="Y712" t="s">
        <v>24</v>
      </c>
      <c r="Z712" t="s">
        <v>427</v>
      </c>
      <c r="AA712" t="s">
        <v>23</v>
      </c>
    </row>
    <row r="713" spans="1:27" x14ac:dyDescent="0.3">
      <c r="A713" t="s">
        <v>411</v>
      </c>
      <c r="B713" t="s">
        <v>19</v>
      </c>
      <c r="C713" t="s">
        <v>25</v>
      </c>
      <c r="D713">
        <v>50</v>
      </c>
      <c r="E713">
        <v>44</v>
      </c>
      <c r="F713">
        <v>1.55</v>
      </c>
      <c r="G713">
        <v>64</v>
      </c>
      <c r="H713" t="s">
        <v>21</v>
      </c>
      <c r="I713" t="s">
        <v>21</v>
      </c>
      <c r="J713" t="s">
        <v>21</v>
      </c>
      <c r="K713" t="s">
        <v>21</v>
      </c>
      <c r="L713">
        <v>7</v>
      </c>
      <c r="M713" t="s">
        <v>21</v>
      </c>
      <c r="N713" t="s">
        <v>21</v>
      </c>
      <c r="O713" t="s">
        <v>26</v>
      </c>
      <c r="P713" t="s">
        <v>21</v>
      </c>
      <c r="Q713" t="s">
        <v>21</v>
      </c>
      <c r="R713" t="s">
        <v>21</v>
      </c>
      <c r="S713">
        <v>1</v>
      </c>
      <c r="T713" t="s">
        <v>23</v>
      </c>
      <c r="U713" t="s">
        <v>171</v>
      </c>
      <c r="V713">
        <v>-2.56</v>
      </c>
      <c r="W713">
        <v>-1.6</v>
      </c>
      <c r="X713">
        <v>26.63891779396462</v>
      </c>
      <c r="Y713" t="s">
        <v>24</v>
      </c>
      <c r="Z713" t="s">
        <v>455</v>
      </c>
      <c r="AA713" t="s">
        <v>430</v>
      </c>
    </row>
    <row r="714" spans="1:27" x14ac:dyDescent="0.3">
      <c r="A714" t="s">
        <v>355</v>
      </c>
      <c r="B714" t="s">
        <v>19</v>
      </c>
      <c r="C714" t="s">
        <v>25</v>
      </c>
      <c r="D714">
        <v>40</v>
      </c>
      <c r="E714"/>
      <c r="F714">
        <v>1.49</v>
      </c>
      <c r="G714">
        <v>61</v>
      </c>
      <c r="H714" t="s">
        <v>21</v>
      </c>
      <c r="I714" t="s">
        <v>21</v>
      </c>
      <c r="J714" t="s">
        <v>21</v>
      </c>
      <c r="K714" t="s">
        <v>21</v>
      </c>
      <c r="L714">
        <v>4</v>
      </c>
      <c r="M714" t="s">
        <v>21</v>
      </c>
      <c r="N714" t="s">
        <v>21</v>
      </c>
      <c r="O714" t="s">
        <v>26</v>
      </c>
      <c r="P714" t="s">
        <v>21</v>
      </c>
      <c r="Q714" t="s">
        <v>21</v>
      </c>
      <c r="R714" t="s">
        <v>19</v>
      </c>
      <c r="S714">
        <v>2</v>
      </c>
      <c r="T714" t="s">
        <v>23</v>
      </c>
      <c r="U714" t="s">
        <v>154</v>
      </c>
      <c r="V714">
        <v>-1.43</v>
      </c>
      <c r="W714">
        <v>-0.97</v>
      </c>
      <c r="X714">
        <v>27.47623980901761</v>
      </c>
      <c r="Y714" t="s">
        <v>24</v>
      </c>
      <c r="Z714" t="s">
        <v>455</v>
      </c>
      <c r="AA714" t="s">
        <v>428</v>
      </c>
    </row>
    <row r="715" spans="1:27" x14ac:dyDescent="0.3">
      <c r="A715" t="s">
        <v>231</v>
      </c>
      <c r="B715" t="s">
        <v>19</v>
      </c>
      <c r="C715" t="s">
        <v>25</v>
      </c>
      <c r="D715">
        <v>70</v>
      </c>
      <c r="E715">
        <v>48</v>
      </c>
      <c r="F715">
        <v>1.524</v>
      </c>
      <c r="G715">
        <v>77</v>
      </c>
      <c r="H715" t="s">
        <v>21</v>
      </c>
      <c r="I715" t="s">
        <v>21</v>
      </c>
      <c r="J715" t="s">
        <v>21</v>
      </c>
      <c r="K715" t="s">
        <v>21</v>
      </c>
      <c r="L715">
        <v>6</v>
      </c>
      <c r="M715" t="s">
        <v>21</v>
      </c>
      <c r="N715" t="s">
        <v>21</v>
      </c>
      <c r="O715" t="s">
        <v>26</v>
      </c>
      <c r="P715" t="s">
        <v>21</v>
      </c>
      <c r="Q715" t="s">
        <v>21</v>
      </c>
      <c r="R715" t="s">
        <v>21</v>
      </c>
      <c r="S715">
        <v>0.2</v>
      </c>
      <c r="T715" t="s">
        <v>23</v>
      </c>
      <c r="U715" t="s">
        <v>38</v>
      </c>
      <c r="V715">
        <v>-2.99</v>
      </c>
      <c r="W715">
        <v>-2.39</v>
      </c>
      <c r="X715">
        <v>33.152844083465943</v>
      </c>
      <c r="Y715" t="s">
        <v>24</v>
      </c>
      <c r="Z715" t="s">
        <v>429</v>
      </c>
      <c r="AA715" t="s">
        <v>430</v>
      </c>
    </row>
    <row r="716" spans="1:27" x14ac:dyDescent="0.3">
      <c r="A716" t="s">
        <v>281</v>
      </c>
      <c r="B716" t="s">
        <v>19</v>
      </c>
      <c r="C716" t="s">
        <v>25</v>
      </c>
      <c r="D716">
        <v>54</v>
      </c>
      <c r="E716">
        <v>45</v>
      </c>
      <c r="F716">
        <v>1.5544800000000001</v>
      </c>
      <c r="G716">
        <v>73</v>
      </c>
      <c r="H716" t="s">
        <v>21</v>
      </c>
      <c r="I716" t="s">
        <v>21</v>
      </c>
      <c r="J716" t="s">
        <v>21</v>
      </c>
      <c r="K716" t="s">
        <v>21</v>
      </c>
      <c r="L716">
        <v>3</v>
      </c>
      <c r="M716" t="s">
        <v>21</v>
      </c>
      <c r="N716" t="s">
        <v>21</v>
      </c>
      <c r="O716" t="s">
        <v>26</v>
      </c>
      <c r="P716" t="s">
        <v>105</v>
      </c>
      <c r="Q716" t="s">
        <v>21</v>
      </c>
      <c r="R716" t="s">
        <v>19</v>
      </c>
      <c r="S716">
        <v>2</v>
      </c>
      <c r="T716" t="s">
        <v>23</v>
      </c>
      <c r="U716" t="s">
        <v>38</v>
      </c>
      <c r="V716">
        <v>-2.2200000000000002</v>
      </c>
      <c r="W716">
        <v>-1.1599999999999999</v>
      </c>
      <c r="X716">
        <v>30.210129197224521</v>
      </c>
      <c r="Y716" t="s">
        <v>24</v>
      </c>
      <c r="Z716" t="s">
        <v>429</v>
      </c>
      <c r="AA716" t="s">
        <v>428</v>
      </c>
    </row>
    <row r="717" spans="1:27" x14ac:dyDescent="0.3">
      <c r="A717" t="s">
        <v>306</v>
      </c>
      <c r="B717" t="s">
        <v>19</v>
      </c>
      <c r="C717" t="s">
        <v>25</v>
      </c>
      <c r="D717">
        <v>50</v>
      </c>
      <c r="E717"/>
      <c r="F717">
        <v>1.4630399999999999</v>
      </c>
      <c r="G717">
        <v>68</v>
      </c>
      <c r="H717" t="s">
        <v>21</v>
      </c>
      <c r="I717" t="s">
        <v>21</v>
      </c>
      <c r="J717" t="s">
        <v>21</v>
      </c>
      <c r="K717" t="s">
        <v>21</v>
      </c>
      <c r="L717">
        <v>6</v>
      </c>
      <c r="M717" t="s">
        <v>21</v>
      </c>
      <c r="N717" t="s">
        <v>21</v>
      </c>
      <c r="O717" t="s">
        <v>26</v>
      </c>
      <c r="P717" t="s">
        <v>21</v>
      </c>
      <c r="Q717" t="s">
        <v>21</v>
      </c>
      <c r="R717" t="s">
        <v>21</v>
      </c>
      <c r="S717">
        <v>1</v>
      </c>
      <c r="T717" t="s">
        <v>23</v>
      </c>
      <c r="U717" t="s">
        <v>21</v>
      </c>
      <c r="V717">
        <v>-2.36</v>
      </c>
      <c r="W717">
        <v>-1.74</v>
      </c>
      <c r="X717">
        <v>31.768485604872449</v>
      </c>
      <c r="Y717" t="s">
        <v>24</v>
      </c>
      <c r="Z717" t="s">
        <v>429</v>
      </c>
      <c r="AA717" t="s">
        <v>428</v>
      </c>
    </row>
    <row r="718" spans="1:27" x14ac:dyDescent="0.3">
      <c r="A718" t="s">
        <v>274</v>
      </c>
      <c r="B718" t="s">
        <v>19</v>
      </c>
      <c r="C718" t="s">
        <v>20</v>
      </c>
      <c r="D718">
        <v>45</v>
      </c>
      <c r="E718"/>
      <c r="F718">
        <v>1.7678400000000001</v>
      </c>
      <c r="G718">
        <v>71</v>
      </c>
      <c r="H718" t="s">
        <v>21</v>
      </c>
      <c r="I718" t="s">
        <v>21</v>
      </c>
      <c r="J718" t="s">
        <v>21</v>
      </c>
      <c r="K718" t="s">
        <v>21</v>
      </c>
      <c r="L718"/>
      <c r="M718" t="s">
        <v>21</v>
      </c>
      <c r="N718" t="s">
        <v>21</v>
      </c>
      <c r="O718" t="s">
        <v>55</v>
      </c>
      <c r="P718" t="s">
        <v>95</v>
      </c>
      <c r="Q718" t="s">
        <v>21</v>
      </c>
      <c r="R718" t="s">
        <v>21</v>
      </c>
      <c r="S718">
        <v>8</v>
      </c>
      <c r="T718" t="s">
        <v>23</v>
      </c>
      <c r="U718" t="s">
        <v>96</v>
      </c>
      <c r="V718">
        <v>-1.48</v>
      </c>
      <c r="W718">
        <v>-1.21</v>
      </c>
      <c r="X718">
        <v>22.718122460950958</v>
      </c>
      <c r="Y718" t="s">
        <v>24</v>
      </c>
      <c r="Z718" t="s">
        <v>427</v>
      </c>
      <c r="AA718" t="s">
        <v>428</v>
      </c>
    </row>
    <row r="719" spans="1:27" x14ac:dyDescent="0.3">
      <c r="A719" t="s">
        <v>195</v>
      </c>
      <c r="B719" t="s">
        <v>19</v>
      </c>
      <c r="C719" t="s">
        <v>25</v>
      </c>
      <c r="D719">
        <v>45</v>
      </c>
      <c r="E719">
        <v>47</v>
      </c>
      <c r="F719">
        <v>1.5544800000000001</v>
      </c>
      <c r="G719">
        <v>39</v>
      </c>
      <c r="H719" t="s">
        <v>21</v>
      </c>
      <c r="I719" t="s">
        <v>21</v>
      </c>
      <c r="J719" t="s">
        <v>21</v>
      </c>
      <c r="K719" t="s">
        <v>21</v>
      </c>
      <c r="L719">
        <v>4</v>
      </c>
      <c r="M719" t="s">
        <v>21</v>
      </c>
      <c r="N719" t="s">
        <v>21</v>
      </c>
      <c r="O719" t="s">
        <v>26</v>
      </c>
      <c r="P719" t="s">
        <v>21</v>
      </c>
      <c r="Q719" t="s">
        <v>21</v>
      </c>
      <c r="R719" t="s">
        <v>19</v>
      </c>
      <c r="S719">
        <v>2</v>
      </c>
      <c r="T719" t="s">
        <v>23</v>
      </c>
      <c r="U719" t="s">
        <v>21</v>
      </c>
      <c r="V719">
        <v>-2.25</v>
      </c>
      <c r="W719">
        <v>-1.19</v>
      </c>
      <c r="X719">
        <v>16.13965806427063</v>
      </c>
      <c r="Y719" t="s">
        <v>24</v>
      </c>
      <c r="Z719" t="s">
        <v>456</v>
      </c>
      <c r="AA719" t="s">
        <v>428</v>
      </c>
    </row>
    <row r="720" spans="1:27" x14ac:dyDescent="0.3">
      <c r="A720" t="s">
        <v>229</v>
      </c>
      <c r="B720" t="s">
        <v>19</v>
      </c>
      <c r="C720" t="s">
        <v>20</v>
      </c>
      <c r="D720">
        <v>54</v>
      </c>
      <c r="E720"/>
      <c r="F720">
        <v>1.5544800000000001</v>
      </c>
      <c r="G720">
        <v>65</v>
      </c>
      <c r="H720" t="s">
        <v>21</v>
      </c>
      <c r="I720" t="s">
        <v>21</v>
      </c>
      <c r="J720" t="s">
        <v>21</v>
      </c>
      <c r="K720" t="s">
        <v>21</v>
      </c>
      <c r="L720"/>
      <c r="M720" t="s">
        <v>21</v>
      </c>
      <c r="N720" t="s">
        <v>21</v>
      </c>
      <c r="O720" t="s">
        <v>29</v>
      </c>
      <c r="P720" t="s">
        <v>51</v>
      </c>
      <c r="Q720" t="s">
        <v>21</v>
      </c>
      <c r="R720" t="s">
        <v>21</v>
      </c>
      <c r="S720">
        <v>6</v>
      </c>
      <c r="T720" t="s">
        <v>23</v>
      </c>
      <c r="U720" t="s">
        <v>21</v>
      </c>
      <c r="V720">
        <v>-1.91</v>
      </c>
      <c r="W720">
        <v>-0.73</v>
      </c>
      <c r="X720">
        <v>26.89943010711773</v>
      </c>
      <c r="Y720" t="s">
        <v>24</v>
      </c>
      <c r="Z720" t="s">
        <v>455</v>
      </c>
      <c r="AA720" t="s">
        <v>428</v>
      </c>
    </row>
    <row r="721" spans="1:27" x14ac:dyDescent="0.3">
      <c r="A721" t="s">
        <v>422</v>
      </c>
      <c r="B721" t="s">
        <v>19</v>
      </c>
      <c r="C721" t="s">
        <v>20</v>
      </c>
      <c r="D721">
        <v>49</v>
      </c>
      <c r="E721"/>
      <c r="F721">
        <v>1.67</v>
      </c>
      <c r="G721">
        <v>88</v>
      </c>
      <c r="H721" t="s">
        <v>21</v>
      </c>
      <c r="I721" t="s">
        <v>21</v>
      </c>
      <c r="J721" t="s">
        <v>21</v>
      </c>
      <c r="K721" t="s">
        <v>21</v>
      </c>
      <c r="L721"/>
      <c r="M721" t="s">
        <v>21</v>
      </c>
      <c r="N721" t="s">
        <v>21</v>
      </c>
      <c r="O721" t="s">
        <v>29</v>
      </c>
      <c r="P721" t="s">
        <v>183</v>
      </c>
      <c r="Q721" t="s">
        <v>21</v>
      </c>
      <c r="R721" t="s">
        <v>19</v>
      </c>
      <c r="S721">
        <v>0.5</v>
      </c>
      <c r="T721" t="s">
        <v>23</v>
      </c>
      <c r="U721" t="s">
        <v>158</v>
      </c>
      <c r="V721">
        <v>-1.72</v>
      </c>
      <c r="W721">
        <v>-1.21</v>
      </c>
      <c r="X721">
        <v>31.553659148768329</v>
      </c>
      <c r="Y721" t="s">
        <v>24</v>
      </c>
      <c r="Z721" t="s">
        <v>429</v>
      </c>
      <c r="AA721" t="s">
        <v>428</v>
      </c>
    </row>
    <row r="722" spans="1:27" x14ac:dyDescent="0.3">
      <c r="A722" t="s">
        <v>364</v>
      </c>
      <c r="B722" t="s">
        <v>19</v>
      </c>
      <c r="C722" t="s">
        <v>20</v>
      </c>
      <c r="D722">
        <v>55</v>
      </c>
      <c r="E722"/>
      <c r="F722">
        <v>1.6</v>
      </c>
      <c r="G722">
        <v>69</v>
      </c>
      <c r="H722" t="s">
        <v>21</v>
      </c>
      <c r="I722" t="s">
        <v>21</v>
      </c>
      <c r="J722" t="s">
        <v>21</v>
      </c>
      <c r="K722" t="s">
        <v>21</v>
      </c>
      <c r="L722"/>
      <c r="M722" t="s">
        <v>21</v>
      </c>
      <c r="N722" t="s">
        <v>21</v>
      </c>
      <c r="O722" t="s">
        <v>22</v>
      </c>
      <c r="P722" t="s">
        <v>21</v>
      </c>
      <c r="Q722" t="s">
        <v>21</v>
      </c>
      <c r="R722" t="s">
        <v>19</v>
      </c>
      <c r="S722">
        <v>0.5</v>
      </c>
      <c r="T722" t="s">
        <v>23</v>
      </c>
      <c r="U722" t="s">
        <v>21</v>
      </c>
      <c r="V722">
        <v>-1.86</v>
      </c>
      <c r="W722">
        <v>-2.42</v>
      </c>
      <c r="X722">
        <v>26.953125</v>
      </c>
      <c r="Y722" t="s">
        <v>24</v>
      </c>
      <c r="Z722" t="s">
        <v>455</v>
      </c>
      <c r="AA722" t="s">
        <v>428</v>
      </c>
    </row>
    <row r="723" spans="1:27" x14ac:dyDescent="0.3">
      <c r="A723" t="s">
        <v>284</v>
      </c>
      <c r="B723" t="s">
        <v>19</v>
      </c>
      <c r="C723" t="s">
        <v>20</v>
      </c>
      <c r="D723">
        <v>75</v>
      </c>
      <c r="E723"/>
      <c r="F723">
        <v>1.70688</v>
      </c>
      <c r="G723">
        <v>66</v>
      </c>
      <c r="H723" t="s">
        <v>21</v>
      </c>
      <c r="I723" t="s">
        <v>21</v>
      </c>
      <c r="J723" t="s">
        <v>21</v>
      </c>
      <c r="K723" t="s">
        <v>21</v>
      </c>
      <c r="L723"/>
      <c r="M723" t="s">
        <v>21</v>
      </c>
      <c r="N723" t="s">
        <v>21</v>
      </c>
      <c r="O723" t="s">
        <v>107</v>
      </c>
      <c r="P723" t="s">
        <v>108</v>
      </c>
      <c r="Q723" t="s">
        <v>21</v>
      </c>
      <c r="R723" t="s">
        <v>21</v>
      </c>
      <c r="S723">
        <v>0.2</v>
      </c>
      <c r="T723" t="s">
        <v>23</v>
      </c>
      <c r="U723" t="s">
        <v>109</v>
      </c>
      <c r="V723">
        <v>-2.4500000000000002</v>
      </c>
      <c r="W723">
        <v>-1.18</v>
      </c>
      <c r="X723">
        <v>22.65363799435082</v>
      </c>
      <c r="Y723" t="s">
        <v>24</v>
      </c>
      <c r="Z723" t="s">
        <v>427</v>
      </c>
      <c r="AA723" t="s">
        <v>428</v>
      </c>
    </row>
    <row r="724" spans="1:27" x14ac:dyDescent="0.3">
      <c r="A724" t="s">
        <v>250</v>
      </c>
      <c r="B724" t="s">
        <v>19</v>
      </c>
      <c r="C724" t="s">
        <v>20</v>
      </c>
      <c r="D724">
        <v>39</v>
      </c>
      <c r="E724"/>
      <c r="F724">
        <v>1.73736</v>
      </c>
      <c r="G724">
        <v>65</v>
      </c>
      <c r="H724" t="s">
        <v>21</v>
      </c>
      <c r="I724" t="s">
        <v>21</v>
      </c>
      <c r="J724" t="s">
        <v>21</v>
      </c>
      <c r="K724" t="s">
        <v>21</v>
      </c>
      <c r="L724"/>
      <c r="M724" t="s">
        <v>21</v>
      </c>
      <c r="N724" t="s">
        <v>21</v>
      </c>
      <c r="O724" t="s">
        <v>55</v>
      </c>
      <c r="P724" t="s">
        <v>21</v>
      </c>
      <c r="Q724" t="s">
        <v>21</v>
      </c>
      <c r="R724" t="s">
        <v>21</v>
      </c>
      <c r="S724">
        <v>2</v>
      </c>
      <c r="T724" t="s">
        <v>23</v>
      </c>
      <c r="U724" t="s">
        <v>21</v>
      </c>
      <c r="V724">
        <v>-0.48</v>
      </c>
      <c r="W724">
        <v>-0.41</v>
      </c>
      <c r="X724">
        <v>21.534446817055461</v>
      </c>
      <c r="Y724" t="s">
        <v>24</v>
      </c>
      <c r="Z724" t="s">
        <v>427</v>
      </c>
      <c r="AA724" t="s">
        <v>23</v>
      </c>
    </row>
    <row r="725" spans="1:27" x14ac:dyDescent="0.3">
      <c r="A725" t="s">
        <v>276</v>
      </c>
      <c r="B725" t="s">
        <v>19</v>
      </c>
      <c r="C725" t="s">
        <v>20</v>
      </c>
      <c r="D725">
        <v>55</v>
      </c>
      <c r="E725"/>
      <c r="F725">
        <v>1.7678400000000001</v>
      </c>
      <c r="G725">
        <v>98</v>
      </c>
      <c r="H725" t="s">
        <v>19</v>
      </c>
      <c r="I725" t="s">
        <v>21</v>
      </c>
      <c r="J725" t="s">
        <v>21</v>
      </c>
      <c r="K725" t="s">
        <v>19</v>
      </c>
      <c r="L725"/>
      <c r="M725" t="s">
        <v>21</v>
      </c>
      <c r="N725" t="s">
        <v>21</v>
      </c>
      <c r="O725" t="s">
        <v>55</v>
      </c>
      <c r="P725" t="s">
        <v>21</v>
      </c>
      <c r="Q725" t="s">
        <v>21</v>
      </c>
      <c r="R725" t="s">
        <v>21</v>
      </c>
      <c r="S725">
        <v>0.5</v>
      </c>
      <c r="T725" t="s">
        <v>97</v>
      </c>
      <c r="U725" t="s">
        <v>98</v>
      </c>
      <c r="V725">
        <v>-2.0099999999999998</v>
      </c>
      <c r="W725">
        <v>-1.48</v>
      </c>
      <c r="X725">
        <v>31.35740846722808</v>
      </c>
      <c r="Y725" t="s">
        <v>24</v>
      </c>
      <c r="Z725" t="s">
        <v>429</v>
      </c>
      <c r="AA725" t="s">
        <v>428</v>
      </c>
    </row>
    <row r="726" spans="1:27" x14ac:dyDescent="0.3">
      <c r="A726" t="s">
        <v>266</v>
      </c>
      <c r="B726" t="s">
        <v>19</v>
      </c>
      <c r="C726" t="s">
        <v>25</v>
      </c>
      <c r="D726">
        <v>30</v>
      </c>
      <c r="E726"/>
      <c r="F726">
        <v>1.5849599999999999</v>
      </c>
      <c r="G726">
        <v>65</v>
      </c>
      <c r="H726" t="s">
        <v>21</v>
      </c>
      <c r="I726" t="s">
        <v>21</v>
      </c>
      <c r="J726" t="s">
        <v>21</v>
      </c>
      <c r="K726" t="s">
        <v>21</v>
      </c>
      <c r="L726">
        <v>3</v>
      </c>
      <c r="M726" t="s">
        <v>21</v>
      </c>
      <c r="N726" t="s">
        <v>21</v>
      </c>
      <c r="O726" t="s">
        <v>26</v>
      </c>
      <c r="P726" t="s">
        <v>21</v>
      </c>
      <c r="Q726" t="s">
        <v>21</v>
      </c>
      <c r="R726" t="s">
        <v>21</v>
      </c>
      <c r="S726">
        <v>6</v>
      </c>
      <c r="T726" t="s">
        <v>83</v>
      </c>
      <c r="U726" t="s">
        <v>21</v>
      </c>
      <c r="V726">
        <v>-1.27</v>
      </c>
      <c r="W726">
        <v>-0.88</v>
      </c>
      <c r="X726">
        <v>25.874784655552219</v>
      </c>
      <c r="Y726" t="s">
        <v>24</v>
      </c>
      <c r="Z726" t="s">
        <v>455</v>
      </c>
      <c r="AA726" t="s">
        <v>428</v>
      </c>
    </row>
    <row r="727" spans="1:27" x14ac:dyDescent="0.3">
      <c r="A727" t="s">
        <v>360</v>
      </c>
      <c r="B727" t="s">
        <v>19</v>
      </c>
      <c r="C727" t="s">
        <v>25</v>
      </c>
      <c r="D727">
        <v>49</v>
      </c>
      <c r="E727">
        <v>48</v>
      </c>
      <c r="F727">
        <v>1.52</v>
      </c>
      <c r="G727">
        <v>64</v>
      </c>
      <c r="H727" t="s">
        <v>21</v>
      </c>
      <c r="I727" t="s">
        <v>21</v>
      </c>
      <c r="J727" t="s">
        <v>21</v>
      </c>
      <c r="K727" t="s">
        <v>21</v>
      </c>
      <c r="L727">
        <v>5</v>
      </c>
      <c r="M727" t="s">
        <v>21</v>
      </c>
      <c r="N727" t="s">
        <v>21</v>
      </c>
      <c r="O727" t="s">
        <v>26</v>
      </c>
      <c r="P727" t="s">
        <v>47</v>
      </c>
      <c r="Q727" t="s">
        <v>21</v>
      </c>
      <c r="R727" t="s">
        <v>19</v>
      </c>
      <c r="S727">
        <v>0.2</v>
      </c>
      <c r="T727" t="s">
        <v>23</v>
      </c>
      <c r="U727" t="s">
        <v>445</v>
      </c>
      <c r="V727">
        <v>-1.78</v>
      </c>
      <c r="W727">
        <v>-1.69</v>
      </c>
      <c r="X727">
        <v>27.70083102493075</v>
      </c>
      <c r="Y727" t="s">
        <v>24</v>
      </c>
      <c r="Z727" t="s">
        <v>455</v>
      </c>
      <c r="AA727" t="s">
        <v>428</v>
      </c>
    </row>
    <row r="728" spans="1:27" x14ac:dyDescent="0.3">
      <c r="A728" t="s">
        <v>385</v>
      </c>
      <c r="B728" t="s">
        <v>19</v>
      </c>
      <c r="C728" t="s">
        <v>25</v>
      </c>
      <c r="D728">
        <v>50</v>
      </c>
      <c r="E728">
        <v>49</v>
      </c>
      <c r="F728">
        <v>1.57</v>
      </c>
      <c r="G728">
        <v>74</v>
      </c>
      <c r="H728" t="s">
        <v>21</v>
      </c>
      <c r="I728" t="s">
        <v>21</v>
      </c>
      <c r="J728" t="s">
        <v>21</v>
      </c>
      <c r="K728" t="s">
        <v>21</v>
      </c>
      <c r="L728">
        <v>2</v>
      </c>
      <c r="M728" t="s">
        <v>19</v>
      </c>
      <c r="N728" t="s">
        <v>19</v>
      </c>
      <c r="O728" t="s">
        <v>26</v>
      </c>
      <c r="P728" t="s">
        <v>21</v>
      </c>
      <c r="Q728" t="s">
        <v>21</v>
      </c>
      <c r="R728" t="s">
        <v>21</v>
      </c>
      <c r="S728">
        <v>0.5</v>
      </c>
      <c r="T728" t="s">
        <v>23</v>
      </c>
      <c r="U728" t="s">
        <v>440</v>
      </c>
      <c r="V728">
        <v>-1.78</v>
      </c>
      <c r="W728">
        <v>-1.42</v>
      </c>
      <c r="X728">
        <v>30.02150188648627</v>
      </c>
      <c r="Y728" t="s">
        <v>24</v>
      </c>
      <c r="Z728" t="s">
        <v>429</v>
      </c>
      <c r="AA728" t="s">
        <v>428</v>
      </c>
    </row>
    <row r="729" spans="1:27" x14ac:dyDescent="0.3">
      <c r="A729" t="s">
        <v>187</v>
      </c>
      <c r="B729" t="s">
        <v>19</v>
      </c>
      <c r="C729" t="s">
        <v>20</v>
      </c>
      <c r="D729">
        <v>65</v>
      </c>
      <c r="E729"/>
      <c r="F729">
        <v>1.64592</v>
      </c>
      <c r="G729">
        <v>65</v>
      </c>
      <c r="H729" t="s">
        <v>19</v>
      </c>
      <c r="I729" t="s">
        <v>21</v>
      </c>
      <c r="J729" t="s">
        <v>21</v>
      </c>
      <c r="K729" t="s">
        <v>21</v>
      </c>
      <c r="L729"/>
      <c r="M729" t="s">
        <v>21</v>
      </c>
      <c r="N729" t="s">
        <v>21</v>
      </c>
      <c r="O729" t="s">
        <v>22</v>
      </c>
      <c r="P729" t="s">
        <v>21</v>
      </c>
      <c r="Q729" t="s">
        <v>21</v>
      </c>
      <c r="R729" t="s">
        <v>21</v>
      </c>
      <c r="S729">
        <v>0.2</v>
      </c>
      <c r="T729" t="s">
        <v>23</v>
      </c>
      <c r="U729" t="s">
        <v>23</v>
      </c>
      <c r="V729">
        <v>-1.98</v>
      </c>
      <c r="W729">
        <v>0.73</v>
      </c>
      <c r="X729">
        <v>23.99362747208956</v>
      </c>
      <c r="Y729" t="s">
        <v>24</v>
      </c>
      <c r="Z729" t="s">
        <v>427</v>
      </c>
      <c r="AA729" t="s">
        <v>428</v>
      </c>
    </row>
    <row r="730" spans="1:27" x14ac:dyDescent="0.3">
      <c r="A730" t="s">
        <v>282</v>
      </c>
      <c r="B730" t="s">
        <v>19</v>
      </c>
      <c r="C730" t="s">
        <v>25</v>
      </c>
      <c r="D730">
        <v>50</v>
      </c>
      <c r="E730">
        <v>35</v>
      </c>
      <c r="F730">
        <v>1.5544800000000001</v>
      </c>
      <c r="G730">
        <v>74</v>
      </c>
      <c r="H730" t="s">
        <v>21</v>
      </c>
      <c r="I730" t="s">
        <v>21</v>
      </c>
      <c r="J730" t="s">
        <v>21</v>
      </c>
      <c r="K730" t="s">
        <v>19</v>
      </c>
      <c r="L730">
        <v>2</v>
      </c>
      <c r="M730" t="s">
        <v>21</v>
      </c>
      <c r="N730" t="s">
        <v>21</v>
      </c>
      <c r="O730" t="s">
        <v>26</v>
      </c>
      <c r="P730" t="s">
        <v>21</v>
      </c>
      <c r="Q730" t="s">
        <v>21</v>
      </c>
      <c r="R730" t="s">
        <v>21</v>
      </c>
      <c r="S730">
        <v>0.5</v>
      </c>
      <c r="T730" t="s">
        <v>23</v>
      </c>
      <c r="U730" t="s">
        <v>106</v>
      </c>
      <c r="V730">
        <v>-2.0099999999999998</v>
      </c>
      <c r="W730">
        <v>-1.87</v>
      </c>
      <c r="X730">
        <v>30.623966583487871</v>
      </c>
      <c r="Y730" t="s">
        <v>24</v>
      </c>
      <c r="Z730" t="s">
        <v>429</v>
      </c>
      <c r="AA730" t="s">
        <v>428</v>
      </c>
    </row>
    <row r="731" spans="1:27" x14ac:dyDescent="0.3">
      <c r="A731" t="s">
        <v>192</v>
      </c>
      <c r="B731" t="s">
        <v>19</v>
      </c>
      <c r="C731" t="s">
        <v>20</v>
      </c>
      <c r="D731">
        <v>53</v>
      </c>
      <c r="E731"/>
      <c r="F731">
        <v>1.61544</v>
      </c>
      <c r="G731">
        <v>64</v>
      </c>
      <c r="H731" t="s">
        <v>21</v>
      </c>
      <c r="I731" t="s">
        <v>21</v>
      </c>
      <c r="J731" t="s">
        <v>21</v>
      </c>
      <c r="K731" t="s">
        <v>21</v>
      </c>
      <c r="L731"/>
      <c r="M731" t="s">
        <v>21</v>
      </c>
      <c r="N731" t="s">
        <v>21</v>
      </c>
      <c r="O731" t="s">
        <v>34</v>
      </c>
      <c r="P731" t="s">
        <v>21</v>
      </c>
      <c r="Q731" t="s">
        <v>21</v>
      </c>
      <c r="R731" t="s">
        <v>21</v>
      </c>
      <c r="S731">
        <v>5</v>
      </c>
      <c r="T731" t="s">
        <v>56</v>
      </c>
      <c r="U731" t="s">
        <v>66</v>
      </c>
      <c r="V731">
        <v>-1.08</v>
      </c>
      <c r="W731">
        <v>-0.46</v>
      </c>
      <c r="X731">
        <v>24.524395395849851</v>
      </c>
      <c r="Y731" t="s">
        <v>24</v>
      </c>
      <c r="Z731" t="s">
        <v>427</v>
      </c>
      <c r="AA731" t="s">
        <v>428</v>
      </c>
    </row>
    <row r="732" spans="1:27" x14ac:dyDescent="0.3">
      <c r="A732" t="s">
        <v>211</v>
      </c>
      <c r="B732" t="s">
        <v>19</v>
      </c>
      <c r="C732" t="s">
        <v>20</v>
      </c>
      <c r="D732">
        <v>63</v>
      </c>
      <c r="E732"/>
      <c r="F732">
        <v>1.61544</v>
      </c>
      <c r="G732">
        <v>76</v>
      </c>
      <c r="H732" t="s">
        <v>19</v>
      </c>
      <c r="I732" t="s">
        <v>21</v>
      </c>
      <c r="J732" t="s">
        <v>21</v>
      </c>
      <c r="K732" t="s">
        <v>21</v>
      </c>
      <c r="L732"/>
      <c r="M732" t="s">
        <v>21</v>
      </c>
      <c r="N732" t="s">
        <v>21</v>
      </c>
      <c r="O732" t="s">
        <v>40</v>
      </c>
      <c r="P732" t="s">
        <v>21</v>
      </c>
      <c r="Q732" t="s">
        <v>21</v>
      </c>
      <c r="R732" t="s">
        <v>21</v>
      </c>
      <c r="S732">
        <v>4</v>
      </c>
      <c r="T732" t="s">
        <v>23</v>
      </c>
      <c r="U732" t="s">
        <v>41</v>
      </c>
      <c r="V732">
        <v>-1.76</v>
      </c>
      <c r="W732">
        <v>-0.81</v>
      </c>
      <c r="X732">
        <v>29.122719532571701</v>
      </c>
      <c r="Y732" t="s">
        <v>24</v>
      </c>
      <c r="Z732" t="s">
        <v>455</v>
      </c>
      <c r="AA732" t="s">
        <v>428</v>
      </c>
    </row>
    <row r="733" spans="1:27" x14ac:dyDescent="0.3">
      <c r="A733" t="s">
        <v>310</v>
      </c>
      <c r="B733" t="s">
        <v>19</v>
      </c>
      <c r="C733" t="s">
        <v>25</v>
      </c>
      <c r="D733">
        <v>58</v>
      </c>
      <c r="E733">
        <v>49</v>
      </c>
      <c r="F733">
        <v>1.4325600000000001</v>
      </c>
      <c r="G733">
        <v>57</v>
      </c>
      <c r="H733" t="s">
        <v>21</v>
      </c>
      <c r="I733" t="s">
        <v>21</v>
      </c>
      <c r="J733" t="s">
        <v>21</v>
      </c>
      <c r="K733" t="s">
        <v>21</v>
      </c>
      <c r="L733">
        <v>2</v>
      </c>
      <c r="M733" t="s">
        <v>21</v>
      </c>
      <c r="N733" t="s">
        <v>21</v>
      </c>
      <c r="O733" t="s">
        <v>26</v>
      </c>
      <c r="P733" t="s">
        <v>123</v>
      </c>
      <c r="Q733" t="s">
        <v>21</v>
      </c>
      <c r="R733" t="s">
        <v>19</v>
      </c>
      <c r="S733">
        <v>0.3</v>
      </c>
      <c r="T733" t="s">
        <v>23</v>
      </c>
      <c r="U733" t="s">
        <v>124</v>
      </c>
      <c r="V733">
        <v>-2.5299999999999998</v>
      </c>
      <c r="W733">
        <v>-1.01</v>
      </c>
      <c r="X733">
        <v>27.774689622112</v>
      </c>
      <c r="Y733" t="s">
        <v>24</v>
      </c>
      <c r="Z733" t="s">
        <v>455</v>
      </c>
      <c r="AA733" t="s">
        <v>430</v>
      </c>
    </row>
    <row r="734" spans="1:27" x14ac:dyDescent="0.3">
      <c r="A734" t="s">
        <v>325</v>
      </c>
      <c r="B734" t="s">
        <v>19</v>
      </c>
      <c r="C734" t="s">
        <v>25</v>
      </c>
      <c r="D734">
        <v>45</v>
      </c>
      <c r="E734"/>
      <c r="F734">
        <v>1.53</v>
      </c>
      <c r="G734">
        <v>65</v>
      </c>
      <c r="H734" t="s">
        <v>21</v>
      </c>
      <c r="I734" t="s">
        <v>21</v>
      </c>
      <c r="J734" t="s">
        <v>21</v>
      </c>
      <c r="K734" t="s">
        <v>21</v>
      </c>
      <c r="L734">
        <v>3</v>
      </c>
      <c r="M734" t="s">
        <v>19</v>
      </c>
      <c r="N734" t="s">
        <v>19</v>
      </c>
      <c r="O734" t="s">
        <v>26</v>
      </c>
      <c r="P734" t="s">
        <v>133</v>
      </c>
      <c r="Q734" t="s">
        <v>21</v>
      </c>
      <c r="R734" t="s">
        <v>21</v>
      </c>
      <c r="S734">
        <v>0.2</v>
      </c>
      <c r="T734" t="s">
        <v>23</v>
      </c>
      <c r="U734" t="s">
        <v>38</v>
      </c>
      <c r="V734">
        <v>-2.0099999999999998</v>
      </c>
      <c r="W734">
        <v>-1.78</v>
      </c>
      <c r="X734">
        <v>27.767098124652911</v>
      </c>
      <c r="Y734" t="s">
        <v>24</v>
      </c>
      <c r="Z734" t="s">
        <v>455</v>
      </c>
      <c r="AA734" t="s">
        <v>428</v>
      </c>
    </row>
    <row r="735" spans="1:27" x14ac:dyDescent="0.3">
      <c r="A735" t="s">
        <v>188</v>
      </c>
      <c r="B735" t="s">
        <v>19</v>
      </c>
      <c r="C735" t="s">
        <v>25</v>
      </c>
      <c r="D735">
        <v>54</v>
      </c>
      <c r="E735">
        <v>46</v>
      </c>
      <c r="F735">
        <v>1.6763999999999999</v>
      </c>
      <c r="G735">
        <v>78</v>
      </c>
      <c r="H735" t="s">
        <v>21</v>
      </c>
      <c r="I735" t="s">
        <v>21</v>
      </c>
      <c r="J735" t="s">
        <v>21</v>
      </c>
      <c r="K735" t="s">
        <v>21</v>
      </c>
      <c r="L735">
        <v>3</v>
      </c>
      <c r="M735" t="s">
        <v>21</v>
      </c>
      <c r="N735" t="s">
        <v>21</v>
      </c>
      <c r="O735" t="s">
        <v>26</v>
      </c>
      <c r="P735" t="s">
        <v>21</v>
      </c>
      <c r="Q735" t="s">
        <v>21</v>
      </c>
      <c r="R735" t="s">
        <v>21</v>
      </c>
      <c r="S735">
        <v>1</v>
      </c>
      <c r="T735" t="s">
        <v>23</v>
      </c>
      <c r="U735" t="s">
        <v>28</v>
      </c>
      <c r="V735">
        <v>-2.2599999999999998</v>
      </c>
      <c r="W735">
        <v>-2.71</v>
      </c>
      <c r="X735">
        <v>27.754876446392011</v>
      </c>
      <c r="Y735" t="s">
        <v>24</v>
      </c>
      <c r="Z735" t="s">
        <v>455</v>
      </c>
      <c r="AA735" t="s">
        <v>428</v>
      </c>
    </row>
    <row r="736" spans="1:27" x14ac:dyDescent="0.3">
      <c r="A736" t="s">
        <v>259</v>
      </c>
      <c r="B736" t="s">
        <v>19</v>
      </c>
      <c r="C736" t="s">
        <v>20</v>
      </c>
      <c r="D736">
        <v>59</v>
      </c>
      <c r="E736"/>
      <c r="F736">
        <v>1.70688</v>
      </c>
      <c r="G736">
        <v>73</v>
      </c>
      <c r="H736" t="s">
        <v>21</v>
      </c>
      <c r="I736" t="s">
        <v>21</v>
      </c>
      <c r="J736" t="s">
        <v>21</v>
      </c>
      <c r="K736" t="s">
        <v>21</v>
      </c>
      <c r="L736"/>
      <c r="M736" t="s">
        <v>21</v>
      </c>
      <c r="N736" t="s">
        <v>21</v>
      </c>
      <c r="O736" t="s">
        <v>72</v>
      </c>
      <c r="P736" t="s">
        <v>21</v>
      </c>
      <c r="Q736" t="s">
        <v>21</v>
      </c>
      <c r="R736" t="s">
        <v>21</v>
      </c>
      <c r="S736">
        <v>8</v>
      </c>
      <c r="T736" t="s">
        <v>23</v>
      </c>
      <c r="U736" t="s">
        <v>21</v>
      </c>
      <c r="V736">
        <v>-2.06</v>
      </c>
      <c r="W736">
        <v>-1.31</v>
      </c>
      <c r="X736">
        <v>25.05629656950925</v>
      </c>
      <c r="Y736" t="s">
        <v>24</v>
      </c>
      <c r="Z736" t="s">
        <v>455</v>
      </c>
      <c r="AA736" t="s">
        <v>428</v>
      </c>
    </row>
    <row r="737" spans="1:27" x14ac:dyDescent="0.3">
      <c r="A737" t="s">
        <v>257</v>
      </c>
      <c r="B737" t="s">
        <v>19</v>
      </c>
      <c r="C737" t="s">
        <v>20</v>
      </c>
      <c r="D737">
        <v>60</v>
      </c>
      <c r="E737"/>
      <c r="F737">
        <v>1.73736</v>
      </c>
      <c r="G737">
        <v>77</v>
      </c>
      <c r="H737" t="s">
        <v>21</v>
      </c>
      <c r="I737" t="s">
        <v>21</v>
      </c>
      <c r="J737" t="s">
        <v>21</v>
      </c>
      <c r="K737" t="s">
        <v>21</v>
      </c>
      <c r="L737"/>
      <c r="M737" t="s">
        <v>21</v>
      </c>
      <c r="N737" t="s">
        <v>21</v>
      </c>
      <c r="O737" t="s">
        <v>72</v>
      </c>
      <c r="P737" t="s">
        <v>21</v>
      </c>
      <c r="Q737" t="s">
        <v>21</v>
      </c>
      <c r="R737" t="s">
        <v>19</v>
      </c>
      <c r="S737">
        <v>3</v>
      </c>
      <c r="T737" t="s">
        <v>23</v>
      </c>
      <c r="U737" t="s">
        <v>21</v>
      </c>
      <c r="V737">
        <v>-2.08</v>
      </c>
      <c r="W737">
        <v>-1.46</v>
      </c>
      <c r="X737">
        <v>25.510036998665701</v>
      </c>
      <c r="Y737" t="s">
        <v>24</v>
      </c>
      <c r="Z737" t="s">
        <v>455</v>
      </c>
      <c r="AA737" t="s">
        <v>428</v>
      </c>
    </row>
    <row r="738" spans="1:27" x14ac:dyDescent="0.3">
      <c r="A738" t="s">
        <v>370</v>
      </c>
      <c r="B738" t="s">
        <v>19</v>
      </c>
      <c r="C738" t="s">
        <v>20</v>
      </c>
      <c r="D738">
        <v>72</v>
      </c>
      <c r="E738"/>
      <c r="F738">
        <v>1.54</v>
      </c>
      <c r="G738">
        <v>75</v>
      </c>
      <c r="H738" t="s">
        <v>21</v>
      </c>
      <c r="I738" t="s">
        <v>21</v>
      </c>
      <c r="J738" t="s">
        <v>21</v>
      </c>
      <c r="K738" t="s">
        <v>21</v>
      </c>
      <c r="L738"/>
      <c r="M738" t="s">
        <v>21</v>
      </c>
      <c r="N738" t="s">
        <v>21</v>
      </c>
      <c r="O738" t="s">
        <v>160</v>
      </c>
      <c r="P738" t="s">
        <v>58</v>
      </c>
      <c r="Q738" t="s">
        <v>21</v>
      </c>
      <c r="R738" t="s">
        <v>21</v>
      </c>
      <c r="S738">
        <v>5</v>
      </c>
      <c r="T738" t="s">
        <v>23</v>
      </c>
      <c r="U738" t="s">
        <v>161</v>
      </c>
      <c r="V738">
        <v>-2.65</v>
      </c>
      <c r="W738">
        <v>-1.81</v>
      </c>
      <c r="X738">
        <v>31.624219935908251</v>
      </c>
      <c r="Y738" t="s">
        <v>24</v>
      </c>
      <c r="Z738" t="s">
        <v>429</v>
      </c>
      <c r="AA738" t="s">
        <v>430</v>
      </c>
    </row>
    <row r="739" spans="1:27" x14ac:dyDescent="0.3">
      <c r="A739" t="s">
        <v>356</v>
      </c>
      <c r="B739" t="s">
        <v>19</v>
      </c>
      <c r="C739" t="s">
        <v>25</v>
      </c>
      <c r="D739">
        <v>40</v>
      </c>
      <c r="E739"/>
      <c r="F739">
        <v>1.57</v>
      </c>
      <c r="G739">
        <v>79</v>
      </c>
      <c r="H739" t="s">
        <v>21</v>
      </c>
      <c r="I739" t="s">
        <v>21</v>
      </c>
      <c r="J739" t="s">
        <v>21</v>
      </c>
      <c r="K739" t="s">
        <v>19</v>
      </c>
      <c r="L739">
        <v>3</v>
      </c>
      <c r="M739" t="s">
        <v>21</v>
      </c>
      <c r="N739" t="s">
        <v>21</v>
      </c>
      <c r="O739" t="s">
        <v>26</v>
      </c>
      <c r="P739" t="s">
        <v>21</v>
      </c>
      <c r="Q739" t="s">
        <v>21</v>
      </c>
      <c r="R739" t="s">
        <v>19</v>
      </c>
      <c r="S739">
        <v>0.2</v>
      </c>
      <c r="T739" t="s">
        <v>56</v>
      </c>
      <c r="U739" t="s">
        <v>37</v>
      </c>
      <c r="V739">
        <v>-1.08</v>
      </c>
      <c r="W739">
        <v>-0.79</v>
      </c>
      <c r="X739">
        <v>32.049981743681293</v>
      </c>
      <c r="Y739" t="s">
        <v>24</v>
      </c>
      <c r="Z739" t="s">
        <v>429</v>
      </c>
      <c r="AA739" t="s">
        <v>428</v>
      </c>
    </row>
    <row r="740" spans="1:27" x14ac:dyDescent="0.3">
      <c r="A740" t="s">
        <v>276</v>
      </c>
      <c r="B740" t="s">
        <v>19</v>
      </c>
      <c r="C740" t="s">
        <v>20</v>
      </c>
      <c r="D740">
        <v>55</v>
      </c>
      <c r="E740"/>
      <c r="F740">
        <v>1.7678400000000001</v>
      </c>
      <c r="G740">
        <v>98</v>
      </c>
      <c r="H740" t="s">
        <v>19</v>
      </c>
      <c r="I740" t="s">
        <v>21</v>
      </c>
      <c r="J740" t="s">
        <v>21</v>
      </c>
      <c r="K740" t="s">
        <v>19</v>
      </c>
      <c r="L740"/>
      <c r="M740" t="s">
        <v>21</v>
      </c>
      <c r="N740" t="s">
        <v>21</v>
      </c>
      <c r="O740" t="s">
        <v>55</v>
      </c>
      <c r="P740" t="s">
        <v>21</v>
      </c>
      <c r="Q740" t="s">
        <v>21</v>
      </c>
      <c r="R740" t="s">
        <v>21</v>
      </c>
      <c r="S740">
        <v>0.5</v>
      </c>
      <c r="T740" t="s">
        <v>97</v>
      </c>
      <c r="U740" t="s">
        <v>98</v>
      </c>
      <c r="V740">
        <v>-2.0099999999999998</v>
      </c>
      <c r="W740">
        <v>-1.48</v>
      </c>
      <c r="X740">
        <v>31.35740846722808</v>
      </c>
      <c r="Y740" t="s">
        <v>24</v>
      </c>
      <c r="Z740" t="s">
        <v>429</v>
      </c>
      <c r="AA740" t="s">
        <v>428</v>
      </c>
    </row>
    <row r="741" spans="1:27" x14ac:dyDescent="0.3">
      <c r="A741" t="s">
        <v>308</v>
      </c>
      <c r="B741" t="s">
        <v>19</v>
      </c>
      <c r="C741" t="s">
        <v>25</v>
      </c>
      <c r="D741">
        <v>61</v>
      </c>
      <c r="E741">
        <v>57</v>
      </c>
      <c r="F741">
        <v>1.70688</v>
      </c>
      <c r="G741">
        <v>64</v>
      </c>
      <c r="H741" t="s">
        <v>21</v>
      </c>
      <c r="I741" t="s">
        <v>21</v>
      </c>
      <c r="J741" t="s">
        <v>21</v>
      </c>
      <c r="K741" t="s">
        <v>19</v>
      </c>
      <c r="L741">
        <v>3</v>
      </c>
      <c r="M741" t="s">
        <v>21</v>
      </c>
      <c r="N741" t="s">
        <v>21</v>
      </c>
      <c r="O741" t="s">
        <v>40</v>
      </c>
      <c r="P741" t="s">
        <v>119</v>
      </c>
      <c r="Q741" t="s">
        <v>21</v>
      </c>
      <c r="R741" t="s">
        <v>19</v>
      </c>
      <c r="S741">
        <v>0.5</v>
      </c>
      <c r="T741" t="s">
        <v>120</v>
      </c>
      <c r="U741" t="s">
        <v>121</v>
      </c>
      <c r="V741">
        <v>-2.57</v>
      </c>
      <c r="W741">
        <v>-1.08</v>
      </c>
      <c r="X741">
        <v>21.967164115734128</v>
      </c>
      <c r="Y741" t="s">
        <v>24</v>
      </c>
      <c r="Z741" t="s">
        <v>427</v>
      </c>
      <c r="AA741" t="s">
        <v>430</v>
      </c>
    </row>
    <row r="742" spans="1:27" x14ac:dyDescent="0.3">
      <c r="A742" t="s">
        <v>268</v>
      </c>
      <c r="B742" t="s">
        <v>19</v>
      </c>
      <c r="C742" t="s">
        <v>25</v>
      </c>
      <c r="D742">
        <v>50</v>
      </c>
      <c r="E742">
        <v>43</v>
      </c>
      <c r="F742">
        <v>1.6763999999999999</v>
      </c>
      <c r="G742">
        <v>98</v>
      </c>
      <c r="H742" t="s">
        <v>21</v>
      </c>
      <c r="I742" t="s">
        <v>21</v>
      </c>
      <c r="J742" t="s">
        <v>21</v>
      </c>
      <c r="K742" t="s">
        <v>21</v>
      </c>
      <c r="L742">
        <v>6</v>
      </c>
      <c r="M742" t="s">
        <v>21</v>
      </c>
      <c r="N742" t="s">
        <v>21</v>
      </c>
      <c r="O742" t="s">
        <v>26</v>
      </c>
      <c r="P742" t="s">
        <v>89</v>
      </c>
      <c r="Q742" t="s">
        <v>21</v>
      </c>
      <c r="R742" t="s">
        <v>21</v>
      </c>
      <c r="S742">
        <v>1</v>
      </c>
      <c r="T742" t="s">
        <v>23</v>
      </c>
      <c r="U742" t="s">
        <v>21</v>
      </c>
      <c r="V742">
        <v>-1.89</v>
      </c>
      <c r="W742">
        <v>-0.91</v>
      </c>
      <c r="X742">
        <v>34.871511432646379</v>
      </c>
      <c r="Y742" t="s">
        <v>24</v>
      </c>
      <c r="Z742" t="s">
        <v>429</v>
      </c>
      <c r="AA742" t="s">
        <v>428</v>
      </c>
    </row>
    <row r="743" spans="1:27" x14ac:dyDescent="0.3">
      <c r="A743" t="s">
        <v>247</v>
      </c>
      <c r="B743" t="s">
        <v>19</v>
      </c>
      <c r="C743" t="s">
        <v>25</v>
      </c>
      <c r="D743">
        <v>45</v>
      </c>
      <c r="E743"/>
      <c r="F743">
        <v>1.5544800000000001</v>
      </c>
      <c r="G743">
        <v>68</v>
      </c>
      <c r="H743" t="s">
        <v>21</v>
      </c>
      <c r="I743" t="s">
        <v>21</v>
      </c>
      <c r="J743" t="s">
        <v>21</v>
      </c>
      <c r="K743" t="s">
        <v>19</v>
      </c>
      <c r="L743"/>
      <c r="M743" t="s">
        <v>19</v>
      </c>
      <c r="N743" t="s">
        <v>21</v>
      </c>
      <c r="O743" t="s">
        <v>26</v>
      </c>
      <c r="P743" t="s">
        <v>21</v>
      </c>
      <c r="Q743" t="s">
        <v>21</v>
      </c>
      <c r="R743" t="s">
        <v>21</v>
      </c>
      <c r="S743">
        <v>0.3</v>
      </c>
      <c r="T743" t="s">
        <v>23</v>
      </c>
      <c r="U743" t="s">
        <v>31</v>
      </c>
      <c r="V743">
        <v>-1.28</v>
      </c>
      <c r="W743">
        <v>-0.96</v>
      </c>
      <c r="X743">
        <v>28.140942265907771</v>
      </c>
      <c r="Y743" t="s">
        <v>24</v>
      </c>
      <c r="Z743" t="s">
        <v>455</v>
      </c>
      <c r="AA743" t="s">
        <v>428</v>
      </c>
    </row>
    <row r="744" spans="1:27" x14ac:dyDescent="0.3">
      <c r="A744" t="s">
        <v>390</v>
      </c>
      <c r="B744" t="s">
        <v>19</v>
      </c>
      <c r="C744" t="s">
        <v>25</v>
      </c>
      <c r="D744">
        <v>40</v>
      </c>
      <c r="E744"/>
      <c r="F744">
        <v>1.57</v>
      </c>
      <c r="G744">
        <v>67</v>
      </c>
      <c r="H744" t="s">
        <v>21</v>
      </c>
      <c r="I744" t="s">
        <v>21</v>
      </c>
      <c r="J744" t="s">
        <v>21</v>
      </c>
      <c r="K744" t="s">
        <v>21</v>
      </c>
      <c r="L744">
        <v>6</v>
      </c>
      <c r="M744" t="s">
        <v>21</v>
      </c>
      <c r="N744" t="s">
        <v>21</v>
      </c>
      <c r="O744" t="s">
        <v>26</v>
      </c>
      <c r="P744" t="s">
        <v>21</v>
      </c>
      <c r="Q744" t="s">
        <v>21</v>
      </c>
      <c r="R744" t="s">
        <v>19</v>
      </c>
      <c r="S744">
        <v>0.3</v>
      </c>
      <c r="T744" t="s">
        <v>23</v>
      </c>
      <c r="U744" t="s">
        <v>438</v>
      </c>
      <c r="V744">
        <v>-1.05</v>
      </c>
      <c r="W744">
        <v>-1.08</v>
      </c>
      <c r="X744">
        <v>27.181630086413239</v>
      </c>
      <c r="Y744" t="s">
        <v>24</v>
      </c>
      <c r="Z744" t="s">
        <v>455</v>
      </c>
      <c r="AA744" t="s">
        <v>428</v>
      </c>
    </row>
    <row r="745" spans="1:27" x14ac:dyDescent="0.3">
      <c r="A745" t="s">
        <v>351</v>
      </c>
      <c r="B745" t="s">
        <v>19</v>
      </c>
      <c r="C745" t="s">
        <v>20</v>
      </c>
      <c r="D745">
        <v>65</v>
      </c>
      <c r="E745"/>
      <c r="F745">
        <v>1.67</v>
      </c>
      <c r="G745">
        <v>70</v>
      </c>
      <c r="H745" t="s">
        <v>19</v>
      </c>
      <c r="I745" t="s">
        <v>21</v>
      </c>
      <c r="J745" t="s">
        <v>21</v>
      </c>
      <c r="K745" t="s">
        <v>21</v>
      </c>
      <c r="L745"/>
      <c r="M745" t="s">
        <v>21</v>
      </c>
      <c r="N745" t="s">
        <v>21</v>
      </c>
      <c r="O745" t="s">
        <v>72</v>
      </c>
      <c r="P745" t="s">
        <v>21</v>
      </c>
      <c r="Q745" t="s">
        <v>21</v>
      </c>
      <c r="R745" t="s">
        <v>21</v>
      </c>
      <c r="S745">
        <v>0.5</v>
      </c>
      <c r="T745" t="s">
        <v>23</v>
      </c>
      <c r="U745" t="s">
        <v>21</v>
      </c>
      <c r="V745">
        <v>-2.87</v>
      </c>
      <c r="W745">
        <v>-2.09</v>
      </c>
      <c r="X745">
        <v>25.099501595611169</v>
      </c>
      <c r="Y745" t="s">
        <v>24</v>
      </c>
      <c r="Z745" t="s">
        <v>455</v>
      </c>
      <c r="AA745" t="s">
        <v>430</v>
      </c>
    </row>
    <row r="746" spans="1:27" x14ac:dyDescent="0.3">
      <c r="A746" t="s">
        <v>425</v>
      </c>
      <c r="B746" t="s">
        <v>19</v>
      </c>
      <c r="C746" t="s">
        <v>20</v>
      </c>
      <c r="D746">
        <v>55</v>
      </c>
      <c r="E746"/>
      <c r="F746">
        <v>1.53</v>
      </c>
      <c r="G746">
        <v>63</v>
      </c>
      <c r="H746" t="s">
        <v>21</v>
      </c>
      <c r="I746" t="s">
        <v>21</v>
      </c>
      <c r="J746" t="s">
        <v>21</v>
      </c>
      <c r="K746" t="s">
        <v>21</v>
      </c>
      <c r="L746"/>
      <c r="M746" t="s">
        <v>21</v>
      </c>
      <c r="N746" t="s">
        <v>21</v>
      </c>
      <c r="O746" t="s">
        <v>72</v>
      </c>
      <c r="P746" t="s">
        <v>21</v>
      </c>
      <c r="Q746" t="s">
        <v>21</v>
      </c>
      <c r="R746" t="s">
        <v>21</v>
      </c>
      <c r="S746">
        <v>6</v>
      </c>
      <c r="T746" t="s">
        <v>23</v>
      </c>
      <c r="U746" t="s">
        <v>182</v>
      </c>
      <c r="V746">
        <v>-2.99</v>
      </c>
      <c r="W746">
        <v>-2.42</v>
      </c>
      <c r="X746">
        <v>26.91272587466359</v>
      </c>
      <c r="Y746" t="s">
        <v>24</v>
      </c>
      <c r="Z746" t="s">
        <v>455</v>
      </c>
      <c r="AA746" t="s">
        <v>430</v>
      </c>
    </row>
    <row r="747" spans="1:27" x14ac:dyDescent="0.3">
      <c r="A747" t="s">
        <v>366</v>
      </c>
      <c r="B747" t="s">
        <v>19</v>
      </c>
      <c r="C747" t="s">
        <v>25</v>
      </c>
      <c r="D747">
        <v>45</v>
      </c>
      <c r="E747">
        <v>42</v>
      </c>
      <c r="F747">
        <v>1.47</v>
      </c>
      <c r="G747">
        <v>65</v>
      </c>
      <c r="H747" t="s">
        <v>21</v>
      </c>
      <c r="I747" t="s">
        <v>21</v>
      </c>
      <c r="J747" t="s">
        <v>21</v>
      </c>
      <c r="K747" t="s">
        <v>21</v>
      </c>
      <c r="L747">
        <v>4</v>
      </c>
      <c r="M747" t="s">
        <v>21</v>
      </c>
      <c r="N747" t="s">
        <v>21</v>
      </c>
      <c r="O747" t="s">
        <v>26</v>
      </c>
      <c r="P747" t="s">
        <v>21</v>
      </c>
      <c r="Q747" t="s">
        <v>21</v>
      </c>
      <c r="R747" t="s">
        <v>21</v>
      </c>
      <c r="S747">
        <v>0.3</v>
      </c>
      <c r="T747" t="s">
        <v>56</v>
      </c>
      <c r="U747" t="s">
        <v>444</v>
      </c>
      <c r="V747">
        <v>-1.52</v>
      </c>
      <c r="W747">
        <v>-0.99</v>
      </c>
      <c r="X747">
        <v>30.08005923457819</v>
      </c>
      <c r="Y747" t="s">
        <v>24</v>
      </c>
      <c r="Z747" t="s">
        <v>429</v>
      </c>
      <c r="AA747" t="s">
        <v>428</v>
      </c>
    </row>
    <row r="748" spans="1:27" x14ac:dyDescent="0.3">
      <c r="A748" t="s">
        <v>374</v>
      </c>
      <c r="B748" t="s">
        <v>19</v>
      </c>
      <c r="C748" t="s">
        <v>25</v>
      </c>
      <c r="D748">
        <v>50</v>
      </c>
      <c r="E748">
        <v>35</v>
      </c>
      <c r="F748">
        <v>1.53</v>
      </c>
      <c r="G748">
        <v>61</v>
      </c>
      <c r="H748" t="s">
        <v>21</v>
      </c>
      <c r="I748" t="s">
        <v>21</v>
      </c>
      <c r="J748" t="s">
        <v>21</v>
      </c>
      <c r="K748" t="s">
        <v>21</v>
      </c>
      <c r="L748">
        <v>4</v>
      </c>
      <c r="M748" t="s">
        <v>21</v>
      </c>
      <c r="N748" t="s">
        <v>21</v>
      </c>
      <c r="O748" t="s">
        <v>26</v>
      </c>
      <c r="P748" t="s">
        <v>21</v>
      </c>
      <c r="Q748" t="s">
        <v>21</v>
      </c>
      <c r="R748" t="s">
        <v>21</v>
      </c>
      <c r="S748">
        <v>0.2</v>
      </c>
      <c r="T748" t="s">
        <v>23</v>
      </c>
      <c r="U748" t="s">
        <v>38</v>
      </c>
      <c r="V748">
        <v>-2.0299999999999998</v>
      </c>
      <c r="W748">
        <v>-1.6</v>
      </c>
      <c r="X748">
        <v>26.058353624674272</v>
      </c>
      <c r="Y748" t="s">
        <v>24</v>
      </c>
      <c r="Z748" t="s">
        <v>455</v>
      </c>
      <c r="AA748" t="s">
        <v>428</v>
      </c>
    </row>
    <row r="749" spans="1:27" x14ac:dyDescent="0.3">
      <c r="A749" t="s">
        <v>286</v>
      </c>
      <c r="B749" t="s">
        <v>19</v>
      </c>
      <c r="C749" t="s">
        <v>25</v>
      </c>
      <c r="D749">
        <v>47</v>
      </c>
      <c r="E749"/>
      <c r="F749">
        <v>1.5544800000000001</v>
      </c>
      <c r="G749">
        <v>76</v>
      </c>
      <c r="H749" t="s">
        <v>21</v>
      </c>
      <c r="I749" t="s">
        <v>21</v>
      </c>
      <c r="J749" t="s">
        <v>21</v>
      </c>
      <c r="K749" t="s">
        <v>21</v>
      </c>
      <c r="L749">
        <v>2</v>
      </c>
      <c r="M749" t="s">
        <v>21</v>
      </c>
      <c r="N749" t="s">
        <v>21</v>
      </c>
      <c r="O749" t="s">
        <v>26</v>
      </c>
      <c r="P749" t="s">
        <v>108</v>
      </c>
      <c r="Q749" t="s">
        <v>21</v>
      </c>
      <c r="R749" t="s">
        <v>19</v>
      </c>
      <c r="S749">
        <v>1</v>
      </c>
      <c r="T749" t="s">
        <v>23</v>
      </c>
      <c r="U749" t="s">
        <v>113</v>
      </c>
      <c r="V749">
        <v>-1.75</v>
      </c>
      <c r="W749">
        <v>-1.21</v>
      </c>
      <c r="X749">
        <v>31.451641356014569</v>
      </c>
      <c r="Y749" t="s">
        <v>24</v>
      </c>
      <c r="Z749" t="s">
        <v>429</v>
      </c>
      <c r="AA749" t="s">
        <v>428</v>
      </c>
    </row>
    <row r="750" spans="1:27" x14ac:dyDescent="0.3">
      <c r="A750" t="s">
        <v>355</v>
      </c>
      <c r="B750" t="s">
        <v>19</v>
      </c>
      <c r="C750" t="s">
        <v>25</v>
      </c>
      <c r="D750">
        <v>40</v>
      </c>
      <c r="E750"/>
      <c r="F750">
        <v>1.49</v>
      </c>
      <c r="G750">
        <v>61</v>
      </c>
      <c r="H750" t="s">
        <v>21</v>
      </c>
      <c r="I750" t="s">
        <v>21</v>
      </c>
      <c r="J750" t="s">
        <v>21</v>
      </c>
      <c r="K750" t="s">
        <v>21</v>
      </c>
      <c r="L750">
        <v>4</v>
      </c>
      <c r="M750" t="s">
        <v>21</v>
      </c>
      <c r="N750" t="s">
        <v>21</v>
      </c>
      <c r="O750" t="s">
        <v>26</v>
      </c>
      <c r="P750" t="s">
        <v>21</v>
      </c>
      <c r="Q750" t="s">
        <v>21</v>
      </c>
      <c r="R750" t="s">
        <v>19</v>
      </c>
      <c r="S750">
        <v>2</v>
      </c>
      <c r="T750" t="s">
        <v>23</v>
      </c>
      <c r="U750" t="s">
        <v>154</v>
      </c>
      <c r="V750">
        <v>-1.43</v>
      </c>
      <c r="W750">
        <v>-0.97</v>
      </c>
      <c r="X750">
        <v>27.47623980901761</v>
      </c>
      <c r="Y750" t="s">
        <v>24</v>
      </c>
      <c r="Z750" t="s">
        <v>455</v>
      </c>
      <c r="AA750" t="s">
        <v>428</v>
      </c>
    </row>
    <row r="751" spans="1:27" x14ac:dyDescent="0.3">
      <c r="A751" t="s">
        <v>336</v>
      </c>
      <c r="B751" t="s">
        <v>19</v>
      </c>
      <c r="C751" t="s">
        <v>25</v>
      </c>
      <c r="D751">
        <v>50</v>
      </c>
      <c r="E751">
        <v>48</v>
      </c>
      <c r="F751">
        <v>1.49</v>
      </c>
      <c r="G751">
        <v>68</v>
      </c>
      <c r="H751" t="s">
        <v>21</v>
      </c>
      <c r="I751" t="s">
        <v>21</v>
      </c>
      <c r="J751" t="s">
        <v>21</v>
      </c>
      <c r="K751" t="s">
        <v>21</v>
      </c>
      <c r="L751">
        <v>4</v>
      </c>
      <c r="M751" t="s">
        <v>21</v>
      </c>
      <c r="N751" t="s">
        <v>21</v>
      </c>
      <c r="O751" t="s">
        <v>26</v>
      </c>
      <c r="P751" t="s">
        <v>21</v>
      </c>
      <c r="Q751" t="s">
        <v>21</v>
      </c>
      <c r="R751" t="s">
        <v>21</v>
      </c>
      <c r="S751">
        <v>1</v>
      </c>
      <c r="T751" t="s">
        <v>23</v>
      </c>
      <c r="U751" t="s">
        <v>21</v>
      </c>
      <c r="V751">
        <v>-2.29</v>
      </c>
      <c r="W751">
        <v>-2.48</v>
      </c>
      <c r="X751">
        <v>30.629250934642581</v>
      </c>
      <c r="Y751" t="s">
        <v>24</v>
      </c>
      <c r="Z751" t="s">
        <v>429</v>
      </c>
      <c r="AA751" t="s">
        <v>428</v>
      </c>
    </row>
    <row r="752" spans="1:27" x14ac:dyDescent="0.3">
      <c r="A752" t="s">
        <v>384</v>
      </c>
      <c r="B752" t="s">
        <v>19</v>
      </c>
      <c r="C752" t="s">
        <v>20</v>
      </c>
      <c r="D752">
        <v>47</v>
      </c>
      <c r="E752"/>
      <c r="F752">
        <v>1.66</v>
      </c>
      <c r="G752">
        <v>72</v>
      </c>
      <c r="H752" t="s">
        <v>21</v>
      </c>
      <c r="I752" t="s">
        <v>21</v>
      </c>
      <c r="J752" t="s">
        <v>21</v>
      </c>
      <c r="K752" t="s">
        <v>21</v>
      </c>
      <c r="L752"/>
      <c r="M752" t="s">
        <v>21</v>
      </c>
      <c r="N752" t="s">
        <v>21</v>
      </c>
      <c r="O752" t="s">
        <v>72</v>
      </c>
      <c r="P752" t="s">
        <v>164</v>
      </c>
      <c r="Q752" t="s">
        <v>21</v>
      </c>
      <c r="R752" t="s">
        <v>19</v>
      </c>
      <c r="S752">
        <v>1</v>
      </c>
      <c r="T752" t="s">
        <v>23</v>
      </c>
      <c r="U752" t="s">
        <v>21</v>
      </c>
      <c r="V752">
        <v>-1.77</v>
      </c>
      <c r="W752">
        <v>-2.74</v>
      </c>
      <c r="X752">
        <v>26.1286108288576</v>
      </c>
      <c r="Y752" t="s">
        <v>24</v>
      </c>
      <c r="Z752" t="s">
        <v>455</v>
      </c>
      <c r="AA752" t="s">
        <v>428</v>
      </c>
    </row>
    <row r="753" spans="1:27" x14ac:dyDescent="0.3">
      <c r="A753" t="s">
        <v>393</v>
      </c>
      <c r="B753" t="s">
        <v>19</v>
      </c>
      <c r="C753" t="s">
        <v>25</v>
      </c>
      <c r="D753">
        <v>30</v>
      </c>
      <c r="E753"/>
      <c r="F753">
        <v>1.6</v>
      </c>
      <c r="G753">
        <v>75</v>
      </c>
      <c r="H753" t="s">
        <v>21</v>
      </c>
      <c r="I753" t="s">
        <v>21</v>
      </c>
      <c r="J753" t="s">
        <v>21</v>
      </c>
      <c r="K753" t="s">
        <v>21</v>
      </c>
      <c r="L753">
        <v>2</v>
      </c>
      <c r="M753" t="s">
        <v>21</v>
      </c>
      <c r="N753" t="s">
        <v>21</v>
      </c>
      <c r="O753" t="s">
        <v>26</v>
      </c>
      <c r="P753" t="s">
        <v>21</v>
      </c>
      <c r="Q753" t="s">
        <v>21</v>
      </c>
      <c r="R753" t="s">
        <v>19</v>
      </c>
      <c r="S753">
        <v>0.3</v>
      </c>
      <c r="T753" t="s">
        <v>23</v>
      </c>
      <c r="U753" t="s">
        <v>37</v>
      </c>
      <c r="V753">
        <v>-2.09</v>
      </c>
      <c r="W753">
        <v>-2.13</v>
      </c>
      <c r="X753">
        <v>29.296874999999989</v>
      </c>
      <c r="Y753" t="s">
        <v>24</v>
      </c>
      <c r="Z753" t="s">
        <v>455</v>
      </c>
      <c r="AA753" t="s">
        <v>428</v>
      </c>
    </row>
    <row r="754" spans="1:27" x14ac:dyDescent="0.3">
      <c r="A754" t="s">
        <v>283</v>
      </c>
      <c r="B754" t="s">
        <v>19</v>
      </c>
      <c r="C754" t="s">
        <v>20</v>
      </c>
      <c r="D754">
        <v>39</v>
      </c>
      <c r="E754"/>
      <c r="F754">
        <v>1.70688</v>
      </c>
      <c r="G754">
        <v>75</v>
      </c>
      <c r="H754" t="s">
        <v>21</v>
      </c>
      <c r="I754" t="s">
        <v>21</v>
      </c>
      <c r="J754" t="s">
        <v>21</v>
      </c>
      <c r="K754" t="s">
        <v>19</v>
      </c>
      <c r="L754">
        <v>4</v>
      </c>
      <c r="M754" t="s">
        <v>21</v>
      </c>
      <c r="N754" t="s">
        <v>21</v>
      </c>
      <c r="O754" t="s">
        <v>29</v>
      </c>
      <c r="P754" t="s">
        <v>21</v>
      </c>
      <c r="Q754" t="s">
        <v>21</v>
      </c>
      <c r="R754" t="s">
        <v>19</v>
      </c>
      <c r="S754">
        <v>4</v>
      </c>
      <c r="T754" t="s">
        <v>23</v>
      </c>
      <c r="U754" t="s">
        <v>21</v>
      </c>
      <c r="V754">
        <v>-1.0900000000000001</v>
      </c>
      <c r="W754">
        <v>-0.93</v>
      </c>
      <c r="X754">
        <v>25.742770448125938</v>
      </c>
      <c r="Y754" t="s">
        <v>24</v>
      </c>
      <c r="Z754" t="s">
        <v>455</v>
      </c>
      <c r="AA754" t="s">
        <v>428</v>
      </c>
    </row>
    <row r="755" spans="1:27" x14ac:dyDescent="0.3">
      <c r="A755" t="s">
        <v>421</v>
      </c>
      <c r="B755" t="s">
        <v>19</v>
      </c>
      <c r="C755" t="s">
        <v>20</v>
      </c>
      <c r="D755">
        <v>65</v>
      </c>
      <c r="E755"/>
      <c r="F755">
        <v>1.69</v>
      </c>
      <c r="G755">
        <v>79</v>
      </c>
      <c r="H755" t="s">
        <v>21</v>
      </c>
      <c r="I755" t="s">
        <v>21</v>
      </c>
      <c r="J755" t="s">
        <v>21</v>
      </c>
      <c r="K755" t="s">
        <v>21</v>
      </c>
      <c r="L755"/>
      <c r="M755" t="s">
        <v>21</v>
      </c>
      <c r="N755" t="s">
        <v>21</v>
      </c>
      <c r="O755" t="s">
        <v>40</v>
      </c>
      <c r="P755" t="s">
        <v>178</v>
      </c>
      <c r="Q755" t="s">
        <v>21</v>
      </c>
      <c r="R755" t="s">
        <v>19</v>
      </c>
      <c r="S755">
        <v>0.5</v>
      </c>
      <c r="T755" t="s">
        <v>23</v>
      </c>
      <c r="U755" t="s">
        <v>21</v>
      </c>
      <c r="V755">
        <v>-2.59</v>
      </c>
      <c r="W755">
        <v>-1.21</v>
      </c>
      <c r="X755">
        <v>27.66009593501628</v>
      </c>
      <c r="Y755" t="s">
        <v>24</v>
      </c>
      <c r="Z755" t="s">
        <v>455</v>
      </c>
      <c r="AA755" t="s">
        <v>430</v>
      </c>
    </row>
    <row r="756" spans="1:27" x14ac:dyDescent="0.3">
      <c r="A756" t="s">
        <v>233</v>
      </c>
      <c r="B756" t="s">
        <v>19</v>
      </c>
      <c r="C756" t="s">
        <v>20</v>
      </c>
      <c r="D756">
        <v>76</v>
      </c>
      <c r="E756"/>
      <c r="F756">
        <v>1.70688</v>
      </c>
      <c r="G756">
        <v>90</v>
      </c>
      <c r="H756" t="s">
        <v>19</v>
      </c>
      <c r="I756" t="s">
        <v>21</v>
      </c>
      <c r="J756" t="s">
        <v>21</v>
      </c>
      <c r="K756" t="s">
        <v>21</v>
      </c>
      <c r="L756"/>
      <c r="M756" t="s">
        <v>21</v>
      </c>
      <c r="N756" t="s">
        <v>21</v>
      </c>
      <c r="O756" t="s">
        <v>54</v>
      </c>
      <c r="P756" t="s">
        <v>53</v>
      </c>
      <c r="Q756" t="s">
        <v>21</v>
      </c>
      <c r="R756" t="s">
        <v>21</v>
      </c>
      <c r="S756">
        <v>0.2</v>
      </c>
      <c r="T756" t="s">
        <v>23</v>
      </c>
      <c r="U756" t="s">
        <v>21</v>
      </c>
      <c r="V756">
        <v>-2.57</v>
      </c>
      <c r="W756">
        <v>-0.71</v>
      </c>
      <c r="X756">
        <v>30.891324537751121</v>
      </c>
      <c r="Y756" t="s">
        <v>24</v>
      </c>
      <c r="Z756" t="s">
        <v>429</v>
      </c>
      <c r="AA756" t="s">
        <v>430</v>
      </c>
    </row>
    <row r="757" spans="1:27" x14ac:dyDescent="0.3">
      <c r="A757" t="s">
        <v>383</v>
      </c>
      <c r="B757" t="s">
        <v>19</v>
      </c>
      <c r="C757" t="s">
        <v>20</v>
      </c>
      <c r="D757">
        <v>65</v>
      </c>
      <c r="E757"/>
      <c r="F757">
        <v>1.65</v>
      </c>
      <c r="G757">
        <v>65</v>
      </c>
      <c r="H757" t="s">
        <v>21</v>
      </c>
      <c r="I757" t="s">
        <v>21</v>
      </c>
      <c r="J757" t="s">
        <v>21</v>
      </c>
      <c r="K757" t="s">
        <v>21</v>
      </c>
      <c r="L757"/>
      <c r="M757" t="s">
        <v>21</v>
      </c>
      <c r="N757" t="s">
        <v>21</v>
      </c>
      <c r="O757" t="s">
        <v>40</v>
      </c>
      <c r="P757" t="s">
        <v>21</v>
      </c>
      <c r="Q757" t="s">
        <v>21</v>
      </c>
      <c r="R757" t="s">
        <v>21</v>
      </c>
      <c r="S757">
        <v>1</v>
      </c>
      <c r="T757" t="s">
        <v>23</v>
      </c>
      <c r="U757" t="s">
        <v>21</v>
      </c>
      <c r="V757">
        <v>-2.99</v>
      </c>
      <c r="W757">
        <v>-2.09</v>
      </c>
      <c r="X757">
        <v>23.875114784205689</v>
      </c>
      <c r="Y757" t="s">
        <v>24</v>
      </c>
      <c r="Z757" t="s">
        <v>427</v>
      </c>
      <c r="AA757" t="s">
        <v>430</v>
      </c>
    </row>
    <row r="758" spans="1:27" x14ac:dyDescent="0.3">
      <c r="A758" t="s">
        <v>410</v>
      </c>
      <c r="B758" t="s">
        <v>19</v>
      </c>
      <c r="C758" t="s">
        <v>20</v>
      </c>
      <c r="D758">
        <v>56</v>
      </c>
      <c r="E758"/>
      <c r="F758">
        <v>1.65</v>
      </c>
      <c r="G758">
        <v>69</v>
      </c>
      <c r="H758" t="s">
        <v>19</v>
      </c>
      <c r="I758" t="s">
        <v>21</v>
      </c>
      <c r="J758" t="s">
        <v>21</v>
      </c>
      <c r="K758" t="s">
        <v>19</v>
      </c>
      <c r="L758"/>
      <c r="M758" t="s">
        <v>21</v>
      </c>
      <c r="N758" t="s">
        <v>21</v>
      </c>
      <c r="O758" t="s">
        <v>29</v>
      </c>
      <c r="P758" t="s">
        <v>19</v>
      </c>
      <c r="Q758" t="s">
        <v>21</v>
      </c>
      <c r="R758" t="s">
        <v>19</v>
      </c>
      <c r="S758">
        <v>4</v>
      </c>
      <c r="T758" t="s">
        <v>23</v>
      </c>
      <c r="U758" t="s">
        <v>150</v>
      </c>
      <c r="V758">
        <v>-1.39</v>
      </c>
      <c r="W758">
        <v>-1.0900000000000001</v>
      </c>
      <c r="X758">
        <v>25.344352617079881</v>
      </c>
      <c r="Y758" t="s">
        <v>24</v>
      </c>
      <c r="Z758" t="s">
        <v>455</v>
      </c>
      <c r="AA758" t="s">
        <v>428</v>
      </c>
    </row>
    <row r="759" spans="1:27" x14ac:dyDescent="0.3">
      <c r="A759" t="s">
        <v>381</v>
      </c>
      <c r="B759" t="s">
        <v>19</v>
      </c>
      <c r="C759" t="s">
        <v>25</v>
      </c>
      <c r="D759">
        <v>37</v>
      </c>
      <c r="E759">
        <v>32</v>
      </c>
      <c r="F759">
        <v>1.57</v>
      </c>
      <c r="G759">
        <v>75</v>
      </c>
      <c r="H759" t="s">
        <v>21</v>
      </c>
      <c r="I759" t="s">
        <v>21</v>
      </c>
      <c r="J759" t="s">
        <v>21</v>
      </c>
      <c r="K759" t="s">
        <v>21</v>
      </c>
      <c r="L759">
        <v>6</v>
      </c>
      <c r="M759" t="s">
        <v>21</v>
      </c>
      <c r="N759" t="s">
        <v>21</v>
      </c>
      <c r="O759" t="s">
        <v>26</v>
      </c>
      <c r="P759" t="s">
        <v>21</v>
      </c>
      <c r="Q759" t="s">
        <v>21</v>
      </c>
      <c r="R759" t="s">
        <v>21</v>
      </c>
      <c r="S759">
        <v>0.2</v>
      </c>
      <c r="T759" t="s">
        <v>56</v>
      </c>
      <c r="U759" t="s">
        <v>167</v>
      </c>
      <c r="V759">
        <v>-1.08</v>
      </c>
      <c r="W759">
        <v>-0.91</v>
      </c>
      <c r="X759">
        <v>30.427197857925272</v>
      </c>
      <c r="Y759" t="s">
        <v>24</v>
      </c>
      <c r="Z759" t="s">
        <v>429</v>
      </c>
      <c r="AA759" t="s">
        <v>428</v>
      </c>
    </row>
    <row r="760" spans="1:27" x14ac:dyDescent="0.3">
      <c r="A760" t="s">
        <v>266</v>
      </c>
      <c r="B760" t="s">
        <v>19</v>
      </c>
      <c r="C760" t="s">
        <v>25</v>
      </c>
      <c r="D760">
        <v>30</v>
      </c>
      <c r="E760"/>
      <c r="F760">
        <v>1.5849599999999999</v>
      </c>
      <c r="G760">
        <v>65</v>
      </c>
      <c r="H760" t="s">
        <v>21</v>
      </c>
      <c r="I760" t="s">
        <v>21</v>
      </c>
      <c r="J760" t="s">
        <v>21</v>
      </c>
      <c r="K760" t="s">
        <v>21</v>
      </c>
      <c r="L760">
        <v>3</v>
      </c>
      <c r="M760" t="s">
        <v>21</v>
      </c>
      <c r="N760" t="s">
        <v>21</v>
      </c>
      <c r="O760" t="s">
        <v>26</v>
      </c>
      <c r="P760" t="s">
        <v>21</v>
      </c>
      <c r="Q760" t="s">
        <v>21</v>
      </c>
      <c r="R760" t="s">
        <v>21</v>
      </c>
      <c r="S760">
        <v>6</v>
      </c>
      <c r="T760" t="s">
        <v>83</v>
      </c>
      <c r="U760" t="s">
        <v>21</v>
      </c>
      <c r="V760">
        <v>-1.27</v>
      </c>
      <c r="W760">
        <v>-0.88</v>
      </c>
      <c r="X760">
        <v>25.874784655552219</v>
      </c>
      <c r="Y760" t="s">
        <v>24</v>
      </c>
      <c r="Z760" t="s">
        <v>455</v>
      </c>
      <c r="AA760" t="s">
        <v>428</v>
      </c>
    </row>
    <row r="761" spans="1:27" x14ac:dyDescent="0.3">
      <c r="A761" t="s">
        <v>263</v>
      </c>
      <c r="B761" t="s">
        <v>19</v>
      </c>
      <c r="C761" t="s">
        <v>25</v>
      </c>
      <c r="D761">
        <v>50</v>
      </c>
      <c r="E761">
        <v>47</v>
      </c>
      <c r="F761">
        <v>1.4630399999999999</v>
      </c>
      <c r="G761">
        <v>58</v>
      </c>
      <c r="H761" t="s">
        <v>21</v>
      </c>
      <c r="I761" t="s">
        <v>21</v>
      </c>
      <c r="J761" t="s">
        <v>21</v>
      </c>
      <c r="K761" t="s">
        <v>21</v>
      </c>
      <c r="L761">
        <v>3</v>
      </c>
      <c r="M761" t="s">
        <v>21</v>
      </c>
      <c r="N761" t="s">
        <v>21</v>
      </c>
      <c r="O761" t="s">
        <v>26</v>
      </c>
      <c r="P761" t="s">
        <v>21</v>
      </c>
      <c r="Q761" t="s">
        <v>21</v>
      </c>
      <c r="R761" t="s">
        <v>19</v>
      </c>
      <c r="S761">
        <v>2</v>
      </c>
      <c r="T761" t="s">
        <v>23</v>
      </c>
      <c r="U761" t="s">
        <v>86</v>
      </c>
      <c r="V761">
        <v>-2.2000000000000002</v>
      </c>
      <c r="W761">
        <v>-1.9</v>
      </c>
      <c r="X761">
        <v>27.096649486508859</v>
      </c>
      <c r="Y761" t="s">
        <v>24</v>
      </c>
      <c r="Z761" t="s">
        <v>455</v>
      </c>
      <c r="AA761" t="s">
        <v>428</v>
      </c>
    </row>
    <row r="762" spans="1:27" x14ac:dyDescent="0.3">
      <c r="A762" t="s">
        <v>236</v>
      </c>
      <c r="B762" t="s">
        <v>19</v>
      </c>
      <c r="C762" t="s">
        <v>25</v>
      </c>
      <c r="D762">
        <v>55</v>
      </c>
      <c r="E762">
        <v>48</v>
      </c>
      <c r="F762">
        <v>1.4630399999999999</v>
      </c>
      <c r="G762">
        <v>68</v>
      </c>
      <c r="H762" t="s">
        <v>21</v>
      </c>
      <c r="I762" t="s">
        <v>21</v>
      </c>
      <c r="J762" t="s">
        <v>21</v>
      </c>
      <c r="K762" t="s">
        <v>21</v>
      </c>
      <c r="L762">
        <v>7</v>
      </c>
      <c r="M762" t="s">
        <v>21</v>
      </c>
      <c r="N762" t="s">
        <v>21</v>
      </c>
      <c r="O762" t="s">
        <v>26</v>
      </c>
      <c r="P762" t="s">
        <v>21</v>
      </c>
      <c r="Q762" t="s">
        <v>21</v>
      </c>
      <c r="R762" t="s">
        <v>21</v>
      </c>
      <c r="S762">
        <v>2</v>
      </c>
      <c r="T762" t="s">
        <v>23</v>
      </c>
      <c r="U762" t="s">
        <v>21</v>
      </c>
      <c r="V762">
        <v>-2.36</v>
      </c>
      <c r="W762">
        <v>-1.98</v>
      </c>
      <c r="X762">
        <v>31.768485604872449</v>
      </c>
      <c r="Y762" t="s">
        <v>24</v>
      </c>
      <c r="Z762" t="s">
        <v>429</v>
      </c>
      <c r="AA762" t="s">
        <v>428</v>
      </c>
    </row>
    <row r="763" spans="1:27" x14ac:dyDescent="0.3">
      <c r="A763" t="s">
        <v>256</v>
      </c>
      <c r="B763" t="s">
        <v>19</v>
      </c>
      <c r="C763" t="s">
        <v>25</v>
      </c>
      <c r="D763">
        <v>55</v>
      </c>
      <c r="E763">
        <v>45</v>
      </c>
      <c r="F763">
        <v>1.5849599999999999</v>
      </c>
      <c r="G763">
        <v>65</v>
      </c>
      <c r="H763" t="s">
        <v>21</v>
      </c>
      <c r="I763" t="s">
        <v>21</v>
      </c>
      <c r="J763" t="s">
        <v>21</v>
      </c>
      <c r="K763" t="s">
        <v>19</v>
      </c>
      <c r="L763">
        <v>1</v>
      </c>
      <c r="M763" t="s">
        <v>21</v>
      </c>
      <c r="N763" t="s">
        <v>21</v>
      </c>
      <c r="O763" t="s">
        <v>26</v>
      </c>
      <c r="P763" t="s">
        <v>21</v>
      </c>
      <c r="Q763" t="s">
        <v>21</v>
      </c>
      <c r="R763" t="s">
        <v>21</v>
      </c>
      <c r="S763">
        <v>4</v>
      </c>
      <c r="T763" t="s">
        <v>23</v>
      </c>
      <c r="U763" t="s">
        <v>59</v>
      </c>
      <c r="V763">
        <v>-1.89</v>
      </c>
      <c r="W763">
        <v>-0.89</v>
      </c>
      <c r="X763">
        <v>25.874784655552219</v>
      </c>
      <c r="Y763" t="s">
        <v>24</v>
      </c>
      <c r="Z763" t="s">
        <v>455</v>
      </c>
      <c r="AA763" t="s">
        <v>428</v>
      </c>
    </row>
    <row r="764" spans="1:27" x14ac:dyDescent="0.3">
      <c r="A764" t="s">
        <v>373</v>
      </c>
      <c r="B764" t="s">
        <v>19</v>
      </c>
      <c r="C764" t="s">
        <v>25</v>
      </c>
      <c r="D764">
        <v>42</v>
      </c>
      <c r="E764"/>
      <c r="F764">
        <v>1.57</v>
      </c>
      <c r="G764">
        <v>74</v>
      </c>
      <c r="H764" t="s">
        <v>21</v>
      </c>
      <c r="I764" t="s">
        <v>21</v>
      </c>
      <c r="J764" t="s">
        <v>21</v>
      </c>
      <c r="K764" t="s">
        <v>21</v>
      </c>
      <c r="L764">
        <v>3</v>
      </c>
      <c r="M764" t="s">
        <v>21</v>
      </c>
      <c r="N764" t="s">
        <v>21</v>
      </c>
      <c r="O764" t="s">
        <v>29</v>
      </c>
      <c r="P764" t="s">
        <v>21</v>
      </c>
      <c r="Q764" t="s">
        <v>21</v>
      </c>
      <c r="R764" t="s">
        <v>21</v>
      </c>
      <c r="S764">
        <v>0.4</v>
      </c>
      <c r="T764" t="s">
        <v>23</v>
      </c>
      <c r="U764" t="s">
        <v>41</v>
      </c>
      <c r="V764">
        <v>-1.88</v>
      </c>
      <c r="W764">
        <v>-1.21</v>
      </c>
      <c r="X764">
        <v>30.02150188648627</v>
      </c>
      <c r="Y764" t="s">
        <v>24</v>
      </c>
      <c r="Z764" t="s">
        <v>429</v>
      </c>
      <c r="AA764" t="s">
        <v>428</v>
      </c>
    </row>
    <row r="765" spans="1:27" x14ac:dyDescent="0.3">
      <c r="A765" t="s">
        <v>415</v>
      </c>
      <c r="B765" t="s">
        <v>19</v>
      </c>
      <c r="C765" t="s">
        <v>25</v>
      </c>
      <c r="D765">
        <v>24</v>
      </c>
      <c r="E765"/>
      <c r="F765">
        <v>1.63</v>
      </c>
      <c r="G765">
        <v>71</v>
      </c>
      <c r="H765" t="s">
        <v>21</v>
      </c>
      <c r="I765" t="s">
        <v>21</v>
      </c>
      <c r="J765" t="s">
        <v>21</v>
      </c>
      <c r="K765" t="s">
        <v>21</v>
      </c>
      <c r="L765"/>
      <c r="M765" t="s">
        <v>21</v>
      </c>
      <c r="N765" t="s">
        <v>21</v>
      </c>
      <c r="O765" t="s">
        <v>36</v>
      </c>
      <c r="P765" t="s">
        <v>21</v>
      </c>
      <c r="Q765" t="s">
        <v>21</v>
      </c>
      <c r="R765" t="s">
        <v>19</v>
      </c>
      <c r="S765">
        <v>0.2</v>
      </c>
      <c r="T765" t="s">
        <v>23</v>
      </c>
      <c r="U765" t="s">
        <v>21</v>
      </c>
      <c r="V765">
        <v>-0.52</v>
      </c>
      <c r="W765">
        <v>-0.56000000000000005</v>
      </c>
      <c r="X765">
        <v>26.722872520606721</v>
      </c>
      <c r="Y765" t="s">
        <v>24</v>
      </c>
      <c r="Z765" t="s">
        <v>455</v>
      </c>
      <c r="AA765" t="s">
        <v>23</v>
      </c>
    </row>
    <row r="766" spans="1:27" x14ac:dyDescent="0.3">
      <c r="A766" t="s">
        <v>328</v>
      </c>
      <c r="B766" t="s">
        <v>19</v>
      </c>
      <c r="C766" t="s">
        <v>25</v>
      </c>
      <c r="D766">
        <v>35</v>
      </c>
      <c r="E766"/>
      <c r="F766">
        <v>1.5</v>
      </c>
      <c r="G766">
        <v>57</v>
      </c>
      <c r="H766" t="s">
        <v>21</v>
      </c>
      <c r="I766" t="s">
        <v>21</v>
      </c>
      <c r="J766" t="s">
        <v>21</v>
      </c>
      <c r="K766" t="s">
        <v>21</v>
      </c>
      <c r="L766">
        <v>3</v>
      </c>
      <c r="M766" t="s">
        <v>21</v>
      </c>
      <c r="N766" t="s">
        <v>21</v>
      </c>
      <c r="O766" t="s">
        <v>26</v>
      </c>
      <c r="P766" t="s">
        <v>21</v>
      </c>
      <c r="Q766" t="s">
        <v>21</v>
      </c>
      <c r="R766" t="s">
        <v>21</v>
      </c>
      <c r="S766">
        <v>0.3</v>
      </c>
      <c r="T766" t="s">
        <v>23</v>
      </c>
      <c r="U766" t="s">
        <v>21</v>
      </c>
      <c r="V766">
        <v>-0.78</v>
      </c>
      <c r="W766">
        <v>-0.76</v>
      </c>
      <c r="X766">
        <v>25.333333333333329</v>
      </c>
      <c r="Y766" t="s">
        <v>24</v>
      </c>
      <c r="Z766" t="s">
        <v>455</v>
      </c>
      <c r="AA766" t="s">
        <v>23</v>
      </c>
    </row>
    <row r="767" spans="1:27" x14ac:dyDescent="0.3">
      <c r="A767" t="s">
        <v>387</v>
      </c>
      <c r="B767" t="s">
        <v>19</v>
      </c>
      <c r="C767" t="s">
        <v>20</v>
      </c>
      <c r="D767">
        <v>52</v>
      </c>
      <c r="E767"/>
      <c r="F767">
        <v>1.73</v>
      </c>
      <c r="G767">
        <v>88</v>
      </c>
      <c r="H767" t="s">
        <v>21</v>
      </c>
      <c r="I767" t="s">
        <v>21</v>
      </c>
      <c r="J767" t="s">
        <v>21</v>
      </c>
      <c r="K767" t="s">
        <v>21</v>
      </c>
      <c r="L767"/>
      <c r="M767" t="s">
        <v>21</v>
      </c>
      <c r="N767" t="s">
        <v>21</v>
      </c>
      <c r="O767" t="s">
        <v>72</v>
      </c>
      <c r="P767" t="s">
        <v>165</v>
      </c>
      <c r="Q767" t="s">
        <v>21</v>
      </c>
      <c r="R767" t="s">
        <v>21</v>
      </c>
      <c r="S767">
        <v>0.5</v>
      </c>
      <c r="T767" t="s">
        <v>23</v>
      </c>
      <c r="U767" t="s">
        <v>21</v>
      </c>
      <c r="V767">
        <v>-1.77</v>
      </c>
      <c r="W767">
        <v>-1.04</v>
      </c>
      <c r="X767">
        <v>29.402920244578841</v>
      </c>
      <c r="Y767" t="s">
        <v>24</v>
      </c>
      <c r="Z767" t="s">
        <v>455</v>
      </c>
      <c r="AA767" t="s">
        <v>428</v>
      </c>
    </row>
    <row r="768" spans="1:27" x14ac:dyDescent="0.3">
      <c r="A768" t="s">
        <v>367</v>
      </c>
      <c r="B768" t="s">
        <v>19</v>
      </c>
      <c r="C768" t="s">
        <v>25</v>
      </c>
      <c r="D768">
        <v>39</v>
      </c>
      <c r="E768"/>
      <c r="F768">
        <v>1.54</v>
      </c>
      <c r="G768">
        <v>69</v>
      </c>
      <c r="H768" t="s">
        <v>21</v>
      </c>
      <c r="I768" t="s">
        <v>21</v>
      </c>
      <c r="J768" t="s">
        <v>21</v>
      </c>
      <c r="K768" t="s">
        <v>21</v>
      </c>
      <c r="L768">
        <v>1</v>
      </c>
      <c r="M768" t="s">
        <v>21</v>
      </c>
      <c r="N768" t="s">
        <v>21</v>
      </c>
      <c r="O768" t="s">
        <v>26</v>
      </c>
      <c r="P768" t="s">
        <v>58</v>
      </c>
      <c r="Q768" t="s">
        <v>21</v>
      </c>
      <c r="R768" t="s">
        <v>19</v>
      </c>
      <c r="S768">
        <v>3</v>
      </c>
      <c r="T768" t="s">
        <v>23</v>
      </c>
      <c r="U768" t="s">
        <v>21</v>
      </c>
      <c r="V768">
        <v>-0.89</v>
      </c>
      <c r="W768">
        <v>-0.68</v>
      </c>
      <c r="X768">
        <v>29.094282341035591</v>
      </c>
      <c r="Y768" t="s">
        <v>24</v>
      </c>
      <c r="Z768" t="s">
        <v>455</v>
      </c>
      <c r="AA768" t="s">
        <v>23</v>
      </c>
    </row>
    <row r="769" spans="1:27" x14ac:dyDescent="0.3">
      <c r="A769" t="s">
        <v>410</v>
      </c>
      <c r="B769" t="s">
        <v>19</v>
      </c>
      <c r="C769" t="s">
        <v>20</v>
      </c>
      <c r="D769">
        <v>56</v>
      </c>
      <c r="E769"/>
      <c r="F769">
        <v>1.65</v>
      </c>
      <c r="G769">
        <v>69</v>
      </c>
      <c r="H769" t="s">
        <v>19</v>
      </c>
      <c r="I769" t="s">
        <v>21</v>
      </c>
      <c r="J769" t="s">
        <v>21</v>
      </c>
      <c r="K769" t="s">
        <v>19</v>
      </c>
      <c r="L769"/>
      <c r="M769" t="s">
        <v>21</v>
      </c>
      <c r="N769" t="s">
        <v>21</v>
      </c>
      <c r="O769" t="s">
        <v>29</v>
      </c>
      <c r="P769" t="s">
        <v>19</v>
      </c>
      <c r="Q769" t="s">
        <v>21</v>
      </c>
      <c r="R769" t="s">
        <v>19</v>
      </c>
      <c r="S769">
        <v>4</v>
      </c>
      <c r="T769" t="s">
        <v>23</v>
      </c>
      <c r="U769" t="s">
        <v>150</v>
      </c>
      <c r="V769">
        <v>-1.39</v>
      </c>
      <c r="W769">
        <v>-1.0900000000000001</v>
      </c>
      <c r="X769">
        <v>25.344352617079881</v>
      </c>
      <c r="Y769" t="s">
        <v>24</v>
      </c>
      <c r="Z769" t="s">
        <v>455</v>
      </c>
      <c r="AA769" t="s">
        <v>428</v>
      </c>
    </row>
    <row r="770" spans="1:27" x14ac:dyDescent="0.3">
      <c r="A770" t="s">
        <v>403</v>
      </c>
      <c r="B770" t="s">
        <v>19</v>
      </c>
      <c r="C770" t="s">
        <v>25</v>
      </c>
      <c r="D770">
        <v>40</v>
      </c>
      <c r="E770"/>
      <c r="F770">
        <v>1.57</v>
      </c>
      <c r="G770">
        <v>70</v>
      </c>
      <c r="H770" t="s">
        <v>21</v>
      </c>
      <c r="I770" t="s">
        <v>21</v>
      </c>
      <c r="J770" t="s">
        <v>21</v>
      </c>
      <c r="K770" t="s">
        <v>21</v>
      </c>
      <c r="L770">
        <v>2</v>
      </c>
      <c r="M770" t="s">
        <v>21</v>
      </c>
      <c r="N770" t="s">
        <v>21</v>
      </c>
      <c r="O770" t="s">
        <v>26</v>
      </c>
      <c r="P770" t="s">
        <v>21</v>
      </c>
      <c r="Q770" t="s">
        <v>21</v>
      </c>
      <c r="R770" t="s">
        <v>21</v>
      </c>
      <c r="S770">
        <v>1</v>
      </c>
      <c r="T770" t="s">
        <v>23</v>
      </c>
      <c r="U770" t="s">
        <v>171</v>
      </c>
      <c r="V770">
        <v>-1.05</v>
      </c>
      <c r="W770">
        <v>-0.89</v>
      </c>
      <c r="X770">
        <v>28.398718000730248</v>
      </c>
      <c r="Y770" t="s">
        <v>24</v>
      </c>
      <c r="Z770" t="s">
        <v>455</v>
      </c>
      <c r="AA770" t="s">
        <v>428</v>
      </c>
    </row>
    <row r="771" spans="1:27" x14ac:dyDescent="0.3">
      <c r="A771" t="s">
        <v>355</v>
      </c>
      <c r="B771" t="s">
        <v>19</v>
      </c>
      <c r="C771" t="s">
        <v>25</v>
      </c>
      <c r="D771">
        <v>40</v>
      </c>
      <c r="E771"/>
      <c r="F771">
        <v>1.49</v>
      </c>
      <c r="G771">
        <v>61</v>
      </c>
      <c r="H771" t="s">
        <v>21</v>
      </c>
      <c r="I771" t="s">
        <v>21</v>
      </c>
      <c r="J771" t="s">
        <v>21</v>
      </c>
      <c r="K771" t="s">
        <v>21</v>
      </c>
      <c r="L771">
        <v>4</v>
      </c>
      <c r="M771" t="s">
        <v>21</v>
      </c>
      <c r="N771" t="s">
        <v>21</v>
      </c>
      <c r="O771" t="s">
        <v>26</v>
      </c>
      <c r="P771" t="s">
        <v>21</v>
      </c>
      <c r="Q771" t="s">
        <v>21</v>
      </c>
      <c r="R771" t="s">
        <v>19</v>
      </c>
      <c r="S771">
        <v>2</v>
      </c>
      <c r="T771" t="s">
        <v>23</v>
      </c>
      <c r="U771" t="s">
        <v>154</v>
      </c>
      <c r="V771">
        <v>-1.43</v>
      </c>
      <c r="W771">
        <v>-0.97</v>
      </c>
      <c r="X771">
        <v>27.47623980901761</v>
      </c>
      <c r="Y771" t="s">
        <v>24</v>
      </c>
      <c r="Z771" t="s">
        <v>455</v>
      </c>
      <c r="AA771" t="s">
        <v>428</v>
      </c>
    </row>
    <row r="772" spans="1:27" x14ac:dyDescent="0.3">
      <c r="A772" t="s">
        <v>253</v>
      </c>
      <c r="B772" t="s">
        <v>19</v>
      </c>
      <c r="C772" t="s">
        <v>25</v>
      </c>
      <c r="D772">
        <v>58</v>
      </c>
      <c r="E772">
        <v>45</v>
      </c>
      <c r="F772">
        <v>1.49352</v>
      </c>
      <c r="G772">
        <v>76</v>
      </c>
      <c r="H772" t="s">
        <v>21</v>
      </c>
      <c r="I772" t="s">
        <v>21</v>
      </c>
      <c r="J772" t="s">
        <v>21</v>
      </c>
      <c r="K772" t="s">
        <v>21</v>
      </c>
      <c r="L772">
        <v>2</v>
      </c>
      <c r="M772" t="s">
        <v>21</v>
      </c>
      <c r="N772" t="s">
        <v>21</v>
      </c>
      <c r="O772" t="s">
        <v>26</v>
      </c>
      <c r="P772" t="s">
        <v>21</v>
      </c>
      <c r="Q772" t="s">
        <v>21</v>
      </c>
      <c r="R772" t="s">
        <v>21</v>
      </c>
      <c r="S772">
        <v>1</v>
      </c>
      <c r="T772" t="s">
        <v>23</v>
      </c>
      <c r="U772" t="s">
        <v>80</v>
      </c>
      <c r="V772">
        <v>-2.21</v>
      </c>
      <c r="W772">
        <v>-2.1</v>
      </c>
      <c r="X772">
        <v>34.071519852975371</v>
      </c>
      <c r="Y772" t="s">
        <v>24</v>
      </c>
      <c r="Z772" t="s">
        <v>429</v>
      </c>
      <c r="AA772" t="s">
        <v>428</v>
      </c>
    </row>
    <row r="773" spans="1:27" x14ac:dyDescent="0.3">
      <c r="A773" t="s">
        <v>386</v>
      </c>
      <c r="B773" t="s">
        <v>19</v>
      </c>
      <c r="C773" t="s">
        <v>20</v>
      </c>
      <c r="D773">
        <v>70</v>
      </c>
      <c r="E773"/>
      <c r="F773">
        <v>1.62</v>
      </c>
      <c r="G773">
        <v>77</v>
      </c>
      <c r="H773" t="s">
        <v>21</v>
      </c>
      <c r="I773" t="s">
        <v>21</v>
      </c>
      <c r="J773" t="s">
        <v>19</v>
      </c>
      <c r="K773" t="s">
        <v>21</v>
      </c>
      <c r="L773"/>
      <c r="M773" t="s">
        <v>21</v>
      </c>
      <c r="N773" t="s">
        <v>21</v>
      </c>
      <c r="O773" t="s">
        <v>168</v>
      </c>
      <c r="P773" t="s">
        <v>21</v>
      </c>
      <c r="Q773" t="s">
        <v>21</v>
      </c>
      <c r="R773" t="s">
        <v>19</v>
      </c>
      <c r="S773">
        <v>2</v>
      </c>
      <c r="T773" t="s">
        <v>56</v>
      </c>
      <c r="U773" t="s">
        <v>150</v>
      </c>
      <c r="V773">
        <v>-2.79</v>
      </c>
      <c r="W773">
        <v>-1.89</v>
      </c>
      <c r="X773">
        <v>29.340039628105469</v>
      </c>
      <c r="Y773" t="s">
        <v>24</v>
      </c>
      <c r="Z773" t="s">
        <v>455</v>
      </c>
      <c r="AA773" t="s">
        <v>430</v>
      </c>
    </row>
    <row r="774" spans="1:27" x14ac:dyDescent="0.3">
      <c r="A774" t="s">
        <v>356</v>
      </c>
      <c r="B774" t="s">
        <v>19</v>
      </c>
      <c r="C774" t="s">
        <v>25</v>
      </c>
      <c r="D774">
        <v>40</v>
      </c>
      <c r="E774"/>
      <c r="F774">
        <v>1.57</v>
      </c>
      <c r="G774">
        <v>79</v>
      </c>
      <c r="H774" t="s">
        <v>21</v>
      </c>
      <c r="I774" t="s">
        <v>21</v>
      </c>
      <c r="J774" t="s">
        <v>21</v>
      </c>
      <c r="K774" t="s">
        <v>19</v>
      </c>
      <c r="L774">
        <v>3</v>
      </c>
      <c r="M774" t="s">
        <v>21</v>
      </c>
      <c r="N774" t="s">
        <v>21</v>
      </c>
      <c r="O774" t="s">
        <v>26</v>
      </c>
      <c r="P774" t="s">
        <v>21</v>
      </c>
      <c r="Q774" t="s">
        <v>21</v>
      </c>
      <c r="R774" t="s">
        <v>19</v>
      </c>
      <c r="S774">
        <v>0.2</v>
      </c>
      <c r="T774" t="s">
        <v>56</v>
      </c>
      <c r="U774" t="s">
        <v>37</v>
      </c>
      <c r="V774">
        <v>-1.08</v>
      </c>
      <c r="W774">
        <v>-0.79</v>
      </c>
      <c r="X774">
        <v>32.049981743681293</v>
      </c>
      <c r="Y774" t="s">
        <v>24</v>
      </c>
      <c r="Z774" t="s">
        <v>429</v>
      </c>
      <c r="AA774" t="s">
        <v>428</v>
      </c>
    </row>
    <row r="775" spans="1:27" x14ac:dyDescent="0.3">
      <c r="A775" t="s">
        <v>200</v>
      </c>
      <c r="B775" t="s">
        <v>19</v>
      </c>
      <c r="C775" t="s">
        <v>25</v>
      </c>
      <c r="D775">
        <v>52</v>
      </c>
      <c r="E775">
        <v>40</v>
      </c>
      <c r="F775">
        <v>1.4630399999999999</v>
      </c>
      <c r="G775">
        <v>74</v>
      </c>
      <c r="H775" t="s">
        <v>21</v>
      </c>
      <c r="I775" t="s">
        <v>21</v>
      </c>
      <c r="J775" t="s">
        <v>21</v>
      </c>
      <c r="K775" t="s">
        <v>21</v>
      </c>
      <c r="L775">
        <v>3</v>
      </c>
      <c r="M775" t="s">
        <v>21</v>
      </c>
      <c r="N775" t="s">
        <v>21</v>
      </c>
      <c r="O775" t="s">
        <v>29</v>
      </c>
      <c r="P775" t="s">
        <v>19</v>
      </c>
      <c r="Q775" t="s">
        <v>21</v>
      </c>
      <c r="R775" t="s">
        <v>19</v>
      </c>
      <c r="S775">
        <v>0.5</v>
      </c>
      <c r="T775" t="s">
        <v>23</v>
      </c>
      <c r="U775" t="s">
        <v>21</v>
      </c>
      <c r="V775">
        <v>-1.37</v>
      </c>
      <c r="W775">
        <v>-0.52</v>
      </c>
      <c r="X775">
        <v>34.571587275890607</v>
      </c>
      <c r="Y775" t="s">
        <v>24</v>
      </c>
      <c r="Z775" t="s">
        <v>429</v>
      </c>
      <c r="AA775" t="s">
        <v>428</v>
      </c>
    </row>
    <row r="776" spans="1:27" x14ac:dyDescent="0.3">
      <c r="A776" t="s">
        <v>386</v>
      </c>
      <c r="B776" t="s">
        <v>19</v>
      </c>
      <c r="C776" t="s">
        <v>20</v>
      </c>
      <c r="D776">
        <v>70</v>
      </c>
      <c r="E776"/>
      <c r="F776">
        <v>1.62</v>
      </c>
      <c r="G776">
        <v>77</v>
      </c>
      <c r="H776" t="s">
        <v>21</v>
      </c>
      <c r="I776" t="s">
        <v>21</v>
      </c>
      <c r="J776" t="s">
        <v>19</v>
      </c>
      <c r="K776" t="s">
        <v>21</v>
      </c>
      <c r="L776"/>
      <c r="M776" t="s">
        <v>21</v>
      </c>
      <c r="N776" t="s">
        <v>21</v>
      </c>
      <c r="O776" t="s">
        <v>168</v>
      </c>
      <c r="P776" t="s">
        <v>21</v>
      </c>
      <c r="Q776" t="s">
        <v>21</v>
      </c>
      <c r="R776" t="s">
        <v>19</v>
      </c>
      <c r="S776">
        <v>2</v>
      </c>
      <c r="T776" t="s">
        <v>56</v>
      </c>
      <c r="U776" t="s">
        <v>150</v>
      </c>
      <c r="V776">
        <v>-2.79</v>
      </c>
      <c r="W776">
        <v>-1.89</v>
      </c>
      <c r="X776">
        <v>29.340039628105469</v>
      </c>
      <c r="Y776" t="s">
        <v>24</v>
      </c>
      <c r="Z776" t="s">
        <v>455</v>
      </c>
      <c r="AA776" t="s">
        <v>430</v>
      </c>
    </row>
    <row r="777" spans="1:27" x14ac:dyDescent="0.3">
      <c r="A777" t="s">
        <v>352</v>
      </c>
      <c r="B777" t="s">
        <v>19</v>
      </c>
      <c r="C777" t="s">
        <v>25</v>
      </c>
      <c r="D777">
        <v>50</v>
      </c>
      <c r="E777">
        <v>44</v>
      </c>
      <c r="F777">
        <v>1.47</v>
      </c>
      <c r="G777">
        <v>71</v>
      </c>
      <c r="H777" t="s">
        <v>21</v>
      </c>
      <c r="I777" t="s">
        <v>21</v>
      </c>
      <c r="J777" t="s">
        <v>21</v>
      </c>
      <c r="K777" t="s">
        <v>21</v>
      </c>
      <c r="L777">
        <v>6</v>
      </c>
      <c r="M777" t="s">
        <v>21</v>
      </c>
      <c r="N777" t="s">
        <v>21</v>
      </c>
      <c r="O777" t="s">
        <v>29</v>
      </c>
      <c r="P777" t="s">
        <v>151</v>
      </c>
      <c r="Q777" t="s">
        <v>21</v>
      </c>
      <c r="R777" t="s">
        <v>19</v>
      </c>
      <c r="S777">
        <v>0.2</v>
      </c>
      <c r="T777" t="s">
        <v>60</v>
      </c>
      <c r="U777" t="s">
        <v>50</v>
      </c>
      <c r="V777">
        <v>-1.98</v>
      </c>
      <c r="W777">
        <v>-1.6</v>
      </c>
      <c r="X777">
        <v>32.85668008700079</v>
      </c>
      <c r="Y777" t="s">
        <v>24</v>
      </c>
      <c r="Z777" t="s">
        <v>429</v>
      </c>
      <c r="AA777" t="s">
        <v>428</v>
      </c>
    </row>
    <row r="778" spans="1:27" x14ac:dyDescent="0.3">
      <c r="A778" t="s">
        <v>391</v>
      </c>
      <c r="B778" t="s">
        <v>19</v>
      </c>
      <c r="C778" t="s">
        <v>25</v>
      </c>
      <c r="D778">
        <v>50</v>
      </c>
      <c r="E778">
        <v>48</v>
      </c>
      <c r="F778">
        <v>1.47</v>
      </c>
      <c r="G778">
        <v>78</v>
      </c>
      <c r="H778" t="s">
        <v>21</v>
      </c>
      <c r="I778" t="s">
        <v>21</v>
      </c>
      <c r="J778" t="s">
        <v>21</v>
      </c>
      <c r="K778" t="s">
        <v>21</v>
      </c>
      <c r="L778">
        <v>4</v>
      </c>
      <c r="M778" t="s">
        <v>21</v>
      </c>
      <c r="N778" t="s">
        <v>21</v>
      </c>
      <c r="O778" t="s">
        <v>26</v>
      </c>
      <c r="P778" t="s">
        <v>21</v>
      </c>
      <c r="Q778" t="s">
        <v>21</v>
      </c>
      <c r="R778" t="s">
        <v>19</v>
      </c>
      <c r="S778">
        <v>0.2</v>
      </c>
      <c r="T778" t="s">
        <v>30</v>
      </c>
      <c r="U778" t="s">
        <v>37</v>
      </c>
      <c r="V778">
        <v>-2.3199999999999998</v>
      </c>
      <c r="W778">
        <v>-0.98</v>
      </c>
      <c r="X778">
        <v>36.096071081493832</v>
      </c>
      <c r="Y778" t="s">
        <v>24</v>
      </c>
      <c r="Z778" t="s">
        <v>429</v>
      </c>
      <c r="AA778" t="s">
        <v>428</v>
      </c>
    </row>
    <row r="779" spans="1:27" x14ac:dyDescent="0.3">
      <c r="A779" t="s">
        <v>389</v>
      </c>
      <c r="B779" t="s">
        <v>19</v>
      </c>
      <c r="C779" t="s">
        <v>25</v>
      </c>
      <c r="D779">
        <v>45</v>
      </c>
      <c r="E779"/>
      <c r="F779">
        <v>1.47</v>
      </c>
      <c r="G779">
        <v>85</v>
      </c>
      <c r="H779" t="s">
        <v>21</v>
      </c>
      <c r="I779" t="s">
        <v>21</v>
      </c>
      <c r="J779" t="s">
        <v>21</v>
      </c>
      <c r="K779" t="s">
        <v>21</v>
      </c>
      <c r="L779">
        <v>3</v>
      </c>
      <c r="M779" t="s">
        <v>21</v>
      </c>
      <c r="N779" t="s">
        <v>21</v>
      </c>
      <c r="O779" t="s">
        <v>26</v>
      </c>
      <c r="P779" t="s">
        <v>21</v>
      </c>
      <c r="Q779" t="s">
        <v>21</v>
      </c>
      <c r="R779" t="s">
        <v>21</v>
      </c>
      <c r="S779">
        <v>0.4</v>
      </c>
      <c r="T779" t="s">
        <v>170</v>
      </c>
      <c r="U779" t="s">
        <v>171</v>
      </c>
      <c r="V779">
        <v>-1.99</v>
      </c>
      <c r="W779">
        <v>-1.91</v>
      </c>
      <c r="X779">
        <v>39.335462075986861</v>
      </c>
      <c r="Y779" t="s">
        <v>24</v>
      </c>
      <c r="Z779" t="s">
        <v>429</v>
      </c>
      <c r="AA779" t="s">
        <v>428</v>
      </c>
    </row>
    <row r="780" spans="1:27" x14ac:dyDescent="0.3">
      <c r="A780" t="s">
        <v>279</v>
      </c>
      <c r="B780" t="s">
        <v>19</v>
      </c>
      <c r="C780" t="s">
        <v>25</v>
      </c>
      <c r="D780">
        <v>54</v>
      </c>
      <c r="E780">
        <v>48</v>
      </c>
      <c r="F780">
        <v>1.5544800000000001</v>
      </c>
      <c r="G780">
        <v>63</v>
      </c>
      <c r="H780" t="s">
        <v>21</v>
      </c>
      <c r="I780" t="s">
        <v>21</v>
      </c>
      <c r="J780" t="s">
        <v>21</v>
      </c>
      <c r="K780" t="s">
        <v>19</v>
      </c>
      <c r="L780">
        <v>2</v>
      </c>
      <c r="M780" t="s">
        <v>21</v>
      </c>
      <c r="N780" t="s">
        <v>21</v>
      </c>
      <c r="O780" t="s">
        <v>26</v>
      </c>
      <c r="P780" t="s">
        <v>21</v>
      </c>
      <c r="Q780" t="s">
        <v>21</v>
      </c>
      <c r="R780" t="s">
        <v>21</v>
      </c>
      <c r="S780">
        <v>0.5</v>
      </c>
      <c r="T780" t="s">
        <v>101</v>
      </c>
      <c r="U780" t="s">
        <v>102</v>
      </c>
      <c r="V780">
        <v>-2.2200000000000002</v>
      </c>
      <c r="W780">
        <v>-1.1599999999999999</v>
      </c>
      <c r="X780">
        <v>26.071755334591021</v>
      </c>
      <c r="Y780" t="s">
        <v>24</v>
      </c>
      <c r="Z780" t="s">
        <v>455</v>
      </c>
      <c r="AA780" t="s">
        <v>428</v>
      </c>
    </row>
    <row r="781" spans="1:27" x14ac:dyDescent="0.3">
      <c r="A781" t="s">
        <v>369</v>
      </c>
      <c r="B781" t="s">
        <v>19</v>
      </c>
      <c r="C781" t="s">
        <v>25</v>
      </c>
      <c r="D781">
        <v>60</v>
      </c>
      <c r="E781">
        <v>48</v>
      </c>
      <c r="F781">
        <v>1.46</v>
      </c>
      <c r="G781">
        <v>51</v>
      </c>
      <c r="H781" t="s">
        <v>21</v>
      </c>
      <c r="I781" t="s">
        <v>21</v>
      </c>
      <c r="J781" t="s">
        <v>21</v>
      </c>
      <c r="K781" t="s">
        <v>21</v>
      </c>
      <c r="L781">
        <v>5</v>
      </c>
      <c r="M781" t="s">
        <v>21</v>
      </c>
      <c r="N781" t="s">
        <v>21</v>
      </c>
      <c r="O781" t="s">
        <v>26</v>
      </c>
      <c r="P781" t="s">
        <v>21</v>
      </c>
      <c r="Q781" t="s">
        <v>21</v>
      </c>
      <c r="R781" t="s">
        <v>19</v>
      </c>
      <c r="S781">
        <v>1</v>
      </c>
      <c r="T781" t="s">
        <v>23</v>
      </c>
      <c r="U781" t="s">
        <v>21</v>
      </c>
      <c r="V781">
        <v>-2.52</v>
      </c>
      <c r="W781">
        <v>-0.9</v>
      </c>
      <c r="X781">
        <v>23.925689622818538</v>
      </c>
      <c r="Y781" t="s">
        <v>24</v>
      </c>
      <c r="Z781" t="s">
        <v>427</v>
      </c>
      <c r="AA781" t="s">
        <v>430</v>
      </c>
    </row>
    <row r="782" spans="1:27" x14ac:dyDescent="0.3">
      <c r="A782" t="s">
        <v>387</v>
      </c>
      <c r="B782" t="s">
        <v>19</v>
      </c>
      <c r="C782" t="s">
        <v>20</v>
      </c>
      <c r="D782">
        <v>52</v>
      </c>
      <c r="E782"/>
      <c r="F782">
        <v>1.73</v>
      </c>
      <c r="G782">
        <v>88</v>
      </c>
      <c r="H782" t="s">
        <v>21</v>
      </c>
      <c r="I782" t="s">
        <v>21</v>
      </c>
      <c r="J782" t="s">
        <v>21</v>
      </c>
      <c r="K782" t="s">
        <v>21</v>
      </c>
      <c r="L782"/>
      <c r="M782" t="s">
        <v>21</v>
      </c>
      <c r="N782" t="s">
        <v>21</v>
      </c>
      <c r="O782" t="s">
        <v>72</v>
      </c>
      <c r="P782" t="s">
        <v>165</v>
      </c>
      <c r="Q782" t="s">
        <v>21</v>
      </c>
      <c r="R782" t="s">
        <v>21</v>
      </c>
      <c r="S782">
        <v>0.5</v>
      </c>
      <c r="T782" t="s">
        <v>23</v>
      </c>
      <c r="U782" t="s">
        <v>21</v>
      </c>
      <c r="V782">
        <v>-1.77</v>
      </c>
      <c r="W782">
        <v>-1.04</v>
      </c>
      <c r="X782">
        <v>29.402920244578841</v>
      </c>
      <c r="Y782" t="s">
        <v>24</v>
      </c>
      <c r="Z782" t="s">
        <v>455</v>
      </c>
      <c r="AA782" t="s">
        <v>428</v>
      </c>
    </row>
    <row r="783" spans="1:27" x14ac:dyDescent="0.3">
      <c r="A783" t="s">
        <v>414</v>
      </c>
      <c r="B783" t="s">
        <v>19</v>
      </c>
      <c r="C783" t="s">
        <v>25</v>
      </c>
      <c r="D783">
        <v>37</v>
      </c>
      <c r="E783"/>
      <c r="F783">
        <v>1.49</v>
      </c>
      <c r="G783">
        <v>75</v>
      </c>
      <c r="H783" t="s">
        <v>21</v>
      </c>
      <c r="I783" t="s">
        <v>21</v>
      </c>
      <c r="J783" t="s">
        <v>21</v>
      </c>
      <c r="K783" t="s">
        <v>21</v>
      </c>
      <c r="L783">
        <v>3</v>
      </c>
      <c r="M783" t="s">
        <v>21</v>
      </c>
      <c r="N783" t="s">
        <v>21</v>
      </c>
      <c r="O783" t="s">
        <v>26</v>
      </c>
      <c r="P783" t="s">
        <v>21</v>
      </c>
      <c r="Q783" t="s">
        <v>21</v>
      </c>
      <c r="R783" t="s">
        <v>19</v>
      </c>
      <c r="S783">
        <v>0.2</v>
      </c>
      <c r="T783" t="s">
        <v>23</v>
      </c>
      <c r="U783" t="s">
        <v>172</v>
      </c>
      <c r="V783">
        <v>-0.76</v>
      </c>
      <c r="W783">
        <v>-0.7</v>
      </c>
      <c r="X783">
        <v>33.782262060267563</v>
      </c>
      <c r="Y783" t="s">
        <v>24</v>
      </c>
      <c r="Z783" t="s">
        <v>429</v>
      </c>
      <c r="AA783" t="s">
        <v>23</v>
      </c>
    </row>
    <row r="784" spans="1:27" x14ac:dyDescent="0.3">
      <c r="A784" t="s">
        <v>271</v>
      </c>
      <c r="B784" t="s">
        <v>19</v>
      </c>
      <c r="C784" t="s">
        <v>25</v>
      </c>
      <c r="D784">
        <v>45</v>
      </c>
      <c r="E784">
        <v>35</v>
      </c>
      <c r="F784">
        <v>1.5544800000000001</v>
      </c>
      <c r="G784">
        <v>80</v>
      </c>
      <c r="H784" t="s">
        <v>21</v>
      </c>
      <c r="I784" t="s">
        <v>21</v>
      </c>
      <c r="J784" t="s">
        <v>21</v>
      </c>
      <c r="K784" t="s">
        <v>19</v>
      </c>
      <c r="L784">
        <v>2</v>
      </c>
      <c r="M784" t="s">
        <v>21</v>
      </c>
      <c r="N784" t="s">
        <v>21</v>
      </c>
      <c r="O784" t="s">
        <v>26</v>
      </c>
      <c r="P784" t="s">
        <v>90</v>
      </c>
      <c r="Q784" t="s">
        <v>21</v>
      </c>
      <c r="R784" t="s">
        <v>21</v>
      </c>
      <c r="S784">
        <v>0.3</v>
      </c>
      <c r="T784" t="s">
        <v>23</v>
      </c>
      <c r="U784" t="s">
        <v>91</v>
      </c>
      <c r="V784">
        <v>-2.1</v>
      </c>
      <c r="W784">
        <v>-1.67</v>
      </c>
      <c r="X784">
        <v>33.106990901067967</v>
      </c>
      <c r="Y784" t="s">
        <v>24</v>
      </c>
      <c r="Z784" t="s">
        <v>429</v>
      </c>
      <c r="AA784" t="s">
        <v>428</v>
      </c>
    </row>
    <row r="785" spans="1:27" x14ac:dyDescent="0.3">
      <c r="A785" t="s">
        <v>323</v>
      </c>
      <c r="B785" t="s">
        <v>19</v>
      </c>
      <c r="C785" t="s">
        <v>25</v>
      </c>
      <c r="D785">
        <v>30</v>
      </c>
      <c r="E785"/>
      <c r="F785">
        <v>1.5</v>
      </c>
      <c r="G785">
        <v>63</v>
      </c>
      <c r="H785" t="s">
        <v>21</v>
      </c>
      <c r="I785" t="s">
        <v>21</v>
      </c>
      <c r="J785" t="s">
        <v>21</v>
      </c>
      <c r="K785" t="s">
        <v>21</v>
      </c>
      <c r="L785">
        <v>2</v>
      </c>
      <c r="M785" t="s">
        <v>21</v>
      </c>
      <c r="N785" t="s">
        <v>21</v>
      </c>
      <c r="O785" t="s">
        <v>26</v>
      </c>
      <c r="P785" t="s">
        <v>90</v>
      </c>
      <c r="Q785" t="s">
        <v>21</v>
      </c>
      <c r="R785" t="s">
        <v>21</v>
      </c>
      <c r="S785">
        <v>0.3</v>
      </c>
      <c r="T785" t="s">
        <v>23</v>
      </c>
      <c r="U785" t="s">
        <v>130</v>
      </c>
      <c r="V785">
        <v>-1.39</v>
      </c>
      <c r="W785">
        <v>-2.31</v>
      </c>
      <c r="X785">
        <v>28</v>
      </c>
      <c r="Y785" t="s">
        <v>24</v>
      </c>
      <c r="Z785" t="s">
        <v>457</v>
      </c>
      <c r="AA785" t="s">
        <v>428</v>
      </c>
    </row>
    <row r="786" spans="1:27" x14ac:dyDescent="0.3">
      <c r="A786" t="s">
        <v>420</v>
      </c>
      <c r="B786" t="s">
        <v>19</v>
      </c>
      <c r="C786" t="s">
        <v>25</v>
      </c>
      <c r="D786">
        <v>56</v>
      </c>
      <c r="E786"/>
      <c r="F786">
        <v>1.54</v>
      </c>
      <c r="G786">
        <v>80</v>
      </c>
      <c r="H786" t="s">
        <v>21</v>
      </c>
      <c r="I786" t="s">
        <v>21</v>
      </c>
      <c r="J786" t="s">
        <v>21</v>
      </c>
      <c r="K786" t="s">
        <v>19</v>
      </c>
      <c r="L786">
        <v>5</v>
      </c>
      <c r="M786" t="s">
        <v>19</v>
      </c>
      <c r="N786" t="s">
        <v>19</v>
      </c>
      <c r="O786" t="s">
        <v>29</v>
      </c>
      <c r="P786" t="s">
        <v>21</v>
      </c>
      <c r="Q786" t="s">
        <v>21</v>
      </c>
      <c r="R786" t="s">
        <v>19</v>
      </c>
      <c r="S786">
        <v>0.2</v>
      </c>
      <c r="T786" t="s">
        <v>23</v>
      </c>
      <c r="U786" t="s">
        <v>437</v>
      </c>
      <c r="V786">
        <v>-1.97</v>
      </c>
      <c r="W786">
        <v>-1.34</v>
      </c>
      <c r="X786">
        <v>33.732501264968803</v>
      </c>
      <c r="Y786" t="s">
        <v>24</v>
      </c>
      <c r="Z786" t="s">
        <v>429</v>
      </c>
      <c r="AA786" t="s">
        <v>428</v>
      </c>
    </row>
    <row r="787" spans="1:27" x14ac:dyDescent="0.3">
      <c r="A787" t="s">
        <v>254</v>
      </c>
      <c r="B787" t="s">
        <v>19</v>
      </c>
      <c r="C787" t="s">
        <v>25</v>
      </c>
      <c r="D787">
        <v>35</v>
      </c>
      <c r="E787"/>
      <c r="F787">
        <v>1.5849599999999999</v>
      </c>
      <c r="G787">
        <v>65</v>
      </c>
      <c r="H787" t="s">
        <v>21</v>
      </c>
      <c r="I787" t="s">
        <v>21</v>
      </c>
      <c r="J787" t="s">
        <v>21</v>
      </c>
      <c r="K787" t="s">
        <v>21</v>
      </c>
      <c r="L787">
        <v>2</v>
      </c>
      <c r="M787" t="s">
        <v>21</v>
      </c>
      <c r="N787" t="s">
        <v>21</v>
      </c>
      <c r="O787" t="s">
        <v>81</v>
      </c>
      <c r="P787" t="s">
        <v>21</v>
      </c>
      <c r="Q787" t="s">
        <v>21</v>
      </c>
      <c r="R787" t="s">
        <v>19</v>
      </c>
      <c r="S787">
        <v>1</v>
      </c>
      <c r="T787" t="s">
        <v>23</v>
      </c>
      <c r="U787" t="s">
        <v>82</v>
      </c>
      <c r="V787">
        <v>-1.06</v>
      </c>
      <c r="W787">
        <v>-0.89</v>
      </c>
      <c r="X787">
        <v>25.874784655552219</v>
      </c>
      <c r="Y787" t="s">
        <v>24</v>
      </c>
      <c r="Z787" t="s">
        <v>455</v>
      </c>
      <c r="AA787" t="s">
        <v>428</v>
      </c>
    </row>
    <row r="788" spans="1:27" x14ac:dyDescent="0.3">
      <c r="A788" t="s">
        <v>189</v>
      </c>
      <c r="B788" t="s">
        <v>19</v>
      </c>
      <c r="C788" t="s">
        <v>25</v>
      </c>
      <c r="D788">
        <v>49</v>
      </c>
      <c r="E788">
        <v>43</v>
      </c>
      <c r="F788">
        <v>1.3715999999999999</v>
      </c>
      <c r="G788">
        <v>59</v>
      </c>
      <c r="H788" t="s">
        <v>21</v>
      </c>
      <c r="I788" t="s">
        <v>21</v>
      </c>
      <c r="J788" t="s">
        <v>21</v>
      </c>
      <c r="K788" t="s">
        <v>19</v>
      </c>
      <c r="L788">
        <v>3</v>
      </c>
      <c r="M788" t="s">
        <v>21</v>
      </c>
      <c r="N788" t="s">
        <v>21</v>
      </c>
      <c r="O788" t="s">
        <v>26</v>
      </c>
      <c r="P788" t="s">
        <v>65</v>
      </c>
      <c r="Q788" t="s">
        <v>21</v>
      </c>
      <c r="R788" t="s">
        <v>21</v>
      </c>
      <c r="S788">
        <v>1</v>
      </c>
      <c r="T788" t="s">
        <v>56</v>
      </c>
      <c r="U788" t="s">
        <v>21</v>
      </c>
      <c r="V788">
        <v>-1.92</v>
      </c>
      <c r="W788">
        <v>-1.51</v>
      </c>
      <c r="X788">
        <v>31.361516769672779</v>
      </c>
      <c r="Y788" t="s">
        <v>24</v>
      </c>
      <c r="Z788" t="s">
        <v>429</v>
      </c>
      <c r="AA788" t="s">
        <v>428</v>
      </c>
    </row>
    <row r="789" spans="1:27" x14ac:dyDescent="0.3">
      <c r="A789" t="s">
        <v>353</v>
      </c>
      <c r="B789" t="s">
        <v>19</v>
      </c>
      <c r="C789" t="s">
        <v>25</v>
      </c>
      <c r="D789">
        <v>48</v>
      </c>
      <c r="E789"/>
      <c r="F789">
        <v>1.54</v>
      </c>
      <c r="G789">
        <v>70</v>
      </c>
      <c r="H789" t="s">
        <v>21</v>
      </c>
      <c r="I789" t="s">
        <v>21</v>
      </c>
      <c r="J789" t="s">
        <v>21</v>
      </c>
      <c r="K789" t="s">
        <v>21</v>
      </c>
      <c r="L789">
        <v>4</v>
      </c>
      <c r="M789" t="s">
        <v>21</v>
      </c>
      <c r="N789" t="s">
        <v>21</v>
      </c>
      <c r="O789"/>
      <c r="P789" t="s">
        <v>21</v>
      </c>
      <c r="Q789" t="s">
        <v>21</v>
      </c>
      <c r="R789" t="s">
        <v>21</v>
      </c>
      <c r="S789">
        <v>2</v>
      </c>
      <c r="T789" t="s">
        <v>30</v>
      </c>
      <c r="U789" t="s">
        <v>152</v>
      </c>
      <c r="V789">
        <v>-1.87</v>
      </c>
      <c r="W789">
        <v>-1.74</v>
      </c>
      <c r="X789">
        <v>29.515938606847701</v>
      </c>
      <c r="Y789" t="s">
        <v>24</v>
      </c>
      <c r="Z789" t="s">
        <v>455</v>
      </c>
      <c r="AA789" t="s">
        <v>428</v>
      </c>
    </row>
    <row r="790" spans="1:27" x14ac:dyDescent="0.3">
      <c r="A790" t="s">
        <v>379</v>
      </c>
      <c r="B790" t="s">
        <v>19</v>
      </c>
      <c r="C790" t="s">
        <v>20</v>
      </c>
      <c r="D790">
        <v>63</v>
      </c>
      <c r="E790"/>
      <c r="F790">
        <v>1.61</v>
      </c>
      <c r="G790">
        <v>83</v>
      </c>
      <c r="H790" t="s">
        <v>19</v>
      </c>
      <c r="I790" t="s">
        <v>21</v>
      </c>
      <c r="J790" t="s">
        <v>21</v>
      </c>
      <c r="K790" t="s">
        <v>21</v>
      </c>
      <c r="L790"/>
      <c r="M790" t="s">
        <v>21</v>
      </c>
      <c r="N790" t="s">
        <v>21</v>
      </c>
      <c r="O790" t="s">
        <v>40</v>
      </c>
      <c r="P790" t="s">
        <v>21</v>
      </c>
      <c r="Q790" t="s">
        <v>21</v>
      </c>
      <c r="R790" t="s">
        <v>19</v>
      </c>
      <c r="S790">
        <v>0.5</v>
      </c>
      <c r="T790" t="s">
        <v>23</v>
      </c>
      <c r="U790" t="s">
        <v>163</v>
      </c>
      <c r="V790">
        <v>-2.63</v>
      </c>
      <c r="W790">
        <v>-2.16</v>
      </c>
      <c r="X790">
        <v>32.020369584506767</v>
      </c>
      <c r="Y790" t="s">
        <v>24</v>
      </c>
      <c r="Z790" t="s">
        <v>429</v>
      </c>
      <c r="AA790" t="s">
        <v>430</v>
      </c>
    </row>
    <row r="791" spans="1:27" x14ac:dyDescent="0.3">
      <c r="A791" t="s">
        <v>299</v>
      </c>
      <c r="B791" t="s">
        <v>19</v>
      </c>
      <c r="C791" t="s">
        <v>25</v>
      </c>
      <c r="D791">
        <v>50</v>
      </c>
      <c r="E791">
        <v>48</v>
      </c>
      <c r="F791">
        <v>1.49352</v>
      </c>
      <c r="G791">
        <v>72</v>
      </c>
      <c r="H791" t="s">
        <v>21</v>
      </c>
      <c r="I791" t="s">
        <v>21</v>
      </c>
      <c r="J791" t="s">
        <v>21</v>
      </c>
      <c r="K791" t="s">
        <v>21</v>
      </c>
      <c r="L791">
        <v>4</v>
      </c>
      <c r="M791" t="s">
        <v>21</v>
      </c>
      <c r="N791" t="s">
        <v>21</v>
      </c>
      <c r="O791" t="s">
        <v>26</v>
      </c>
      <c r="P791" t="s">
        <v>21</v>
      </c>
      <c r="Q791" t="s">
        <v>21</v>
      </c>
      <c r="R791" t="s">
        <v>21</v>
      </c>
      <c r="S791">
        <v>1</v>
      </c>
      <c r="T791" t="s">
        <v>23</v>
      </c>
      <c r="U791" t="s">
        <v>21</v>
      </c>
      <c r="V791">
        <v>-2.23</v>
      </c>
      <c r="W791">
        <v>-0.76</v>
      </c>
      <c r="X791">
        <v>32.278281965976667</v>
      </c>
      <c r="Y791" t="s">
        <v>24</v>
      </c>
      <c r="Z791" t="s">
        <v>429</v>
      </c>
      <c r="AA791" t="s">
        <v>428</v>
      </c>
    </row>
    <row r="792" spans="1:27" x14ac:dyDescent="0.3">
      <c r="A792" t="s">
        <v>391</v>
      </c>
      <c r="B792" t="s">
        <v>19</v>
      </c>
      <c r="C792" t="s">
        <v>25</v>
      </c>
      <c r="D792">
        <v>50</v>
      </c>
      <c r="E792">
        <v>48</v>
      </c>
      <c r="F792">
        <v>1.47</v>
      </c>
      <c r="G792">
        <v>78</v>
      </c>
      <c r="H792" t="s">
        <v>21</v>
      </c>
      <c r="I792" t="s">
        <v>21</v>
      </c>
      <c r="J792" t="s">
        <v>21</v>
      </c>
      <c r="K792" t="s">
        <v>21</v>
      </c>
      <c r="L792">
        <v>4</v>
      </c>
      <c r="M792" t="s">
        <v>21</v>
      </c>
      <c r="N792" t="s">
        <v>21</v>
      </c>
      <c r="O792" t="s">
        <v>26</v>
      </c>
      <c r="P792" t="s">
        <v>21</v>
      </c>
      <c r="Q792" t="s">
        <v>21</v>
      </c>
      <c r="R792" t="s">
        <v>19</v>
      </c>
      <c r="S792">
        <v>0.2</v>
      </c>
      <c r="T792" t="s">
        <v>30</v>
      </c>
      <c r="U792" t="s">
        <v>37</v>
      </c>
      <c r="V792">
        <v>-2.3199999999999998</v>
      </c>
      <c r="W792">
        <v>-0.98</v>
      </c>
      <c r="X792">
        <v>36.096071081493832</v>
      </c>
      <c r="Y792" t="s">
        <v>24</v>
      </c>
      <c r="Z792" t="s">
        <v>429</v>
      </c>
      <c r="AA792" t="s">
        <v>428</v>
      </c>
    </row>
    <row r="793" spans="1:27" x14ac:dyDescent="0.3">
      <c r="A793" t="s">
        <v>270</v>
      </c>
      <c r="B793" t="s">
        <v>19</v>
      </c>
      <c r="C793" t="s">
        <v>25</v>
      </c>
      <c r="D793">
        <v>34</v>
      </c>
      <c r="E793"/>
      <c r="F793">
        <v>1.5544800000000001</v>
      </c>
      <c r="G793">
        <v>68</v>
      </c>
      <c r="H793" t="s">
        <v>21</v>
      </c>
      <c r="I793" t="s">
        <v>21</v>
      </c>
      <c r="J793" t="s">
        <v>21</v>
      </c>
      <c r="K793" t="s">
        <v>21</v>
      </c>
      <c r="L793">
        <v>2</v>
      </c>
      <c r="M793" t="s">
        <v>21</v>
      </c>
      <c r="N793" t="s">
        <v>21</v>
      </c>
      <c r="O793" t="s">
        <v>26</v>
      </c>
      <c r="P793" t="s">
        <v>21</v>
      </c>
      <c r="Q793" t="s">
        <v>21</v>
      </c>
      <c r="R793" t="s">
        <v>21</v>
      </c>
      <c r="S793">
        <v>2</v>
      </c>
      <c r="T793" t="s">
        <v>23</v>
      </c>
      <c r="U793" t="s">
        <v>21</v>
      </c>
      <c r="V793">
        <v>-1.03</v>
      </c>
      <c r="W793">
        <v>-0.67</v>
      </c>
      <c r="X793">
        <v>28.140942265907771</v>
      </c>
      <c r="Y793" t="s">
        <v>24</v>
      </c>
      <c r="Z793" t="s">
        <v>455</v>
      </c>
      <c r="AA793" t="s">
        <v>428</v>
      </c>
    </row>
    <row r="794" spans="1:27" x14ac:dyDescent="0.3">
      <c r="A794" t="s">
        <v>233</v>
      </c>
      <c r="B794" t="s">
        <v>19</v>
      </c>
      <c r="C794" t="s">
        <v>20</v>
      </c>
      <c r="D794">
        <v>76</v>
      </c>
      <c r="E794"/>
      <c r="F794">
        <v>1.70688</v>
      </c>
      <c r="G794">
        <v>90</v>
      </c>
      <c r="H794" t="s">
        <v>19</v>
      </c>
      <c r="I794" t="s">
        <v>21</v>
      </c>
      <c r="J794" t="s">
        <v>21</v>
      </c>
      <c r="K794" t="s">
        <v>21</v>
      </c>
      <c r="L794"/>
      <c r="M794" t="s">
        <v>21</v>
      </c>
      <c r="N794" t="s">
        <v>21</v>
      </c>
      <c r="O794" t="s">
        <v>54</v>
      </c>
      <c r="P794" t="s">
        <v>53</v>
      </c>
      <c r="Q794" t="s">
        <v>21</v>
      </c>
      <c r="R794" t="s">
        <v>21</v>
      </c>
      <c r="S794">
        <v>0.2</v>
      </c>
      <c r="T794" t="s">
        <v>23</v>
      </c>
      <c r="U794" t="s">
        <v>21</v>
      </c>
      <c r="V794">
        <v>-2.57</v>
      </c>
      <c r="W794">
        <v>-0.71</v>
      </c>
      <c r="X794">
        <v>30.891324537751121</v>
      </c>
      <c r="Y794" t="s">
        <v>24</v>
      </c>
      <c r="Z794" t="s">
        <v>429</v>
      </c>
      <c r="AA794" t="s">
        <v>430</v>
      </c>
    </row>
    <row r="795" spans="1:27" x14ac:dyDescent="0.3">
      <c r="A795" t="s">
        <v>272</v>
      </c>
      <c r="B795" t="s">
        <v>19</v>
      </c>
      <c r="C795" t="s">
        <v>25</v>
      </c>
      <c r="D795">
        <v>52</v>
      </c>
      <c r="E795">
        <v>32</v>
      </c>
      <c r="F795">
        <v>1.64592</v>
      </c>
      <c r="G795">
        <v>76</v>
      </c>
      <c r="H795" t="s">
        <v>21</v>
      </c>
      <c r="I795" t="s">
        <v>21</v>
      </c>
      <c r="J795" t="s">
        <v>21</v>
      </c>
      <c r="K795" t="s">
        <v>21</v>
      </c>
      <c r="L795">
        <v>2</v>
      </c>
      <c r="M795" t="s">
        <v>21</v>
      </c>
      <c r="N795" t="s">
        <v>19</v>
      </c>
      <c r="O795" t="s">
        <v>26</v>
      </c>
      <c r="P795" t="s">
        <v>92</v>
      </c>
      <c r="Q795" t="s">
        <v>21</v>
      </c>
      <c r="R795" t="s">
        <v>19</v>
      </c>
      <c r="S795">
        <v>0.2</v>
      </c>
      <c r="T795" t="s">
        <v>93</v>
      </c>
      <c r="U795" t="s">
        <v>450</v>
      </c>
      <c r="V795">
        <v>-1.87</v>
      </c>
      <c r="W795">
        <v>-0.99</v>
      </c>
      <c r="X795">
        <v>28.054087505827798</v>
      </c>
      <c r="Y795" t="s">
        <v>24</v>
      </c>
      <c r="Z795" t="s">
        <v>455</v>
      </c>
      <c r="AA795" t="s">
        <v>428</v>
      </c>
    </row>
    <row r="796" spans="1:27" x14ac:dyDescent="0.3">
      <c r="A796" t="s">
        <v>371</v>
      </c>
      <c r="B796" t="s">
        <v>19</v>
      </c>
      <c r="C796" t="s">
        <v>25</v>
      </c>
      <c r="D796">
        <v>60</v>
      </c>
      <c r="E796">
        <v>48</v>
      </c>
      <c r="F796">
        <v>1.5</v>
      </c>
      <c r="G796">
        <v>49</v>
      </c>
      <c r="H796" t="s">
        <v>21</v>
      </c>
      <c r="I796" t="s">
        <v>21</v>
      </c>
      <c r="J796" t="s">
        <v>21</v>
      </c>
      <c r="K796" t="s">
        <v>21</v>
      </c>
      <c r="L796">
        <v>6</v>
      </c>
      <c r="M796" t="s">
        <v>21</v>
      </c>
      <c r="N796" t="s">
        <v>21</v>
      </c>
      <c r="O796" t="s">
        <v>26</v>
      </c>
      <c r="P796" t="s">
        <v>21</v>
      </c>
      <c r="Q796" t="s">
        <v>21</v>
      </c>
      <c r="R796" t="s">
        <v>19</v>
      </c>
      <c r="S796">
        <v>0.2</v>
      </c>
      <c r="T796" t="s">
        <v>23</v>
      </c>
      <c r="U796" t="s">
        <v>162</v>
      </c>
      <c r="V796">
        <v>-2.52</v>
      </c>
      <c r="W796">
        <v>-0.9</v>
      </c>
      <c r="X796">
        <v>21.777777777777779</v>
      </c>
      <c r="Y796" t="s">
        <v>24</v>
      </c>
      <c r="Z796" t="s">
        <v>427</v>
      </c>
      <c r="AA796" t="s">
        <v>430</v>
      </c>
    </row>
    <row r="797" spans="1:27" x14ac:dyDescent="0.3">
      <c r="A797" t="s">
        <v>414</v>
      </c>
      <c r="B797" t="s">
        <v>19</v>
      </c>
      <c r="C797" t="s">
        <v>25</v>
      </c>
      <c r="D797">
        <v>37</v>
      </c>
      <c r="E797"/>
      <c r="F797">
        <v>1.49</v>
      </c>
      <c r="G797">
        <v>75</v>
      </c>
      <c r="H797" t="s">
        <v>21</v>
      </c>
      <c r="I797" t="s">
        <v>21</v>
      </c>
      <c r="J797" t="s">
        <v>21</v>
      </c>
      <c r="K797" t="s">
        <v>21</v>
      </c>
      <c r="L797">
        <v>3</v>
      </c>
      <c r="M797" t="s">
        <v>21</v>
      </c>
      <c r="N797" t="s">
        <v>21</v>
      </c>
      <c r="O797" t="s">
        <v>26</v>
      </c>
      <c r="P797" t="s">
        <v>21</v>
      </c>
      <c r="Q797" t="s">
        <v>21</v>
      </c>
      <c r="R797" t="s">
        <v>19</v>
      </c>
      <c r="S797">
        <v>0.2</v>
      </c>
      <c r="T797" t="s">
        <v>23</v>
      </c>
      <c r="U797" t="s">
        <v>172</v>
      </c>
      <c r="V797">
        <v>-0.76</v>
      </c>
      <c r="W797">
        <v>-0.7</v>
      </c>
      <c r="X797">
        <v>33.782262060267563</v>
      </c>
      <c r="Y797" t="s">
        <v>24</v>
      </c>
      <c r="Z797" t="s">
        <v>429</v>
      </c>
      <c r="AA797" t="s">
        <v>23</v>
      </c>
    </row>
    <row r="798" spans="1:27" x14ac:dyDescent="0.3">
      <c r="A798" t="s">
        <v>274</v>
      </c>
      <c r="B798" t="s">
        <v>19</v>
      </c>
      <c r="C798" t="s">
        <v>20</v>
      </c>
      <c r="D798">
        <v>45</v>
      </c>
      <c r="E798"/>
      <c r="F798">
        <v>1.7678400000000001</v>
      </c>
      <c r="G798">
        <v>71</v>
      </c>
      <c r="H798" t="s">
        <v>21</v>
      </c>
      <c r="I798" t="s">
        <v>21</v>
      </c>
      <c r="J798" t="s">
        <v>21</v>
      </c>
      <c r="K798" t="s">
        <v>21</v>
      </c>
      <c r="L798"/>
      <c r="M798" t="s">
        <v>21</v>
      </c>
      <c r="N798" t="s">
        <v>21</v>
      </c>
      <c r="O798" t="s">
        <v>55</v>
      </c>
      <c r="P798" t="s">
        <v>95</v>
      </c>
      <c r="Q798" t="s">
        <v>21</v>
      </c>
      <c r="R798" t="s">
        <v>21</v>
      </c>
      <c r="S798">
        <v>8</v>
      </c>
      <c r="T798" t="s">
        <v>23</v>
      </c>
      <c r="U798" t="s">
        <v>96</v>
      </c>
      <c r="V798">
        <v>-1.48</v>
      </c>
      <c r="W798">
        <v>-1.21</v>
      </c>
      <c r="X798">
        <v>22.718122460950958</v>
      </c>
      <c r="Y798" t="s">
        <v>24</v>
      </c>
      <c r="Z798" t="s">
        <v>427</v>
      </c>
      <c r="AA798" t="s">
        <v>428</v>
      </c>
    </row>
    <row r="799" spans="1:27" x14ac:dyDescent="0.3">
      <c r="A799" t="s">
        <v>195</v>
      </c>
      <c r="B799" t="s">
        <v>19</v>
      </c>
      <c r="C799" t="s">
        <v>25</v>
      </c>
      <c r="D799">
        <v>45</v>
      </c>
      <c r="E799">
        <v>47</v>
      </c>
      <c r="F799">
        <v>1.5544800000000001</v>
      </c>
      <c r="G799">
        <v>39</v>
      </c>
      <c r="H799" t="s">
        <v>21</v>
      </c>
      <c r="I799" t="s">
        <v>21</v>
      </c>
      <c r="J799" t="s">
        <v>21</v>
      </c>
      <c r="K799" t="s">
        <v>21</v>
      </c>
      <c r="L799">
        <v>4</v>
      </c>
      <c r="M799" t="s">
        <v>21</v>
      </c>
      <c r="N799" t="s">
        <v>21</v>
      </c>
      <c r="O799" t="s">
        <v>26</v>
      </c>
      <c r="P799" t="s">
        <v>21</v>
      </c>
      <c r="Q799" t="s">
        <v>21</v>
      </c>
      <c r="R799" t="s">
        <v>19</v>
      </c>
      <c r="S799">
        <v>2</v>
      </c>
      <c r="T799" t="s">
        <v>23</v>
      </c>
      <c r="U799" t="s">
        <v>21</v>
      </c>
      <c r="V799">
        <v>-2.25</v>
      </c>
      <c r="W799">
        <v>-1.19</v>
      </c>
      <c r="X799">
        <v>16.13965806427063</v>
      </c>
      <c r="Y799" t="s">
        <v>24</v>
      </c>
      <c r="Z799" t="s">
        <v>456</v>
      </c>
      <c r="AA799" t="s">
        <v>428</v>
      </c>
    </row>
    <row r="800" spans="1:27" x14ac:dyDescent="0.3">
      <c r="A800" t="s">
        <v>413</v>
      </c>
      <c r="B800" t="s">
        <v>19</v>
      </c>
      <c r="C800" t="s">
        <v>20</v>
      </c>
      <c r="D800">
        <v>70</v>
      </c>
      <c r="E800"/>
      <c r="F800">
        <v>1.53</v>
      </c>
      <c r="G800">
        <v>56</v>
      </c>
      <c r="H800" t="s">
        <v>21</v>
      </c>
      <c r="I800" t="s">
        <v>21</v>
      </c>
      <c r="J800" t="s">
        <v>21</v>
      </c>
      <c r="K800" t="s">
        <v>19</v>
      </c>
      <c r="L800"/>
      <c r="M800" t="s">
        <v>21</v>
      </c>
      <c r="N800" t="s">
        <v>21</v>
      </c>
      <c r="O800" t="s">
        <v>168</v>
      </c>
      <c r="P800" t="s">
        <v>21</v>
      </c>
      <c r="Q800" t="s">
        <v>21</v>
      </c>
      <c r="R800" t="s">
        <v>21</v>
      </c>
      <c r="S800">
        <v>0.2</v>
      </c>
      <c r="T800" t="s">
        <v>56</v>
      </c>
      <c r="U800" t="s">
        <v>99</v>
      </c>
      <c r="V800">
        <v>-1.56</v>
      </c>
      <c r="W800">
        <v>-1.89</v>
      </c>
      <c r="X800">
        <v>23.92242299970097</v>
      </c>
      <c r="Y800" t="s">
        <v>24</v>
      </c>
      <c r="Z800" t="s">
        <v>427</v>
      </c>
      <c r="AA800" t="s">
        <v>428</v>
      </c>
    </row>
    <row r="801" spans="1:27" x14ac:dyDescent="0.3">
      <c r="A801" t="s">
        <v>287</v>
      </c>
      <c r="B801" t="s">
        <v>19</v>
      </c>
      <c r="C801" t="s">
        <v>20</v>
      </c>
      <c r="D801">
        <v>57</v>
      </c>
      <c r="E801"/>
      <c r="F801">
        <v>1.7983199999999999</v>
      </c>
      <c r="G801">
        <v>87</v>
      </c>
      <c r="H801" t="s">
        <v>21</v>
      </c>
      <c r="I801" t="s">
        <v>21</v>
      </c>
      <c r="J801" t="s">
        <v>21</v>
      </c>
      <c r="K801" t="s">
        <v>21</v>
      </c>
      <c r="L801"/>
      <c r="M801" t="s">
        <v>21</v>
      </c>
      <c r="N801" t="s">
        <v>21</v>
      </c>
      <c r="O801" t="s">
        <v>29</v>
      </c>
      <c r="P801" t="s">
        <v>21</v>
      </c>
      <c r="Q801" t="s">
        <v>21</v>
      </c>
      <c r="R801" t="s">
        <v>21</v>
      </c>
      <c r="S801">
        <v>6</v>
      </c>
      <c r="T801" t="s">
        <v>23</v>
      </c>
      <c r="U801" t="s">
        <v>21</v>
      </c>
      <c r="V801">
        <v>-2.06</v>
      </c>
      <c r="W801">
        <v>-1.46</v>
      </c>
      <c r="X801">
        <v>26.902045568909681</v>
      </c>
      <c r="Y801" t="s">
        <v>24</v>
      </c>
      <c r="Z801" t="s">
        <v>455</v>
      </c>
      <c r="AA801" t="s">
        <v>428</v>
      </c>
    </row>
    <row r="802" spans="1:27" x14ac:dyDescent="0.3">
      <c r="A802" t="s">
        <v>249</v>
      </c>
      <c r="B802" t="s">
        <v>19</v>
      </c>
      <c r="C802" t="s">
        <v>25</v>
      </c>
      <c r="D802">
        <v>52</v>
      </c>
      <c r="E802">
        <v>48</v>
      </c>
      <c r="F802">
        <v>1.5544800000000001</v>
      </c>
      <c r="G802">
        <v>70</v>
      </c>
      <c r="H802" t="s">
        <v>21</v>
      </c>
      <c r="I802" t="s">
        <v>21</v>
      </c>
      <c r="J802" t="s">
        <v>21</v>
      </c>
      <c r="K802" t="s">
        <v>21</v>
      </c>
      <c r="L802">
        <v>3</v>
      </c>
      <c r="M802" t="s">
        <v>21</v>
      </c>
      <c r="N802" t="s">
        <v>21</v>
      </c>
      <c r="O802" t="s">
        <v>26</v>
      </c>
      <c r="P802" t="s">
        <v>21</v>
      </c>
      <c r="Q802" t="s">
        <v>21</v>
      </c>
      <c r="R802" t="s">
        <v>21</v>
      </c>
      <c r="S802">
        <v>0.2</v>
      </c>
      <c r="T802" t="s">
        <v>23</v>
      </c>
      <c r="U802" t="s">
        <v>21</v>
      </c>
      <c r="V802">
        <v>-2.2799999999999998</v>
      </c>
      <c r="W802">
        <v>-2.09</v>
      </c>
      <c r="X802">
        <v>28.96861703843447</v>
      </c>
      <c r="Y802" t="s">
        <v>24</v>
      </c>
      <c r="Z802" t="s">
        <v>455</v>
      </c>
      <c r="AA802" t="s">
        <v>428</v>
      </c>
    </row>
    <row r="803" spans="1:27" x14ac:dyDescent="0.3">
      <c r="A803" t="s">
        <v>259</v>
      </c>
      <c r="B803" t="s">
        <v>19</v>
      </c>
      <c r="C803" t="s">
        <v>20</v>
      </c>
      <c r="D803">
        <v>59</v>
      </c>
      <c r="E803"/>
      <c r="F803">
        <v>1.70688</v>
      </c>
      <c r="G803">
        <v>73</v>
      </c>
      <c r="H803" t="s">
        <v>21</v>
      </c>
      <c r="I803" t="s">
        <v>21</v>
      </c>
      <c r="J803" t="s">
        <v>21</v>
      </c>
      <c r="K803" t="s">
        <v>21</v>
      </c>
      <c r="L803"/>
      <c r="M803" t="s">
        <v>21</v>
      </c>
      <c r="N803" t="s">
        <v>21</v>
      </c>
      <c r="O803" t="s">
        <v>72</v>
      </c>
      <c r="P803" t="s">
        <v>21</v>
      </c>
      <c r="Q803" t="s">
        <v>21</v>
      </c>
      <c r="R803" t="s">
        <v>21</v>
      </c>
      <c r="S803">
        <v>8</v>
      </c>
      <c r="T803" t="s">
        <v>23</v>
      </c>
      <c r="U803" t="s">
        <v>21</v>
      </c>
      <c r="V803">
        <v>-2.06</v>
      </c>
      <c r="W803">
        <v>-1.31</v>
      </c>
      <c r="X803">
        <v>25.05629656950925</v>
      </c>
      <c r="Y803" t="s">
        <v>24</v>
      </c>
      <c r="Z803" t="s">
        <v>455</v>
      </c>
      <c r="AA803" t="s">
        <v>428</v>
      </c>
    </row>
    <row r="804" spans="1:27" x14ac:dyDescent="0.3">
      <c r="A804" t="s">
        <v>271</v>
      </c>
      <c r="B804" t="s">
        <v>19</v>
      </c>
      <c r="C804" t="s">
        <v>25</v>
      </c>
      <c r="D804">
        <v>45</v>
      </c>
      <c r="E804">
        <v>35</v>
      </c>
      <c r="F804">
        <v>1.5544800000000001</v>
      </c>
      <c r="G804">
        <v>80</v>
      </c>
      <c r="H804" t="s">
        <v>21</v>
      </c>
      <c r="I804" t="s">
        <v>21</v>
      </c>
      <c r="J804" t="s">
        <v>21</v>
      </c>
      <c r="K804" t="s">
        <v>19</v>
      </c>
      <c r="L804">
        <v>2</v>
      </c>
      <c r="M804" t="s">
        <v>21</v>
      </c>
      <c r="N804" t="s">
        <v>21</v>
      </c>
      <c r="O804" t="s">
        <v>26</v>
      </c>
      <c r="P804" t="s">
        <v>90</v>
      </c>
      <c r="Q804" t="s">
        <v>21</v>
      </c>
      <c r="R804" t="s">
        <v>21</v>
      </c>
      <c r="S804">
        <v>0.3</v>
      </c>
      <c r="T804" t="s">
        <v>23</v>
      </c>
      <c r="U804" t="s">
        <v>91</v>
      </c>
      <c r="V804">
        <v>-2.1</v>
      </c>
      <c r="W804">
        <v>-1.67</v>
      </c>
      <c r="X804">
        <v>33.106990901067967</v>
      </c>
      <c r="Y804" t="s">
        <v>24</v>
      </c>
      <c r="Z804" t="s">
        <v>429</v>
      </c>
      <c r="AA804" t="s">
        <v>428</v>
      </c>
    </row>
    <row r="805" spans="1:27" x14ac:dyDescent="0.3">
      <c r="A805" t="s">
        <v>384</v>
      </c>
      <c r="B805" t="s">
        <v>19</v>
      </c>
      <c r="C805" t="s">
        <v>20</v>
      </c>
      <c r="D805">
        <v>47</v>
      </c>
      <c r="E805"/>
      <c r="F805">
        <v>1.66</v>
      </c>
      <c r="G805">
        <v>72</v>
      </c>
      <c r="H805" t="s">
        <v>21</v>
      </c>
      <c r="I805" t="s">
        <v>21</v>
      </c>
      <c r="J805" t="s">
        <v>21</v>
      </c>
      <c r="K805" t="s">
        <v>21</v>
      </c>
      <c r="L805"/>
      <c r="M805" t="s">
        <v>21</v>
      </c>
      <c r="N805" t="s">
        <v>21</v>
      </c>
      <c r="O805" t="s">
        <v>72</v>
      </c>
      <c r="P805" t="s">
        <v>164</v>
      </c>
      <c r="Q805" t="s">
        <v>21</v>
      </c>
      <c r="R805" t="s">
        <v>19</v>
      </c>
      <c r="S805">
        <v>1</v>
      </c>
      <c r="T805" t="s">
        <v>23</v>
      </c>
      <c r="U805" t="s">
        <v>21</v>
      </c>
      <c r="V805">
        <v>-1.77</v>
      </c>
      <c r="W805">
        <v>-2.74</v>
      </c>
      <c r="X805">
        <v>26.1286108288576</v>
      </c>
      <c r="Y805" t="s">
        <v>24</v>
      </c>
      <c r="Z805" t="s">
        <v>455</v>
      </c>
      <c r="AA805" t="s">
        <v>428</v>
      </c>
    </row>
    <row r="806" spans="1:27" x14ac:dyDescent="0.3">
      <c r="A806" t="s">
        <v>411</v>
      </c>
      <c r="B806" t="s">
        <v>19</v>
      </c>
      <c r="C806" t="s">
        <v>25</v>
      </c>
      <c r="D806">
        <v>50</v>
      </c>
      <c r="E806">
        <v>44</v>
      </c>
      <c r="F806">
        <v>1.55</v>
      </c>
      <c r="G806">
        <v>64</v>
      </c>
      <c r="H806" t="s">
        <v>21</v>
      </c>
      <c r="I806" t="s">
        <v>21</v>
      </c>
      <c r="J806" t="s">
        <v>21</v>
      </c>
      <c r="K806" t="s">
        <v>21</v>
      </c>
      <c r="L806">
        <v>7</v>
      </c>
      <c r="M806" t="s">
        <v>21</v>
      </c>
      <c r="N806" t="s">
        <v>21</v>
      </c>
      <c r="O806" t="s">
        <v>26</v>
      </c>
      <c r="P806" t="s">
        <v>21</v>
      </c>
      <c r="Q806" t="s">
        <v>21</v>
      </c>
      <c r="R806" t="s">
        <v>21</v>
      </c>
      <c r="S806">
        <v>1</v>
      </c>
      <c r="T806" t="s">
        <v>23</v>
      </c>
      <c r="U806" t="s">
        <v>171</v>
      </c>
      <c r="V806">
        <v>-2.56</v>
      </c>
      <c r="W806">
        <v>-1.6</v>
      </c>
      <c r="X806">
        <v>26.63891779396462</v>
      </c>
      <c r="Y806" t="s">
        <v>24</v>
      </c>
      <c r="Z806" t="s">
        <v>455</v>
      </c>
      <c r="AA806" t="s">
        <v>430</v>
      </c>
    </row>
    <row r="807" spans="1:27" x14ac:dyDescent="0.3">
      <c r="A807" t="s">
        <v>396</v>
      </c>
      <c r="B807" t="s">
        <v>19</v>
      </c>
      <c r="C807" t="s">
        <v>25</v>
      </c>
      <c r="D807">
        <v>52</v>
      </c>
      <c r="E807">
        <v>48</v>
      </c>
      <c r="F807">
        <v>1.46</v>
      </c>
      <c r="G807">
        <v>79</v>
      </c>
      <c r="H807" t="s">
        <v>21</v>
      </c>
      <c r="I807" t="s">
        <v>21</v>
      </c>
      <c r="J807" t="s">
        <v>21</v>
      </c>
      <c r="K807" t="s">
        <v>21</v>
      </c>
      <c r="L807">
        <v>3</v>
      </c>
      <c r="M807" t="s">
        <v>21</v>
      </c>
      <c r="N807" t="s">
        <v>21</v>
      </c>
      <c r="O807" t="s">
        <v>26</v>
      </c>
      <c r="P807" t="s">
        <v>21</v>
      </c>
      <c r="Q807" t="s">
        <v>21</v>
      </c>
      <c r="R807" t="s">
        <v>19</v>
      </c>
      <c r="S807">
        <v>0.1</v>
      </c>
      <c r="T807" t="s">
        <v>30</v>
      </c>
      <c r="U807" t="s">
        <v>124</v>
      </c>
      <c r="V807">
        <v>-1.88</v>
      </c>
      <c r="W807">
        <v>-0.87</v>
      </c>
      <c r="X807">
        <v>37.061362356914998</v>
      </c>
      <c r="Y807" t="s">
        <v>24</v>
      </c>
      <c r="Z807" t="s">
        <v>429</v>
      </c>
      <c r="AA807" t="s">
        <v>428</v>
      </c>
    </row>
    <row r="808" spans="1:27" x14ac:dyDescent="0.3">
      <c r="A808" t="s">
        <v>332</v>
      </c>
      <c r="B808" t="s">
        <v>19</v>
      </c>
      <c r="C808" t="s">
        <v>25</v>
      </c>
      <c r="D808">
        <v>48</v>
      </c>
      <c r="E808"/>
      <c r="F808">
        <v>1.52</v>
      </c>
      <c r="G808">
        <v>74</v>
      </c>
      <c r="H808" t="s">
        <v>21</v>
      </c>
      <c r="I808" t="s">
        <v>21</v>
      </c>
      <c r="J808" t="s">
        <v>21</v>
      </c>
      <c r="K808" t="s">
        <v>19</v>
      </c>
      <c r="L808">
        <v>2</v>
      </c>
      <c r="M808" t="s">
        <v>21</v>
      </c>
      <c r="N808" t="s">
        <v>21</v>
      </c>
      <c r="O808" t="s">
        <v>138</v>
      </c>
      <c r="P808" t="s">
        <v>139</v>
      </c>
      <c r="Q808" t="s">
        <v>21</v>
      </c>
      <c r="R808" t="s">
        <v>19</v>
      </c>
      <c r="S808">
        <v>0.5</v>
      </c>
      <c r="T808" t="s">
        <v>23</v>
      </c>
      <c r="U808" t="s">
        <v>448</v>
      </c>
      <c r="V808">
        <v>-2.31</v>
      </c>
      <c r="W808">
        <v>-2.57</v>
      </c>
      <c r="X808">
        <v>32.029085872576182</v>
      </c>
      <c r="Y808" t="s">
        <v>24</v>
      </c>
      <c r="Z808" t="s">
        <v>429</v>
      </c>
      <c r="AA808" t="s">
        <v>428</v>
      </c>
    </row>
    <row r="809" spans="1:27" x14ac:dyDescent="0.3">
      <c r="A809" t="s">
        <v>365</v>
      </c>
      <c r="B809" t="s">
        <v>19</v>
      </c>
      <c r="C809" t="s">
        <v>25</v>
      </c>
      <c r="D809">
        <v>50</v>
      </c>
      <c r="E809">
        <v>48</v>
      </c>
      <c r="F809">
        <v>1.51</v>
      </c>
      <c r="G809">
        <v>74</v>
      </c>
      <c r="H809" t="s">
        <v>21</v>
      </c>
      <c r="I809" t="s">
        <v>21</v>
      </c>
      <c r="J809" t="s">
        <v>21</v>
      </c>
      <c r="K809" t="s">
        <v>21</v>
      </c>
      <c r="L809">
        <v>3</v>
      </c>
      <c r="M809" t="s">
        <v>21</v>
      </c>
      <c r="N809" t="s">
        <v>21</v>
      </c>
      <c r="O809" t="s">
        <v>26</v>
      </c>
      <c r="P809" t="s">
        <v>73</v>
      </c>
      <c r="Q809" t="s">
        <v>21</v>
      </c>
      <c r="R809" t="s">
        <v>21</v>
      </c>
      <c r="S809">
        <v>1</v>
      </c>
      <c r="T809" t="s">
        <v>23</v>
      </c>
      <c r="U809" t="s">
        <v>158</v>
      </c>
      <c r="V809">
        <v>-2.12</v>
      </c>
      <c r="W809">
        <v>-2.38</v>
      </c>
      <c r="X809">
        <v>32.454716898381648</v>
      </c>
      <c r="Y809" t="s">
        <v>24</v>
      </c>
      <c r="Z809" t="s">
        <v>429</v>
      </c>
      <c r="AA809" t="s">
        <v>428</v>
      </c>
    </row>
    <row r="810" spans="1:27" x14ac:dyDescent="0.3">
      <c r="A810" t="s">
        <v>348</v>
      </c>
      <c r="B810" t="s">
        <v>19</v>
      </c>
      <c r="C810" t="s">
        <v>20</v>
      </c>
      <c r="D810">
        <v>17</v>
      </c>
      <c r="E810"/>
      <c r="F810">
        <v>1.74</v>
      </c>
      <c r="G810">
        <v>61</v>
      </c>
      <c r="H810" t="s">
        <v>21</v>
      </c>
      <c r="I810" t="s">
        <v>21</v>
      </c>
      <c r="J810" t="s">
        <v>21</v>
      </c>
      <c r="K810" t="s">
        <v>21</v>
      </c>
      <c r="L810"/>
      <c r="M810" t="s">
        <v>21</v>
      </c>
      <c r="N810" t="s">
        <v>21</v>
      </c>
      <c r="O810"/>
      <c r="P810" t="s">
        <v>21</v>
      </c>
      <c r="Q810" t="s">
        <v>21</v>
      </c>
      <c r="R810" t="s">
        <v>19</v>
      </c>
      <c r="S810">
        <v>0.5</v>
      </c>
      <c r="T810" t="s">
        <v>23</v>
      </c>
      <c r="U810" t="s">
        <v>21</v>
      </c>
      <c r="V810">
        <v>-2.57</v>
      </c>
      <c r="W810">
        <v>-2.99</v>
      </c>
      <c r="X810">
        <v>20.147971991015989</v>
      </c>
      <c r="Y810" t="s">
        <v>24</v>
      </c>
      <c r="Z810" t="s">
        <v>427</v>
      </c>
      <c r="AA810" t="s">
        <v>430</v>
      </c>
    </row>
    <row r="811" spans="1:27" x14ac:dyDescent="0.3">
      <c r="A811" t="s">
        <v>358</v>
      </c>
      <c r="B811" t="s">
        <v>19</v>
      </c>
      <c r="C811" t="s">
        <v>20</v>
      </c>
      <c r="D811">
        <v>45</v>
      </c>
      <c r="E811"/>
      <c r="F811">
        <v>1.72</v>
      </c>
      <c r="G811">
        <v>65</v>
      </c>
      <c r="H811" t="s">
        <v>21</v>
      </c>
      <c r="I811" t="s">
        <v>21</v>
      </c>
      <c r="J811" t="s">
        <v>21</v>
      </c>
      <c r="K811" t="s">
        <v>21</v>
      </c>
      <c r="L811"/>
      <c r="M811" t="s">
        <v>21</v>
      </c>
      <c r="N811" t="s">
        <v>21</v>
      </c>
      <c r="O811" t="s">
        <v>147</v>
      </c>
      <c r="P811" t="s">
        <v>21</v>
      </c>
      <c r="Q811" t="s">
        <v>21</v>
      </c>
      <c r="R811" t="s">
        <v>21</v>
      </c>
      <c r="S811">
        <v>10</v>
      </c>
      <c r="T811" t="s">
        <v>148</v>
      </c>
      <c r="U811" t="s">
        <v>21</v>
      </c>
      <c r="V811">
        <v>-0.86</v>
      </c>
      <c r="W811">
        <v>-1.23</v>
      </c>
      <c r="X811">
        <v>21.971335857220119</v>
      </c>
      <c r="Y811" t="s">
        <v>24</v>
      </c>
      <c r="Z811" t="s">
        <v>427</v>
      </c>
      <c r="AA811" t="s">
        <v>23</v>
      </c>
    </row>
    <row r="812" spans="1:27" x14ac:dyDescent="0.3">
      <c r="A812" t="s">
        <v>220</v>
      </c>
      <c r="B812" t="s">
        <v>19</v>
      </c>
      <c r="C812" t="s">
        <v>20</v>
      </c>
      <c r="D812">
        <v>65</v>
      </c>
      <c r="E812"/>
      <c r="F812">
        <v>1.6763999999999999</v>
      </c>
      <c r="G812">
        <v>85</v>
      </c>
      <c r="H812" t="s">
        <v>19</v>
      </c>
      <c r="I812" t="s">
        <v>21</v>
      </c>
      <c r="J812" t="s">
        <v>21</v>
      </c>
      <c r="K812" t="s">
        <v>21</v>
      </c>
      <c r="L812"/>
      <c r="M812" t="s">
        <v>21</v>
      </c>
      <c r="N812" t="s">
        <v>21</v>
      </c>
      <c r="O812" t="s">
        <v>40</v>
      </c>
      <c r="P812" t="s">
        <v>21</v>
      </c>
      <c r="Q812" t="s">
        <v>21</v>
      </c>
      <c r="R812" t="s">
        <v>19</v>
      </c>
      <c r="S812">
        <v>1</v>
      </c>
      <c r="T812" t="s">
        <v>23</v>
      </c>
      <c r="U812" t="s">
        <v>75</v>
      </c>
      <c r="V812">
        <v>-2.13</v>
      </c>
      <c r="W812">
        <v>-0.83</v>
      </c>
      <c r="X812">
        <v>30.24569869158104</v>
      </c>
      <c r="Y812" t="s">
        <v>24</v>
      </c>
      <c r="Z812" t="s">
        <v>429</v>
      </c>
      <c r="AA812" t="s">
        <v>428</v>
      </c>
    </row>
    <row r="813" spans="1:27" x14ac:dyDescent="0.3">
      <c r="A813" t="s">
        <v>315</v>
      </c>
      <c r="B813" t="s">
        <v>19</v>
      </c>
      <c r="C813" t="s">
        <v>25</v>
      </c>
      <c r="D813">
        <v>59</v>
      </c>
      <c r="E813">
        <v>48</v>
      </c>
      <c r="F813">
        <v>1.5544800000000001</v>
      </c>
      <c r="G813">
        <v>65</v>
      </c>
      <c r="H813" t="s">
        <v>21</v>
      </c>
      <c r="I813" t="s">
        <v>21</v>
      </c>
      <c r="J813" t="s">
        <v>21</v>
      </c>
      <c r="K813" t="s">
        <v>21</v>
      </c>
      <c r="L813">
        <v>4</v>
      </c>
      <c r="M813" t="s">
        <v>21</v>
      </c>
      <c r="N813" t="s">
        <v>21</v>
      </c>
      <c r="O813" t="s">
        <v>26</v>
      </c>
      <c r="P813" t="s">
        <v>21</v>
      </c>
      <c r="Q813" t="s">
        <v>21</v>
      </c>
      <c r="R813" t="s">
        <v>19</v>
      </c>
      <c r="S813">
        <v>0.5</v>
      </c>
      <c r="T813" t="s">
        <v>23</v>
      </c>
      <c r="U813" t="s">
        <v>21</v>
      </c>
      <c r="V813">
        <v>-2.58</v>
      </c>
      <c r="W813">
        <v>-1.65</v>
      </c>
      <c r="X813">
        <v>26.89943010711773</v>
      </c>
      <c r="Y813" t="s">
        <v>24</v>
      </c>
      <c r="Z813" t="s">
        <v>455</v>
      </c>
      <c r="AA813" t="s">
        <v>430</v>
      </c>
    </row>
    <row r="814" spans="1:27" x14ac:dyDescent="0.3">
      <c r="A814" t="s">
        <v>190</v>
      </c>
      <c r="B814" t="s">
        <v>19</v>
      </c>
      <c r="C814" t="s">
        <v>25</v>
      </c>
      <c r="D814">
        <v>57</v>
      </c>
      <c r="E814">
        <v>40</v>
      </c>
      <c r="F814">
        <v>1.524</v>
      </c>
      <c r="G814">
        <v>72</v>
      </c>
      <c r="H814" t="s">
        <v>21</v>
      </c>
      <c r="I814" t="s">
        <v>21</v>
      </c>
      <c r="J814" t="s">
        <v>21</v>
      </c>
      <c r="K814" t="s">
        <v>19</v>
      </c>
      <c r="L814">
        <v>3</v>
      </c>
      <c r="M814" t="s">
        <v>21</v>
      </c>
      <c r="N814" t="s">
        <v>21</v>
      </c>
      <c r="O814" t="s">
        <v>29</v>
      </c>
      <c r="P814" t="s">
        <v>21</v>
      </c>
      <c r="Q814" t="s">
        <v>21</v>
      </c>
      <c r="R814" t="s">
        <v>21</v>
      </c>
      <c r="S814">
        <v>2</v>
      </c>
      <c r="T814" t="s">
        <v>30</v>
      </c>
      <c r="U814" t="s">
        <v>31</v>
      </c>
      <c r="V814">
        <v>-2.23</v>
      </c>
      <c r="W814">
        <v>-1.1299999999999999</v>
      </c>
      <c r="X814">
        <v>31.000062000124</v>
      </c>
      <c r="Y814" t="s">
        <v>24</v>
      </c>
      <c r="Z814" t="s">
        <v>429</v>
      </c>
      <c r="AA814" t="s">
        <v>428</v>
      </c>
    </row>
    <row r="815" spans="1:27" x14ac:dyDescent="0.3">
      <c r="A815" t="s">
        <v>359</v>
      </c>
      <c r="B815" t="s">
        <v>19</v>
      </c>
      <c r="C815" t="s">
        <v>25</v>
      </c>
      <c r="D815">
        <v>35</v>
      </c>
      <c r="E815"/>
      <c r="F815">
        <v>1.52</v>
      </c>
      <c r="G815">
        <v>51</v>
      </c>
      <c r="H815" t="s">
        <v>21</v>
      </c>
      <c r="I815" t="s">
        <v>21</v>
      </c>
      <c r="J815" t="s">
        <v>21</v>
      </c>
      <c r="K815" t="s">
        <v>21</v>
      </c>
      <c r="L815">
        <v>1</v>
      </c>
      <c r="M815" t="s">
        <v>21</v>
      </c>
      <c r="N815" t="s">
        <v>21</v>
      </c>
      <c r="O815" t="s">
        <v>29</v>
      </c>
      <c r="P815" t="s">
        <v>21</v>
      </c>
      <c r="Q815" t="s">
        <v>21</v>
      </c>
      <c r="R815" t="s">
        <v>19</v>
      </c>
      <c r="S815">
        <v>1</v>
      </c>
      <c r="T815" t="s">
        <v>23</v>
      </c>
      <c r="U815" t="s">
        <v>21</v>
      </c>
      <c r="V815">
        <v>-0.52</v>
      </c>
      <c r="W815">
        <v>-0.59</v>
      </c>
      <c r="X815">
        <v>22.07409972299169</v>
      </c>
      <c r="Y815" t="s">
        <v>24</v>
      </c>
      <c r="Z815" t="s">
        <v>427</v>
      </c>
      <c r="AA815" t="s">
        <v>23</v>
      </c>
    </row>
    <row r="816" spans="1:27" x14ac:dyDescent="0.3">
      <c r="A816" t="s">
        <v>209</v>
      </c>
      <c r="B816" t="s">
        <v>19</v>
      </c>
      <c r="C816" t="s">
        <v>25</v>
      </c>
      <c r="D816">
        <v>65</v>
      </c>
      <c r="E816">
        <v>50</v>
      </c>
      <c r="F816">
        <v>1.40208</v>
      </c>
      <c r="G816">
        <v>64</v>
      </c>
      <c r="H816" t="s">
        <v>21</v>
      </c>
      <c r="I816" t="s">
        <v>21</v>
      </c>
      <c r="J816" t="s">
        <v>21</v>
      </c>
      <c r="K816" t="s">
        <v>21</v>
      </c>
      <c r="L816">
        <v>7</v>
      </c>
      <c r="M816" t="s">
        <v>21</v>
      </c>
      <c r="N816" t="s">
        <v>21</v>
      </c>
      <c r="O816" t="s">
        <v>26</v>
      </c>
      <c r="P816" t="s">
        <v>432</v>
      </c>
      <c r="Q816" t="s">
        <v>21</v>
      </c>
      <c r="R816" t="s">
        <v>21</v>
      </c>
      <c r="S816">
        <v>4</v>
      </c>
      <c r="T816" t="s">
        <v>23</v>
      </c>
      <c r="U816" t="s">
        <v>37</v>
      </c>
      <c r="V816">
        <v>-2.62</v>
      </c>
      <c r="W816">
        <v>-2.11</v>
      </c>
      <c r="X816">
        <v>32.556250787779888</v>
      </c>
      <c r="Y816" t="s">
        <v>24</v>
      </c>
      <c r="Z816" t="s">
        <v>429</v>
      </c>
      <c r="AA816" t="s">
        <v>430</v>
      </c>
    </row>
    <row r="817" spans="1:27" x14ac:dyDescent="0.3">
      <c r="A817" t="s">
        <v>263</v>
      </c>
      <c r="B817" t="s">
        <v>19</v>
      </c>
      <c r="C817" t="s">
        <v>25</v>
      </c>
      <c r="D817">
        <v>50</v>
      </c>
      <c r="E817">
        <v>47</v>
      </c>
      <c r="F817">
        <v>1.4630399999999999</v>
      </c>
      <c r="G817">
        <v>58</v>
      </c>
      <c r="H817" t="s">
        <v>21</v>
      </c>
      <c r="I817" t="s">
        <v>21</v>
      </c>
      <c r="J817" t="s">
        <v>21</v>
      </c>
      <c r="K817" t="s">
        <v>21</v>
      </c>
      <c r="L817">
        <v>3</v>
      </c>
      <c r="M817" t="s">
        <v>21</v>
      </c>
      <c r="N817" t="s">
        <v>21</v>
      </c>
      <c r="O817" t="s">
        <v>26</v>
      </c>
      <c r="P817" t="s">
        <v>21</v>
      </c>
      <c r="Q817" t="s">
        <v>21</v>
      </c>
      <c r="R817" t="s">
        <v>19</v>
      </c>
      <c r="S817">
        <v>2</v>
      </c>
      <c r="T817" t="s">
        <v>23</v>
      </c>
      <c r="U817" t="s">
        <v>86</v>
      </c>
      <c r="V817">
        <v>-2.2000000000000002</v>
      </c>
      <c r="W817">
        <v>-1.9</v>
      </c>
      <c r="X817">
        <v>27.096649486508859</v>
      </c>
      <c r="Y817" t="s">
        <v>24</v>
      </c>
      <c r="Z817" t="s">
        <v>455</v>
      </c>
      <c r="AA817" t="s">
        <v>428</v>
      </c>
    </row>
    <row r="818" spans="1:27" x14ac:dyDescent="0.3">
      <c r="A818" t="s">
        <v>342</v>
      </c>
      <c r="B818" t="s">
        <v>19</v>
      </c>
      <c r="C818" t="s">
        <v>25</v>
      </c>
      <c r="D818">
        <v>52</v>
      </c>
      <c r="E818">
        <v>48</v>
      </c>
      <c r="F818">
        <v>1.47</v>
      </c>
      <c r="G818">
        <v>69</v>
      </c>
      <c r="H818" t="s">
        <v>21</v>
      </c>
      <c r="I818" t="s">
        <v>21</v>
      </c>
      <c r="J818" t="s">
        <v>21</v>
      </c>
      <c r="K818" t="s">
        <v>21</v>
      </c>
      <c r="L818">
        <v>5</v>
      </c>
      <c r="M818" t="s">
        <v>21</v>
      </c>
      <c r="N818" t="s">
        <v>21</v>
      </c>
      <c r="O818" t="s">
        <v>26</v>
      </c>
      <c r="P818" t="s">
        <v>144</v>
      </c>
      <c r="Q818" t="s">
        <v>21</v>
      </c>
      <c r="R818" t="s">
        <v>19</v>
      </c>
      <c r="S818">
        <v>0.5</v>
      </c>
      <c r="T818" t="s">
        <v>23</v>
      </c>
      <c r="U818" t="s">
        <v>38</v>
      </c>
      <c r="V818">
        <v>-2.5299999999999998</v>
      </c>
      <c r="W818">
        <v>-2.31</v>
      </c>
      <c r="X818">
        <v>31.931139802859921</v>
      </c>
      <c r="Y818" t="s">
        <v>24</v>
      </c>
      <c r="Z818" t="s">
        <v>429</v>
      </c>
      <c r="AA818" t="s">
        <v>430</v>
      </c>
    </row>
    <row r="819" spans="1:27" x14ac:dyDescent="0.3">
      <c r="A819" t="s">
        <v>208</v>
      </c>
      <c r="B819" t="s">
        <v>19</v>
      </c>
      <c r="C819" t="s">
        <v>25</v>
      </c>
      <c r="D819">
        <v>35</v>
      </c>
      <c r="E819"/>
      <c r="F819">
        <v>1.4325600000000001</v>
      </c>
      <c r="G819">
        <v>57</v>
      </c>
      <c r="H819" t="s">
        <v>21</v>
      </c>
      <c r="I819" t="s">
        <v>21</v>
      </c>
      <c r="J819" t="s">
        <v>21</v>
      </c>
      <c r="K819" t="s">
        <v>21</v>
      </c>
      <c r="L819">
        <v>5</v>
      </c>
      <c r="M819" t="s">
        <v>21</v>
      </c>
      <c r="N819" t="s">
        <v>21</v>
      </c>
      <c r="O819" t="s">
        <v>26</v>
      </c>
      <c r="P819" t="s">
        <v>21</v>
      </c>
      <c r="Q819" t="s">
        <v>21</v>
      </c>
      <c r="R819" t="s">
        <v>21</v>
      </c>
      <c r="S819">
        <v>2</v>
      </c>
      <c r="T819" t="s">
        <v>39</v>
      </c>
      <c r="U819" t="s">
        <v>21</v>
      </c>
      <c r="V819">
        <v>-1.24</v>
      </c>
      <c r="W819">
        <v>-0.72</v>
      </c>
      <c r="X819">
        <v>27.774689622112</v>
      </c>
      <c r="Y819" t="s">
        <v>24</v>
      </c>
      <c r="Z819" t="s">
        <v>455</v>
      </c>
      <c r="AA819" t="s">
        <v>428</v>
      </c>
    </row>
    <row r="820" spans="1:27" x14ac:dyDescent="0.3">
      <c r="A820" t="s">
        <v>265</v>
      </c>
      <c r="B820" t="s">
        <v>19</v>
      </c>
      <c r="C820" t="s">
        <v>25</v>
      </c>
      <c r="D820">
        <v>65</v>
      </c>
      <c r="E820">
        <v>50</v>
      </c>
      <c r="F820">
        <v>1.5544800000000001</v>
      </c>
      <c r="G820">
        <v>73</v>
      </c>
      <c r="H820" t="s">
        <v>21</v>
      </c>
      <c r="I820" t="s">
        <v>21</v>
      </c>
      <c r="J820" t="s">
        <v>21</v>
      </c>
      <c r="K820" t="s">
        <v>21</v>
      </c>
      <c r="L820">
        <v>3</v>
      </c>
      <c r="M820" t="s">
        <v>21</v>
      </c>
      <c r="N820" t="s">
        <v>21</v>
      </c>
      <c r="O820" t="s">
        <v>26</v>
      </c>
      <c r="P820" t="s">
        <v>21</v>
      </c>
      <c r="Q820" t="s">
        <v>21</v>
      </c>
      <c r="R820" t="s">
        <v>19</v>
      </c>
      <c r="S820">
        <v>1</v>
      </c>
      <c r="T820" t="s">
        <v>23</v>
      </c>
      <c r="U820" t="s">
        <v>31</v>
      </c>
      <c r="V820">
        <v>-2.57</v>
      </c>
      <c r="W820">
        <v>-1.08</v>
      </c>
      <c r="X820">
        <v>30.210129197224521</v>
      </c>
      <c r="Y820" t="s">
        <v>24</v>
      </c>
      <c r="Z820" t="s">
        <v>429</v>
      </c>
      <c r="AA820" t="s">
        <v>430</v>
      </c>
    </row>
    <row r="821" spans="1:27" x14ac:dyDescent="0.3">
      <c r="A821" t="s">
        <v>213</v>
      </c>
      <c r="B821" t="s">
        <v>19</v>
      </c>
      <c r="C821" t="s">
        <v>20</v>
      </c>
      <c r="D821">
        <v>50</v>
      </c>
      <c r="E821"/>
      <c r="F821">
        <v>1.61544</v>
      </c>
      <c r="G821">
        <v>64</v>
      </c>
      <c r="H821" t="s">
        <v>19</v>
      </c>
      <c r="I821" t="s">
        <v>21</v>
      </c>
      <c r="J821" t="s">
        <v>21</v>
      </c>
      <c r="K821" t="s">
        <v>21</v>
      </c>
      <c r="L821"/>
      <c r="M821" t="s">
        <v>21</v>
      </c>
      <c r="N821" t="s">
        <v>21</v>
      </c>
      <c r="O821" t="s">
        <v>22</v>
      </c>
      <c r="P821" t="s">
        <v>433</v>
      </c>
      <c r="Q821" t="s">
        <v>21</v>
      </c>
      <c r="R821" t="s">
        <v>21</v>
      </c>
      <c r="S821">
        <v>0.5</v>
      </c>
      <c r="T821" t="s">
        <v>23</v>
      </c>
      <c r="U821" t="s">
        <v>38</v>
      </c>
      <c r="V821">
        <v>-1.43</v>
      </c>
      <c r="W821">
        <v>-2.0099999999999998</v>
      </c>
      <c r="X821">
        <v>24.524395395849851</v>
      </c>
      <c r="Y821" t="s">
        <v>24</v>
      </c>
      <c r="Z821" t="s">
        <v>427</v>
      </c>
      <c r="AA821" t="s">
        <v>428</v>
      </c>
    </row>
    <row r="822" spans="1:27" x14ac:dyDescent="0.3">
      <c r="A822" t="s">
        <v>214</v>
      </c>
      <c r="B822" t="s">
        <v>19</v>
      </c>
      <c r="C822" t="s">
        <v>20</v>
      </c>
      <c r="D822">
        <v>60</v>
      </c>
      <c r="E822"/>
      <c r="F822">
        <v>1.5544800000000001</v>
      </c>
      <c r="G822">
        <v>46</v>
      </c>
      <c r="H822" t="s">
        <v>19</v>
      </c>
      <c r="I822" t="s">
        <v>21</v>
      </c>
      <c r="J822" t="s">
        <v>21</v>
      </c>
      <c r="K822" t="s">
        <v>21</v>
      </c>
      <c r="L822"/>
      <c r="M822" t="s">
        <v>21</v>
      </c>
      <c r="N822" t="s">
        <v>21</v>
      </c>
      <c r="O822" t="s">
        <v>35</v>
      </c>
      <c r="P822" t="s">
        <v>21</v>
      </c>
      <c r="Q822" t="s">
        <v>21</v>
      </c>
      <c r="R822" t="s">
        <v>21</v>
      </c>
      <c r="S822">
        <v>5</v>
      </c>
      <c r="T822" t="s">
        <v>42</v>
      </c>
      <c r="U822" t="s">
        <v>21</v>
      </c>
      <c r="V822">
        <v>-1.82</v>
      </c>
      <c r="W822">
        <v>-0.37</v>
      </c>
      <c r="X822">
        <v>19.036519768114079</v>
      </c>
      <c r="Y822" t="s">
        <v>24</v>
      </c>
      <c r="Z822" t="s">
        <v>427</v>
      </c>
      <c r="AA822" t="s">
        <v>428</v>
      </c>
    </row>
    <row r="823" spans="1:27" x14ac:dyDescent="0.3">
      <c r="A823" t="s">
        <v>188</v>
      </c>
      <c r="B823" t="s">
        <v>19</v>
      </c>
      <c r="C823" t="s">
        <v>25</v>
      </c>
      <c r="D823">
        <v>54</v>
      </c>
      <c r="E823">
        <v>46</v>
      </c>
      <c r="F823">
        <v>1.6763999999999999</v>
      </c>
      <c r="G823">
        <v>78</v>
      </c>
      <c r="H823" t="s">
        <v>21</v>
      </c>
      <c r="I823" t="s">
        <v>21</v>
      </c>
      <c r="J823" t="s">
        <v>21</v>
      </c>
      <c r="K823" t="s">
        <v>21</v>
      </c>
      <c r="L823">
        <v>3</v>
      </c>
      <c r="M823" t="s">
        <v>21</v>
      </c>
      <c r="N823" t="s">
        <v>21</v>
      </c>
      <c r="O823" t="s">
        <v>26</v>
      </c>
      <c r="P823" t="s">
        <v>21</v>
      </c>
      <c r="Q823" t="s">
        <v>21</v>
      </c>
      <c r="R823" t="s">
        <v>21</v>
      </c>
      <c r="S823">
        <v>1</v>
      </c>
      <c r="T823" t="s">
        <v>23</v>
      </c>
      <c r="U823" t="s">
        <v>28</v>
      </c>
      <c r="V823">
        <v>-2.2599999999999998</v>
      </c>
      <c r="W823">
        <v>-2.71</v>
      </c>
      <c r="X823">
        <v>27.754876446392011</v>
      </c>
      <c r="Y823" t="s">
        <v>24</v>
      </c>
      <c r="Z823" t="s">
        <v>455</v>
      </c>
      <c r="AA823" t="s">
        <v>428</v>
      </c>
    </row>
    <row r="824" spans="1:27" x14ac:dyDescent="0.3">
      <c r="A824" t="s">
        <v>193</v>
      </c>
      <c r="B824" t="s">
        <v>19</v>
      </c>
      <c r="C824" t="s">
        <v>20</v>
      </c>
      <c r="D824">
        <v>60</v>
      </c>
      <c r="E824"/>
      <c r="F824">
        <v>1.524</v>
      </c>
      <c r="G824">
        <v>64</v>
      </c>
      <c r="H824" t="s">
        <v>19</v>
      </c>
      <c r="I824" t="s">
        <v>21</v>
      </c>
      <c r="J824" t="s">
        <v>21</v>
      </c>
      <c r="K824" t="s">
        <v>21</v>
      </c>
      <c r="L824"/>
      <c r="M824" t="s">
        <v>21</v>
      </c>
      <c r="N824" t="s">
        <v>21</v>
      </c>
      <c r="O824" t="s">
        <v>67</v>
      </c>
      <c r="P824" t="s">
        <v>431</v>
      </c>
      <c r="Q824" t="s">
        <v>21</v>
      </c>
      <c r="R824" t="s">
        <v>21</v>
      </c>
      <c r="S824">
        <v>1</v>
      </c>
      <c r="T824" t="s">
        <v>23</v>
      </c>
      <c r="U824" t="s">
        <v>21</v>
      </c>
      <c r="V824">
        <v>-1.73</v>
      </c>
      <c r="W824">
        <v>-0.92</v>
      </c>
      <c r="X824">
        <v>27.555610666776889</v>
      </c>
      <c r="Y824" t="s">
        <v>24</v>
      </c>
      <c r="Z824" t="s">
        <v>455</v>
      </c>
      <c r="AA824" t="s">
        <v>428</v>
      </c>
    </row>
    <row r="825" spans="1:27" x14ac:dyDescent="0.3">
      <c r="A825" t="s">
        <v>330</v>
      </c>
      <c r="B825" t="s">
        <v>19</v>
      </c>
      <c r="C825" t="s">
        <v>25</v>
      </c>
      <c r="D825">
        <v>35</v>
      </c>
      <c r="E825"/>
      <c r="F825">
        <v>1.49</v>
      </c>
      <c r="G825">
        <v>73</v>
      </c>
      <c r="H825" t="s">
        <v>21</v>
      </c>
      <c r="I825" t="s">
        <v>21</v>
      </c>
      <c r="J825" t="s">
        <v>21</v>
      </c>
      <c r="K825" t="s">
        <v>21</v>
      </c>
      <c r="L825">
        <v>3</v>
      </c>
      <c r="M825" t="s">
        <v>21</v>
      </c>
      <c r="N825" t="s">
        <v>21</v>
      </c>
      <c r="O825" t="s">
        <v>26</v>
      </c>
      <c r="P825" t="s">
        <v>21</v>
      </c>
      <c r="Q825" t="s">
        <v>21</v>
      </c>
      <c r="R825" t="s">
        <v>19</v>
      </c>
      <c r="S825">
        <v>2</v>
      </c>
      <c r="T825" t="s">
        <v>23</v>
      </c>
      <c r="U825" t="s">
        <v>21</v>
      </c>
      <c r="V825">
        <v>-0.89</v>
      </c>
      <c r="W825">
        <v>-1.01</v>
      </c>
      <c r="X825">
        <v>32.881401738660422</v>
      </c>
      <c r="Y825" t="s">
        <v>24</v>
      </c>
      <c r="Z825" t="s">
        <v>429</v>
      </c>
      <c r="AA825" t="s">
        <v>23</v>
      </c>
    </row>
    <row r="826" spans="1:27" x14ac:dyDescent="0.3">
      <c r="A826" t="s">
        <v>197</v>
      </c>
      <c r="B826" t="s">
        <v>19</v>
      </c>
      <c r="C826" t="s">
        <v>20</v>
      </c>
      <c r="D826">
        <v>45</v>
      </c>
      <c r="E826"/>
      <c r="F826">
        <v>1.64592</v>
      </c>
      <c r="G826">
        <v>71</v>
      </c>
      <c r="H826" t="s">
        <v>21</v>
      </c>
      <c r="I826" t="s">
        <v>21</v>
      </c>
      <c r="J826" t="s">
        <v>21</v>
      </c>
      <c r="K826" t="s">
        <v>21</v>
      </c>
      <c r="L826"/>
      <c r="M826" t="s">
        <v>21</v>
      </c>
      <c r="N826" t="s">
        <v>21</v>
      </c>
      <c r="O826" t="s">
        <v>29</v>
      </c>
      <c r="P826" t="s">
        <v>21</v>
      </c>
      <c r="Q826" t="s">
        <v>21</v>
      </c>
      <c r="R826" t="s">
        <v>21</v>
      </c>
      <c r="S826">
        <v>1</v>
      </c>
      <c r="T826" t="s">
        <v>56</v>
      </c>
      <c r="U826" t="s">
        <v>68</v>
      </c>
      <c r="V826">
        <v>-1.1299999999999999</v>
      </c>
      <c r="W826">
        <v>-0.57999999999999996</v>
      </c>
      <c r="X826">
        <v>26.208423854128601</v>
      </c>
      <c r="Y826" t="s">
        <v>24</v>
      </c>
      <c r="Z826" t="s">
        <v>455</v>
      </c>
      <c r="AA826" t="s">
        <v>428</v>
      </c>
    </row>
    <row r="827" spans="1:27" x14ac:dyDescent="0.3">
      <c r="A827" t="s">
        <v>273</v>
      </c>
      <c r="B827" t="s">
        <v>19</v>
      </c>
      <c r="C827" t="s">
        <v>25</v>
      </c>
      <c r="D827">
        <v>60</v>
      </c>
      <c r="E827">
        <v>50</v>
      </c>
      <c r="F827">
        <v>1.3715999999999999</v>
      </c>
      <c r="G827">
        <v>55</v>
      </c>
      <c r="H827" t="s">
        <v>21</v>
      </c>
      <c r="I827" t="s">
        <v>21</v>
      </c>
      <c r="J827" t="s">
        <v>21</v>
      </c>
      <c r="K827" t="s">
        <v>21</v>
      </c>
      <c r="L827">
        <v>3</v>
      </c>
      <c r="M827" t="s">
        <v>21</v>
      </c>
      <c r="N827" t="s">
        <v>21</v>
      </c>
      <c r="O827" t="s">
        <v>26</v>
      </c>
      <c r="P827" t="s">
        <v>21</v>
      </c>
      <c r="Q827" t="s">
        <v>21</v>
      </c>
      <c r="R827" t="s">
        <v>19</v>
      </c>
      <c r="S827"/>
      <c r="T827" t="s">
        <v>23</v>
      </c>
      <c r="U827" t="s">
        <v>94</v>
      </c>
      <c r="V827">
        <v>-2.1</v>
      </c>
      <c r="W827">
        <v>-1.03</v>
      </c>
      <c r="X827">
        <v>29.235312242915299</v>
      </c>
      <c r="Y827" t="s">
        <v>24</v>
      </c>
      <c r="Z827" t="s">
        <v>455</v>
      </c>
      <c r="AA827" t="s">
        <v>428</v>
      </c>
    </row>
    <row r="828" spans="1:27" x14ac:dyDescent="0.3">
      <c r="A828" t="s">
        <v>302</v>
      </c>
      <c r="B828" t="s">
        <v>19</v>
      </c>
      <c r="C828" t="s">
        <v>20</v>
      </c>
      <c r="D828">
        <v>50</v>
      </c>
      <c r="E828"/>
      <c r="F828">
        <v>1.7678400000000001</v>
      </c>
      <c r="G828">
        <v>80</v>
      </c>
      <c r="H828" t="s">
        <v>19</v>
      </c>
      <c r="I828" t="s">
        <v>21</v>
      </c>
      <c r="J828" t="s">
        <v>21</v>
      </c>
      <c r="K828" t="s">
        <v>21</v>
      </c>
      <c r="L828"/>
      <c r="M828" t="s">
        <v>21</v>
      </c>
      <c r="N828" t="s">
        <v>21</v>
      </c>
      <c r="O828" t="s">
        <v>116</v>
      </c>
      <c r="P828" t="s">
        <v>21</v>
      </c>
      <c r="Q828" t="s">
        <v>21</v>
      </c>
      <c r="R828" t="s">
        <v>21</v>
      </c>
      <c r="S828">
        <v>3</v>
      </c>
      <c r="T828" t="s">
        <v>23</v>
      </c>
      <c r="U828" t="s">
        <v>21</v>
      </c>
      <c r="V828">
        <v>-1.06</v>
      </c>
      <c r="W828">
        <v>-0.99</v>
      </c>
      <c r="X828">
        <v>25.597884463043329</v>
      </c>
      <c r="Y828" t="s">
        <v>24</v>
      </c>
      <c r="Z828" t="s">
        <v>455</v>
      </c>
      <c r="AA828" t="s">
        <v>428</v>
      </c>
    </row>
    <row r="829" spans="1:27" x14ac:dyDescent="0.3">
      <c r="A829" t="s">
        <v>338</v>
      </c>
      <c r="B829" t="s">
        <v>19</v>
      </c>
      <c r="C829" t="s">
        <v>25</v>
      </c>
      <c r="D829">
        <v>47</v>
      </c>
      <c r="E829">
        <v>46</v>
      </c>
      <c r="F829">
        <v>1.54</v>
      </c>
      <c r="G829">
        <v>68</v>
      </c>
      <c r="H829" t="s">
        <v>21</v>
      </c>
      <c r="I829" t="s">
        <v>21</v>
      </c>
      <c r="J829" t="s">
        <v>21</v>
      </c>
      <c r="K829" t="s">
        <v>21</v>
      </c>
      <c r="L829">
        <v>1</v>
      </c>
      <c r="M829" t="s">
        <v>21</v>
      </c>
      <c r="N829" t="s">
        <v>21</v>
      </c>
      <c r="O829" t="s">
        <v>26</v>
      </c>
      <c r="P829" t="s">
        <v>21</v>
      </c>
      <c r="Q829" t="s">
        <v>21</v>
      </c>
      <c r="R829" t="s">
        <v>19</v>
      </c>
      <c r="S829">
        <v>0.2</v>
      </c>
      <c r="T829" t="s">
        <v>23</v>
      </c>
      <c r="U829" t="s">
        <v>141</v>
      </c>
      <c r="V829">
        <v>-2.5299999999999998</v>
      </c>
      <c r="W829">
        <v>-2.0099999999999998</v>
      </c>
      <c r="X829">
        <v>28.67262607522348</v>
      </c>
      <c r="Y829" t="s">
        <v>24</v>
      </c>
      <c r="Z829" t="s">
        <v>455</v>
      </c>
      <c r="AA829" t="s">
        <v>430</v>
      </c>
    </row>
    <row r="830" spans="1:27" x14ac:dyDescent="0.3">
      <c r="A830" t="s">
        <v>405</v>
      </c>
      <c r="B830" t="s">
        <v>19</v>
      </c>
      <c r="C830" t="s">
        <v>25</v>
      </c>
      <c r="D830">
        <v>50</v>
      </c>
      <c r="E830"/>
      <c r="F830">
        <v>1.51</v>
      </c>
      <c r="G830">
        <v>62</v>
      </c>
      <c r="H830" t="s">
        <v>21</v>
      </c>
      <c r="I830" t="s">
        <v>21</v>
      </c>
      <c r="J830" t="s">
        <v>21</v>
      </c>
      <c r="K830" t="s">
        <v>19</v>
      </c>
      <c r="L830">
        <v>2</v>
      </c>
      <c r="M830" t="s">
        <v>21</v>
      </c>
      <c r="N830" t="s">
        <v>21</v>
      </c>
      <c r="O830" t="s">
        <v>26</v>
      </c>
      <c r="P830" t="s">
        <v>21</v>
      </c>
      <c r="Q830" t="s">
        <v>21</v>
      </c>
      <c r="R830" t="s">
        <v>21</v>
      </c>
      <c r="S830">
        <v>1</v>
      </c>
      <c r="T830" t="s">
        <v>56</v>
      </c>
      <c r="U830" t="s">
        <v>176</v>
      </c>
      <c r="V830">
        <v>-2.39</v>
      </c>
      <c r="W830">
        <v>-1.6</v>
      </c>
      <c r="X830">
        <v>27.191789833779222</v>
      </c>
      <c r="Y830" t="s">
        <v>24</v>
      </c>
      <c r="Z830" t="s">
        <v>455</v>
      </c>
      <c r="AA830" t="s">
        <v>428</v>
      </c>
    </row>
    <row r="831" spans="1:27" x14ac:dyDescent="0.3">
      <c r="A831" t="s">
        <v>207</v>
      </c>
      <c r="B831" t="s">
        <v>19</v>
      </c>
      <c r="C831" t="s">
        <v>25</v>
      </c>
      <c r="D831">
        <v>58</v>
      </c>
      <c r="E831">
        <v>48</v>
      </c>
      <c r="F831">
        <v>1.49352</v>
      </c>
      <c r="G831">
        <v>74</v>
      </c>
      <c r="H831" t="s">
        <v>21</v>
      </c>
      <c r="I831" t="s">
        <v>21</v>
      </c>
      <c r="J831" t="s">
        <v>21</v>
      </c>
      <c r="K831" t="s">
        <v>21</v>
      </c>
      <c r="L831">
        <v>5</v>
      </c>
      <c r="M831" t="s">
        <v>21</v>
      </c>
      <c r="N831" t="s">
        <v>21</v>
      </c>
      <c r="O831" t="s">
        <v>26</v>
      </c>
      <c r="P831" t="s">
        <v>21</v>
      </c>
      <c r="Q831" t="s">
        <v>21</v>
      </c>
      <c r="R831" t="s">
        <v>21</v>
      </c>
      <c r="S831">
        <v>0.3</v>
      </c>
      <c r="T831" t="s">
        <v>23</v>
      </c>
      <c r="U831" t="s">
        <v>38</v>
      </c>
      <c r="V831">
        <v>-1.92</v>
      </c>
      <c r="W831">
        <v>-0.71</v>
      </c>
      <c r="X831">
        <v>33.174900909476023</v>
      </c>
      <c r="Y831" t="s">
        <v>24</v>
      </c>
      <c r="Z831" t="s">
        <v>429</v>
      </c>
      <c r="AA831" t="s">
        <v>428</v>
      </c>
    </row>
    <row r="832" spans="1:27" x14ac:dyDescent="0.3">
      <c r="A832" t="s">
        <v>317</v>
      </c>
      <c r="B832" t="s">
        <v>19</v>
      </c>
      <c r="C832" t="s">
        <v>25</v>
      </c>
      <c r="D832">
        <v>25</v>
      </c>
      <c r="E832"/>
      <c r="F832">
        <v>1.5849599999999999</v>
      </c>
      <c r="G832">
        <v>60</v>
      </c>
      <c r="H832" t="s">
        <v>21</v>
      </c>
      <c r="I832" t="s">
        <v>21</v>
      </c>
      <c r="J832" t="s">
        <v>21</v>
      </c>
      <c r="K832" t="s">
        <v>21</v>
      </c>
      <c r="L832"/>
      <c r="M832" t="s">
        <v>21</v>
      </c>
      <c r="N832" t="s">
        <v>21</v>
      </c>
      <c r="O832" t="s">
        <v>36</v>
      </c>
      <c r="P832" t="s">
        <v>21</v>
      </c>
      <c r="Q832" t="s">
        <v>21</v>
      </c>
      <c r="R832" t="s">
        <v>21</v>
      </c>
      <c r="S832">
        <v>2</v>
      </c>
      <c r="T832" t="s">
        <v>23</v>
      </c>
      <c r="U832" t="s">
        <v>21</v>
      </c>
      <c r="V832">
        <v>-0.76</v>
      </c>
      <c r="W832">
        <v>-0.43</v>
      </c>
      <c r="X832">
        <v>23.884416605125121</v>
      </c>
      <c r="Y832" t="s">
        <v>24</v>
      </c>
      <c r="Z832" t="s">
        <v>427</v>
      </c>
      <c r="AA832" t="s">
        <v>23</v>
      </c>
    </row>
    <row r="833" spans="1:27" x14ac:dyDescent="0.3">
      <c r="A833" t="s">
        <v>265</v>
      </c>
      <c r="B833" t="s">
        <v>19</v>
      </c>
      <c r="C833" t="s">
        <v>25</v>
      </c>
      <c r="D833">
        <v>65</v>
      </c>
      <c r="E833">
        <v>50</v>
      </c>
      <c r="F833">
        <v>1.5544800000000001</v>
      </c>
      <c r="G833">
        <v>73</v>
      </c>
      <c r="H833" t="s">
        <v>21</v>
      </c>
      <c r="I833" t="s">
        <v>21</v>
      </c>
      <c r="J833" t="s">
        <v>21</v>
      </c>
      <c r="K833" t="s">
        <v>21</v>
      </c>
      <c r="L833">
        <v>3</v>
      </c>
      <c r="M833" t="s">
        <v>21</v>
      </c>
      <c r="N833" t="s">
        <v>21</v>
      </c>
      <c r="O833" t="s">
        <v>26</v>
      </c>
      <c r="P833" t="s">
        <v>21</v>
      </c>
      <c r="Q833" t="s">
        <v>21</v>
      </c>
      <c r="R833" t="s">
        <v>19</v>
      </c>
      <c r="S833">
        <v>1</v>
      </c>
      <c r="T833" t="s">
        <v>23</v>
      </c>
      <c r="U833" t="s">
        <v>31</v>
      </c>
      <c r="V833">
        <v>-2.57</v>
      </c>
      <c r="W833">
        <v>-1.08</v>
      </c>
      <c r="X833">
        <v>30.210129197224521</v>
      </c>
      <c r="Y833" t="s">
        <v>24</v>
      </c>
      <c r="Z833" t="s">
        <v>429</v>
      </c>
      <c r="AA833" t="s">
        <v>430</v>
      </c>
    </row>
    <row r="834" spans="1:27" x14ac:dyDescent="0.3">
      <c r="A834" t="s">
        <v>216</v>
      </c>
      <c r="B834" t="s">
        <v>19</v>
      </c>
      <c r="C834" t="s">
        <v>20</v>
      </c>
      <c r="D834">
        <v>44</v>
      </c>
      <c r="E834"/>
      <c r="F834">
        <v>1.61544</v>
      </c>
      <c r="G834">
        <v>70</v>
      </c>
      <c r="H834" t="s">
        <v>19</v>
      </c>
      <c r="I834" t="s">
        <v>21</v>
      </c>
      <c r="J834" t="s">
        <v>21</v>
      </c>
      <c r="K834" t="s">
        <v>21</v>
      </c>
      <c r="L834"/>
      <c r="M834" t="s">
        <v>21</v>
      </c>
      <c r="N834" t="s">
        <v>21</v>
      </c>
      <c r="O834" t="s">
        <v>35</v>
      </c>
      <c r="P834" t="s">
        <v>21</v>
      </c>
      <c r="Q834" t="s">
        <v>21</v>
      </c>
      <c r="R834" t="s">
        <v>21</v>
      </c>
      <c r="S834">
        <v>8</v>
      </c>
      <c r="T834" t="s">
        <v>23</v>
      </c>
      <c r="U834" t="s">
        <v>21</v>
      </c>
      <c r="V834">
        <v>-0.43</v>
      </c>
      <c r="W834">
        <v>-0.41</v>
      </c>
      <c r="X834">
        <v>26.823557464210769</v>
      </c>
      <c r="Y834" t="s">
        <v>24</v>
      </c>
      <c r="Z834" t="s">
        <v>455</v>
      </c>
      <c r="AA834" t="s">
        <v>23</v>
      </c>
    </row>
    <row r="835" spans="1:27" x14ac:dyDescent="0.3">
      <c r="A835" t="s">
        <v>285</v>
      </c>
      <c r="B835" t="s">
        <v>19</v>
      </c>
      <c r="C835" t="s">
        <v>25</v>
      </c>
      <c r="D835">
        <v>36</v>
      </c>
      <c r="E835">
        <v>32</v>
      </c>
      <c r="F835">
        <v>1.6763999999999999</v>
      </c>
      <c r="G835">
        <v>70</v>
      </c>
      <c r="H835" t="s">
        <v>21</v>
      </c>
      <c r="I835" t="s">
        <v>21</v>
      </c>
      <c r="J835" t="s">
        <v>21</v>
      </c>
      <c r="K835" t="s">
        <v>21</v>
      </c>
      <c r="L835">
        <v>1</v>
      </c>
      <c r="M835" t="s">
        <v>21</v>
      </c>
      <c r="N835" t="s">
        <v>21</v>
      </c>
      <c r="O835" t="s">
        <v>26</v>
      </c>
      <c r="P835" t="s">
        <v>21</v>
      </c>
      <c r="Q835" t="s">
        <v>21</v>
      </c>
      <c r="R835" t="s">
        <v>21</v>
      </c>
      <c r="S835">
        <v>1</v>
      </c>
      <c r="T835" t="s">
        <v>23</v>
      </c>
      <c r="U835" t="s">
        <v>112</v>
      </c>
      <c r="V835">
        <v>-1.05</v>
      </c>
      <c r="W835">
        <v>-0.88</v>
      </c>
      <c r="X835">
        <v>24.908222451890271</v>
      </c>
      <c r="Y835" t="s">
        <v>24</v>
      </c>
      <c r="Z835" t="s">
        <v>455</v>
      </c>
      <c r="AA835" t="s">
        <v>428</v>
      </c>
    </row>
    <row r="836" spans="1:27" x14ac:dyDescent="0.3">
      <c r="A836" t="s">
        <v>381</v>
      </c>
      <c r="B836" t="s">
        <v>19</v>
      </c>
      <c r="C836" t="s">
        <v>25</v>
      </c>
      <c r="D836">
        <v>37</v>
      </c>
      <c r="E836">
        <v>32</v>
      </c>
      <c r="F836">
        <v>1.57</v>
      </c>
      <c r="G836">
        <v>75</v>
      </c>
      <c r="H836" t="s">
        <v>21</v>
      </c>
      <c r="I836" t="s">
        <v>21</v>
      </c>
      <c r="J836" t="s">
        <v>21</v>
      </c>
      <c r="K836" t="s">
        <v>21</v>
      </c>
      <c r="L836">
        <v>6</v>
      </c>
      <c r="M836" t="s">
        <v>21</v>
      </c>
      <c r="N836" t="s">
        <v>21</v>
      </c>
      <c r="O836" t="s">
        <v>26</v>
      </c>
      <c r="P836" t="s">
        <v>21</v>
      </c>
      <c r="Q836" t="s">
        <v>21</v>
      </c>
      <c r="R836" t="s">
        <v>21</v>
      </c>
      <c r="S836">
        <v>0.2</v>
      </c>
      <c r="T836" t="s">
        <v>56</v>
      </c>
      <c r="U836" t="s">
        <v>167</v>
      </c>
      <c r="V836">
        <v>-1.08</v>
      </c>
      <c r="W836">
        <v>-0.91</v>
      </c>
      <c r="X836">
        <v>30.427197857925272</v>
      </c>
      <c r="Y836" t="s">
        <v>24</v>
      </c>
      <c r="Z836" t="s">
        <v>429</v>
      </c>
      <c r="AA836" t="s">
        <v>428</v>
      </c>
    </row>
    <row r="837" spans="1:27" x14ac:dyDescent="0.3">
      <c r="A837" t="s">
        <v>363</v>
      </c>
      <c r="B837" t="s">
        <v>19</v>
      </c>
      <c r="C837" t="s">
        <v>20</v>
      </c>
      <c r="D837">
        <v>71</v>
      </c>
      <c r="E837"/>
      <c r="F837">
        <v>1.58</v>
      </c>
      <c r="G837">
        <v>59</v>
      </c>
      <c r="H837" t="s">
        <v>21</v>
      </c>
      <c r="I837" t="s">
        <v>21</v>
      </c>
      <c r="J837" t="s">
        <v>21</v>
      </c>
      <c r="K837" t="s">
        <v>21</v>
      </c>
      <c r="L837"/>
      <c r="M837" t="s">
        <v>21</v>
      </c>
      <c r="N837" t="s">
        <v>21</v>
      </c>
      <c r="O837" t="s">
        <v>157</v>
      </c>
      <c r="P837" t="s">
        <v>69</v>
      </c>
      <c r="Q837" t="s">
        <v>21</v>
      </c>
      <c r="R837" t="s">
        <v>21</v>
      </c>
      <c r="S837">
        <v>2</v>
      </c>
      <c r="T837" t="s">
        <v>23</v>
      </c>
      <c r="U837" t="s">
        <v>37</v>
      </c>
      <c r="V837">
        <v>-2.99</v>
      </c>
      <c r="W837">
        <v>-1.85</v>
      </c>
      <c r="X837">
        <v>23.634033007530839</v>
      </c>
      <c r="Y837" t="s">
        <v>24</v>
      </c>
      <c r="Z837" t="s">
        <v>427</v>
      </c>
      <c r="AA837" t="s">
        <v>430</v>
      </c>
    </row>
    <row r="838" spans="1:27" x14ac:dyDescent="0.3">
      <c r="A838" t="s">
        <v>189</v>
      </c>
      <c r="B838" t="s">
        <v>19</v>
      </c>
      <c r="C838" t="s">
        <v>25</v>
      </c>
      <c r="D838">
        <v>49</v>
      </c>
      <c r="E838">
        <v>43</v>
      </c>
      <c r="F838">
        <v>1.3715999999999999</v>
      </c>
      <c r="G838">
        <v>59</v>
      </c>
      <c r="H838" t="s">
        <v>21</v>
      </c>
      <c r="I838" t="s">
        <v>21</v>
      </c>
      <c r="J838" t="s">
        <v>21</v>
      </c>
      <c r="K838" t="s">
        <v>19</v>
      </c>
      <c r="L838">
        <v>3</v>
      </c>
      <c r="M838" t="s">
        <v>21</v>
      </c>
      <c r="N838" t="s">
        <v>21</v>
      </c>
      <c r="O838" t="s">
        <v>26</v>
      </c>
      <c r="P838" t="s">
        <v>65</v>
      </c>
      <c r="Q838" t="s">
        <v>21</v>
      </c>
      <c r="R838" t="s">
        <v>21</v>
      </c>
      <c r="S838">
        <v>1</v>
      </c>
      <c r="T838" t="s">
        <v>56</v>
      </c>
      <c r="U838" t="s">
        <v>21</v>
      </c>
      <c r="V838">
        <v>-1.92</v>
      </c>
      <c r="W838">
        <v>-1.51</v>
      </c>
      <c r="X838">
        <v>31.361516769672779</v>
      </c>
      <c r="Y838" t="s">
        <v>24</v>
      </c>
      <c r="Z838" t="s">
        <v>429</v>
      </c>
      <c r="AA838" t="s">
        <v>428</v>
      </c>
    </row>
    <row r="839" spans="1:27" x14ac:dyDescent="0.3">
      <c r="A839" t="s">
        <v>235</v>
      </c>
      <c r="B839" t="s">
        <v>19</v>
      </c>
      <c r="C839" t="s">
        <v>25</v>
      </c>
      <c r="D839">
        <v>42</v>
      </c>
      <c r="E839">
        <v>37</v>
      </c>
      <c r="F839">
        <v>1.5544800000000001</v>
      </c>
      <c r="G839">
        <v>73</v>
      </c>
      <c r="H839" t="s">
        <v>21</v>
      </c>
      <c r="I839" t="s">
        <v>21</v>
      </c>
      <c r="J839" t="s">
        <v>21</v>
      </c>
      <c r="K839" t="s">
        <v>19</v>
      </c>
      <c r="L839">
        <v>3</v>
      </c>
      <c r="M839" t="s">
        <v>21</v>
      </c>
      <c r="N839" t="s">
        <v>21</v>
      </c>
      <c r="O839" t="s">
        <v>26</v>
      </c>
      <c r="P839" t="s">
        <v>21</v>
      </c>
      <c r="Q839" t="s">
        <v>21</v>
      </c>
      <c r="R839" t="s">
        <v>21</v>
      </c>
      <c r="S839">
        <v>0.5</v>
      </c>
      <c r="T839" t="s">
        <v>56</v>
      </c>
      <c r="U839" t="s">
        <v>31</v>
      </c>
      <c r="V839">
        <v>-0.97</v>
      </c>
      <c r="W839">
        <v>-0.41</v>
      </c>
      <c r="X839">
        <v>30.210129197224521</v>
      </c>
      <c r="Y839" t="s">
        <v>24</v>
      </c>
      <c r="Z839" t="s">
        <v>429</v>
      </c>
      <c r="AA839" t="s">
        <v>23</v>
      </c>
    </row>
    <row r="840" spans="1:27" x14ac:dyDescent="0.3">
      <c r="A840" t="s">
        <v>199</v>
      </c>
      <c r="B840" t="s">
        <v>19</v>
      </c>
      <c r="C840" t="s">
        <v>25</v>
      </c>
      <c r="D840">
        <v>47</v>
      </c>
      <c r="E840">
        <v>47</v>
      </c>
      <c r="F840">
        <v>1.524</v>
      </c>
      <c r="G840">
        <v>76</v>
      </c>
      <c r="H840" t="s">
        <v>21</v>
      </c>
      <c r="I840" t="s">
        <v>21</v>
      </c>
      <c r="J840" t="s">
        <v>21</v>
      </c>
      <c r="K840" t="s">
        <v>21</v>
      </c>
      <c r="L840">
        <v>4</v>
      </c>
      <c r="M840" t="s">
        <v>21</v>
      </c>
      <c r="N840" t="s">
        <v>21</v>
      </c>
      <c r="O840" t="s">
        <v>26</v>
      </c>
      <c r="P840" t="s">
        <v>69</v>
      </c>
      <c r="Q840" t="s">
        <v>21</v>
      </c>
      <c r="R840" t="s">
        <v>21</v>
      </c>
      <c r="S840">
        <v>0.2</v>
      </c>
      <c r="T840" t="s">
        <v>23</v>
      </c>
      <c r="U840" t="s">
        <v>70</v>
      </c>
      <c r="V840">
        <v>-1.57</v>
      </c>
      <c r="W840">
        <v>-1.04</v>
      </c>
      <c r="X840">
        <v>32.722287666797563</v>
      </c>
      <c r="Y840" t="s">
        <v>24</v>
      </c>
      <c r="Z840" t="s">
        <v>429</v>
      </c>
      <c r="AA840" t="s">
        <v>428</v>
      </c>
    </row>
    <row r="841" spans="1:27" x14ac:dyDescent="0.3">
      <c r="A841" t="s">
        <v>227</v>
      </c>
      <c r="B841" t="s">
        <v>19</v>
      </c>
      <c r="C841" t="s">
        <v>20</v>
      </c>
      <c r="D841">
        <v>65</v>
      </c>
      <c r="E841"/>
      <c r="F841">
        <v>1.64592</v>
      </c>
      <c r="G841">
        <v>76</v>
      </c>
      <c r="H841" t="s">
        <v>21</v>
      </c>
      <c r="I841" t="s">
        <v>21</v>
      </c>
      <c r="J841" t="s">
        <v>21</v>
      </c>
      <c r="K841" t="s">
        <v>21</v>
      </c>
      <c r="L841"/>
      <c r="M841" t="s">
        <v>21</v>
      </c>
      <c r="N841" t="s">
        <v>21</v>
      </c>
      <c r="O841" t="s">
        <v>34</v>
      </c>
      <c r="P841" t="s">
        <v>21</v>
      </c>
      <c r="Q841" t="s">
        <v>21</v>
      </c>
      <c r="R841" t="s">
        <v>19</v>
      </c>
      <c r="S841">
        <v>1</v>
      </c>
      <c r="T841" t="s">
        <v>23</v>
      </c>
      <c r="U841" t="s">
        <v>21</v>
      </c>
      <c r="V841">
        <v>-2.52</v>
      </c>
      <c r="W841">
        <v>-1.18</v>
      </c>
      <c r="X841">
        <v>28.054087505827798</v>
      </c>
      <c r="Y841" t="s">
        <v>24</v>
      </c>
      <c r="Z841" t="s">
        <v>455</v>
      </c>
      <c r="AA841" t="s">
        <v>430</v>
      </c>
    </row>
    <row r="842" spans="1:27" x14ac:dyDescent="0.3">
      <c r="A842" t="s">
        <v>356</v>
      </c>
      <c r="B842" t="s">
        <v>19</v>
      </c>
      <c r="C842" t="s">
        <v>25</v>
      </c>
      <c r="D842">
        <v>40</v>
      </c>
      <c r="E842"/>
      <c r="F842">
        <v>1.57</v>
      </c>
      <c r="G842">
        <v>79</v>
      </c>
      <c r="H842" t="s">
        <v>21</v>
      </c>
      <c r="I842" t="s">
        <v>21</v>
      </c>
      <c r="J842" t="s">
        <v>21</v>
      </c>
      <c r="K842" t="s">
        <v>19</v>
      </c>
      <c r="L842">
        <v>3</v>
      </c>
      <c r="M842" t="s">
        <v>21</v>
      </c>
      <c r="N842" t="s">
        <v>21</v>
      </c>
      <c r="O842" t="s">
        <v>26</v>
      </c>
      <c r="P842" t="s">
        <v>21</v>
      </c>
      <c r="Q842" t="s">
        <v>21</v>
      </c>
      <c r="R842" t="s">
        <v>19</v>
      </c>
      <c r="S842">
        <v>0.2</v>
      </c>
      <c r="T842" t="s">
        <v>56</v>
      </c>
      <c r="U842" t="s">
        <v>37</v>
      </c>
      <c r="V842">
        <v>-1.08</v>
      </c>
      <c r="W842">
        <v>-0.79</v>
      </c>
      <c r="X842">
        <v>32.049981743681293</v>
      </c>
      <c r="Y842" t="s">
        <v>24</v>
      </c>
      <c r="Z842" t="s">
        <v>429</v>
      </c>
      <c r="AA842" t="s">
        <v>428</v>
      </c>
    </row>
    <row r="843" spans="1:27" x14ac:dyDescent="0.3">
      <c r="A843" t="s">
        <v>227</v>
      </c>
      <c r="B843" t="s">
        <v>19</v>
      </c>
      <c r="C843" t="s">
        <v>20</v>
      </c>
      <c r="D843">
        <v>65</v>
      </c>
      <c r="E843"/>
      <c r="F843">
        <v>1.64592</v>
      </c>
      <c r="G843">
        <v>76</v>
      </c>
      <c r="H843" t="s">
        <v>21</v>
      </c>
      <c r="I843" t="s">
        <v>21</v>
      </c>
      <c r="J843" t="s">
        <v>21</v>
      </c>
      <c r="K843" t="s">
        <v>21</v>
      </c>
      <c r="L843"/>
      <c r="M843" t="s">
        <v>21</v>
      </c>
      <c r="N843" t="s">
        <v>21</v>
      </c>
      <c r="O843" t="s">
        <v>34</v>
      </c>
      <c r="P843" t="s">
        <v>21</v>
      </c>
      <c r="Q843" t="s">
        <v>21</v>
      </c>
      <c r="R843" t="s">
        <v>19</v>
      </c>
      <c r="S843">
        <v>1</v>
      </c>
      <c r="T843" t="s">
        <v>23</v>
      </c>
      <c r="U843" t="s">
        <v>21</v>
      </c>
      <c r="V843">
        <v>-2.52</v>
      </c>
      <c r="W843">
        <v>-1.18</v>
      </c>
      <c r="X843">
        <v>28.054087505827798</v>
      </c>
      <c r="Y843" t="s">
        <v>24</v>
      </c>
      <c r="Z843" t="s">
        <v>455</v>
      </c>
      <c r="AA843" t="s">
        <v>430</v>
      </c>
    </row>
    <row r="844" spans="1:27" x14ac:dyDescent="0.3">
      <c r="A844" t="s">
        <v>264</v>
      </c>
      <c r="B844" t="s">
        <v>19</v>
      </c>
      <c r="C844" t="s">
        <v>20</v>
      </c>
      <c r="D844">
        <v>58</v>
      </c>
      <c r="E844"/>
      <c r="F844">
        <v>1.61544</v>
      </c>
      <c r="G844">
        <v>66</v>
      </c>
      <c r="H844" t="s">
        <v>19</v>
      </c>
      <c r="I844" t="s">
        <v>21</v>
      </c>
      <c r="J844" t="s">
        <v>21</v>
      </c>
      <c r="K844" t="s">
        <v>21</v>
      </c>
      <c r="L844"/>
      <c r="M844" t="s">
        <v>21</v>
      </c>
      <c r="N844" t="s">
        <v>21</v>
      </c>
      <c r="O844" t="s">
        <v>72</v>
      </c>
      <c r="P844" t="s">
        <v>21</v>
      </c>
      <c r="Q844" t="s">
        <v>21</v>
      </c>
      <c r="R844" t="s">
        <v>21</v>
      </c>
      <c r="S844">
        <v>1</v>
      </c>
      <c r="T844" t="s">
        <v>56</v>
      </c>
      <c r="U844" t="s">
        <v>87</v>
      </c>
      <c r="V844">
        <v>-2.0099999999999998</v>
      </c>
      <c r="W844">
        <v>-1.47</v>
      </c>
      <c r="X844">
        <v>25.290782751970159</v>
      </c>
      <c r="Y844" t="s">
        <v>24</v>
      </c>
      <c r="Z844" t="s">
        <v>455</v>
      </c>
      <c r="AA844" t="s">
        <v>428</v>
      </c>
    </row>
    <row r="845" spans="1:27" x14ac:dyDescent="0.3">
      <c r="A845" t="s">
        <v>206</v>
      </c>
      <c r="B845" t="s">
        <v>19</v>
      </c>
      <c r="C845" t="s">
        <v>20</v>
      </c>
      <c r="D845">
        <v>65</v>
      </c>
      <c r="E845"/>
      <c r="F845">
        <v>1.5544800000000001</v>
      </c>
      <c r="G845">
        <v>61</v>
      </c>
      <c r="H845" t="s">
        <v>21</v>
      </c>
      <c r="I845" t="s">
        <v>21</v>
      </c>
      <c r="J845" t="s">
        <v>21</v>
      </c>
      <c r="K845" t="s">
        <v>21</v>
      </c>
      <c r="L845"/>
      <c r="M845" t="s">
        <v>21</v>
      </c>
      <c r="N845" t="s">
        <v>21</v>
      </c>
      <c r="O845" t="s">
        <v>34</v>
      </c>
      <c r="P845" t="s">
        <v>21</v>
      </c>
      <c r="Q845" t="s">
        <v>21</v>
      </c>
      <c r="R845" t="s">
        <v>19</v>
      </c>
      <c r="S845">
        <v>3</v>
      </c>
      <c r="T845" t="s">
        <v>23</v>
      </c>
      <c r="U845" t="s">
        <v>21</v>
      </c>
      <c r="V845">
        <v>-1.1299999999999999</v>
      </c>
      <c r="W845">
        <v>-0.91</v>
      </c>
      <c r="X845">
        <v>25.24408056206433</v>
      </c>
      <c r="Y845" t="s">
        <v>24</v>
      </c>
      <c r="Z845" t="s">
        <v>455</v>
      </c>
      <c r="AA845" t="s">
        <v>428</v>
      </c>
    </row>
    <row r="846" spans="1:27" x14ac:dyDescent="0.3">
      <c r="A846" t="s">
        <v>294</v>
      </c>
      <c r="B846" t="s">
        <v>19</v>
      </c>
      <c r="C846" t="s">
        <v>25</v>
      </c>
      <c r="D846">
        <v>45</v>
      </c>
      <c r="E846"/>
      <c r="F846">
        <v>1.61544</v>
      </c>
      <c r="G846">
        <v>70</v>
      </c>
      <c r="H846" t="s">
        <v>21</v>
      </c>
      <c r="I846" t="s">
        <v>21</v>
      </c>
      <c r="J846" t="s">
        <v>21</v>
      </c>
      <c r="K846" t="s">
        <v>21</v>
      </c>
      <c r="L846">
        <v>4</v>
      </c>
      <c r="M846" t="s">
        <v>21</v>
      </c>
      <c r="N846" t="s">
        <v>21</v>
      </c>
      <c r="O846" t="s">
        <v>26</v>
      </c>
      <c r="P846" t="s">
        <v>21</v>
      </c>
      <c r="Q846" t="s">
        <v>21</v>
      </c>
      <c r="R846" t="s">
        <v>21</v>
      </c>
      <c r="S846">
        <v>2</v>
      </c>
      <c r="T846" t="s">
        <v>23</v>
      </c>
      <c r="U846" t="s">
        <v>21</v>
      </c>
      <c r="V846">
        <v>-2.23</v>
      </c>
      <c r="W846">
        <v>-0.89</v>
      </c>
      <c r="X846">
        <v>26.823557464210769</v>
      </c>
      <c r="Y846" t="s">
        <v>24</v>
      </c>
      <c r="Z846" t="s">
        <v>455</v>
      </c>
      <c r="AA846" t="s">
        <v>428</v>
      </c>
    </row>
    <row r="847" spans="1:27" x14ac:dyDescent="0.3">
      <c r="A847" t="s">
        <v>397</v>
      </c>
      <c r="B847" t="s">
        <v>19</v>
      </c>
      <c r="C847" t="s">
        <v>25</v>
      </c>
      <c r="D847">
        <v>65</v>
      </c>
      <c r="E847">
        <v>45</v>
      </c>
      <c r="F847">
        <v>1.38</v>
      </c>
      <c r="G847">
        <v>58</v>
      </c>
      <c r="H847" t="s">
        <v>21</v>
      </c>
      <c r="I847" t="s">
        <v>21</v>
      </c>
      <c r="J847" t="s">
        <v>21</v>
      </c>
      <c r="K847" t="s">
        <v>21</v>
      </c>
      <c r="L847">
        <v>3</v>
      </c>
      <c r="M847" t="s">
        <v>21</v>
      </c>
      <c r="N847" t="s">
        <v>21</v>
      </c>
      <c r="O847" t="s">
        <v>26</v>
      </c>
      <c r="P847" t="s">
        <v>21</v>
      </c>
      <c r="Q847" t="s">
        <v>21</v>
      </c>
      <c r="R847" t="s">
        <v>21</v>
      </c>
      <c r="S847">
        <v>1</v>
      </c>
      <c r="T847" t="s">
        <v>23</v>
      </c>
      <c r="U847" t="s">
        <v>21</v>
      </c>
      <c r="V847">
        <v>-2.5299999999999998</v>
      </c>
      <c r="W847">
        <v>-0.71</v>
      </c>
      <c r="X847">
        <v>30.455786599453891</v>
      </c>
      <c r="Y847" t="s">
        <v>24</v>
      </c>
      <c r="Z847" t="s">
        <v>429</v>
      </c>
      <c r="AA847" t="s">
        <v>430</v>
      </c>
    </row>
    <row r="848" spans="1:27" x14ac:dyDescent="0.3">
      <c r="A848" t="s">
        <v>192</v>
      </c>
      <c r="B848" t="s">
        <v>19</v>
      </c>
      <c r="C848" t="s">
        <v>20</v>
      </c>
      <c r="D848">
        <v>53</v>
      </c>
      <c r="E848"/>
      <c r="F848">
        <v>1.61544</v>
      </c>
      <c r="G848">
        <v>64</v>
      </c>
      <c r="H848" t="s">
        <v>21</v>
      </c>
      <c r="I848" t="s">
        <v>21</v>
      </c>
      <c r="J848" t="s">
        <v>21</v>
      </c>
      <c r="K848" t="s">
        <v>21</v>
      </c>
      <c r="L848"/>
      <c r="M848" t="s">
        <v>21</v>
      </c>
      <c r="N848" t="s">
        <v>21</v>
      </c>
      <c r="O848" t="s">
        <v>34</v>
      </c>
      <c r="P848" t="s">
        <v>21</v>
      </c>
      <c r="Q848" t="s">
        <v>21</v>
      </c>
      <c r="R848" t="s">
        <v>21</v>
      </c>
      <c r="S848">
        <v>5</v>
      </c>
      <c r="T848" t="s">
        <v>56</v>
      </c>
      <c r="U848" t="s">
        <v>66</v>
      </c>
      <c r="V848">
        <v>-1.08</v>
      </c>
      <c r="W848">
        <v>-0.46</v>
      </c>
      <c r="X848">
        <v>24.524395395849851</v>
      </c>
      <c r="Y848" t="s">
        <v>24</v>
      </c>
      <c r="Z848" t="s">
        <v>427</v>
      </c>
      <c r="AA848" t="s">
        <v>428</v>
      </c>
    </row>
    <row r="849" spans="1:27" x14ac:dyDescent="0.3">
      <c r="A849" t="s">
        <v>255</v>
      </c>
      <c r="B849" t="s">
        <v>19</v>
      </c>
      <c r="C849" t="s">
        <v>25</v>
      </c>
      <c r="D849">
        <v>30</v>
      </c>
      <c r="E849"/>
      <c r="F849">
        <v>1.5849599999999999</v>
      </c>
      <c r="G849">
        <v>63</v>
      </c>
      <c r="H849" t="s">
        <v>21</v>
      </c>
      <c r="I849" t="s">
        <v>21</v>
      </c>
      <c r="J849" t="s">
        <v>21</v>
      </c>
      <c r="K849" t="s">
        <v>19</v>
      </c>
      <c r="L849">
        <v>1</v>
      </c>
      <c r="M849" t="s">
        <v>21</v>
      </c>
      <c r="N849" t="s">
        <v>21</v>
      </c>
      <c r="O849" t="s">
        <v>26</v>
      </c>
      <c r="P849" t="s">
        <v>21</v>
      </c>
      <c r="Q849" t="s">
        <v>21</v>
      </c>
      <c r="R849" t="s">
        <v>21</v>
      </c>
      <c r="S849">
        <v>2</v>
      </c>
      <c r="T849" t="s">
        <v>83</v>
      </c>
      <c r="U849" t="s">
        <v>84</v>
      </c>
      <c r="V849">
        <v>-0.6</v>
      </c>
      <c r="W849">
        <v>-0.62</v>
      </c>
      <c r="X849">
        <v>25.078637435381381</v>
      </c>
      <c r="Y849" t="s">
        <v>24</v>
      </c>
      <c r="Z849" t="s">
        <v>455</v>
      </c>
      <c r="AA849" t="s">
        <v>23</v>
      </c>
    </row>
    <row r="850" spans="1:27" x14ac:dyDescent="0.3">
      <c r="A850" t="s">
        <v>241</v>
      </c>
      <c r="B850" t="s">
        <v>19</v>
      </c>
      <c r="C850" t="s">
        <v>20</v>
      </c>
      <c r="D850">
        <v>70</v>
      </c>
      <c r="E850"/>
      <c r="F850">
        <v>1.6763999999999999</v>
      </c>
      <c r="G850">
        <v>80</v>
      </c>
      <c r="H850" t="s">
        <v>21</v>
      </c>
      <c r="I850" t="s">
        <v>21</v>
      </c>
      <c r="J850" t="s">
        <v>19</v>
      </c>
      <c r="K850" t="s">
        <v>21</v>
      </c>
      <c r="L850"/>
      <c r="M850" t="s">
        <v>21</v>
      </c>
      <c r="N850" t="s">
        <v>21</v>
      </c>
      <c r="O850" t="s">
        <v>57</v>
      </c>
      <c r="P850" t="s">
        <v>21</v>
      </c>
      <c r="Q850" t="s">
        <v>21</v>
      </c>
      <c r="R850" t="s">
        <v>21</v>
      </c>
      <c r="S850">
        <v>0.2</v>
      </c>
      <c r="T850" t="s">
        <v>60</v>
      </c>
      <c r="U850" t="s">
        <v>38</v>
      </c>
      <c r="V850">
        <v>-2.56</v>
      </c>
      <c r="W850">
        <v>-0.98</v>
      </c>
      <c r="X850">
        <v>28.466539945017448</v>
      </c>
      <c r="Y850" t="s">
        <v>24</v>
      </c>
      <c r="Z850" t="s">
        <v>455</v>
      </c>
      <c r="AA850" t="s">
        <v>430</v>
      </c>
    </row>
    <row r="851" spans="1:27" x14ac:dyDescent="0.3">
      <c r="A851" t="s">
        <v>314</v>
      </c>
      <c r="B851" t="s">
        <v>19</v>
      </c>
      <c r="C851" t="s">
        <v>20</v>
      </c>
      <c r="D851">
        <v>40</v>
      </c>
      <c r="E851"/>
      <c r="F851">
        <v>1.6763999999999999</v>
      </c>
      <c r="G851">
        <v>74</v>
      </c>
      <c r="H851" t="s">
        <v>19</v>
      </c>
      <c r="I851" t="s">
        <v>21</v>
      </c>
      <c r="J851" t="s">
        <v>21</v>
      </c>
      <c r="K851" t="s">
        <v>19</v>
      </c>
      <c r="L851"/>
      <c r="M851" t="s">
        <v>21</v>
      </c>
      <c r="N851" t="s">
        <v>21</v>
      </c>
      <c r="O851" t="s">
        <v>116</v>
      </c>
      <c r="P851" t="s">
        <v>21</v>
      </c>
      <c r="Q851" t="s">
        <v>21</v>
      </c>
      <c r="R851" t="s">
        <v>19</v>
      </c>
      <c r="S851">
        <v>1</v>
      </c>
      <c r="T851" t="s">
        <v>23</v>
      </c>
      <c r="U851" t="s">
        <v>21</v>
      </c>
      <c r="V851">
        <v>-1.1000000000000001</v>
      </c>
      <c r="W851">
        <v>-1.01</v>
      </c>
      <c r="X851">
        <v>26.331549449141139</v>
      </c>
      <c r="Y851" t="s">
        <v>24</v>
      </c>
      <c r="Z851" t="s">
        <v>455</v>
      </c>
      <c r="AA851" t="s">
        <v>428</v>
      </c>
    </row>
    <row r="852" spans="1:27" x14ac:dyDescent="0.3">
      <c r="A852" t="s">
        <v>401</v>
      </c>
      <c r="B852" t="s">
        <v>19</v>
      </c>
      <c r="C852" t="s">
        <v>20</v>
      </c>
      <c r="D852">
        <v>75</v>
      </c>
      <c r="E852"/>
      <c r="F852">
        <v>1.56</v>
      </c>
      <c r="G852">
        <v>48</v>
      </c>
      <c r="H852" t="s">
        <v>19</v>
      </c>
      <c r="I852" t="s">
        <v>21</v>
      </c>
      <c r="J852" t="s">
        <v>21</v>
      </c>
      <c r="K852" t="s">
        <v>21</v>
      </c>
      <c r="L852"/>
      <c r="M852" t="s">
        <v>21</v>
      </c>
      <c r="N852" t="s">
        <v>21</v>
      </c>
      <c r="O852" t="s">
        <v>26</v>
      </c>
      <c r="P852" t="s">
        <v>21</v>
      </c>
      <c r="Q852" t="s">
        <v>21</v>
      </c>
      <c r="R852" t="s">
        <v>21</v>
      </c>
      <c r="S852">
        <v>0.2</v>
      </c>
      <c r="T852" t="s">
        <v>23</v>
      </c>
      <c r="U852" t="s">
        <v>37</v>
      </c>
      <c r="V852">
        <v>-2.75</v>
      </c>
      <c r="W852">
        <v>-0.93</v>
      </c>
      <c r="X852">
        <v>19.723865877712029</v>
      </c>
      <c r="Y852" t="s">
        <v>24</v>
      </c>
      <c r="Z852" t="s">
        <v>427</v>
      </c>
      <c r="AA852" t="s">
        <v>430</v>
      </c>
    </row>
    <row r="853" spans="1:27" x14ac:dyDescent="0.3">
      <c r="A853" t="s">
        <v>239</v>
      </c>
      <c r="B853" t="s">
        <v>19</v>
      </c>
      <c r="C853" t="s">
        <v>20</v>
      </c>
      <c r="D853">
        <v>62</v>
      </c>
      <c r="E853"/>
      <c r="F853">
        <v>1.64592</v>
      </c>
      <c r="G853">
        <v>54</v>
      </c>
      <c r="H853" t="s">
        <v>21</v>
      </c>
      <c r="I853" t="s">
        <v>21</v>
      </c>
      <c r="J853" t="s">
        <v>21</v>
      </c>
      <c r="K853" t="s">
        <v>21</v>
      </c>
      <c r="L853"/>
      <c r="M853" t="s">
        <v>21</v>
      </c>
      <c r="N853" t="s">
        <v>21</v>
      </c>
      <c r="O853" t="s">
        <v>57</v>
      </c>
      <c r="P853" t="s">
        <v>58</v>
      </c>
      <c r="Q853" t="s">
        <v>21</v>
      </c>
      <c r="R853" t="s">
        <v>21</v>
      </c>
      <c r="S853">
        <v>2</v>
      </c>
      <c r="T853" t="s">
        <v>23</v>
      </c>
      <c r="U853" t="s">
        <v>38</v>
      </c>
      <c r="V853">
        <v>-1.81</v>
      </c>
      <c r="W853">
        <v>-0.27</v>
      </c>
      <c r="X853">
        <v>19.93316743835133</v>
      </c>
      <c r="Y853" t="s">
        <v>24</v>
      </c>
      <c r="Z853" t="s">
        <v>427</v>
      </c>
      <c r="AA853" t="s">
        <v>428</v>
      </c>
    </row>
    <row r="854" spans="1:27" x14ac:dyDescent="0.3">
      <c r="A854" t="s">
        <v>409</v>
      </c>
      <c r="B854" t="s">
        <v>19</v>
      </c>
      <c r="C854" t="s">
        <v>20</v>
      </c>
      <c r="D854">
        <v>70</v>
      </c>
      <c r="E854"/>
      <c r="F854">
        <v>1.54</v>
      </c>
      <c r="G854">
        <v>58</v>
      </c>
      <c r="H854" t="s">
        <v>19</v>
      </c>
      <c r="I854" t="s">
        <v>21</v>
      </c>
      <c r="J854" t="s">
        <v>21</v>
      </c>
      <c r="K854" t="s">
        <v>21</v>
      </c>
      <c r="L854"/>
      <c r="M854" t="s">
        <v>21</v>
      </c>
      <c r="N854" t="s">
        <v>21</v>
      </c>
      <c r="O854" t="s">
        <v>34</v>
      </c>
      <c r="P854" t="s">
        <v>177</v>
      </c>
      <c r="Q854" t="s">
        <v>21</v>
      </c>
      <c r="R854" t="s">
        <v>21</v>
      </c>
      <c r="S854">
        <v>1</v>
      </c>
      <c r="T854" t="s">
        <v>23</v>
      </c>
      <c r="U854" t="s">
        <v>21</v>
      </c>
      <c r="V854">
        <v>-2.97</v>
      </c>
      <c r="W854">
        <v>-2.0099999999999998</v>
      </c>
      <c r="X854">
        <v>24.456063417102381</v>
      </c>
      <c r="Y854" t="s">
        <v>24</v>
      </c>
      <c r="Z854" t="s">
        <v>427</v>
      </c>
      <c r="AA854" t="s">
        <v>430</v>
      </c>
    </row>
    <row r="855" spans="1:27" x14ac:dyDescent="0.3">
      <c r="A855" t="s">
        <v>240</v>
      </c>
      <c r="B855" t="s">
        <v>19</v>
      </c>
      <c r="C855" t="s">
        <v>25</v>
      </c>
      <c r="D855">
        <v>48</v>
      </c>
      <c r="E855">
        <v>45</v>
      </c>
      <c r="F855">
        <v>1.6763999999999999</v>
      </c>
      <c r="G855">
        <v>68</v>
      </c>
      <c r="H855" t="s">
        <v>21</v>
      </c>
      <c r="I855" t="s">
        <v>21</v>
      </c>
      <c r="J855" t="s">
        <v>19</v>
      </c>
      <c r="K855" t="s">
        <v>21</v>
      </c>
      <c r="L855">
        <v>2</v>
      </c>
      <c r="M855" t="s">
        <v>21</v>
      </c>
      <c r="N855" t="s">
        <v>21</v>
      </c>
      <c r="O855" t="s">
        <v>26</v>
      </c>
      <c r="P855" t="s">
        <v>58</v>
      </c>
      <c r="Q855" t="s">
        <v>21</v>
      </c>
      <c r="R855" t="s">
        <v>21</v>
      </c>
      <c r="S855">
        <v>0.3</v>
      </c>
      <c r="T855" t="s">
        <v>23</v>
      </c>
      <c r="U855" t="s">
        <v>59</v>
      </c>
      <c r="V855">
        <v>-1.86</v>
      </c>
      <c r="W855">
        <v>-1.58</v>
      </c>
      <c r="X855">
        <v>24.19655895326483</v>
      </c>
      <c r="Y855" t="s">
        <v>24</v>
      </c>
      <c r="Z855" t="s">
        <v>427</v>
      </c>
      <c r="AA855" t="s">
        <v>428</v>
      </c>
    </row>
    <row r="856" spans="1:27" x14ac:dyDescent="0.3">
      <c r="A856" t="s">
        <v>260</v>
      </c>
      <c r="B856" t="s">
        <v>19</v>
      </c>
      <c r="C856" t="s">
        <v>25</v>
      </c>
      <c r="D856">
        <v>48</v>
      </c>
      <c r="E856">
        <v>45</v>
      </c>
      <c r="F856">
        <v>1.61544</v>
      </c>
      <c r="G856">
        <v>82</v>
      </c>
      <c r="H856" t="s">
        <v>21</v>
      </c>
      <c r="I856" t="s">
        <v>21</v>
      </c>
      <c r="J856" t="s">
        <v>21</v>
      </c>
      <c r="K856" t="s">
        <v>21</v>
      </c>
      <c r="L856">
        <v>2</v>
      </c>
      <c r="M856" t="s">
        <v>21</v>
      </c>
      <c r="N856" t="s">
        <v>21</v>
      </c>
      <c r="O856" t="s">
        <v>26</v>
      </c>
      <c r="P856" t="s">
        <v>21</v>
      </c>
      <c r="Q856" t="s">
        <v>21</v>
      </c>
      <c r="R856" t="s">
        <v>19</v>
      </c>
      <c r="S856">
        <v>2</v>
      </c>
      <c r="T856" t="s">
        <v>23</v>
      </c>
      <c r="U856" t="s">
        <v>21</v>
      </c>
      <c r="V856">
        <v>-2.1</v>
      </c>
      <c r="W856">
        <v>-1.67</v>
      </c>
      <c r="X856">
        <v>31.421881600932618</v>
      </c>
      <c r="Y856" t="s">
        <v>24</v>
      </c>
      <c r="Z856" t="s">
        <v>429</v>
      </c>
      <c r="AA856" t="s">
        <v>428</v>
      </c>
    </row>
    <row r="857" spans="1:27" x14ac:dyDescent="0.3">
      <c r="A857" t="s">
        <v>406</v>
      </c>
      <c r="B857" t="s">
        <v>19</v>
      </c>
      <c r="C857" t="s">
        <v>20</v>
      </c>
      <c r="D857">
        <v>50</v>
      </c>
      <c r="E857"/>
      <c r="F857">
        <v>1.68</v>
      </c>
      <c r="G857">
        <v>71</v>
      </c>
      <c r="H857" t="s">
        <v>21</v>
      </c>
      <c r="I857" t="s">
        <v>21</v>
      </c>
      <c r="J857" t="s">
        <v>21</v>
      </c>
      <c r="K857" t="s">
        <v>21</v>
      </c>
      <c r="L857"/>
      <c r="M857" t="s">
        <v>21</v>
      </c>
      <c r="N857" t="s">
        <v>21</v>
      </c>
      <c r="O857" t="s">
        <v>29</v>
      </c>
      <c r="P857" t="s">
        <v>19</v>
      </c>
      <c r="Q857" t="s">
        <v>21</v>
      </c>
      <c r="R857" t="s">
        <v>21</v>
      </c>
      <c r="S857">
        <v>5</v>
      </c>
      <c r="T857" t="s">
        <v>23</v>
      </c>
      <c r="U857" t="s">
        <v>21</v>
      </c>
      <c r="V857">
        <v>-2.92</v>
      </c>
      <c r="W857">
        <v>-2.56</v>
      </c>
      <c r="X857">
        <v>25.155895691609981</v>
      </c>
      <c r="Y857" t="s">
        <v>24</v>
      </c>
      <c r="Z857" t="s">
        <v>455</v>
      </c>
      <c r="AA857" t="s">
        <v>430</v>
      </c>
    </row>
    <row r="858" spans="1:27" x14ac:dyDescent="0.3">
      <c r="A858" t="s">
        <v>363</v>
      </c>
      <c r="B858" t="s">
        <v>19</v>
      </c>
      <c r="C858" t="s">
        <v>20</v>
      </c>
      <c r="D858">
        <v>71</v>
      </c>
      <c r="E858"/>
      <c r="F858">
        <v>1.58</v>
      </c>
      <c r="G858">
        <v>59</v>
      </c>
      <c r="H858" t="s">
        <v>21</v>
      </c>
      <c r="I858" t="s">
        <v>21</v>
      </c>
      <c r="J858" t="s">
        <v>21</v>
      </c>
      <c r="K858" t="s">
        <v>21</v>
      </c>
      <c r="L858"/>
      <c r="M858" t="s">
        <v>21</v>
      </c>
      <c r="N858" t="s">
        <v>21</v>
      </c>
      <c r="O858" t="s">
        <v>157</v>
      </c>
      <c r="P858" t="s">
        <v>69</v>
      </c>
      <c r="Q858" t="s">
        <v>21</v>
      </c>
      <c r="R858" t="s">
        <v>21</v>
      </c>
      <c r="S858">
        <v>2</v>
      </c>
      <c r="T858" t="s">
        <v>23</v>
      </c>
      <c r="U858" t="s">
        <v>37</v>
      </c>
      <c r="V858">
        <v>-2.99</v>
      </c>
      <c r="W858">
        <v>-1.85</v>
      </c>
      <c r="X858">
        <v>23.634033007530839</v>
      </c>
      <c r="Y858" t="s">
        <v>24</v>
      </c>
      <c r="Z858" t="s">
        <v>427</v>
      </c>
      <c r="AA858" t="s">
        <v>430</v>
      </c>
    </row>
    <row r="859" spans="1:27" x14ac:dyDescent="0.3">
      <c r="A859" t="s">
        <v>258</v>
      </c>
      <c r="B859" t="s">
        <v>21</v>
      </c>
      <c r="C859" t="s">
        <v>20</v>
      </c>
      <c r="D859">
        <v>55</v>
      </c>
      <c r="E859"/>
      <c r="F859">
        <v>1.8288</v>
      </c>
      <c r="G859">
        <v>92</v>
      </c>
      <c r="H859" t="s">
        <v>21</v>
      </c>
      <c r="I859" t="s">
        <v>21</v>
      </c>
      <c r="J859" t="s">
        <v>21</v>
      </c>
      <c r="K859" t="s">
        <v>21</v>
      </c>
      <c r="L859"/>
      <c r="M859" t="s">
        <v>21</v>
      </c>
      <c r="N859" t="s">
        <v>21</v>
      </c>
      <c r="O859" t="s">
        <v>55</v>
      </c>
      <c r="P859" t="s">
        <v>21</v>
      </c>
      <c r="Q859" t="s">
        <v>21</v>
      </c>
      <c r="R859" t="s">
        <v>19</v>
      </c>
      <c r="S859">
        <v>5</v>
      </c>
      <c r="T859" t="s">
        <v>23</v>
      </c>
      <c r="U859" t="s">
        <v>21</v>
      </c>
      <c r="V859">
        <v>-2.5</v>
      </c>
      <c r="W859">
        <v>-2.4500000000000002</v>
      </c>
      <c r="X859">
        <v>27.507771064924849</v>
      </c>
      <c r="Y859" t="s">
        <v>24</v>
      </c>
      <c r="Z859" t="s">
        <v>455</v>
      </c>
      <c r="AA859" t="s">
        <v>430</v>
      </c>
    </row>
    <row r="860" spans="1:27" x14ac:dyDescent="0.3">
      <c r="A860" t="s">
        <v>363</v>
      </c>
      <c r="B860" t="s">
        <v>19</v>
      </c>
      <c r="C860" t="s">
        <v>20</v>
      </c>
      <c r="D860">
        <v>71</v>
      </c>
      <c r="E860"/>
      <c r="F860">
        <v>1.58</v>
      </c>
      <c r="G860">
        <v>59</v>
      </c>
      <c r="H860" t="s">
        <v>21</v>
      </c>
      <c r="I860" t="s">
        <v>21</v>
      </c>
      <c r="J860" t="s">
        <v>21</v>
      </c>
      <c r="K860" t="s">
        <v>21</v>
      </c>
      <c r="L860"/>
      <c r="M860" t="s">
        <v>21</v>
      </c>
      <c r="N860" t="s">
        <v>21</v>
      </c>
      <c r="O860" t="s">
        <v>157</v>
      </c>
      <c r="P860" t="s">
        <v>69</v>
      </c>
      <c r="Q860" t="s">
        <v>21</v>
      </c>
      <c r="R860" t="s">
        <v>21</v>
      </c>
      <c r="S860">
        <v>2</v>
      </c>
      <c r="T860" t="s">
        <v>23</v>
      </c>
      <c r="U860" t="s">
        <v>37</v>
      </c>
      <c r="V860">
        <v>-2.99</v>
      </c>
      <c r="W860">
        <v>-1.85</v>
      </c>
      <c r="X860">
        <v>23.634033007530839</v>
      </c>
      <c r="Y860" t="s">
        <v>24</v>
      </c>
      <c r="Z860" t="s">
        <v>427</v>
      </c>
      <c r="AA860" t="s">
        <v>430</v>
      </c>
    </row>
    <row r="861" spans="1:27" x14ac:dyDescent="0.3">
      <c r="A861" t="s">
        <v>365</v>
      </c>
      <c r="B861" t="s">
        <v>19</v>
      </c>
      <c r="C861" t="s">
        <v>25</v>
      </c>
      <c r="D861">
        <v>50</v>
      </c>
      <c r="E861">
        <v>48</v>
      </c>
      <c r="F861">
        <v>1.51</v>
      </c>
      <c r="G861">
        <v>74</v>
      </c>
      <c r="H861" t="s">
        <v>21</v>
      </c>
      <c r="I861" t="s">
        <v>21</v>
      </c>
      <c r="J861" t="s">
        <v>21</v>
      </c>
      <c r="K861" t="s">
        <v>21</v>
      </c>
      <c r="L861">
        <v>3</v>
      </c>
      <c r="M861" t="s">
        <v>21</v>
      </c>
      <c r="N861" t="s">
        <v>21</v>
      </c>
      <c r="O861" t="s">
        <v>26</v>
      </c>
      <c r="P861" t="s">
        <v>73</v>
      </c>
      <c r="Q861" t="s">
        <v>21</v>
      </c>
      <c r="R861" t="s">
        <v>21</v>
      </c>
      <c r="S861">
        <v>1</v>
      </c>
      <c r="T861" t="s">
        <v>23</v>
      </c>
      <c r="U861" t="s">
        <v>158</v>
      </c>
      <c r="V861">
        <v>-2.12</v>
      </c>
      <c r="W861">
        <v>-2.38</v>
      </c>
      <c r="X861">
        <v>32.454716898381648</v>
      </c>
      <c r="Y861" t="s">
        <v>24</v>
      </c>
      <c r="Z861" t="s">
        <v>429</v>
      </c>
      <c r="AA861" t="s">
        <v>428</v>
      </c>
    </row>
    <row r="862" spans="1:27" x14ac:dyDescent="0.3">
      <c r="A862" t="s">
        <v>262</v>
      </c>
      <c r="B862" t="s">
        <v>19</v>
      </c>
      <c r="C862" t="s">
        <v>20</v>
      </c>
      <c r="D862">
        <v>66</v>
      </c>
      <c r="E862"/>
      <c r="F862">
        <v>1.73736</v>
      </c>
      <c r="G862">
        <v>80</v>
      </c>
      <c r="H862" t="s">
        <v>21</v>
      </c>
      <c r="I862" t="s">
        <v>21</v>
      </c>
      <c r="J862" t="s">
        <v>21</v>
      </c>
      <c r="K862" t="s">
        <v>21</v>
      </c>
      <c r="L862"/>
      <c r="M862" t="s">
        <v>21</v>
      </c>
      <c r="N862" t="s">
        <v>21</v>
      </c>
      <c r="O862" t="s">
        <v>72</v>
      </c>
      <c r="P862" t="s">
        <v>85</v>
      </c>
      <c r="Q862" t="s">
        <v>21</v>
      </c>
      <c r="R862" t="s">
        <v>21</v>
      </c>
      <c r="S862">
        <v>3</v>
      </c>
      <c r="T862" t="s">
        <v>23</v>
      </c>
      <c r="U862" t="s">
        <v>21</v>
      </c>
      <c r="V862">
        <v>-2.08</v>
      </c>
      <c r="W862">
        <v>-1.86</v>
      </c>
      <c r="X862">
        <v>26.503934544068262</v>
      </c>
      <c r="Y862" t="s">
        <v>24</v>
      </c>
      <c r="Z862" t="s">
        <v>455</v>
      </c>
      <c r="AA862" t="s">
        <v>428</v>
      </c>
    </row>
    <row r="863" spans="1:27" x14ac:dyDescent="0.3">
      <c r="A863" t="s">
        <v>194</v>
      </c>
      <c r="B863" t="s">
        <v>19</v>
      </c>
      <c r="C863" t="s">
        <v>25</v>
      </c>
      <c r="D863">
        <v>46</v>
      </c>
      <c r="E863"/>
      <c r="F863">
        <v>1.4325600000000001</v>
      </c>
      <c r="G863">
        <v>63</v>
      </c>
      <c r="H863" t="s">
        <v>21</v>
      </c>
      <c r="I863" t="s">
        <v>21</v>
      </c>
      <c r="J863" t="s">
        <v>21</v>
      </c>
      <c r="K863" t="s">
        <v>21</v>
      </c>
      <c r="L863">
        <v>5</v>
      </c>
      <c r="M863" t="s">
        <v>21</v>
      </c>
      <c r="N863" t="s">
        <v>21</v>
      </c>
      <c r="O863" t="s">
        <v>26</v>
      </c>
      <c r="P863" t="s">
        <v>21</v>
      </c>
      <c r="Q863" t="s">
        <v>21</v>
      </c>
      <c r="R863" t="s">
        <v>21</v>
      </c>
      <c r="S863">
        <v>2</v>
      </c>
      <c r="T863" t="s">
        <v>23</v>
      </c>
      <c r="U863" t="s">
        <v>21</v>
      </c>
      <c r="V863">
        <v>-1.87</v>
      </c>
      <c r="W863">
        <v>-1.59</v>
      </c>
      <c r="X863">
        <v>30.698341161281689</v>
      </c>
      <c r="Y863" t="s">
        <v>24</v>
      </c>
      <c r="Z863" t="s">
        <v>429</v>
      </c>
      <c r="AA863" t="s">
        <v>428</v>
      </c>
    </row>
    <row r="864" spans="1:27" x14ac:dyDescent="0.3">
      <c r="A864" t="s">
        <v>187</v>
      </c>
      <c r="B864" t="s">
        <v>19</v>
      </c>
      <c r="C864" t="s">
        <v>20</v>
      </c>
      <c r="D864">
        <v>65</v>
      </c>
      <c r="E864"/>
      <c r="F864">
        <v>1.64592</v>
      </c>
      <c r="G864">
        <v>65</v>
      </c>
      <c r="H864" t="s">
        <v>19</v>
      </c>
      <c r="I864" t="s">
        <v>21</v>
      </c>
      <c r="J864" t="s">
        <v>21</v>
      </c>
      <c r="K864" t="s">
        <v>21</v>
      </c>
      <c r="L864"/>
      <c r="M864" t="s">
        <v>21</v>
      </c>
      <c r="N864" t="s">
        <v>21</v>
      </c>
      <c r="O864" t="s">
        <v>22</v>
      </c>
      <c r="P864" t="s">
        <v>21</v>
      </c>
      <c r="Q864" t="s">
        <v>21</v>
      </c>
      <c r="R864" t="s">
        <v>21</v>
      </c>
      <c r="S864">
        <v>0.2</v>
      </c>
      <c r="T864" t="s">
        <v>23</v>
      </c>
      <c r="U864" t="s">
        <v>23</v>
      </c>
      <c r="V864">
        <v>-1.98</v>
      </c>
      <c r="W864">
        <v>0.73</v>
      </c>
      <c r="X864">
        <v>23.99362747208956</v>
      </c>
      <c r="Y864" t="s">
        <v>24</v>
      </c>
      <c r="Z864" t="s">
        <v>427</v>
      </c>
      <c r="AA864" t="s">
        <v>428</v>
      </c>
    </row>
    <row r="865" spans="1:27" x14ac:dyDescent="0.3">
      <c r="A865" t="s">
        <v>212</v>
      </c>
      <c r="B865" t="s">
        <v>19</v>
      </c>
      <c r="C865" t="s">
        <v>20</v>
      </c>
      <c r="D865">
        <v>45</v>
      </c>
      <c r="E865"/>
      <c r="F865">
        <v>1.64592</v>
      </c>
      <c r="G865">
        <v>60</v>
      </c>
      <c r="H865" t="s">
        <v>19</v>
      </c>
      <c r="I865" t="s">
        <v>21</v>
      </c>
      <c r="J865" t="s">
        <v>19</v>
      </c>
      <c r="K865" t="s">
        <v>21</v>
      </c>
      <c r="L865"/>
      <c r="M865" t="s">
        <v>21</v>
      </c>
      <c r="N865" t="s">
        <v>21</v>
      </c>
      <c r="O865" t="s">
        <v>72</v>
      </c>
      <c r="P865" t="s">
        <v>21</v>
      </c>
      <c r="Q865" t="s">
        <v>21</v>
      </c>
      <c r="R865" t="s">
        <v>21</v>
      </c>
      <c r="S865">
        <v>1</v>
      </c>
      <c r="T865" t="s">
        <v>23</v>
      </c>
      <c r="U865" t="s">
        <v>38</v>
      </c>
      <c r="V865">
        <v>-0.83</v>
      </c>
      <c r="W865">
        <v>-0.36</v>
      </c>
      <c r="X865">
        <v>22.14796382039037</v>
      </c>
      <c r="Y865" t="s">
        <v>24</v>
      </c>
      <c r="Z865" t="s">
        <v>427</v>
      </c>
      <c r="AA865" t="s">
        <v>23</v>
      </c>
    </row>
    <row r="866" spans="1:27" x14ac:dyDescent="0.3">
      <c r="A866" t="s">
        <v>402</v>
      </c>
      <c r="B866" t="s">
        <v>19</v>
      </c>
      <c r="C866" t="s">
        <v>20</v>
      </c>
      <c r="D866">
        <v>65</v>
      </c>
      <c r="E866"/>
      <c r="F866">
        <v>1.61</v>
      </c>
      <c r="G866">
        <v>90</v>
      </c>
      <c r="H866" t="s">
        <v>19</v>
      </c>
      <c r="I866" t="s">
        <v>21</v>
      </c>
      <c r="J866" t="s">
        <v>19</v>
      </c>
      <c r="K866" t="s">
        <v>21</v>
      </c>
      <c r="L866"/>
      <c r="M866" t="s">
        <v>21</v>
      </c>
      <c r="N866" t="s">
        <v>21</v>
      </c>
      <c r="O866" t="s">
        <v>168</v>
      </c>
      <c r="P866" t="s">
        <v>47</v>
      </c>
      <c r="Q866" t="s">
        <v>21</v>
      </c>
      <c r="R866" t="s">
        <v>21</v>
      </c>
      <c r="S866">
        <v>0.2</v>
      </c>
      <c r="T866" t="s">
        <v>23</v>
      </c>
      <c r="U866" t="s">
        <v>137</v>
      </c>
      <c r="V866">
        <v>-2.52</v>
      </c>
      <c r="W866">
        <v>-1.23</v>
      </c>
      <c r="X866">
        <v>34.720882681995292</v>
      </c>
      <c r="Y866" t="s">
        <v>24</v>
      </c>
      <c r="Z866" t="s">
        <v>429</v>
      </c>
      <c r="AA866" t="s">
        <v>430</v>
      </c>
    </row>
    <row r="867" spans="1:27" x14ac:dyDescent="0.3">
      <c r="A867" t="s">
        <v>196</v>
      </c>
      <c r="B867" t="s">
        <v>19</v>
      </c>
      <c r="C867" t="s">
        <v>25</v>
      </c>
      <c r="D867">
        <v>56</v>
      </c>
      <c r="E867">
        <v>47</v>
      </c>
      <c r="F867">
        <v>1.40208</v>
      </c>
      <c r="G867">
        <v>60</v>
      </c>
      <c r="H867" t="s">
        <v>21</v>
      </c>
      <c r="I867" t="s">
        <v>21</v>
      </c>
      <c r="J867" t="s">
        <v>19</v>
      </c>
      <c r="K867" t="s">
        <v>21</v>
      </c>
      <c r="L867">
        <v>5</v>
      </c>
      <c r="M867" t="s">
        <v>21</v>
      </c>
      <c r="N867" t="s">
        <v>21</v>
      </c>
      <c r="O867" t="s">
        <v>26</v>
      </c>
      <c r="P867" t="s">
        <v>21</v>
      </c>
      <c r="Q867" t="s">
        <v>21</v>
      </c>
      <c r="R867" t="s">
        <v>21</v>
      </c>
      <c r="S867">
        <v>4</v>
      </c>
      <c r="T867" t="s">
        <v>23</v>
      </c>
      <c r="U867" t="s">
        <v>21</v>
      </c>
      <c r="V867">
        <v>-1.18</v>
      </c>
      <c r="W867">
        <v>-1.57</v>
      </c>
      <c r="X867">
        <v>30.52148511354364</v>
      </c>
      <c r="Y867" t="s">
        <v>24</v>
      </c>
      <c r="Z867" t="s">
        <v>429</v>
      </c>
      <c r="AA867" t="s">
        <v>428</v>
      </c>
    </row>
    <row r="868" spans="1:27" x14ac:dyDescent="0.3">
      <c r="A868" t="s">
        <v>195</v>
      </c>
      <c r="B868" t="s">
        <v>19</v>
      </c>
      <c r="C868" t="s">
        <v>25</v>
      </c>
      <c r="D868">
        <v>45</v>
      </c>
      <c r="E868">
        <v>47</v>
      </c>
      <c r="F868">
        <v>1.5544800000000001</v>
      </c>
      <c r="G868">
        <v>39</v>
      </c>
      <c r="H868" t="s">
        <v>21</v>
      </c>
      <c r="I868" t="s">
        <v>21</v>
      </c>
      <c r="J868" t="s">
        <v>21</v>
      </c>
      <c r="K868" t="s">
        <v>21</v>
      </c>
      <c r="L868">
        <v>4</v>
      </c>
      <c r="M868" t="s">
        <v>21</v>
      </c>
      <c r="N868" t="s">
        <v>21</v>
      </c>
      <c r="O868" t="s">
        <v>26</v>
      </c>
      <c r="P868" t="s">
        <v>21</v>
      </c>
      <c r="Q868" t="s">
        <v>21</v>
      </c>
      <c r="R868" t="s">
        <v>19</v>
      </c>
      <c r="S868">
        <v>2</v>
      </c>
      <c r="T868" t="s">
        <v>23</v>
      </c>
      <c r="U868" t="s">
        <v>21</v>
      </c>
      <c r="V868">
        <v>-2.25</v>
      </c>
      <c r="W868">
        <v>-1.19</v>
      </c>
      <c r="X868">
        <v>16.13965806427063</v>
      </c>
      <c r="Y868" t="s">
        <v>24</v>
      </c>
      <c r="Z868" t="s">
        <v>456</v>
      </c>
      <c r="AA868" t="s">
        <v>428</v>
      </c>
    </row>
    <row r="869" spans="1:27" x14ac:dyDescent="0.3">
      <c r="A869" t="s">
        <v>413</v>
      </c>
      <c r="B869" t="s">
        <v>19</v>
      </c>
      <c r="C869" t="s">
        <v>20</v>
      </c>
      <c r="D869">
        <v>70</v>
      </c>
      <c r="E869"/>
      <c r="F869">
        <v>1.53</v>
      </c>
      <c r="G869">
        <v>56</v>
      </c>
      <c r="H869" t="s">
        <v>21</v>
      </c>
      <c r="I869" t="s">
        <v>21</v>
      </c>
      <c r="J869" t="s">
        <v>21</v>
      </c>
      <c r="K869" t="s">
        <v>19</v>
      </c>
      <c r="L869"/>
      <c r="M869" t="s">
        <v>21</v>
      </c>
      <c r="N869" t="s">
        <v>21</v>
      </c>
      <c r="O869" t="s">
        <v>168</v>
      </c>
      <c r="P869" t="s">
        <v>21</v>
      </c>
      <c r="Q869" t="s">
        <v>21</v>
      </c>
      <c r="R869" t="s">
        <v>21</v>
      </c>
      <c r="S869">
        <v>0.2</v>
      </c>
      <c r="T869" t="s">
        <v>56</v>
      </c>
      <c r="U869" t="s">
        <v>99</v>
      </c>
      <c r="V869">
        <v>-1.56</v>
      </c>
      <c r="W869">
        <v>-1.89</v>
      </c>
      <c r="X869">
        <v>23.92242299970097</v>
      </c>
      <c r="Y869" t="s">
        <v>24</v>
      </c>
      <c r="Z869" t="s">
        <v>427</v>
      </c>
      <c r="AA869" t="s">
        <v>428</v>
      </c>
    </row>
    <row r="870" spans="1:27" x14ac:dyDescent="0.3">
      <c r="A870" t="s">
        <v>287</v>
      </c>
      <c r="B870" t="s">
        <v>19</v>
      </c>
      <c r="C870" t="s">
        <v>20</v>
      </c>
      <c r="D870">
        <v>57</v>
      </c>
      <c r="E870"/>
      <c r="F870">
        <v>1.7983199999999999</v>
      </c>
      <c r="G870">
        <v>87</v>
      </c>
      <c r="H870" t="s">
        <v>21</v>
      </c>
      <c r="I870" t="s">
        <v>21</v>
      </c>
      <c r="J870" t="s">
        <v>21</v>
      </c>
      <c r="K870" t="s">
        <v>21</v>
      </c>
      <c r="L870"/>
      <c r="M870" t="s">
        <v>21</v>
      </c>
      <c r="N870" t="s">
        <v>21</v>
      </c>
      <c r="O870" t="s">
        <v>29</v>
      </c>
      <c r="P870" t="s">
        <v>21</v>
      </c>
      <c r="Q870" t="s">
        <v>21</v>
      </c>
      <c r="R870" t="s">
        <v>21</v>
      </c>
      <c r="S870">
        <v>6</v>
      </c>
      <c r="T870" t="s">
        <v>23</v>
      </c>
      <c r="U870" t="s">
        <v>21</v>
      </c>
      <c r="V870">
        <v>-2.06</v>
      </c>
      <c r="W870">
        <v>-1.46</v>
      </c>
      <c r="X870">
        <v>26.902045568909681</v>
      </c>
      <c r="Y870" t="s">
        <v>24</v>
      </c>
      <c r="Z870" t="s">
        <v>455</v>
      </c>
      <c r="AA870" t="s">
        <v>428</v>
      </c>
    </row>
    <row r="871" spans="1:27" x14ac:dyDescent="0.3">
      <c r="A871" t="s">
        <v>249</v>
      </c>
      <c r="B871" t="s">
        <v>19</v>
      </c>
      <c r="C871" t="s">
        <v>25</v>
      </c>
      <c r="D871">
        <v>52</v>
      </c>
      <c r="E871">
        <v>48</v>
      </c>
      <c r="F871">
        <v>1.5544800000000001</v>
      </c>
      <c r="G871">
        <v>70</v>
      </c>
      <c r="H871" t="s">
        <v>21</v>
      </c>
      <c r="I871" t="s">
        <v>21</v>
      </c>
      <c r="J871" t="s">
        <v>21</v>
      </c>
      <c r="K871" t="s">
        <v>21</v>
      </c>
      <c r="L871">
        <v>3</v>
      </c>
      <c r="M871" t="s">
        <v>21</v>
      </c>
      <c r="N871" t="s">
        <v>21</v>
      </c>
      <c r="O871" t="s">
        <v>26</v>
      </c>
      <c r="P871" t="s">
        <v>21</v>
      </c>
      <c r="Q871" t="s">
        <v>21</v>
      </c>
      <c r="R871" t="s">
        <v>21</v>
      </c>
      <c r="S871">
        <v>0.2</v>
      </c>
      <c r="T871" t="s">
        <v>23</v>
      </c>
      <c r="U871" t="s">
        <v>21</v>
      </c>
      <c r="V871">
        <v>-2.2799999999999998</v>
      </c>
      <c r="W871">
        <v>-2.09</v>
      </c>
      <c r="X871">
        <v>28.96861703843447</v>
      </c>
      <c r="Y871" t="s">
        <v>24</v>
      </c>
      <c r="Z871" t="s">
        <v>455</v>
      </c>
      <c r="AA871" t="s">
        <v>428</v>
      </c>
    </row>
    <row r="872" spans="1:27" x14ac:dyDescent="0.3">
      <c r="A872" t="s">
        <v>259</v>
      </c>
      <c r="B872" t="s">
        <v>19</v>
      </c>
      <c r="C872" t="s">
        <v>20</v>
      </c>
      <c r="D872">
        <v>59</v>
      </c>
      <c r="E872"/>
      <c r="F872">
        <v>1.70688</v>
      </c>
      <c r="G872">
        <v>73</v>
      </c>
      <c r="H872" t="s">
        <v>21</v>
      </c>
      <c r="I872" t="s">
        <v>21</v>
      </c>
      <c r="J872" t="s">
        <v>21</v>
      </c>
      <c r="K872" t="s">
        <v>21</v>
      </c>
      <c r="L872"/>
      <c r="M872" t="s">
        <v>21</v>
      </c>
      <c r="N872" t="s">
        <v>21</v>
      </c>
      <c r="O872" t="s">
        <v>72</v>
      </c>
      <c r="P872" t="s">
        <v>21</v>
      </c>
      <c r="Q872" t="s">
        <v>21</v>
      </c>
      <c r="R872" t="s">
        <v>21</v>
      </c>
      <c r="S872">
        <v>8</v>
      </c>
      <c r="T872" t="s">
        <v>23</v>
      </c>
      <c r="U872" t="s">
        <v>21</v>
      </c>
      <c r="V872">
        <v>-2.06</v>
      </c>
      <c r="W872">
        <v>-1.31</v>
      </c>
      <c r="X872">
        <v>25.05629656950925</v>
      </c>
      <c r="Y872" t="s">
        <v>24</v>
      </c>
      <c r="Z872" t="s">
        <v>455</v>
      </c>
      <c r="AA872" t="s">
        <v>428</v>
      </c>
    </row>
    <row r="873" spans="1:27" x14ac:dyDescent="0.3">
      <c r="A873" t="s">
        <v>271</v>
      </c>
      <c r="B873" t="s">
        <v>19</v>
      </c>
      <c r="C873" t="s">
        <v>25</v>
      </c>
      <c r="D873">
        <v>45</v>
      </c>
      <c r="E873">
        <v>35</v>
      </c>
      <c r="F873">
        <v>1.5544800000000001</v>
      </c>
      <c r="G873">
        <v>80</v>
      </c>
      <c r="H873" t="s">
        <v>21</v>
      </c>
      <c r="I873" t="s">
        <v>21</v>
      </c>
      <c r="J873" t="s">
        <v>21</v>
      </c>
      <c r="K873" t="s">
        <v>19</v>
      </c>
      <c r="L873">
        <v>2</v>
      </c>
      <c r="M873" t="s">
        <v>21</v>
      </c>
      <c r="N873" t="s">
        <v>21</v>
      </c>
      <c r="O873" t="s">
        <v>26</v>
      </c>
      <c r="P873" t="s">
        <v>90</v>
      </c>
      <c r="Q873" t="s">
        <v>21</v>
      </c>
      <c r="R873" t="s">
        <v>21</v>
      </c>
      <c r="S873">
        <v>0.3</v>
      </c>
      <c r="T873" t="s">
        <v>23</v>
      </c>
      <c r="U873" t="s">
        <v>91</v>
      </c>
      <c r="V873">
        <v>-2.1</v>
      </c>
      <c r="W873">
        <v>-1.67</v>
      </c>
      <c r="X873">
        <v>33.106990901067967</v>
      </c>
      <c r="Y873" t="s">
        <v>24</v>
      </c>
      <c r="Z873" t="s">
        <v>429</v>
      </c>
      <c r="AA873" t="s">
        <v>428</v>
      </c>
    </row>
    <row r="874" spans="1:27" x14ac:dyDescent="0.3">
      <c r="A874" t="s">
        <v>384</v>
      </c>
      <c r="B874" t="s">
        <v>19</v>
      </c>
      <c r="C874" t="s">
        <v>20</v>
      </c>
      <c r="D874">
        <v>47</v>
      </c>
      <c r="E874"/>
      <c r="F874">
        <v>1.66</v>
      </c>
      <c r="G874">
        <v>72</v>
      </c>
      <c r="H874" t="s">
        <v>21</v>
      </c>
      <c r="I874" t="s">
        <v>21</v>
      </c>
      <c r="J874" t="s">
        <v>21</v>
      </c>
      <c r="K874" t="s">
        <v>21</v>
      </c>
      <c r="L874"/>
      <c r="M874" t="s">
        <v>21</v>
      </c>
      <c r="N874" t="s">
        <v>21</v>
      </c>
      <c r="O874" t="s">
        <v>72</v>
      </c>
      <c r="P874" t="s">
        <v>164</v>
      </c>
      <c r="Q874" t="s">
        <v>21</v>
      </c>
      <c r="R874" t="s">
        <v>19</v>
      </c>
      <c r="S874">
        <v>1</v>
      </c>
      <c r="T874" t="s">
        <v>23</v>
      </c>
      <c r="U874" t="s">
        <v>21</v>
      </c>
      <c r="V874">
        <v>-1.77</v>
      </c>
      <c r="W874">
        <v>-2.74</v>
      </c>
      <c r="X874">
        <v>26.1286108288576</v>
      </c>
      <c r="Y874" t="s">
        <v>24</v>
      </c>
      <c r="Z874" t="s">
        <v>455</v>
      </c>
      <c r="AA874" t="s">
        <v>428</v>
      </c>
    </row>
    <row r="875" spans="1:27" x14ac:dyDescent="0.3">
      <c r="A875" t="s">
        <v>411</v>
      </c>
      <c r="B875" t="s">
        <v>19</v>
      </c>
      <c r="C875" t="s">
        <v>25</v>
      </c>
      <c r="D875">
        <v>50</v>
      </c>
      <c r="E875">
        <v>44</v>
      </c>
      <c r="F875">
        <v>1.55</v>
      </c>
      <c r="G875">
        <v>64</v>
      </c>
      <c r="H875" t="s">
        <v>21</v>
      </c>
      <c r="I875" t="s">
        <v>21</v>
      </c>
      <c r="J875" t="s">
        <v>21</v>
      </c>
      <c r="K875" t="s">
        <v>21</v>
      </c>
      <c r="L875">
        <v>7</v>
      </c>
      <c r="M875" t="s">
        <v>21</v>
      </c>
      <c r="N875" t="s">
        <v>21</v>
      </c>
      <c r="O875" t="s">
        <v>26</v>
      </c>
      <c r="P875" t="s">
        <v>21</v>
      </c>
      <c r="Q875" t="s">
        <v>21</v>
      </c>
      <c r="R875" t="s">
        <v>21</v>
      </c>
      <c r="S875">
        <v>1</v>
      </c>
      <c r="T875" t="s">
        <v>23</v>
      </c>
      <c r="U875" t="s">
        <v>171</v>
      </c>
      <c r="V875">
        <v>-2.56</v>
      </c>
      <c r="W875">
        <v>-1.6</v>
      </c>
      <c r="X875">
        <v>26.63891779396462</v>
      </c>
      <c r="Y875" t="s">
        <v>24</v>
      </c>
      <c r="Z875" t="s">
        <v>455</v>
      </c>
      <c r="AA875" t="s">
        <v>430</v>
      </c>
    </row>
    <row r="876" spans="1:27" x14ac:dyDescent="0.3">
      <c r="A876" t="s">
        <v>396</v>
      </c>
      <c r="B876" t="s">
        <v>19</v>
      </c>
      <c r="C876" t="s">
        <v>25</v>
      </c>
      <c r="D876">
        <v>52</v>
      </c>
      <c r="E876">
        <v>48</v>
      </c>
      <c r="F876">
        <v>1.46</v>
      </c>
      <c r="G876">
        <v>79</v>
      </c>
      <c r="H876" t="s">
        <v>21</v>
      </c>
      <c r="I876" t="s">
        <v>21</v>
      </c>
      <c r="J876" t="s">
        <v>21</v>
      </c>
      <c r="K876" t="s">
        <v>21</v>
      </c>
      <c r="L876">
        <v>3</v>
      </c>
      <c r="M876" t="s">
        <v>21</v>
      </c>
      <c r="N876" t="s">
        <v>21</v>
      </c>
      <c r="O876" t="s">
        <v>26</v>
      </c>
      <c r="P876" t="s">
        <v>21</v>
      </c>
      <c r="Q876" t="s">
        <v>21</v>
      </c>
      <c r="R876" t="s">
        <v>19</v>
      </c>
      <c r="S876">
        <v>0.1</v>
      </c>
      <c r="T876" t="s">
        <v>30</v>
      </c>
      <c r="U876" t="s">
        <v>124</v>
      </c>
      <c r="V876">
        <v>-1.88</v>
      </c>
      <c r="W876">
        <v>-0.87</v>
      </c>
      <c r="X876">
        <v>37.061362356914998</v>
      </c>
      <c r="Y876" t="s">
        <v>24</v>
      </c>
      <c r="Z876" t="s">
        <v>429</v>
      </c>
      <c r="AA876" t="s">
        <v>428</v>
      </c>
    </row>
    <row r="877" spans="1:27" x14ac:dyDescent="0.3">
      <c r="A877" t="s">
        <v>332</v>
      </c>
      <c r="B877" t="s">
        <v>19</v>
      </c>
      <c r="C877" t="s">
        <v>25</v>
      </c>
      <c r="D877">
        <v>48</v>
      </c>
      <c r="E877"/>
      <c r="F877">
        <v>1.52</v>
      </c>
      <c r="G877">
        <v>74</v>
      </c>
      <c r="H877" t="s">
        <v>21</v>
      </c>
      <c r="I877" t="s">
        <v>21</v>
      </c>
      <c r="J877" t="s">
        <v>21</v>
      </c>
      <c r="K877" t="s">
        <v>19</v>
      </c>
      <c r="L877">
        <v>2</v>
      </c>
      <c r="M877" t="s">
        <v>21</v>
      </c>
      <c r="N877" t="s">
        <v>21</v>
      </c>
      <c r="O877" t="s">
        <v>138</v>
      </c>
      <c r="P877" t="s">
        <v>139</v>
      </c>
      <c r="Q877" t="s">
        <v>21</v>
      </c>
      <c r="R877" t="s">
        <v>19</v>
      </c>
      <c r="S877">
        <v>0.5</v>
      </c>
      <c r="T877" t="s">
        <v>23</v>
      </c>
      <c r="U877" t="s">
        <v>448</v>
      </c>
      <c r="V877">
        <v>-2.31</v>
      </c>
      <c r="W877">
        <v>-2.57</v>
      </c>
      <c r="X877">
        <v>32.029085872576182</v>
      </c>
      <c r="Y877" t="s">
        <v>24</v>
      </c>
      <c r="Z877" t="s">
        <v>429</v>
      </c>
      <c r="AA877" t="s">
        <v>428</v>
      </c>
    </row>
    <row r="878" spans="1:27" x14ac:dyDescent="0.3">
      <c r="A878" t="s">
        <v>365</v>
      </c>
      <c r="B878" t="s">
        <v>19</v>
      </c>
      <c r="C878" t="s">
        <v>25</v>
      </c>
      <c r="D878">
        <v>50</v>
      </c>
      <c r="E878">
        <v>48</v>
      </c>
      <c r="F878">
        <v>1.51</v>
      </c>
      <c r="G878">
        <v>74</v>
      </c>
      <c r="H878" t="s">
        <v>21</v>
      </c>
      <c r="I878" t="s">
        <v>21</v>
      </c>
      <c r="J878" t="s">
        <v>21</v>
      </c>
      <c r="K878" t="s">
        <v>21</v>
      </c>
      <c r="L878">
        <v>3</v>
      </c>
      <c r="M878" t="s">
        <v>21</v>
      </c>
      <c r="N878" t="s">
        <v>21</v>
      </c>
      <c r="O878" t="s">
        <v>26</v>
      </c>
      <c r="P878" t="s">
        <v>73</v>
      </c>
      <c r="Q878" t="s">
        <v>21</v>
      </c>
      <c r="R878" t="s">
        <v>21</v>
      </c>
      <c r="S878">
        <v>1</v>
      </c>
      <c r="T878" t="s">
        <v>23</v>
      </c>
      <c r="U878" t="s">
        <v>158</v>
      </c>
      <c r="V878">
        <v>-2.12</v>
      </c>
      <c r="W878">
        <v>-2.38</v>
      </c>
      <c r="X878">
        <v>32.454716898381648</v>
      </c>
      <c r="Y878" t="s">
        <v>24</v>
      </c>
      <c r="Z878" t="s">
        <v>429</v>
      </c>
      <c r="AA878" t="s">
        <v>428</v>
      </c>
    </row>
    <row r="879" spans="1:27" x14ac:dyDescent="0.3">
      <c r="A879" t="s">
        <v>348</v>
      </c>
      <c r="B879" t="s">
        <v>19</v>
      </c>
      <c r="C879" t="s">
        <v>20</v>
      </c>
      <c r="D879">
        <v>17</v>
      </c>
      <c r="E879"/>
      <c r="F879">
        <v>1.74</v>
      </c>
      <c r="G879">
        <v>61</v>
      </c>
      <c r="H879" t="s">
        <v>21</v>
      </c>
      <c r="I879" t="s">
        <v>21</v>
      </c>
      <c r="J879" t="s">
        <v>21</v>
      </c>
      <c r="K879" t="s">
        <v>21</v>
      </c>
      <c r="L879"/>
      <c r="M879" t="s">
        <v>21</v>
      </c>
      <c r="N879" t="s">
        <v>21</v>
      </c>
      <c r="O879"/>
      <c r="P879" t="s">
        <v>21</v>
      </c>
      <c r="Q879" t="s">
        <v>21</v>
      </c>
      <c r="R879" t="s">
        <v>19</v>
      </c>
      <c r="S879">
        <v>0.5</v>
      </c>
      <c r="T879" t="s">
        <v>23</v>
      </c>
      <c r="U879" t="s">
        <v>21</v>
      </c>
      <c r="V879">
        <v>-2.57</v>
      </c>
      <c r="W879">
        <v>-2.99</v>
      </c>
      <c r="X879">
        <v>20.147971991015989</v>
      </c>
      <c r="Y879" t="s">
        <v>24</v>
      </c>
      <c r="Z879" t="s">
        <v>427</v>
      </c>
      <c r="AA879" t="s">
        <v>430</v>
      </c>
    </row>
    <row r="880" spans="1:27" x14ac:dyDescent="0.3">
      <c r="A880" t="s">
        <v>358</v>
      </c>
      <c r="B880" t="s">
        <v>19</v>
      </c>
      <c r="C880" t="s">
        <v>20</v>
      </c>
      <c r="D880">
        <v>45</v>
      </c>
      <c r="E880"/>
      <c r="F880">
        <v>1.72</v>
      </c>
      <c r="G880">
        <v>65</v>
      </c>
      <c r="H880" t="s">
        <v>21</v>
      </c>
      <c r="I880" t="s">
        <v>21</v>
      </c>
      <c r="J880" t="s">
        <v>21</v>
      </c>
      <c r="K880" t="s">
        <v>21</v>
      </c>
      <c r="L880"/>
      <c r="M880" t="s">
        <v>21</v>
      </c>
      <c r="N880" t="s">
        <v>21</v>
      </c>
      <c r="O880" t="s">
        <v>147</v>
      </c>
      <c r="P880" t="s">
        <v>21</v>
      </c>
      <c r="Q880" t="s">
        <v>21</v>
      </c>
      <c r="R880" t="s">
        <v>21</v>
      </c>
      <c r="S880">
        <v>10</v>
      </c>
      <c r="T880" t="s">
        <v>148</v>
      </c>
      <c r="U880" t="s">
        <v>21</v>
      </c>
      <c r="V880">
        <v>-0.86</v>
      </c>
      <c r="W880">
        <v>-1.23</v>
      </c>
      <c r="X880">
        <v>21.971335857220119</v>
      </c>
      <c r="Y880" t="s">
        <v>24</v>
      </c>
      <c r="Z880" t="s">
        <v>427</v>
      </c>
      <c r="AA880" t="s">
        <v>23</v>
      </c>
    </row>
    <row r="881" spans="1:27" x14ac:dyDescent="0.3">
      <c r="A881" t="s">
        <v>220</v>
      </c>
      <c r="B881" t="s">
        <v>19</v>
      </c>
      <c r="C881" t="s">
        <v>20</v>
      </c>
      <c r="D881">
        <v>65</v>
      </c>
      <c r="E881"/>
      <c r="F881">
        <v>1.6763999999999999</v>
      </c>
      <c r="G881">
        <v>85</v>
      </c>
      <c r="H881" t="s">
        <v>19</v>
      </c>
      <c r="I881" t="s">
        <v>21</v>
      </c>
      <c r="J881" t="s">
        <v>21</v>
      </c>
      <c r="K881" t="s">
        <v>21</v>
      </c>
      <c r="L881"/>
      <c r="M881" t="s">
        <v>21</v>
      </c>
      <c r="N881" t="s">
        <v>21</v>
      </c>
      <c r="O881" t="s">
        <v>40</v>
      </c>
      <c r="P881" t="s">
        <v>21</v>
      </c>
      <c r="Q881" t="s">
        <v>21</v>
      </c>
      <c r="R881" t="s">
        <v>19</v>
      </c>
      <c r="S881">
        <v>1</v>
      </c>
      <c r="T881" t="s">
        <v>23</v>
      </c>
      <c r="U881" t="s">
        <v>75</v>
      </c>
      <c r="V881">
        <v>-2.13</v>
      </c>
      <c r="W881">
        <v>-0.83</v>
      </c>
      <c r="X881">
        <v>30.24569869158104</v>
      </c>
      <c r="Y881" t="s">
        <v>24</v>
      </c>
      <c r="Z881" t="s">
        <v>429</v>
      </c>
      <c r="AA881" t="s">
        <v>428</v>
      </c>
    </row>
    <row r="882" spans="1:27" x14ac:dyDescent="0.3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</row>
    <row r="883" spans="1:27" x14ac:dyDescent="0.3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</row>
    <row r="884" spans="1:27" x14ac:dyDescent="0.3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</row>
    <row r="885" spans="1:27" x14ac:dyDescent="0.3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</row>
    <row r="886" spans="1:27" x14ac:dyDescent="0.3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</row>
    <row r="887" spans="1:27" x14ac:dyDescent="0.3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</row>
    <row r="888" spans="1:27" x14ac:dyDescent="0.3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</row>
    <row r="889" spans="1:27" x14ac:dyDescent="0.3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</row>
    <row r="890" spans="1:27" x14ac:dyDescent="0.3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</row>
    <row r="891" spans="1:27" x14ac:dyDescent="0.3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</row>
    <row r="892" spans="1:27" x14ac:dyDescent="0.3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</row>
    <row r="893" spans="1:27" x14ac:dyDescent="0.3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</row>
    <row r="894" spans="1:27" x14ac:dyDescent="0.3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</row>
    <row r="895" spans="1:27" x14ac:dyDescent="0.3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</row>
    <row r="896" spans="1:27" x14ac:dyDescent="0.3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</row>
    <row r="897" spans="1:27" x14ac:dyDescent="0.3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</row>
    <row r="898" spans="1:27" x14ac:dyDescent="0.3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</row>
    <row r="899" spans="1:27" x14ac:dyDescent="0.3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</row>
    <row r="900" spans="1:27" x14ac:dyDescent="0.3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</row>
    <row r="901" spans="1:27" x14ac:dyDescent="0.3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</row>
    <row r="902" spans="1:27" x14ac:dyDescent="0.3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</row>
    <row r="903" spans="1:27" x14ac:dyDescent="0.3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</row>
    <row r="904" spans="1:27" x14ac:dyDescent="0.3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</row>
    <row r="905" spans="1:27" x14ac:dyDescent="0.3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</row>
    <row r="906" spans="1:27" x14ac:dyDescent="0.3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</row>
    <row r="907" spans="1:27" x14ac:dyDescent="0.3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</row>
    <row r="908" spans="1:27" x14ac:dyDescent="0.3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</row>
    <row r="909" spans="1:27" x14ac:dyDescent="0.3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</row>
    <row r="910" spans="1:27" x14ac:dyDescent="0.3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</row>
    <row r="911" spans="1:27" x14ac:dyDescent="0.3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</row>
    <row r="912" spans="1:27" x14ac:dyDescent="0.3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</row>
    <row r="913" spans="1:27" x14ac:dyDescent="0.3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</row>
    <row r="914" spans="1:27" x14ac:dyDescent="0.3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</row>
    <row r="915" spans="1:27" x14ac:dyDescent="0.3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</row>
    <row r="916" spans="1:27" x14ac:dyDescent="0.3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</row>
    <row r="917" spans="1:27" x14ac:dyDescent="0.3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</row>
    <row r="918" spans="1:27" x14ac:dyDescent="0.3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</row>
    <row r="919" spans="1:27" x14ac:dyDescent="0.3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</row>
    <row r="920" spans="1:27" x14ac:dyDescent="0.3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</row>
    <row r="921" spans="1:27" x14ac:dyDescent="0.3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</row>
    <row r="922" spans="1:27" x14ac:dyDescent="0.3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</row>
    <row r="923" spans="1:27" x14ac:dyDescent="0.3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</row>
    <row r="924" spans="1:27" x14ac:dyDescent="0.3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</row>
    <row r="925" spans="1:27" x14ac:dyDescent="0.3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</row>
    <row r="926" spans="1:27" x14ac:dyDescent="0.3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</row>
    <row r="927" spans="1:27" x14ac:dyDescent="0.3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</row>
    <row r="928" spans="1:27" x14ac:dyDescent="0.3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</row>
    <row r="929" spans="1:27" x14ac:dyDescent="0.3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</row>
    <row r="930" spans="1:27" x14ac:dyDescent="0.3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</row>
    <row r="931" spans="1:27" x14ac:dyDescent="0.3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</row>
    <row r="932" spans="1:27" x14ac:dyDescent="0.3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</row>
    <row r="933" spans="1:27" x14ac:dyDescent="0.3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</row>
    <row r="934" spans="1:27" x14ac:dyDescent="0.3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</row>
    <row r="935" spans="1:27" x14ac:dyDescent="0.3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</row>
    <row r="936" spans="1:27" x14ac:dyDescent="0.3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</row>
    <row r="937" spans="1:27" x14ac:dyDescent="0.3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</row>
    <row r="938" spans="1:27" x14ac:dyDescent="0.3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</row>
    <row r="939" spans="1:27" x14ac:dyDescent="0.3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</row>
    <row r="940" spans="1:27" x14ac:dyDescent="0.3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</row>
    <row r="941" spans="1:27" x14ac:dyDescent="0.3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</row>
    <row r="942" spans="1:27" x14ac:dyDescent="0.3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</row>
    <row r="943" spans="1:27" x14ac:dyDescent="0.3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</row>
    <row r="944" spans="1:27" x14ac:dyDescent="0.3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</row>
    <row r="945" spans="1:27" x14ac:dyDescent="0.3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</row>
    <row r="946" spans="1:27" x14ac:dyDescent="0.3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</row>
    <row r="947" spans="1:27" x14ac:dyDescent="0.3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</row>
    <row r="948" spans="1:27" x14ac:dyDescent="0.3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</row>
    <row r="949" spans="1:27" x14ac:dyDescent="0.3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</row>
    <row r="950" spans="1:27" x14ac:dyDescent="0.3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</row>
    <row r="951" spans="1:27" x14ac:dyDescent="0.3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</row>
    <row r="952" spans="1:27" x14ac:dyDescent="0.3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</row>
    <row r="953" spans="1:27" x14ac:dyDescent="0.3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</row>
    <row r="954" spans="1:27" x14ac:dyDescent="0.3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</row>
    <row r="955" spans="1:27" x14ac:dyDescent="0.3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</row>
    <row r="956" spans="1:27" x14ac:dyDescent="0.3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</row>
    <row r="957" spans="1:27" x14ac:dyDescent="0.3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</row>
    <row r="958" spans="1:27" x14ac:dyDescent="0.3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</row>
    <row r="959" spans="1:27" x14ac:dyDescent="0.3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</row>
    <row r="960" spans="1:27" x14ac:dyDescent="0.3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</row>
    <row r="961" spans="1:27" x14ac:dyDescent="0.3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</row>
    <row r="962" spans="1:27" x14ac:dyDescent="0.3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</row>
    <row r="963" spans="1:27" x14ac:dyDescent="0.3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</row>
    <row r="964" spans="1:27" x14ac:dyDescent="0.3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</row>
    <row r="965" spans="1:27" x14ac:dyDescent="0.3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</row>
    <row r="966" spans="1:27" x14ac:dyDescent="0.3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</row>
    <row r="967" spans="1:27" x14ac:dyDescent="0.3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</row>
    <row r="968" spans="1:27" x14ac:dyDescent="0.3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</row>
    <row r="969" spans="1:27" x14ac:dyDescent="0.3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</row>
    <row r="970" spans="1:27" x14ac:dyDescent="0.3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</row>
    <row r="971" spans="1:27" x14ac:dyDescent="0.3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</row>
    <row r="972" spans="1:27" x14ac:dyDescent="0.3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</row>
    <row r="973" spans="1:27" x14ac:dyDescent="0.3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</row>
    <row r="974" spans="1:27" x14ac:dyDescent="0.3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</row>
    <row r="975" spans="1:27" x14ac:dyDescent="0.3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</row>
    <row r="976" spans="1:27" x14ac:dyDescent="0.3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</row>
    <row r="977" spans="1:27" x14ac:dyDescent="0.3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</row>
    <row r="978" spans="1:27" x14ac:dyDescent="0.3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</row>
    <row r="979" spans="1:27" x14ac:dyDescent="0.3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</row>
    <row r="980" spans="1:27" x14ac:dyDescent="0.3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</row>
    <row r="981" spans="1:27" x14ac:dyDescent="0.3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</row>
    <row r="982" spans="1:27" x14ac:dyDescent="0.3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</row>
    <row r="983" spans="1:27" x14ac:dyDescent="0.3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</row>
    <row r="984" spans="1:27" x14ac:dyDescent="0.3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</row>
    <row r="985" spans="1:27" x14ac:dyDescent="0.3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</row>
    <row r="986" spans="1:27" x14ac:dyDescent="0.3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</row>
    <row r="987" spans="1:27" x14ac:dyDescent="0.3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</row>
    <row r="988" spans="1:27" x14ac:dyDescent="0.3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</row>
    <row r="989" spans="1:27" x14ac:dyDescent="0.3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</row>
    <row r="990" spans="1:27" x14ac:dyDescent="0.3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</row>
    <row r="991" spans="1:27" x14ac:dyDescent="0.3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</row>
    <row r="992" spans="1:27" x14ac:dyDescent="0.3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</row>
    <row r="993" spans="1:27" x14ac:dyDescent="0.3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</row>
    <row r="994" spans="1:27" x14ac:dyDescent="0.3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</row>
    <row r="995" spans="1:27" x14ac:dyDescent="0.3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</row>
    <row r="996" spans="1:27" x14ac:dyDescent="0.3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</row>
    <row r="997" spans="1:27" x14ac:dyDescent="0.3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</row>
    <row r="998" spans="1:27" x14ac:dyDescent="0.3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</row>
    <row r="999" spans="1:27" x14ac:dyDescent="0.3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</row>
    <row r="1000" spans="1:27" x14ac:dyDescent="0.3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</row>
    <row r="1001" spans="1:27" x14ac:dyDescent="0.3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</row>
    <row r="1002" spans="1:27" x14ac:dyDescent="0.3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</row>
    <row r="1003" spans="1:27" x14ac:dyDescent="0.3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</row>
    <row r="1004" spans="1:27" x14ac:dyDescent="0.3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  <row r="1005" spans="1:27" x14ac:dyDescent="0.3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</row>
    <row r="1006" spans="1:27" x14ac:dyDescent="0.3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</row>
    <row r="1007" spans="1:27" x14ac:dyDescent="0.3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</row>
    <row r="1008" spans="1:27" x14ac:dyDescent="0.3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</row>
    <row r="1009" spans="1:27" x14ac:dyDescent="0.3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</row>
    <row r="1010" spans="1:27" x14ac:dyDescent="0.3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</row>
    <row r="1011" spans="1:27" x14ac:dyDescent="0.3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</row>
    <row r="1012" spans="1:27" x14ac:dyDescent="0.3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</row>
    <row r="1013" spans="1:27" x14ac:dyDescent="0.3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</row>
    <row r="1014" spans="1:27" x14ac:dyDescent="0.3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</row>
    <row r="1015" spans="1:27" x14ac:dyDescent="0.3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</row>
    <row r="1016" spans="1:27" x14ac:dyDescent="0.3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</row>
    <row r="1017" spans="1:27" x14ac:dyDescent="0.3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</row>
    <row r="1018" spans="1:27" x14ac:dyDescent="0.3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</row>
    <row r="1019" spans="1:27" x14ac:dyDescent="0.3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</row>
    <row r="1020" spans="1:27" x14ac:dyDescent="0.3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</row>
    <row r="1021" spans="1:27" x14ac:dyDescent="0.3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</row>
    <row r="1022" spans="1:27" x14ac:dyDescent="0.3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</row>
    <row r="1023" spans="1:27" x14ac:dyDescent="0.3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</row>
    <row r="1024" spans="1:27" x14ac:dyDescent="0.3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</row>
    <row r="1025" spans="1:27" x14ac:dyDescent="0.3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</row>
    <row r="1026" spans="1:27" x14ac:dyDescent="0.3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</row>
    <row r="1027" spans="1:27" x14ac:dyDescent="0.3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</row>
    <row r="1028" spans="1:27" x14ac:dyDescent="0.3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</row>
    <row r="1029" spans="1:27" x14ac:dyDescent="0.3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</row>
    <row r="1030" spans="1:27" x14ac:dyDescent="0.3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</row>
    <row r="1031" spans="1:27" x14ac:dyDescent="0.3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</row>
    <row r="1032" spans="1:27" x14ac:dyDescent="0.3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</row>
    <row r="1033" spans="1:27" x14ac:dyDescent="0.3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</row>
    <row r="1034" spans="1:27" x14ac:dyDescent="0.3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</row>
    <row r="1035" spans="1:27" x14ac:dyDescent="0.3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</row>
    <row r="1036" spans="1:27" x14ac:dyDescent="0.3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</row>
    <row r="1037" spans="1:27" x14ac:dyDescent="0.3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</row>
    <row r="1038" spans="1:27" x14ac:dyDescent="0.3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</row>
    <row r="1039" spans="1:27" x14ac:dyDescent="0.3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</row>
    <row r="1040" spans="1:27" x14ac:dyDescent="0.3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</row>
    <row r="1041" spans="1:27" x14ac:dyDescent="0.3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</row>
    <row r="1042" spans="1:27" x14ac:dyDescent="0.3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</row>
    <row r="1043" spans="1:27" x14ac:dyDescent="0.3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</row>
    <row r="1044" spans="1:27" x14ac:dyDescent="0.3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</row>
    <row r="1045" spans="1:27" x14ac:dyDescent="0.3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</row>
    <row r="1046" spans="1:27" x14ac:dyDescent="0.3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</row>
    <row r="1047" spans="1:27" x14ac:dyDescent="0.3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</row>
    <row r="1048" spans="1:27" x14ac:dyDescent="0.3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</row>
    <row r="1049" spans="1:27" x14ac:dyDescent="0.3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</row>
    <row r="1050" spans="1:27" x14ac:dyDescent="0.3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</row>
    <row r="1051" spans="1:27" x14ac:dyDescent="0.3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</row>
    <row r="1052" spans="1:27" x14ac:dyDescent="0.3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</row>
    <row r="1053" spans="1:27" x14ac:dyDescent="0.3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</row>
    <row r="1054" spans="1:27" x14ac:dyDescent="0.3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</row>
    <row r="1055" spans="1:27" x14ac:dyDescent="0.3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</row>
    <row r="1056" spans="1:27" x14ac:dyDescent="0.3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</row>
    <row r="1057" spans="1:27" x14ac:dyDescent="0.3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</row>
    <row r="1058" spans="1:27" x14ac:dyDescent="0.3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</row>
    <row r="1059" spans="1:27" x14ac:dyDescent="0.3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</row>
    <row r="1060" spans="1:27" x14ac:dyDescent="0.3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</row>
    <row r="1061" spans="1:27" x14ac:dyDescent="0.3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</row>
    <row r="1062" spans="1:27" x14ac:dyDescent="0.3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</row>
    <row r="1063" spans="1:27" x14ac:dyDescent="0.3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</row>
    <row r="1064" spans="1:27" x14ac:dyDescent="0.3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</row>
    <row r="1065" spans="1:27" x14ac:dyDescent="0.3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</row>
    <row r="1066" spans="1:27" x14ac:dyDescent="0.3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</row>
    <row r="1067" spans="1:27" x14ac:dyDescent="0.3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</row>
    <row r="1068" spans="1:27" x14ac:dyDescent="0.3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</row>
    <row r="1069" spans="1:27" x14ac:dyDescent="0.3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</row>
    <row r="1070" spans="1:27" x14ac:dyDescent="0.3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</row>
    <row r="1071" spans="1:27" x14ac:dyDescent="0.3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</row>
    <row r="1072" spans="1:27" x14ac:dyDescent="0.3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</row>
    <row r="1073" spans="1:27" x14ac:dyDescent="0.3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</row>
    <row r="1074" spans="1:27" x14ac:dyDescent="0.3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</row>
    <row r="1075" spans="1:27" x14ac:dyDescent="0.3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</row>
    <row r="1076" spans="1:27" x14ac:dyDescent="0.3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</row>
    <row r="1077" spans="1:27" x14ac:dyDescent="0.3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</row>
    <row r="1078" spans="1:27" x14ac:dyDescent="0.3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</row>
    <row r="1079" spans="1:27" x14ac:dyDescent="0.3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</row>
    <row r="1080" spans="1:27" x14ac:dyDescent="0.3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</row>
    <row r="1081" spans="1:27" x14ac:dyDescent="0.3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</row>
    <row r="1082" spans="1:27" x14ac:dyDescent="0.3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</row>
    <row r="1083" spans="1:27" x14ac:dyDescent="0.3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</row>
    <row r="1084" spans="1:27" x14ac:dyDescent="0.3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</row>
    <row r="1085" spans="1:27" x14ac:dyDescent="0.3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</row>
    <row r="1086" spans="1:27" x14ac:dyDescent="0.3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</row>
    <row r="1087" spans="1:27" x14ac:dyDescent="0.3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</row>
    <row r="1088" spans="1:27" x14ac:dyDescent="0.3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</row>
    <row r="1089" spans="1:27" x14ac:dyDescent="0.3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</row>
    <row r="1090" spans="1:27" x14ac:dyDescent="0.3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</row>
    <row r="1091" spans="1:27" x14ac:dyDescent="0.3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</row>
    <row r="1092" spans="1:27" x14ac:dyDescent="0.3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</row>
    <row r="1093" spans="1:27" x14ac:dyDescent="0.3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</row>
    <row r="1094" spans="1:27" x14ac:dyDescent="0.3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</row>
    <row r="1095" spans="1:27" x14ac:dyDescent="0.3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</row>
    <row r="1096" spans="1:27" x14ac:dyDescent="0.3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</row>
    <row r="1097" spans="1:27" x14ac:dyDescent="0.3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</row>
    <row r="1098" spans="1:27" x14ac:dyDescent="0.3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</row>
    <row r="1099" spans="1:27" x14ac:dyDescent="0.3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</row>
    <row r="1100" spans="1:27" x14ac:dyDescent="0.3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</row>
    <row r="1101" spans="1:27" x14ac:dyDescent="0.3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</row>
    <row r="1102" spans="1:27" x14ac:dyDescent="0.3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</row>
    <row r="1103" spans="1:27" x14ac:dyDescent="0.3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</row>
    <row r="1104" spans="1:27" x14ac:dyDescent="0.3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</row>
    <row r="1105" spans="1:27" x14ac:dyDescent="0.3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</row>
    <row r="1106" spans="1:27" x14ac:dyDescent="0.3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</row>
    <row r="1107" spans="1:27" x14ac:dyDescent="0.3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</row>
    <row r="1108" spans="1:27" x14ac:dyDescent="0.3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</row>
    <row r="1109" spans="1:27" x14ac:dyDescent="0.3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</row>
    <row r="1110" spans="1:27" x14ac:dyDescent="0.3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</row>
    <row r="1111" spans="1:27" x14ac:dyDescent="0.3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</row>
    <row r="1112" spans="1:27" x14ac:dyDescent="0.3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</row>
    <row r="1113" spans="1:27" x14ac:dyDescent="0.3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</row>
    <row r="1114" spans="1:27" x14ac:dyDescent="0.3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</row>
    <row r="1115" spans="1:27" x14ac:dyDescent="0.3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</row>
    <row r="1116" spans="1:27" x14ac:dyDescent="0.3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</row>
    <row r="1117" spans="1:27" x14ac:dyDescent="0.3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</row>
    <row r="1118" spans="1:27" x14ac:dyDescent="0.3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</row>
    <row r="1119" spans="1:27" x14ac:dyDescent="0.3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</row>
    <row r="1120" spans="1:27" x14ac:dyDescent="0.3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</row>
    <row r="1121" spans="1:27" x14ac:dyDescent="0.3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</row>
    <row r="1122" spans="1:27" x14ac:dyDescent="0.3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</row>
    <row r="1123" spans="1:27" x14ac:dyDescent="0.3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</row>
    <row r="1124" spans="1:27" x14ac:dyDescent="0.3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</row>
    <row r="1125" spans="1:27" x14ac:dyDescent="0.3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</row>
    <row r="1126" spans="1:27" x14ac:dyDescent="0.3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</row>
    <row r="1127" spans="1:27" x14ac:dyDescent="0.3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</row>
    <row r="1128" spans="1:27" x14ac:dyDescent="0.3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</row>
    <row r="1129" spans="1:27" x14ac:dyDescent="0.3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</row>
    <row r="1130" spans="1:27" x14ac:dyDescent="0.3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</row>
    <row r="1131" spans="1:27" x14ac:dyDescent="0.3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</row>
    <row r="1132" spans="1:27" x14ac:dyDescent="0.3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</row>
    <row r="1133" spans="1:27" x14ac:dyDescent="0.3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</row>
    <row r="1134" spans="1:27" x14ac:dyDescent="0.3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</row>
    <row r="1135" spans="1:27" x14ac:dyDescent="0.3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</row>
    <row r="1136" spans="1:27" x14ac:dyDescent="0.3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</row>
    <row r="1137" spans="1:27" x14ac:dyDescent="0.3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</row>
    <row r="1138" spans="1:27" x14ac:dyDescent="0.3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</row>
    <row r="1139" spans="1:27" x14ac:dyDescent="0.3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</row>
    <row r="1140" spans="1:27" x14ac:dyDescent="0.3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</row>
    <row r="1141" spans="1:27" x14ac:dyDescent="0.3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</row>
    <row r="1142" spans="1:27" x14ac:dyDescent="0.3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</row>
    <row r="1143" spans="1:27" x14ac:dyDescent="0.3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</row>
    <row r="1144" spans="1:27" x14ac:dyDescent="0.3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</row>
    <row r="1145" spans="1:27" x14ac:dyDescent="0.3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</row>
    <row r="1146" spans="1:27" x14ac:dyDescent="0.3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</row>
    <row r="1147" spans="1:27" x14ac:dyDescent="0.3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</row>
    <row r="1148" spans="1:27" x14ac:dyDescent="0.3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</row>
    <row r="1149" spans="1:27" x14ac:dyDescent="0.3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</row>
    <row r="1150" spans="1:27" x14ac:dyDescent="0.3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</row>
    <row r="1151" spans="1:27" x14ac:dyDescent="0.3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</row>
    <row r="1152" spans="1:27" x14ac:dyDescent="0.3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</row>
    <row r="1153" spans="1:27" x14ac:dyDescent="0.3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</row>
    <row r="1154" spans="1:27" x14ac:dyDescent="0.3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</row>
    <row r="1155" spans="1:27" x14ac:dyDescent="0.3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</row>
    <row r="1156" spans="1:27" x14ac:dyDescent="0.3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</row>
    <row r="1157" spans="1:27" x14ac:dyDescent="0.3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</row>
    <row r="1158" spans="1:27" x14ac:dyDescent="0.3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</row>
    <row r="1159" spans="1:27" x14ac:dyDescent="0.3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</row>
    <row r="1160" spans="1:27" x14ac:dyDescent="0.3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</row>
    <row r="1161" spans="1:27" x14ac:dyDescent="0.3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</row>
    <row r="1162" spans="1:27" x14ac:dyDescent="0.3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</row>
    <row r="1163" spans="1:27" x14ac:dyDescent="0.3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</row>
    <row r="1164" spans="1:27" x14ac:dyDescent="0.3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</row>
    <row r="1165" spans="1:27" x14ac:dyDescent="0.3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</row>
    <row r="1166" spans="1:27" x14ac:dyDescent="0.3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</row>
    <row r="1167" spans="1:27" x14ac:dyDescent="0.3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</row>
    <row r="1168" spans="1:27" x14ac:dyDescent="0.3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</row>
    <row r="1169" spans="1:27" x14ac:dyDescent="0.3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</row>
    <row r="1170" spans="1:27" x14ac:dyDescent="0.3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</row>
    <row r="1171" spans="1:27" x14ac:dyDescent="0.3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</row>
    <row r="1172" spans="1:27" x14ac:dyDescent="0.3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</row>
    <row r="1173" spans="1:27" x14ac:dyDescent="0.3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</row>
    <row r="1174" spans="1:27" x14ac:dyDescent="0.3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</row>
    <row r="1175" spans="1:27" x14ac:dyDescent="0.3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</row>
    <row r="1176" spans="1:27" x14ac:dyDescent="0.3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</row>
    <row r="1177" spans="1:27" x14ac:dyDescent="0.3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</row>
    <row r="1178" spans="1:27" x14ac:dyDescent="0.3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</row>
    <row r="1179" spans="1:27" x14ac:dyDescent="0.3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</row>
    <row r="1180" spans="1:27" x14ac:dyDescent="0.3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</row>
    <row r="1181" spans="1:27" x14ac:dyDescent="0.3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</row>
    <row r="1182" spans="1:27" x14ac:dyDescent="0.3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</row>
    <row r="1183" spans="1:27" x14ac:dyDescent="0.3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</row>
    <row r="1184" spans="1:27" x14ac:dyDescent="0.3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</row>
    <row r="1185" spans="1:27" x14ac:dyDescent="0.3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</row>
    <row r="1186" spans="1:27" x14ac:dyDescent="0.3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</row>
    <row r="1187" spans="1:27" x14ac:dyDescent="0.3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</row>
    <row r="1188" spans="1:27" x14ac:dyDescent="0.3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</row>
    <row r="1189" spans="1:27" x14ac:dyDescent="0.3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</row>
    <row r="1190" spans="1:27" x14ac:dyDescent="0.3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</row>
    <row r="1191" spans="1:27" x14ac:dyDescent="0.3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</row>
    <row r="1192" spans="1:27" x14ac:dyDescent="0.3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</row>
    <row r="1193" spans="1:27" x14ac:dyDescent="0.3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</row>
    <row r="1194" spans="1:27" x14ac:dyDescent="0.3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</row>
    <row r="1195" spans="1:27" x14ac:dyDescent="0.3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</row>
    <row r="1196" spans="1:27" x14ac:dyDescent="0.3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</row>
    <row r="1197" spans="1:27" x14ac:dyDescent="0.3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</row>
    <row r="1198" spans="1:27" x14ac:dyDescent="0.3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</row>
    <row r="1199" spans="1:27" x14ac:dyDescent="0.3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</row>
    <row r="1200" spans="1:27" x14ac:dyDescent="0.3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</row>
    <row r="1201" spans="1:27" x14ac:dyDescent="0.3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</row>
    <row r="1202" spans="1:27" x14ac:dyDescent="0.3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</row>
    <row r="1203" spans="1:27" x14ac:dyDescent="0.3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</row>
    <row r="1204" spans="1:27" x14ac:dyDescent="0.3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</row>
    <row r="1205" spans="1:27" x14ac:dyDescent="0.3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</row>
    <row r="1206" spans="1:27" x14ac:dyDescent="0.3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</row>
    <row r="1207" spans="1:27" x14ac:dyDescent="0.3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</row>
    <row r="1208" spans="1:27" x14ac:dyDescent="0.3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</row>
    <row r="1209" spans="1:27" x14ac:dyDescent="0.3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</row>
    <row r="1210" spans="1:27" x14ac:dyDescent="0.3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</row>
    <row r="1211" spans="1:27" x14ac:dyDescent="0.3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</row>
    <row r="1212" spans="1:27" x14ac:dyDescent="0.3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</row>
    <row r="1213" spans="1:27" x14ac:dyDescent="0.3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</row>
    <row r="1214" spans="1:27" x14ac:dyDescent="0.3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</row>
    <row r="1215" spans="1:27" x14ac:dyDescent="0.3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</row>
    <row r="1216" spans="1:27" x14ac:dyDescent="0.3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</row>
    <row r="1217" spans="1:27" x14ac:dyDescent="0.3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</row>
    <row r="1218" spans="1:27" x14ac:dyDescent="0.3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</row>
    <row r="1219" spans="1:27" x14ac:dyDescent="0.3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</row>
    <row r="1220" spans="1:27" x14ac:dyDescent="0.3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</row>
    <row r="1221" spans="1:27" x14ac:dyDescent="0.3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</row>
    <row r="1222" spans="1:27" x14ac:dyDescent="0.3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</row>
    <row r="1223" spans="1:27" x14ac:dyDescent="0.3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</row>
    <row r="1224" spans="1:27" x14ac:dyDescent="0.3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</row>
    <row r="1225" spans="1:27" x14ac:dyDescent="0.3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</row>
    <row r="1226" spans="1:27" x14ac:dyDescent="0.3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</row>
    <row r="1227" spans="1:27" x14ac:dyDescent="0.3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</row>
    <row r="1228" spans="1:27" x14ac:dyDescent="0.3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</row>
    <row r="1229" spans="1:27" x14ac:dyDescent="0.3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</row>
    <row r="1230" spans="1:27" x14ac:dyDescent="0.3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</row>
    <row r="1231" spans="1:27" x14ac:dyDescent="0.3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</row>
    <row r="1232" spans="1:27" x14ac:dyDescent="0.3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</row>
    <row r="1233" spans="1:27" x14ac:dyDescent="0.3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</row>
    <row r="1234" spans="1:27" x14ac:dyDescent="0.3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</row>
    <row r="1235" spans="1:27" x14ac:dyDescent="0.3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</row>
    <row r="1236" spans="1:27" x14ac:dyDescent="0.3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</row>
    <row r="1237" spans="1:27" x14ac:dyDescent="0.3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</row>
    <row r="1238" spans="1:27" x14ac:dyDescent="0.3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</row>
    <row r="1239" spans="1:27" x14ac:dyDescent="0.3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</row>
    <row r="1240" spans="1:27" x14ac:dyDescent="0.3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</row>
    <row r="1241" spans="1:27" x14ac:dyDescent="0.3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</row>
    <row r="1242" spans="1:27" x14ac:dyDescent="0.3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</row>
    <row r="1243" spans="1:27" x14ac:dyDescent="0.3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</row>
    <row r="1244" spans="1:27" x14ac:dyDescent="0.3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</row>
    <row r="1245" spans="1:27" x14ac:dyDescent="0.3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</row>
    <row r="1246" spans="1:27" x14ac:dyDescent="0.3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</row>
    <row r="1247" spans="1:27" x14ac:dyDescent="0.3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</row>
    <row r="1248" spans="1:27" x14ac:dyDescent="0.3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</row>
    <row r="1249" spans="1:27" x14ac:dyDescent="0.3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</row>
    <row r="1250" spans="1:27" x14ac:dyDescent="0.3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</row>
    <row r="1251" spans="1:27" x14ac:dyDescent="0.3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</row>
    <row r="1252" spans="1:27" x14ac:dyDescent="0.3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</row>
    <row r="1253" spans="1:27" x14ac:dyDescent="0.3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</row>
    <row r="1254" spans="1:27" x14ac:dyDescent="0.3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</row>
    <row r="1255" spans="1:27" x14ac:dyDescent="0.3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2024-03-29T07:28:58Z</dcterms:modified>
</cp:coreProperties>
</file>