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ml.chartshapes+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D:\Tops Technologies\Material\Excel\Excel dashboard\Ecommerce sales Dashboard modified\"/>
    </mc:Choice>
  </mc:AlternateContent>
  <xr:revisionPtr revIDLastSave="0" documentId="13_ncr:1_{41C020A0-99A0-4253-B3C8-47C1C07C5406}" xr6:coauthVersionLast="47" xr6:coauthVersionMax="47" xr10:uidLastSave="{00000000-0000-0000-0000-000000000000}"/>
  <bookViews>
    <workbookView xWindow="-108" yWindow="-108" windowWidth="23256" windowHeight="12456" activeTab="2" xr2:uid="{00000000-000D-0000-FFFF-FFFF00000000}"/>
  </bookViews>
  <sheets>
    <sheet name="Pivots" sheetId="3" r:id="rId1"/>
    <sheet name="Data" sheetId="1" r:id="rId2"/>
    <sheet name="layout" sheetId="2" r:id="rId3"/>
  </sheets>
  <definedNames>
    <definedName name="_xlchart.v1.11" hidden="1">Pivots!$D$21:$D$24</definedName>
    <definedName name="_xlchart.v1.12" hidden="1">Pivots!$E$20</definedName>
    <definedName name="_xlchart.v1.13" hidden="1">Pivots!$E$21:$E$24</definedName>
    <definedName name="_xlchart.v1.4" hidden="1">Pivots!$D$21:$D$24</definedName>
    <definedName name="_xlchart.v1.5" hidden="1">Pivots!$E$20</definedName>
    <definedName name="_xlchart.v1.6" hidden="1">Pivots!$E$21:$E$24</definedName>
    <definedName name="_xlchart.v5.0" hidden="1">Pivots!$D$49</definedName>
    <definedName name="_xlchart.v5.1" hidden="1">Pivots!$D$50:$D$98</definedName>
    <definedName name="_xlchart.v5.10" hidden="1">Pivots!$E$50:$E$98</definedName>
    <definedName name="_xlchart.v5.2" hidden="1">Pivots!$E$49</definedName>
    <definedName name="_xlchart.v5.3" hidden="1">Pivots!$E$50:$E$98</definedName>
    <definedName name="_xlchart.v5.7" hidden="1">Pivots!$D$49</definedName>
    <definedName name="_xlchart.v5.8" hidden="1">Pivots!$D$50:$D$98</definedName>
    <definedName name="_xlchart.v5.9" hidden="1">Pivots!$E$49</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F145" i="3" l="1"/>
  <c r="E145" i="3"/>
  <c r="D145" i="3"/>
  <c r="C145" i="3"/>
  <c r="B145" i="3"/>
  <c r="N130" i="3"/>
  <c r="K130" i="3"/>
  <c r="H130" i="3"/>
  <c r="E130" i="3"/>
  <c r="B130" i="3"/>
  <c r="E98" i="3"/>
  <c r="D98" i="3"/>
  <c r="E97" i="3"/>
  <c r="D97" i="3"/>
  <c r="E96" i="3"/>
  <c r="D96" i="3"/>
  <c r="E95" i="3"/>
  <c r="D95" i="3"/>
  <c r="E94" i="3"/>
  <c r="D94" i="3"/>
  <c r="E93" i="3"/>
  <c r="D93" i="3"/>
  <c r="E92" i="3"/>
  <c r="D92" i="3"/>
  <c r="E91" i="3"/>
  <c r="D91" i="3"/>
  <c r="E90" i="3"/>
  <c r="D90" i="3"/>
  <c r="E89" i="3"/>
  <c r="D89" i="3"/>
  <c r="E88" i="3"/>
  <c r="D88" i="3"/>
  <c r="E87" i="3"/>
  <c r="D87" i="3"/>
  <c r="E86" i="3"/>
  <c r="D86" i="3"/>
  <c r="E85" i="3"/>
  <c r="D85" i="3"/>
  <c r="E84" i="3"/>
  <c r="D84" i="3"/>
  <c r="E83" i="3"/>
  <c r="D83" i="3"/>
  <c r="E82" i="3"/>
  <c r="D82" i="3"/>
  <c r="E81" i="3"/>
  <c r="D81" i="3"/>
  <c r="E80" i="3"/>
  <c r="D80" i="3"/>
  <c r="E79" i="3"/>
  <c r="D79" i="3"/>
  <c r="E78" i="3"/>
  <c r="D78" i="3"/>
  <c r="E77" i="3"/>
  <c r="D77" i="3"/>
  <c r="E76" i="3"/>
  <c r="D76" i="3"/>
  <c r="E75" i="3"/>
  <c r="D75" i="3"/>
  <c r="E74" i="3"/>
  <c r="D74" i="3"/>
  <c r="E73" i="3"/>
  <c r="D73" i="3"/>
  <c r="E72" i="3"/>
  <c r="D72" i="3"/>
  <c r="E71" i="3"/>
  <c r="D71" i="3"/>
  <c r="E70" i="3"/>
  <c r="D70" i="3"/>
  <c r="E69" i="3"/>
  <c r="D69" i="3"/>
  <c r="E68" i="3"/>
  <c r="D68" i="3"/>
  <c r="E67" i="3"/>
  <c r="D67" i="3"/>
  <c r="E66" i="3"/>
  <c r="D66" i="3"/>
  <c r="E65" i="3"/>
  <c r="D65" i="3"/>
  <c r="E64" i="3"/>
  <c r="D64" i="3"/>
  <c r="E63" i="3"/>
  <c r="D63" i="3"/>
  <c r="E62" i="3"/>
  <c r="D62" i="3"/>
  <c r="E61" i="3"/>
  <c r="D61" i="3"/>
  <c r="E60" i="3"/>
  <c r="D60" i="3"/>
  <c r="E59" i="3"/>
  <c r="D59" i="3"/>
  <c r="E58" i="3"/>
  <c r="D58" i="3"/>
  <c r="E57" i="3"/>
  <c r="D57" i="3"/>
  <c r="E56" i="3"/>
  <c r="D56" i="3"/>
  <c r="E55" i="3"/>
  <c r="D55" i="3"/>
  <c r="E54" i="3"/>
  <c r="D54" i="3"/>
  <c r="E53" i="3"/>
  <c r="D53" i="3"/>
  <c r="E52" i="3"/>
  <c r="D52" i="3"/>
  <c r="E51" i="3"/>
  <c r="D51" i="3"/>
  <c r="E50" i="3"/>
  <c r="D50" i="3"/>
  <c r="E24" i="3"/>
  <c r="D24" i="3"/>
  <c r="E23" i="3"/>
  <c r="D23" i="3"/>
  <c r="E22" i="3"/>
  <c r="D22" i="3"/>
  <c r="E21" i="3"/>
  <c r="D21"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<sst xmlns="http://schemas.openxmlformats.org/spreadsheetml/2006/main" count="130134" uniqueCount="10957">
  <si>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</si>
  <si>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</si>
  <si>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</si>
  <si>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</si>
  <si>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</si>
  <si>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</si>
  <si>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</si>
  <si>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</si>
  <si>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</si>
  <si>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</si>
  <si>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</si>
  <si>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</si>
  <si>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</si>
  <si>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</si>
  <si>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</si>
  <si>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</si>
  <si>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</si>
  <si>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</si>
  <si>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</si>
  <si>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</si>
  <si>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</si>
  <si>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</si>
  <si>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</si>
  <si>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</si>
  <si>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</si>
  <si>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</si>
  <si>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</si>
  <si>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</si>
  <si>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</si>
  <si>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</si>
  <si>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</si>
  <si>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</si>
  <si>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</si>
  <si>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</si>
  <si>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</si>
  <si>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</si>
  <si>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</si>
  <si>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</si>
  <si>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</si>
  <si>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</si>
  <si>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</si>
  <si>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</si>
  <si>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</si>
  <si>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</si>
  <si>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</si>
  <si>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</si>
  <si>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</si>
  <si>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</si>
  <si>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</si>
  <si>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</si>
  <si>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</si>
  <si>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</si>
  <si>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</si>
  <si>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</si>
  <si>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</si>
  <si>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</si>
  <si>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</si>
  <si>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</si>
  <si>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</si>
  <si>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</si>
  <si>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</si>
  <si>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</si>
  <si>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</si>
  <si>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</si>
  <si>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</si>
  <si>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</si>
  <si>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</si>
  <si>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</si>
  <si>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</si>
  <si>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</si>
  <si>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</si>
  <si>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</si>
  <si>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</si>
  <si>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</si>
  <si>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</si>
  <si>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</si>
  <si>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</si>
  <si>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</si>
  <si>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</si>
  <si>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</si>
  <si>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</si>
  <si>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</si>
  <si>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</si>
  <si>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</si>
  <si>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</si>
  <si>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</si>
  <si>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</si>
  <si>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</si>
  <si>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</si>
  <si>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</si>
  <si>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</si>
  <si>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</si>
  <si>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</si>
  <si>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</si>
  <si>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</si>
  <si>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</si>
  <si>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</si>
  <si>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</si>
  <si>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</si>
  <si>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</si>
  <si>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</si>
  <si>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</si>
  <si>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</si>
  <si>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</si>
  <si>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</si>
  <si>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</si>
  <si>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</si>
  <si>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</si>
  <si>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</si>
  <si>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</si>
  <si>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</si>
  <si>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</si>
  <si>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</si>
  <si>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</si>
  <si>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</si>
  <si>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</si>
  <si>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</si>
  <si>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</si>
  <si>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</si>
  <si>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</si>
  <si>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</si>
  <si>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</si>
  <si>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</si>
  <si>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</si>
  <si>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</si>
  <si>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</si>
  <si>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</si>
  <si>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</si>
  <si>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</si>
  <si>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</si>
  <si>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</si>
  <si>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</si>
  <si>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</si>
  <si>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</si>
  <si>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</si>
  <si>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</si>
  <si>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</si>
  <si>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</si>
  <si>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</si>
  <si>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</si>
  <si>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</si>
  <si>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</si>
  <si>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</si>
  <si>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</si>
  <si>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</si>
  <si>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</si>
  <si>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</si>
  <si>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</si>
  <si>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</si>
  <si>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</si>
  <si>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</si>
  <si>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</si>
  <si>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</si>
  <si>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</si>
  <si>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</si>
  <si>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</si>
  <si>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</si>
  <si>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</si>
  <si>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</si>
  <si>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</si>
  <si>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</si>
  <si>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</si>
  <si>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</si>
  <si>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</si>
  <si>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</si>
  <si>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</si>
  <si>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</si>
  <si>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</si>
  <si>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</si>
  <si>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</si>
  <si>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</si>
  <si>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</si>
  <si>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</si>
  <si>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</si>
  <si>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</si>
  <si>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</si>
  <si>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</si>
  <si>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</si>
  <si>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</si>
  <si>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</si>
  <si>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</si>
  <si>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</si>
  <si>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</si>
  <si>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</si>
  <si>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</si>
  <si>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</si>
  <si>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</si>
  <si>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</si>
  <si>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</si>
  <si>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</si>
  <si>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</si>
  <si>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</si>
  <si>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</si>
  <si>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</si>
  <si>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</si>
  <si>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</si>
  <si>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</si>
  <si>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</si>
  <si>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</si>
  <si>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</si>
  <si>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</si>
  <si>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</si>
  <si>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</si>
  <si>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</si>
  <si>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</si>
  <si>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</si>
  <si>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</si>
  <si>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</si>
  <si>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</si>
  <si>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</si>
  <si>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</si>
  <si>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</si>
  <si>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</si>
  <si>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</si>
  <si>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</si>
  <si>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</si>
  <si>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</si>
  <si>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</si>
  <si>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</si>
  <si>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</si>
  <si>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</si>
  <si>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</si>
  <si>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</si>
  <si>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</si>
  <si>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</si>
  <si>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</si>
  <si>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</si>
  <si>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</si>
  <si>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</si>
  <si>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</si>
  <si>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</si>
  <si>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</si>
  <si>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</si>
  <si>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</si>
  <si>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</si>
  <si>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</si>
  <si>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</si>
  <si>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</si>
  <si>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</si>
  <si>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</si>
  <si>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</si>
  <si>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</si>
  <si>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</si>
  <si>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</si>
  <si>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</si>
  <si>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</si>
  <si>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</si>
  <si>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</si>
  <si>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</si>
  <si>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</si>
  <si>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</si>
  <si>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</si>
  <si>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</si>
  <si>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</si>
  <si>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</si>
  <si>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</si>
  <si>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</si>
  <si>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</si>
  <si>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</si>
  <si>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</si>
  <si>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</si>
  <si>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</si>
  <si>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</si>
  <si>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</si>
  <si>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</si>
  <si>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</si>
  <si>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</si>
  <si>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</si>
  <si>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</si>
  <si>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</si>
  <si>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</si>
  <si>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</si>
  <si>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</si>
  <si>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</si>
  <si>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</si>
  <si>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</si>
  <si>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</si>
  <si>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</si>
  <si>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</si>
  <si>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</si>
  <si>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</si>
  <si>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</si>
  <si>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</si>
  <si>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</si>
  <si>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</si>
  <si>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</si>
  <si>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</si>
  <si>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</si>
  <si>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</si>
  <si>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</si>
  <si>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</si>
  <si>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</si>
  <si>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</si>
  <si>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</si>
  <si>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</si>
  <si>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</si>
  <si>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</si>
  <si>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</si>
  <si>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</si>
  <si>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</si>
  <si>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</si>
  <si>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</si>
  <si>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</si>
  <si>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</si>
  <si>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</si>
  <si>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</si>
  <si>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</si>
  <si>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</si>
  <si>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</si>
  <si>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</si>
  <si>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</si>
  <si>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</si>
  <si>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</si>
  <si>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</si>
  <si>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</si>
  <si>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</si>
  <si>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</si>
  <si>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</si>
  <si>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</si>
  <si>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</si>
  <si>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</si>
  <si>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</si>
  <si>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</si>
  <si>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</si>
  <si>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</si>
  <si>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</si>
  <si>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</si>
  <si>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</si>
  <si>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</si>
  <si>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</si>
  <si>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</si>
  <si>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</si>
  <si>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</si>
  <si>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</si>
  <si>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</si>
  <si>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</si>
  <si>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</si>
  <si>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</si>
  <si>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</si>
  <si>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</si>
  <si>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</si>
  <si>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</si>
  <si>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</si>
  <si>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</si>
  <si>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</si>
  <si>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</si>
  <si>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</si>
  <si>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</si>
  <si>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</si>
  <si>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</si>
  <si>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</si>
  <si>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</si>
  <si>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</si>
  <si>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</si>
  <si>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</si>
  <si>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</si>
  <si>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</si>
  <si>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</si>
  <si>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</si>
  <si>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</si>
  <si>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</si>
  <si>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</si>
  <si>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</si>
  <si>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</si>
  <si>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</si>
  <si>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</si>
  <si>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</si>
  <si>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</si>
  <si>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</si>
  <si>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</si>
  <si>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</si>
  <si>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</si>
  <si>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</si>
  <si>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</si>
  <si>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</si>
  <si>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</si>
  <si>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</si>
  <si>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</si>
  <si>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</si>
  <si>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</si>
  <si>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</si>
  <si>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</si>
  <si>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</si>
  <si>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</si>
  <si>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</si>
  <si>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</si>
  <si>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</si>
  <si>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</si>
  <si>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</si>
  <si>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</si>
  <si>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</si>
  <si>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</si>
  <si>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</si>
  <si>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</si>
  <si>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</si>
  <si>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</si>
  <si>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</si>
  <si>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</si>
  <si>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</si>
  <si>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</si>
  <si>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</si>
  <si>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</si>
  <si>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</si>
  <si>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</si>
  <si>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</si>
  <si>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</si>
  <si>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</si>
  <si>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</si>
  <si>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</si>
  <si>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</si>
  <si>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</si>
  <si>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</si>
  <si>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</si>
  <si>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</si>
  <si>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</si>
  <si>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</si>
  <si>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</si>
  <si>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</si>
  <si>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</si>
  <si>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</si>
  <si>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</si>
  <si>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</si>
  <si>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</si>
  <si>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</si>
  <si>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</si>
  <si>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</si>
  <si>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</si>
  <si>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</si>
  <si>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</si>
  <si>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</si>
  <si>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</si>
  <si>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</si>
  <si>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</si>
  <si>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</si>
  <si>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</si>
  <si>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</si>
  <si>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</si>
  <si>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</si>
  <si>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</si>
  <si>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</si>
  <si>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</si>
  <si>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</si>
  <si>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</si>
  <si>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</si>
  <si>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</si>
  <si>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</si>
  <si>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</si>
  <si>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</si>
  <si>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</si>
  <si>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</si>
  <si>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</si>
  <si>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</si>
  <si>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</si>
  <si>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</si>
  <si>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</si>
  <si>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</si>
  <si>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</si>
  <si>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</si>
  <si>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</si>
  <si>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</si>
  <si>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</si>
  <si>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</si>
  <si>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</si>
  <si>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</si>
  <si>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</si>
  <si>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</si>
  <si>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</si>
  <si>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</si>
  <si>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</si>
  <si>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</si>
  <si>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</si>
  <si>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</si>
  <si>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</si>
  <si>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</si>
  <si>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</si>
  <si>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</si>
  <si>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</si>
  <si>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</si>
  <si>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</si>
  <si>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</si>
  <si>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</si>
  <si>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</si>
  <si>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</si>
  <si>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</si>
  <si>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</si>
  <si>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</si>
  <si>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</si>
  <si>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</si>
  <si>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</si>
  <si>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</si>
  <si>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</si>
  <si>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</si>
  <si>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</si>
  <si>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</si>
  <si>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</si>
  <si>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</si>
  <si>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</si>
  <si>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</si>
  <si>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</si>
  <si>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</si>
  <si>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</si>
  <si>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</si>
  <si>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</si>
  <si>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</si>
  <si>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</si>
  <si>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</si>
  <si>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</si>
  <si>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</si>
  <si>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</si>
  <si>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</si>
  <si>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</si>
  <si>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</si>
  <si>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</si>
  <si>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</si>
  <si>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</si>
  <si>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</si>
  <si>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</si>
  <si>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</si>
  <si>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</si>
  <si>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</si>
  <si>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</si>
  <si>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</si>
  <si>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</si>
  <si>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</si>
  <si>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</si>
  <si>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</si>
  <si>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</si>
  <si>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</si>
  <si>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</si>
  <si>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</si>
  <si>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</si>
  <si>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</si>
  <si>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</si>
  <si>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</si>
  <si>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</si>
  <si>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</si>
  <si>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</si>
  <si>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</si>
  <si>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</si>
  <si>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</si>
  <si>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</si>
  <si>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</si>
  <si>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</si>
  <si>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</si>
  <si>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</si>
  <si>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</si>
  <si>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</si>
  <si>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</si>
  <si>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</si>
  <si>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</si>
  <si>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</si>
  <si>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</si>
  <si>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</si>
  <si>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</si>
  <si>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</si>
  <si>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</si>
  <si>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</si>
  <si>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</si>
  <si>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</si>
  <si>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</si>
  <si>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</si>
  <si>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</si>
  <si>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</si>
  <si>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</si>
  <si>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</si>
  <si>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</si>
  <si>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</si>
  <si>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</si>
  <si>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</si>
  <si>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</si>
  <si>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</si>
  <si>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</si>
  <si>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</si>
  <si>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</si>
  <si>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</si>
  <si>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</si>
  <si>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</si>
  <si>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</si>
  <si>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</si>
  <si>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</si>
  <si>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</si>
  <si>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</si>
  <si>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</si>
  <si>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</si>
  <si>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</si>
  <si>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</si>
  <si>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</si>
  <si>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</si>
  <si>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</si>
  <si>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</si>
  <si>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</si>
  <si>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</si>
  <si>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</si>
  <si>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</si>
  <si>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</si>
  <si>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</si>
  <si>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</si>
  <si>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</si>
  <si>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</si>
  <si>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</si>
  <si>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</si>
  <si>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</si>
  <si>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</si>
  <si>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</si>
  <si>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</si>
  <si>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</si>
  <si>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</si>
  <si>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</si>
  <si>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</si>
  <si>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</si>
  <si>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</si>
  <si>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</si>
  <si>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</si>
  <si>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</si>
  <si>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</si>
  <si>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</si>
  <si>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</si>
  <si>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</si>
  <si>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</si>
  <si>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</si>
  <si>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</si>
  <si>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</si>
  <si>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</si>
  <si>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</si>
  <si>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</si>
  <si>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</si>
  <si>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</si>
  <si>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</si>
  <si>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</si>
  <si>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</si>
  <si>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</si>
  <si>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</si>
  <si>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</si>
  <si>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</si>
  <si>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</si>
  <si>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</si>
  <si>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</si>
  <si>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</si>
  <si>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</si>
  <si>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</si>
  <si>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</si>
  <si>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</si>
  <si>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</si>
  <si>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</si>
  <si>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</si>
  <si>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</si>
  <si>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</si>
  <si>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</si>
  <si>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</si>
  <si>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</si>
  <si>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</si>
  <si>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</si>
  <si>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</si>
  <si>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</si>
  <si>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</si>
  <si>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</si>
  <si>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</si>
  <si>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</si>
  <si>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</si>
  <si>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</si>
  <si>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</si>
  <si>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</si>
  <si>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</si>
  <si>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</si>
  <si>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</si>
  <si>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</si>
  <si>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</si>
  <si>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</si>
  <si>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</si>
  <si>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</si>
  <si>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</si>
  <si>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</si>
  <si>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</si>
  <si>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</si>
  <si>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</si>
  <si>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</si>
  <si>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</si>
  <si>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</si>
  <si>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</si>
  <si>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</si>
  <si>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</si>
  <si>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</si>
  <si>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</si>
  <si>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</si>
  <si>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</si>
  <si>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</si>
  <si>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</si>
  <si>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</si>
  <si>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</si>
  <si>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</si>
  <si>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</si>
  <si>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</si>
  <si>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</si>
  <si>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</si>
  <si>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</si>
  <si>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</si>
  <si>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</si>
  <si>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</si>
  <si>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</si>
  <si>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</si>
  <si>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</si>
  <si>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</si>
  <si>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</si>
  <si>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</si>
  <si>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</si>
  <si>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</si>
  <si>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</si>
  <si>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</si>
  <si>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</si>
  <si>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</si>
  <si>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</si>
  <si>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</si>
  <si>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</si>
  <si>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</si>
  <si>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</si>
  <si>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</si>
  <si>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</si>
  <si>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</si>
  <si>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</si>
  <si>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</si>
  <si>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</si>
  <si>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</si>
  <si>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</si>
  <si>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</si>
  <si>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</si>
  <si>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</si>
  <si>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</si>
  <si>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</si>
  <si>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</si>
  <si>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</si>
  <si>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</si>
  <si>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</si>
  <si>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</si>
  <si>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</si>
  <si>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</si>
  <si>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</si>
  <si>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</si>
  <si>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</si>
  <si>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</si>
  <si>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</si>
  <si>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</si>
  <si>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</si>
  <si>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</si>
  <si>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</si>
  <si>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</si>
  <si>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</si>
  <si>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</si>
  <si>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</si>
  <si>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</si>
  <si>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</si>
  <si>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</si>
  <si>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</si>
  <si>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</si>
  <si>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</si>
  <si>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</si>
  <si>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</si>
  <si>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</si>
  <si>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</si>
  <si>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</si>
  <si>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</si>
  <si>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</si>
  <si>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</si>
  <si>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</si>
  <si>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</si>
  <si>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</si>
  <si>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</si>
  <si>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</si>
  <si>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</si>
  <si>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</si>
  <si>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</si>
  <si>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</si>
  <si>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</si>
  <si>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</si>
  <si>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</si>
  <si>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</si>
  <si>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</si>
  <si>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</si>
  <si>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</si>
  <si>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</si>
  <si>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</si>
  <si>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</si>
  <si>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</si>
  <si>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</si>
  <si>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</si>
  <si>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</si>
  <si>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</si>
  <si>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</si>
  <si>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</si>
  <si>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</si>
  <si>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</si>
  <si>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</si>
  <si>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</si>
  <si>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</si>
  <si>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</si>
  <si>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</si>
  <si>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</si>
  <si>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</si>
  <si>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</si>
  <si>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</si>
  <si>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</si>
  <si>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</si>
  <si>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</si>
  <si>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</si>
  <si>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</si>
  <si>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</si>
  <si>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</si>
  <si>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</si>
  <si>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</si>
  <si>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</si>
  <si>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</si>
  <si>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</si>
  <si>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</si>
  <si>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</si>
  <si>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</si>
  <si>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</si>
  <si>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</si>
  <si>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</si>
  <si>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</si>
  <si>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</si>
  <si>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</si>
  <si>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</si>
  <si>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</si>
  <si>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</si>
  <si>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</si>
  <si>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</si>
  <si>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</si>
  <si>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</si>
  <si>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</si>
  <si>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</si>
  <si>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</si>
  <si>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</si>
  <si>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</si>
  <si>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</si>
  <si>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</si>
  <si>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</si>
  <si>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</si>
  <si>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</si>
  <si>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</si>
  <si>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</si>
  <si>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</si>
  <si>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</si>
  <si>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</si>
  <si>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</si>
  <si>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</si>
  <si>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</si>
  <si>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</si>
  <si>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</si>
  <si>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</si>
  <si>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</si>
  <si>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</si>
  <si>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</si>
  <si>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</si>
  <si>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</si>
  <si>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</si>
  <si>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</si>
  <si>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</si>
  <si>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</si>
  <si>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</si>
  <si>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</si>
  <si>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</si>
  <si>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</si>
  <si>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</si>
  <si>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</si>
  <si>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</si>
  <si>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</si>
  <si>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</si>
  <si>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</si>
  <si>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</si>
  <si>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</si>
  <si>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</si>
  <si>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</si>
  <si>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</si>
  <si>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</si>
  <si>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</si>
  <si>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</si>
  <si>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</si>
  <si>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</si>
  <si>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</si>
  <si>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</si>
  <si>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</si>
  <si>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</si>
  <si>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</si>
  <si>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</si>
  <si>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</si>
  <si>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</si>
  <si>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</si>
  <si>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</si>
  <si>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</si>
  <si>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</si>
  <si>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</si>
  <si>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</si>
  <si>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</si>
  <si>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</si>
  <si>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</si>
  <si>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</si>
  <si>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</si>
  <si>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</si>
  <si>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</si>
  <si>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</si>
  <si>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</si>
  <si>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</si>
  <si>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</si>
  <si>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</si>
  <si>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</si>
  <si>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</si>
  <si>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</si>
  <si>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</si>
  <si>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</si>
  <si>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</si>
  <si>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</si>
  <si>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</si>
  <si>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</si>
  <si>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</si>
  <si>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</si>
  <si>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</si>
  <si>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</si>
  <si>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</si>
  <si>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</si>
  <si>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</si>
  <si>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</si>
  <si>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</si>
  <si>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</si>
  <si>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</si>
  <si>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</si>
  <si>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</si>
  <si>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</si>
  <si>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</si>
  <si>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</si>
  <si>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</si>
  <si>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</si>
  <si>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</si>
  <si>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</si>
  <si>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</si>
  <si>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</si>
  <si>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</si>
  <si>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</si>
  <si>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</si>
  <si>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</si>
  <si>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</si>
  <si>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</si>
  <si>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</si>
  <si>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</si>
  <si>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</si>
  <si>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</si>
  <si>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</si>
  <si>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</si>
  <si>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</si>
  <si>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</si>
  <si>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</si>
  <si>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</si>
  <si>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</si>
  <si>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</si>
  <si>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</si>
  <si>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</si>
  <si>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</si>
  <si>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</si>
  <si>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</si>
  <si>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</si>
  <si>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</si>
  <si>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</si>
  <si>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</si>
  <si>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</si>
  <si>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</si>
  <si>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</si>
  <si>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</si>
  <si>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</si>
  <si>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</si>
  <si>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</si>
  <si>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</si>
  <si>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</si>
  <si>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</si>
  <si>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</si>
  <si>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</si>
  <si>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</si>
  <si>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</si>
  <si>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</si>
  <si>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</si>
  <si>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</si>
  <si>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</si>
  <si>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</si>
  <si>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</si>
  <si>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</si>
  <si>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</si>
  <si>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</si>
  <si>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</si>
  <si>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</si>
  <si>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</si>
  <si>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</si>
  <si>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</si>
  <si>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</si>
  <si>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</si>
  <si>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</si>
  <si>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</si>
  <si>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</si>
  <si>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</si>
  <si>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</si>
  <si>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</si>
  <si>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</si>
  <si>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</si>
  <si>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</si>
  <si>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</si>
  <si>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</si>
  <si>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</si>
  <si>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</si>
  <si>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</si>
  <si>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</si>
  <si>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</si>
  <si>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</si>
  <si>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</si>
  <si>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</si>
  <si>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</si>
  <si>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</si>
  <si>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</si>
  <si>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</si>
  <si>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</si>
  <si>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</si>
  <si>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</si>
  <si>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</si>
  <si>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</si>
  <si>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</si>
  <si>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</si>
  <si>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</si>
  <si>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</si>
  <si>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</si>
  <si>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</si>
  <si>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</si>
  <si>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</si>
  <si>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</si>
  <si>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</si>
  <si>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</si>
  <si>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</si>
  <si>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</si>
  <si>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</si>
  <si>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</si>
  <si>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</si>
  <si>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</si>
  <si>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</si>
  <si>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</si>
  <si>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</si>
  <si>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</si>
  <si>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</si>
  <si>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</si>
  <si>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</si>
  <si>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</si>
  <si>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</si>
  <si>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</si>
  <si>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</si>
  <si>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</si>
  <si>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</si>
  <si>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</si>
  <si>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</si>
  <si>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</si>
  <si>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</si>
  <si>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</si>
  <si>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</si>
  <si>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</si>
  <si>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</si>
  <si>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</si>
  <si>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</si>
  <si>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</si>
  <si>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</si>
  <si>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</si>
  <si>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</si>
  <si>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</si>
  <si>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</si>
  <si>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</si>
  <si>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</si>
  <si>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</si>
  <si>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</si>
  <si>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</si>
  <si>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</si>
  <si>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</si>
  <si>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</si>
  <si>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</si>
  <si>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</si>
  <si>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</si>
  <si>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</si>
  <si>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</si>
  <si>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</si>
  <si>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</si>
  <si>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</si>
  <si>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</si>
  <si>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</si>
  <si>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</si>
  <si>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</si>
  <si>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</si>
  <si>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</si>
  <si>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</si>
  <si>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</si>
  <si>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</si>
  <si>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</si>
  <si>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</si>
  <si>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</si>
  <si>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</si>
  <si>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</si>
  <si>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</si>
  <si>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</si>
  <si>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</si>
  <si>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</si>
  <si>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</si>
  <si>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</si>
  <si>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</si>
  <si>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</si>
  <si>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</si>
  <si>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</si>
  <si>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</si>
  <si>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</si>
  <si>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</si>
  <si>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</si>
  <si>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</si>
  <si>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</si>
  <si>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</si>
  <si>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</si>
  <si>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</si>
  <si>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</si>
  <si>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</si>
  <si>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</si>
  <si>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</si>
  <si>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</si>
  <si>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</si>
  <si>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</si>
  <si>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</si>
  <si>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</si>
  <si>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</si>
  <si>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</si>
  <si>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</si>
  <si>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</si>
  <si>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</si>
  <si>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</si>
  <si>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</si>
  <si>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</si>
  <si>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</si>
  <si>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</si>
  <si>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</si>
  <si>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</si>
  <si>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</si>
  <si>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</si>
  <si>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</si>
  <si>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</si>
  <si>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</si>
  <si>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</si>
  <si>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</si>
  <si>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</si>
  <si>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</si>
  <si>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</si>
  <si>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</si>
  <si>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</si>
  <si>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</si>
  <si>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</si>
  <si>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</si>
  <si>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</si>
  <si>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</si>
  <si>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</si>
  <si>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</si>
  <si>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</si>
  <si>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</si>
  <si>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</si>
  <si>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</si>
  <si>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</si>
  <si>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</si>
  <si>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</si>
  <si>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</si>
  <si>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</si>
  <si>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</si>
  <si>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</si>
  <si>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</si>
  <si>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</si>
  <si>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</si>
  <si>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</si>
  <si>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</si>
  <si>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</si>
  <si>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</si>
  <si>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</si>
  <si>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</si>
  <si>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</si>
  <si>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</si>
  <si>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</si>
  <si>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</si>
  <si>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</si>
  <si>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</si>
  <si>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</si>
  <si>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</si>
  <si>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</si>
  <si>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</si>
  <si>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</si>
  <si>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</si>
  <si>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</si>
  <si>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</si>
  <si>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</si>
  <si>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</si>
  <si>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</si>
  <si>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</si>
  <si>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</si>
  <si>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</si>
  <si>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</si>
  <si>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</si>
  <si>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</si>
  <si>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</si>
  <si>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</si>
  <si>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</si>
  <si>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</si>
  <si>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</si>
  <si>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</si>
  <si>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</si>
  <si>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</si>
  <si>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</si>
  <si>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</si>
  <si>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</si>
  <si>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</si>
  <si>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</si>
  <si>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</si>
  <si>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</si>
  <si>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</si>
  <si>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</si>
  <si>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</si>
  <si>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</si>
  <si>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</si>
  <si>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</si>
  <si>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</si>
  <si>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</si>
  <si>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</si>
  <si>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</si>
  <si>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</si>
  <si>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</si>
  <si>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</si>
  <si>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</si>
  <si>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</si>
  <si>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</si>
  <si>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</si>
  <si>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</si>
  <si>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</si>
  <si>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</si>
  <si>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</si>
  <si>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</si>
  <si>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</si>
  <si>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</si>
  <si>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</si>
  <si>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</si>
  <si>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</si>
  <si>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</si>
  <si>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</si>
  <si>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</si>
  <si>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</si>
  <si>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</si>
  <si>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</si>
  <si>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</si>
  <si>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</si>
  <si>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</si>
  <si>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</si>
  <si>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</si>
  <si>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</si>
  <si>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</si>
  <si>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</si>
  <si>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</si>
  <si>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</si>
  <si>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</si>
  <si>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</si>
  <si>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</si>
  <si>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</si>
  <si>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</si>
  <si>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</si>
  <si>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</si>
  <si>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</si>
  <si>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</si>
  <si>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</si>
  <si>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</si>
  <si>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</si>
  <si>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</si>
  <si>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</si>
  <si>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</si>
  <si>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</si>
  <si>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</si>
  <si>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</si>
  <si>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</si>
  <si>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</si>
  <si>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</si>
  <si>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</si>
  <si>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</si>
  <si>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</si>
  <si>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</si>
  <si>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</si>
  <si>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</si>
  <si>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</si>
  <si>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</si>
  <si>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</si>
  <si>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</si>
  <si>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</si>
  <si>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</si>
  <si>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</si>
  <si>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</si>
  <si>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</si>
  <si>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</si>
  <si>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</si>
  <si>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</si>
  <si>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</si>
  <si>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</si>
  <si>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</si>
  <si>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</si>
  <si>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</si>
  <si>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</si>
  <si>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</si>
  <si>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</si>
  <si>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</si>
  <si>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</si>
  <si>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</si>
  <si>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</si>
  <si>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</si>
  <si>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</si>
  <si>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</si>
  <si>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</si>
  <si>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</si>
  <si>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</si>
  <si>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</si>
  <si>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</si>
  <si>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</si>
  <si>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</si>
  <si>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</si>
  <si>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</si>
  <si>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</si>
  <si>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</si>
  <si>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</si>
  <si>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</si>
  <si>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</si>
  <si>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</si>
  <si>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</si>
  <si>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</si>
  <si>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</si>
  <si>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</si>
  <si>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</si>
  <si>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</si>
  <si>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</si>
  <si>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</si>
  <si>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</si>
  <si>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</si>
  <si>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</si>
  <si>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</si>
  <si>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</si>
  <si>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</si>
  <si>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</si>
  <si>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</si>
  <si>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</si>
  <si>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</si>
  <si>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</si>
  <si>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</si>
  <si>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</si>
  <si>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</si>
  <si>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</si>
  <si>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</si>
  <si>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</si>
  <si>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</si>
  <si>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</si>
  <si>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</si>
  <si>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</si>
  <si>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</si>
  <si>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</si>
  <si>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</si>
  <si>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</si>
  <si>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</si>
  <si>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</si>
  <si>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</si>
  <si>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</si>
  <si>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</si>
  <si>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</si>
  <si>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</si>
  <si>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</si>
  <si>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</si>
  <si>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</si>
  <si>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</si>
  <si>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</si>
  <si>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</si>
  <si>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</si>
  <si>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</si>
  <si>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</si>
  <si>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</si>
  <si>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</si>
  <si>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</si>
  <si>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</si>
  <si>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</si>
  <si>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</si>
  <si>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</si>
  <si>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</si>
  <si>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</si>
  <si>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</si>
  <si>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</si>
  <si>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</si>
  <si>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</si>
  <si>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</si>
  <si>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</si>
  <si>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</si>
  <si>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</si>
  <si>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</si>
  <si>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</si>
  <si>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</si>
  <si>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</si>
  <si>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</si>
  <si>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</si>
  <si>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</si>
  <si>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</si>
  <si>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</si>
  <si>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</si>
  <si>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</si>
  <si>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</si>
  <si>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</si>
  <si>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</si>
  <si>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</si>
  <si>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</si>
  <si>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</si>
  <si>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</si>
  <si>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</si>
  <si>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</si>
  <si>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</si>
  <si>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</si>
  <si>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</si>
  <si>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</si>
  <si>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</si>
  <si>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</si>
  <si>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</si>
  <si>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</si>
  <si>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</si>
  <si>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</si>
  <si>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</si>
  <si>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</si>
  <si>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</si>
  <si>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</si>
  <si>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</si>
  <si>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</si>
  <si>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</si>
  <si>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</si>
  <si>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</si>
  <si>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</si>
  <si>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</si>
  <si>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</si>
  <si>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</si>
  <si>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</si>
  <si>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</si>
  <si>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</si>
  <si>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</si>
  <si>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</si>
  <si>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</si>
  <si>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</si>
  <si>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</si>
  <si>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</si>
  <si>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</si>
  <si>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</si>
  <si>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</si>
  <si>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</si>
  <si>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</si>
  <si>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</si>
  <si>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</si>
  <si>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</si>
  <si>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</si>
  <si>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</si>
  <si>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</si>
  <si>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</si>
  <si>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</si>
  <si>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</si>
  <si>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</si>
  <si>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</si>
  <si>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</si>
  <si>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</si>
  <si>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</si>
  <si>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</si>
  <si>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</si>
  <si>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</si>
  <si>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</si>
  <si>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</si>
  <si>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</si>
  <si>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</si>
  <si>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</si>
  <si>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</si>
  <si>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</si>
  <si>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</si>
  <si>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</si>
  <si>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</si>
  <si>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</si>
  <si>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</si>
  <si>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</si>
  <si>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</si>
  <si>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</si>
  <si>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</si>
  <si>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</si>
  <si>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</si>
  <si>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</si>
  <si>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</si>
  <si>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</si>
  <si>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</si>
  <si>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</si>
  <si>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</si>
  <si>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</si>
  <si>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</si>
  <si>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</si>
  <si>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</si>
  <si>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</si>
  <si>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</si>
  <si>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</si>
  <si>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</si>
  <si>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</si>
  <si>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</si>
  <si>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</si>
  <si>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</si>
  <si>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</si>
  <si>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</si>
  <si>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</si>
  <si>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</si>
  <si>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</si>
  <si>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</si>
  <si>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</si>
  <si>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</si>
  <si>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</si>
  <si>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</si>
  <si>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</si>
  <si>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</si>
  <si>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</si>
  <si>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</si>
  <si>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</si>
  <si>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</si>
  <si>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</si>
  <si>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</si>
  <si>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</si>
  <si>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</si>
  <si>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</si>
  <si>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</si>
  <si>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</si>
  <si>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</si>
  <si>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</si>
  <si>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</si>
  <si>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</si>
  <si>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</si>
  <si>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</si>
  <si>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</si>
  <si>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</si>
  <si>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</si>
  <si>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</si>
  <si>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</si>
  <si>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</si>
  <si>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</si>
  <si>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</si>
  <si>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</si>
  <si>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</si>
  <si>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</si>
  <si>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</si>
  <si>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</si>
  <si>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</si>
  <si>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</si>
  <si>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</si>
  <si>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</si>
  <si>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</si>
  <si>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</si>
  <si>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</si>
  <si>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</si>
  <si>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</si>
  <si>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</si>
  <si>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</si>
  <si>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</si>
  <si>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</si>
  <si>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</si>
  <si>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</si>
  <si>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</si>
  <si>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</si>
  <si>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</si>
  <si>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</si>
  <si>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</si>
  <si>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</si>
  <si>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</si>
  <si>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</si>
  <si>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</si>
  <si>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</si>
  <si>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</si>
  <si>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</si>
  <si>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</si>
  <si>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</si>
  <si>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</si>
  <si>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</si>
  <si>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</si>
  <si>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</si>
  <si>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</si>
  <si>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</si>
  <si>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</si>
  <si>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</si>
  <si>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</si>
  <si>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</si>
  <si>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</si>
  <si>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</si>
  <si>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</si>
  <si>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</si>
  <si>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</si>
  <si>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</si>
  <si>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</si>
  <si>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</si>
  <si>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</si>
  <si>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</si>
  <si>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</si>
  <si>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</si>
  <si>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</si>
  <si>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</si>
  <si>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</si>
  <si>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</si>
  <si>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</si>
  <si>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</si>
  <si>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</si>
  <si>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</si>
  <si>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</si>
  <si>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</si>
  <si>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</si>
  <si>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</si>
  <si>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</si>
  <si>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</si>
  <si>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</si>
  <si>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</si>
  <si>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</si>
  <si>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</si>
  <si>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</si>
  <si>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</si>
  <si>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</si>
  <si>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</si>
  <si>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</si>
  <si>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</si>
  <si>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</si>
  <si>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</si>
  <si>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</si>
  <si>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</si>
  <si>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</si>
  <si>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</si>
  <si>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</si>
  <si>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</si>
  <si>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</si>
  <si>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</si>
  <si>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</si>
  <si>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</si>
  <si>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</si>
  <si>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</si>
  <si>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</si>
  <si>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</si>
  <si>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</si>
  <si>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</si>
  <si>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</si>
  <si>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</si>
  <si>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</si>
  <si>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</si>
  <si>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</si>
  <si>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</si>
  <si>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</si>
  <si>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</si>
  <si>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</si>
  <si>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</si>
  <si>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</si>
  <si>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</si>
  <si>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</si>
  <si>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</si>
  <si>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</si>
  <si>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</si>
  <si>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</si>
  <si>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</si>
  <si>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</si>
  <si>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</si>
  <si>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</si>
  <si>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</si>
  <si>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</si>
  <si>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</si>
  <si>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</si>
  <si>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</si>
  <si>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</si>
  <si>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</si>
  <si>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</si>
  <si>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</si>
  <si>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</si>
  <si>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</si>
  <si>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</si>
  <si>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</si>
  <si>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</si>
  <si>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</si>
  <si>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</si>
  <si>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</si>
  <si>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</si>
  <si>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</si>
  <si>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</si>
  <si>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</si>
  <si>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</si>
  <si>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</si>
  <si>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</si>
  <si>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</si>
  <si>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</si>
  <si>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</si>
  <si>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</si>
  <si>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</si>
  <si>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</si>
  <si>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</si>
  <si>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</si>
  <si>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</si>
  <si>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</si>
  <si>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</si>
  <si>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</si>
  <si>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</si>
  <si>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</si>
  <si>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</si>
  <si>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</si>
  <si>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</si>
  <si>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</si>
  <si>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</si>
  <si>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</si>
  <si>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</si>
  <si>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</si>
  <si>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</si>
  <si>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</si>
  <si>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</si>
  <si>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</si>
  <si>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</si>
  <si>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</si>
  <si>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</si>
  <si>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</si>
  <si>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</si>
  <si>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</si>
  <si>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</si>
  <si>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</si>
  <si>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</si>
  <si>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</si>
  <si>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</si>
  <si>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</si>
  <si>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</si>
  <si>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</si>
  <si>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</si>
  <si>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</si>
  <si>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</si>
  <si>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</si>
  <si>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</si>
  <si>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</si>
  <si>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</si>
  <si>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</si>
  <si>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</si>
  <si>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</si>
  <si>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</si>
  <si>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</si>
  <si>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</si>
  <si>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</si>
  <si>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</si>
  <si>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</si>
  <si>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</si>
  <si>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</si>
  <si>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</si>
  <si>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</si>
  <si>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</si>
  <si>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</si>
  <si>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</si>
  <si>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</si>
  <si>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</si>
  <si>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</si>
  <si>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</si>
  <si>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</si>
  <si>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</si>
  <si>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</si>
  <si>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</si>
  <si>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</si>
  <si>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</si>
  <si>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</si>
  <si>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</si>
  <si>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</si>
  <si>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</si>
  <si>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</si>
  <si>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</si>
  <si>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</si>
  <si>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</si>
  <si>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</si>
  <si>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</si>
  <si>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</si>
  <si>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</si>
  <si>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</si>
  <si>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</si>
  <si>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</si>
  <si>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</si>
  <si>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</si>
  <si>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</si>
  <si>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</si>
  <si>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</si>
  <si>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</si>
  <si>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</si>
  <si>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</si>
  <si>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</si>
  <si>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</si>
  <si>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</si>
  <si>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</si>
  <si>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</si>
  <si>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</si>
  <si>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</si>
  <si>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</si>
  <si>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</si>
  <si>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</si>
  <si>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</si>
  <si>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</si>
  <si>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</si>
  <si>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</si>
  <si>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</si>
  <si>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</si>
  <si>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</si>
  <si>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</si>
  <si>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</si>
  <si>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</si>
  <si>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</si>
  <si>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</si>
  <si>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</si>
  <si>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</si>
  <si>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</si>
  <si>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</si>
  <si>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</si>
  <si>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</si>
  <si>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</si>
  <si>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</si>
  <si>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</si>
  <si>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</si>
  <si>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</si>
  <si>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</si>
  <si>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</si>
  <si>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</si>
  <si>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</si>
  <si>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</si>
  <si>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</si>
  <si>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</si>
  <si>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</si>
  <si>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</si>
  <si>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</si>
  <si>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</si>
  <si>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</si>
  <si>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</si>
  <si>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</si>
  <si>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</si>
  <si>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</si>
  <si>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</si>
  <si>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</si>
  <si>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</si>
  <si>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</si>
  <si>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</si>
  <si>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</si>
  <si>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</si>
  <si>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</si>
  <si>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</si>
  <si>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</si>
  <si>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</si>
  <si>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</si>
  <si>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</si>
  <si>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</si>
  <si>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</si>
  <si>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</si>
  <si>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</si>
  <si>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</si>
  <si>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</si>
  <si>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</si>
  <si>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</si>
  <si>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</si>
  <si>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</si>
  <si>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</si>
  <si>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</si>
  <si>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</si>
  <si>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</si>
  <si>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</si>
  <si>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</si>
  <si>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</si>
  <si>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</si>
  <si>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</si>
  <si>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</si>
  <si>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</si>
  <si>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</si>
  <si>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</si>
  <si>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</si>
  <si>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</si>
  <si>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</si>
  <si>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</si>
  <si>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</si>
  <si>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</si>
  <si>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</si>
  <si>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</si>
  <si>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</si>
  <si>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</si>
  <si>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</si>
  <si>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</si>
  <si>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</si>
  <si>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</si>
  <si>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</si>
  <si>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</si>
  <si>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</si>
  <si>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</si>
  <si>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</si>
  <si>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</si>
  <si>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</si>
  <si>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</si>
  <si>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</si>
  <si>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</si>
  <si>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</si>
  <si>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</si>
  <si>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</si>
  <si>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</si>
  <si>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</si>
  <si>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</si>
  <si>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</si>
  <si>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</si>
  <si>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</si>
  <si>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</si>
  <si>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</si>
  <si>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</si>
  <si>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</si>
  <si>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</si>
  <si>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</si>
  <si>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</si>
  <si>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</si>
  <si>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</si>
  <si>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</si>
  <si>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</si>
  <si>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</si>
  <si>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</si>
  <si>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</si>
  <si>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</si>
  <si>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</si>
  <si>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</si>
  <si>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</si>
  <si>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</si>
  <si>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</si>
  <si>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</si>
  <si>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</si>
  <si>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</si>
  <si>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</si>
  <si>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</si>
  <si>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</si>
  <si>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</si>
  <si>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</si>
  <si>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</si>
  <si>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</si>
  <si>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</si>
  <si>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</si>
  <si>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</si>
  <si>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</si>
  <si>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</si>
  <si>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</si>
  <si>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</si>
  <si>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</si>
  <si>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</si>
  <si>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</si>
  <si>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</si>
  <si>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</si>
  <si>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</si>
  <si>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</si>
  <si>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</si>
  <si>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</si>
  <si>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</si>
  <si>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</si>
  <si>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</si>
  <si>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</si>
  <si>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</si>
  <si>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</si>
  <si>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</si>
  <si>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</si>
  <si>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</si>
  <si>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</si>
  <si>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</si>
  <si>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</si>
  <si>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</si>
  <si>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</si>
  <si>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</si>
  <si>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</si>
  <si>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</si>
  <si>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</si>
  <si>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</si>
  <si>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</si>
  <si>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</si>
  <si>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</si>
  <si>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</si>
  <si>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</si>
  <si>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</si>
  <si>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</si>
  <si>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</si>
  <si>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</si>
  <si>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</si>
  <si>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</si>
  <si>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</si>
  <si>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</si>
  <si>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</si>
  <si>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</si>
  <si>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</si>
  <si>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</si>
  <si>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</si>
  <si>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</si>
  <si>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</si>
  <si>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</si>
  <si>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</si>
  <si>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</si>
  <si>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</si>
  <si>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</si>
  <si>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</si>
  <si>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</si>
  <si>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</si>
  <si>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</si>
  <si>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</si>
  <si>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</si>
  <si>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</si>
  <si>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</si>
  <si>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</si>
  <si>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</si>
  <si>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</si>
  <si>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</si>
  <si>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</si>
  <si>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</si>
  <si>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</si>
  <si>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</si>
  <si>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</si>
  <si>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</si>
  <si>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</si>
  <si>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</si>
  <si>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</si>
  <si>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</si>
  <si>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</si>
  <si>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</si>
  <si>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</si>
  <si>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</si>
  <si>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</si>
  <si>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</si>
  <si>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</si>
  <si>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</si>
  <si>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</si>
  <si>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</si>
  <si>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</si>
  <si>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</si>
  <si>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</si>
  <si>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</si>
  <si>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</si>
  <si>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</si>
  <si>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</si>
  <si>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</si>
  <si>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</si>
  <si>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</si>
  <si>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</si>
  <si>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</si>
  <si>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</si>
  <si>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</si>
  <si>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</si>
  <si>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</si>
  <si>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</si>
  <si>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</si>
  <si>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</si>
  <si>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</si>
  <si>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</si>
  <si>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</si>
  <si>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</si>
  <si>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</si>
  <si>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</si>
  <si>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</si>
  <si>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</si>
  <si>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</si>
  <si>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</si>
  <si>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</si>
  <si>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</si>
  <si>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</si>
  <si>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</si>
  <si>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</si>
  <si>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</si>
  <si>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</si>
  <si>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</si>
  <si>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</si>
  <si>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</si>
  <si>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</si>
  <si>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</si>
  <si>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</si>
  <si>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</si>
  <si>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</si>
  <si>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</si>
  <si>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</si>
  <si>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</si>
  <si>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</si>
  <si>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</si>
  <si>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</si>
  <si>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</si>
  <si>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</si>
  <si>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</si>
  <si>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</si>
  <si>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</si>
  <si>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</si>
  <si>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</si>
  <si>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</si>
  <si>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</si>
  <si>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</si>
  <si>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</si>
  <si>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</si>
  <si>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</si>
  <si>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</si>
  <si>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</si>
  <si>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</si>
  <si>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</si>
  <si>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</si>
  <si>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</si>
  <si>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</si>
  <si>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</si>
  <si>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</si>
  <si>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</si>
  <si>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</si>
  <si>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</si>
  <si>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</si>
  <si>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</si>
  <si>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</si>
  <si>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</si>
  <si>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</si>
  <si>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</si>
  <si>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</si>
  <si>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</si>
  <si>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</si>
  <si>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</si>
  <si>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</si>
  <si>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</si>
  <si>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</si>
  <si>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</si>
  <si>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</si>
  <si>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</si>
  <si>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</si>
  <si>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</si>
  <si>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</si>
  <si>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</si>
  <si>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</si>
  <si>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</si>
  <si>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</si>
  <si>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</si>
  <si>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</si>
  <si>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</si>
  <si>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</si>
  <si>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</si>
  <si>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</si>
  <si>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</si>
  <si>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</si>
  <si>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</si>
  <si>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</si>
  <si>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</si>
  <si>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</si>
  <si>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</si>
  <si>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</si>
  <si>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</si>
  <si>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</si>
  <si>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</si>
  <si>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</si>
  <si>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</si>
  <si>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</si>
  <si>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</si>
  <si>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</si>
  <si>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</si>
  <si>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</si>
  <si>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</si>
  <si>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</si>
  <si>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</si>
  <si>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</si>
  <si>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</si>
  <si>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</si>
  <si>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</si>
  <si>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</si>
  <si>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</si>
  <si>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</si>
  <si>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</si>
  <si>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</si>
  <si>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</si>
  <si>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</si>
  <si>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</si>
  <si>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</si>
  <si>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</si>
  <si>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</si>
  <si>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</si>
  <si>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</si>
  <si>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</si>
  <si>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</si>
  <si>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</si>
  <si>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</si>
  <si>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</si>
  <si>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</si>
  <si>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</si>
  <si>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</si>
  <si>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</si>
  <si>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</si>
  <si>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</si>
  <si>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</si>
  <si>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</si>
  <si>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</si>
  <si>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</si>
  <si>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</si>
  <si>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</si>
  <si>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</si>
  <si>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</si>
  <si>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</si>
  <si>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</si>
  <si>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</si>
  <si>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</si>
  <si>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</si>
  <si>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</si>
  <si>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</si>
  <si>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</si>
  <si>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</si>
  <si>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</si>
  <si>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</si>
  <si>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</si>
  <si>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</si>
  <si>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</si>
  <si>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</si>
  <si>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</si>
  <si>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</si>
  <si>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</si>
  <si>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</si>
  <si>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</si>
  <si>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</si>
  <si>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</si>
  <si>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</si>
  <si>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</si>
  <si>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</si>
  <si>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</si>
  <si>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</si>
  <si>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</si>
  <si>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</si>
  <si>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</si>
  <si>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</si>
  <si>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</si>
  <si>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</si>
  <si>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</si>
  <si>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</si>
  <si>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</si>
  <si>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</si>
  <si>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</si>
  <si>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</si>
  <si>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</si>
  <si>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</si>
  <si>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</si>
  <si>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</si>
  <si>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</si>
  <si>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</si>
  <si>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</si>
  <si>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</si>
  <si>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</si>
  <si>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</si>
  <si>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</si>
  <si>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</si>
  <si>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</si>
  <si>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</si>
  <si>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</si>
  <si>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</si>
  <si>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</si>
  <si>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</si>
  <si>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</si>
  <si>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</si>
  <si>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</si>
  <si>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</si>
  <si>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</si>
  <si>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</si>
  <si>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</si>
  <si>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</si>
  <si>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</si>
  <si>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</si>
  <si>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</si>
  <si>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</si>
  <si>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</si>
  <si>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</si>
  <si>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</si>
  <si>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</si>
  <si>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</si>
  <si>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</si>
  <si>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</si>
  <si>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</si>
  <si>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</si>
  <si>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</si>
  <si>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</si>
  <si>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</si>
  <si>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</si>
  <si>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</si>
  <si>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</si>
  <si>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</si>
  <si>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</si>
  <si>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</si>
  <si>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</si>
  <si>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</si>
  <si>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</si>
  <si>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</si>
  <si>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</si>
  <si>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</si>
  <si>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</si>
  <si>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</si>
  <si>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</si>
  <si>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</si>
  <si>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</si>
  <si>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</si>
  <si>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</si>
  <si>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</si>
  <si>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</si>
  <si>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</si>
  <si>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</si>
  <si>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</si>
  <si>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</si>
  <si>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</si>
  <si>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</si>
  <si>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</si>
  <si>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</si>
  <si>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</si>
  <si>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</si>
  <si>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</si>
  <si>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</si>
  <si>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</si>
  <si>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</si>
  <si>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</si>
  <si>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</si>
  <si>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</si>
  <si>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</si>
  <si>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</si>
  <si>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</si>
  <si>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</si>
  <si>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</si>
  <si>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</si>
  <si>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</si>
  <si>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</si>
  <si>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</si>
  <si>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</si>
  <si>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</si>
  <si>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</si>
  <si>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</si>
  <si>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</si>
  <si>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</si>
  <si>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</si>
  <si>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</si>
  <si>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</si>
  <si>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</si>
  <si>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</si>
  <si>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</si>
  <si>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</si>
  <si>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</si>
  <si>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</si>
  <si>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</si>
  <si>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</si>
  <si>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</si>
  <si>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</si>
  <si>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</si>
  <si>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</si>
  <si>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</si>
  <si>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</si>
  <si>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</si>
  <si>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</si>
  <si>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</si>
  <si>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</si>
  <si>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</si>
  <si>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</si>
  <si>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</si>
  <si>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</si>
  <si>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</si>
  <si>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</si>
  <si>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</si>
  <si>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</si>
  <si>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</si>
  <si>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</si>
  <si>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</si>
  <si>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</si>
  <si>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</si>
  <si>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</si>
  <si>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</si>
  <si>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</si>
  <si>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</si>
  <si>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</si>
  <si>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</si>
  <si>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</si>
  <si>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</si>
  <si>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</si>
  <si>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</si>
  <si>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</si>
  <si>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</si>
  <si>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</si>
  <si>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</si>
  <si>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</si>
  <si>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</si>
  <si>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</si>
  <si>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</si>
  <si>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</si>
  <si>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</si>
  <si>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</si>
  <si>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</si>
  <si>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</si>
  <si>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</si>
  <si>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</si>
  <si>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</si>
  <si>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</si>
  <si>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</si>
  <si>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</si>
  <si>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</si>
  <si>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</si>
  <si>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</si>
  <si>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</si>
  <si>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</si>
  <si>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</si>
  <si>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</si>
  <si>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</si>
  <si>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</si>
  <si>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</si>
  <si>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</si>
  <si>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</si>
  <si>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</si>
  <si>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</si>
  <si>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</si>
  <si>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</si>
  <si>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</si>
  <si>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</si>
  <si>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</si>
  <si>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</si>
  <si>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</si>
  <si>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</si>
  <si>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</si>
  <si>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</si>
  <si>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</si>
  <si>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</si>
  <si>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</si>
  <si>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</si>
  <si>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</si>
  <si>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</si>
  <si>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</si>
  <si>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</si>
  <si>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</si>
  <si>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</si>
  <si>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</si>
  <si>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</si>
  <si>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</si>
  <si>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</si>
  <si>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</si>
  <si>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</si>
  <si>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</si>
  <si>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</si>
  <si>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</si>
  <si>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</si>
  <si>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</si>
  <si>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</si>
  <si>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</si>
  <si>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</si>
  <si>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</si>
  <si>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</si>
  <si>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</si>
  <si>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</si>
  <si>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</si>
  <si>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</si>
  <si>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</si>
  <si>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</si>
  <si>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</si>
  <si>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</si>
  <si>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</si>
  <si>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</si>
  <si>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</si>
  <si>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</si>
  <si>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</si>
  <si>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</si>
  <si>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</si>
  <si>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</si>
  <si>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</si>
  <si>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</si>
  <si>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</si>
  <si>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</si>
  <si>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</si>
  <si>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</si>
  <si>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</si>
  <si>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</si>
  <si>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</si>
  <si>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</si>
  <si>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</si>
  <si>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</si>
  <si>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</si>
  <si>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</si>
  <si>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</si>
  <si>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</si>
  <si>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</si>
  <si>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</si>
  <si>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</si>
  <si>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</si>
  <si>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</si>
  <si>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</si>
  <si>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</si>
  <si>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</si>
  <si>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</si>
  <si>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</si>
  <si>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</si>
  <si>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</si>
  <si>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</si>
  <si>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</si>
  <si>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</si>
  <si>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</si>
  <si>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</si>
  <si>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</si>
  <si>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</si>
  <si>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</si>
  <si>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</si>
  <si>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</si>
  <si>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</si>
  <si>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</si>
  <si>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</si>
  <si>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</si>
  <si>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</si>
  <si>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</si>
  <si>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</si>
  <si>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</si>
  <si>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</si>
  <si>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</si>
  <si>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</si>
  <si>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</si>
  <si>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</si>
  <si>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</si>
  <si>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</si>
  <si>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</si>
  <si>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</si>
  <si>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</si>
  <si>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</si>
  <si>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</si>
  <si>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</si>
  <si>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</si>
  <si>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</si>
  <si>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</si>
  <si>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</si>
  <si>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</si>
  <si>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</si>
  <si>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</si>
  <si>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</si>
  <si>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</si>
  <si>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</si>
  <si>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</si>
  <si>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</si>
  <si>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</si>
  <si>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</si>
  <si>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</si>
  <si>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</si>
  <si>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</si>
  <si>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</si>
  <si>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</si>
  <si>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</si>
  <si>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</si>
  <si>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</si>
  <si>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</si>
  <si>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</si>
  <si>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</si>
  <si>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</si>
  <si>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</si>
  <si>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</si>
  <si>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</si>
  <si>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</si>
  <si>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</si>
  <si>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</si>
  <si>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</si>
  <si>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</si>
  <si>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</si>
  <si>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</si>
  <si>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</si>
  <si>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</si>
  <si>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</si>
  <si>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</si>
  <si>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</si>
  <si>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</si>
  <si>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</si>
  <si>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</si>
  <si>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</si>
  <si>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</si>
  <si>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</si>
  <si>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</si>
  <si>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</si>
  <si>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</si>
  <si>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</si>
  <si>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</si>
  <si>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</si>
  <si>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</si>
  <si>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</si>
  <si>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</si>
  <si>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</si>
  <si>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</si>
  <si>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</si>
  <si>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</si>
  <si>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</si>
  <si>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</si>
  <si>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</si>
  <si>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</si>
  <si>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</si>
  <si>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</si>
  <si>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</si>
  <si>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</si>
  <si>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</si>
  <si>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</si>
  <si>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</si>
  <si>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</si>
  <si>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</si>
  <si>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</si>
  <si>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</si>
  <si>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</si>
  <si>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</si>
  <si>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</si>
  <si>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</si>
  <si>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</si>
  <si>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</si>
  <si>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</si>
  <si>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</si>
  <si>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</si>
  <si>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</si>
  <si>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</si>
  <si>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</si>
  <si>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</si>
  <si>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</si>
  <si>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</si>
  <si>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</si>
  <si>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</si>
  <si>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</si>
  <si>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</si>
  <si>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</si>
  <si>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</si>
  <si>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</si>
  <si>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</si>
  <si>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</si>
  <si>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</si>
  <si>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</si>
  <si>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</si>
  <si>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</si>
  <si>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</si>
  <si>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</si>
  <si>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</si>
  <si>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</si>
  <si>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</si>
  <si>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</si>
  <si>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</si>
  <si>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</si>
  <si>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</si>
  <si>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</si>
  <si>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</si>
  <si>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</si>
  <si>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</si>
  <si>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</si>
  <si>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</si>
  <si>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</si>
  <si>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</si>
  <si>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</si>
  <si>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</si>
  <si>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</si>
  <si>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</si>
  <si>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</si>
  <si>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</si>
  <si>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</si>
  <si>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</si>
  <si>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</si>
  <si>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</si>
  <si>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</si>
  <si>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</si>
  <si>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</si>
  <si>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</si>
  <si>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</si>
  <si>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</si>
  <si>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</si>
  <si>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</si>
  <si>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</si>
  <si>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</si>
  <si>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</si>
  <si>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</si>
  <si>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</si>
  <si>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</si>
  <si>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</si>
  <si>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</si>
  <si>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</si>
  <si>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</si>
  <si>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</si>
  <si>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</si>
  <si>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</si>
  <si>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</si>
  <si>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</si>
  <si>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</si>
  <si>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</si>
  <si>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</si>
  <si>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</si>
  <si>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</si>
  <si>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</si>
  <si>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</si>
  <si>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</si>
  <si>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</si>
  <si>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</si>
  <si>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</si>
  <si>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</si>
  <si>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</si>
  <si>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</si>
  <si>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</si>
  <si>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</si>
  <si>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</si>
  <si>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</si>
  <si>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</si>
  <si>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</si>
  <si>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</si>
  <si>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</si>
  <si>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</si>
  <si>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</si>
  <si>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</si>
  <si>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</si>
  <si>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</si>
  <si>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</si>
  <si>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</si>
  <si>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</si>
  <si>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</si>
  <si>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</si>
  <si>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</si>
  <si>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</si>
  <si>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</si>
  <si>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</si>
  <si>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</si>
  <si>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</si>
  <si>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</si>
  <si>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</si>
  <si>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</si>
  <si>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</si>
  <si>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</si>
  <si>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</si>
  <si>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</si>
  <si>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</si>
  <si>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</si>
  <si>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</si>
  <si>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</si>
  <si>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</si>
  <si>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</si>
  <si>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</si>
  <si>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</si>
  <si>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</si>
  <si>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</si>
  <si>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</si>
  <si>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</si>
  <si>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</si>
  <si>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</si>
  <si>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</si>
  <si>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</si>
  <si>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</si>
  <si>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</si>
  <si>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</si>
  <si>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</si>
  <si>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</si>
  <si>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</si>
  <si>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</si>
  <si>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</si>
  <si>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</si>
  <si>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</si>
  <si>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</si>
  <si>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</si>
  <si>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</si>
  <si>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</si>
  <si>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</si>
  <si>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</si>
  <si>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</si>
  <si>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</si>
  <si>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</si>
  <si>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</si>
  <si>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</si>
  <si>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</si>
  <si>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</si>
  <si>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</si>
  <si>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</si>
  <si>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</si>
  <si>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</si>
  <si>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</si>
  <si>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</si>
  <si>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</si>
  <si>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</si>
  <si>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</si>
  <si>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</si>
  <si>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</si>
  <si>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</si>
  <si>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</si>
  <si>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</si>
  <si>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</si>
  <si>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</si>
  <si>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</si>
  <si>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</si>
  <si>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</si>
  <si>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</si>
  <si>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</si>
  <si>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</si>
  <si>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</si>
  <si>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</si>
  <si>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</si>
  <si>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</si>
  <si>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</si>
  <si>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</si>
  <si>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</si>
  <si>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</si>
  <si>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</si>
  <si>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</si>
  <si>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</si>
  <si>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</si>
  <si>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</si>
  <si>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</si>
  <si>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</si>
  <si>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</si>
  <si>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</si>
  <si>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</si>
  <si>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</si>
  <si>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</si>
  <si>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</si>
  <si>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</si>
  <si>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</si>
  <si>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</si>
  <si>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</si>
  <si>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</si>
  <si>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</si>
  <si>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</si>
  <si>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</si>
  <si>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</si>
  <si>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</si>
  <si>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</si>
  <si>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</si>
  <si>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</si>
  <si>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</si>
  <si>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</si>
  <si>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</si>
  <si>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</si>
  <si>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</si>
  <si>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</si>
  <si>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</si>
  <si>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</si>
  <si>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</si>
  <si>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</si>
  <si>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</si>
  <si>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</si>
  <si>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</si>
  <si>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</si>
  <si>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</si>
  <si>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</si>
  <si>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</si>
  <si>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</si>
  <si>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</si>
  <si>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</si>
  <si>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</si>
  <si>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</si>
  <si>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</si>
  <si>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</si>
  <si>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</si>
  <si>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</si>
  <si>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</si>
  <si>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</si>
  <si>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</si>
  <si>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</si>
  <si>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</si>
  <si>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</si>
  <si>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</si>
  <si>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</si>
  <si>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</si>
  <si>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</si>
  <si>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</si>
  <si>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</si>
  <si>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</si>
  <si>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</si>
  <si>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</si>
  <si>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</si>
  <si>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</si>
  <si>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</si>
  <si>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</si>
  <si>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</si>
  <si>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</si>
  <si>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</si>
  <si>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</si>
  <si>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</si>
  <si>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</si>
  <si>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</si>
  <si>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</si>
  <si>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</si>
  <si>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</si>
  <si>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</si>
  <si>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</si>
  <si>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</si>
  <si>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</si>
  <si>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</si>
  <si>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</si>
  <si>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</si>
  <si>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</si>
  <si>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</si>
  <si>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</si>
  <si>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</si>
  <si>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</si>
  <si>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</si>
  <si>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</si>
  <si>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</si>
  <si>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</si>
  <si>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</si>
  <si>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</si>
  <si>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</si>
  <si>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</si>
  <si>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</si>
  <si>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</si>
  <si>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</si>
  <si>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</si>
  <si>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</si>
  <si>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</si>
  <si>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</si>
  <si>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</si>
  <si>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</si>
  <si>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</si>
  <si>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</si>
  <si>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</si>
  <si>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</si>
  <si>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</si>
  <si>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</si>
  <si>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</si>
  <si>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</si>
  <si>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</si>
  <si>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</si>
  <si>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</si>
  <si>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</si>
  <si>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</si>
  <si>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</si>
  <si>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</si>
  <si>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</si>
  <si>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</si>
  <si>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</si>
  <si>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</si>
  <si>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</si>
  <si>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</si>
  <si>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</si>
  <si>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</si>
  <si>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</si>
  <si>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</si>
  <si>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</si>
  <si>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</si>
  <si>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</si>
  <si>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</si>
  <si>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</si>
  <si>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</si>
  <si>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</si>
  <si>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</si>
  <si>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</si>
  <si>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</si>
  <si>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</si>
  <si>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</si>
  <si>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</si>
  <si>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</si>
  <si>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</si>
  <si>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</si>
  <si>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</si>
  <si>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</si>
  <si>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</si>
  <si>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</si>
  <si>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</si>
  <si>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</si>
  <si>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</si>
  <si>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</si>
  <si>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</si>
  <si>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</si>
  <si>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</si>
  <si>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</si>
  <si>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</si>
  <si>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</si>
  <si>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</si>
  <si>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</si>
  <si>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</si>
  <si>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</si>
  <si>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</si>
  <si>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</si>
  <si>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</si>
  <si>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</si>
  <si>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</si>
  <si>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</si>
  <si>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</si>
  <si>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</si>
  <si>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</si>
  <si>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</si>
  <si>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</si>
  <si>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</si>
  <si>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</si>
  <si>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</si>
  <si>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</si>
  <si>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</si>
  <si>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</si>
  <si>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</si>
  <si>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</si>
  <si>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</si>
  <si>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</si>
  <si>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</si>
  <si>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</si>
  <si>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</si>
  <si>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</si>
  <si>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</si>
  <si>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</si>
  <si>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</si>
  <si>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</si>
  <si>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</si>
  <si>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</si>
  <si>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</si>
  <si>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</si>
  <si>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</si>
  <si>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</si>
  <si>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</si>
  <si>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</si>
  <si>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</si>
  <si>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</si>
  <si>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</si>
  <si>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</si>
  <si>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</si>
  <si>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</si>
  <si>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</si>
  <si>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</si>
  <si>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</si>
  <si>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</si>
  <si>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</si>
  <si>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</si>
  <si>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</si>
  <si>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</si>
  <si>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</si>
  <si>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</si>
  <si>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</si>
  <si>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</si>
  <si>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</si>
  <si>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</si>
  <si>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</si>
  <si>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</si>
  <si>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</si>
  <si>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</si>
  <si>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</si>
  <si>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</si>
  <si>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</si>
  <si>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</si>
  <si>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</si>
  <si>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</si>
  <si>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</si>
  <si>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</si>
  <si>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</si>
  <si>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</si>
  <si>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</si>
  <si>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</si>
  <si>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</si>
  <si>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</si>
  <si>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</si>
  <si>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</si>
  <si>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</si>
  <si>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</si>
  <si>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</si>
  <si>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</si>
  <si>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</si>
  <si>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</si>
  <si>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</si>
  <si>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</si>
  <si>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</si>
  <si>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</si>
  <si>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</si>
  <si>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</si>
  <si>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</si>
  <si>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</si>
  <si>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</si>
  <si>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</si>
  <si>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</si>
  <si>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</si>
  <si>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</si>
  <si>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</si>
  <si>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</si>
  <si>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</si>
  <si>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</si>
  <si>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</si>
  <si>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</si>
  <si>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</si>
  <si>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</si>
  <si>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</si>
  <si>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</si>
  <si>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</si>
  <si>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</si>
  <si>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</si>
  <si>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</si>
  <si>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</si>
  <si>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</si>
  <si>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</si>
  <si>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</si>
  <si>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</si>
  <si>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</si>
  <si>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</si>
  <si>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</si>
  <si>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</si>
  <si>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</si>
  <si>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</si>
  <si>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</si>
  <si>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</si>
  <si>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</si>
  <si>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</si>
  <si>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</si>
  <si>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</si>
  <si>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</si>
  <si>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</si>
  <si>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</si>
  <si>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</si>
  <si>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</si>
  <si>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</si>
  <si>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</si>
  <si>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</si>
  <si>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</si>
  <si>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</si>
  <si>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</si>
  <si>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</si>
  <si>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</si>
  <si>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</si>
  <si>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</si>
  <si>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</si>
  <si>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</si>
  <si>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</si>
  <si>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</si>
  <si>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</si>
  <si>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</si>
  <si>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</si>
  <si>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</si>
  <si>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</si>
  <si>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</si>
  <si>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</si>
  <si>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</si>
  <si>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</si>
  <si>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</si>
  <si>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</si>
  <si>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</si>
  <si>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</si>
  <si>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</si>
  <si>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</si>
  <si>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</si>
  <si>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</si>
  <si>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</si>
  <si>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</si>
  <si>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</si>
  <si>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</si>
  <si>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</si>
  <si>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</si>
  <si>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</si>
  <si>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</si>
  <si>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</si>
  <si>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</si>
  <si>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</si>
  <si>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</si>
  <si>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</si>
  <si>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</si>
  <si>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</si>
  <si>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</si>
  <si>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</si>
  <si>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</si>
  <si>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</si>
  <si>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</si>
  <si>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</si>
  <si>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</si>
  <si>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</si>
  <si>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</si>
  <si>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</si>
  <si>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</si>
  <si>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</si>
  <si>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</si>
  <si>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</si>
  <si>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</si>
  <si>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</si>
  <si>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</si>
  <si>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</si>
  <si>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</si>
  <si>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</si>
  <si>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</si>
  <si>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</si>
  <si>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</si>
  <si>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</si>
  <si>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</si>
  <si>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</si>
  <si>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</si>
  <si>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</si>
  <si>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</si>
  <si>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</si>
  <si>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</si>
  <si>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</si>
  <si>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</si>
  <si>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</si>
  <si>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</si>
  <si>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</si>
  <si>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</si>
  <si>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</si>
  <si>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</si>
  <si>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</si>
  <si>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</si>
  <si>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</si>
  <si>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</si>
  <si>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</si>
  <si>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</si>
  <si>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</si>
  <si>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</si>
  <si>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</si>
  <si>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</si>
  <si>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</si>
  <si>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</si>
  <si>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</si>
  <si>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</si>
  <si>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</si>
  <si>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</si>
  <si>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</si>
  <si>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</si>
  <si>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</si>
  <si>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</si>
  <si>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</si>
  <si>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</si>
  <si>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</si>
  <si>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</si>
  <si>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</si>
  <si>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</si>
  <si>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</si>
  <si>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</si>
  <si>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</si>
  <si>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</si>
  <si>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</si>
  <si>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</si>
  <si>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</si>
  <si>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</si>
  <si>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</si>
  <si>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</si>
  <si>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</si>
  <si>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</si>
  <si>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</si>
  <si>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</si>
  <si>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</si>
  <si>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</si>
  <si>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</si>
  <si>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</si>
  <si>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</si>
  <si>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</si>
  <si>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</si>
  <si>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</si>
  <si>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</si>
  <si>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</si>
  <si>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</si>
  <si>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</si>
  <si>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</si>
  <si>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</si>
  <si>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</si>
  <si>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</si>
  <si>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</si>
  <si>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</si>
  <si>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</si>
  <si>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</si>
  <si>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</si>
  <si>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</si>
  <si>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</si>
  <si>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</si>
  <si>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</si>
  <si>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</si>
  <si>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</si>
  <si>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</si>
  <si>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</si>
  <si>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</si>
  <si>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</si>
  <si>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</si>
  <si>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</si>
  <si>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</si>
  <si>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</si>
  <si>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</si>
  <si>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</si>
  <si>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</si>
  <si>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</si>
  <si>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</si>
  <si>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</si>
  <si>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</si>
  <si>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</si>
  <si>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</si>
  <si>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</si>
  <si>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</si>
  <si>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</si>
  <si>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</si>
  <si>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</si>
  <si>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</si>
  <si>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</si>
  <si>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</si>
  <si>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</si>
  <si>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</si>
  <si>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</si>
  <si>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</si>
  <si>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</si>
  <si>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</si>
  <si>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</si>
  <si>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</si>
  <si>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</si>
  <si>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</si>
  <si>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</si>
  <si>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</si>
  <si>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</si>
  <si>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</si>
  <si>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</si>
  <si>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</si>
  <si>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</si>
  <si>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</si>
  <si>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</si>
  <si>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</si>
  <si>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</si>
  <si>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</si>
  <si>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</si>
  <si>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</si>
  <si>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</si>
  <si>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</si>
  <si>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</si>
  <si>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</si>
  <si>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</si>
  <si>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</si>
  <si>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</si>
  <si>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</si>
  <si>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</si>
  <si>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</si>
  <si>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</si>
  <si>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</si>
  <si>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</si>
  <si>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</si>
  <si>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</si>
  <si>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</si>
  <si>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</si>
  <si>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</si>
  <si>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</si>
  <si>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</si>
  <si>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</si>
  <si>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</si>
  <si>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</si>
  <si>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</si>
  <si>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</si>
  <si>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</si>
  <si>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</si>
  <si>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</si>
  <si>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</si>
  <si>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</si>
  <si>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</si>
  <si>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</si>
  <si>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</si>
  <si>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</si>
  <si>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</si>
  <si>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</si>
  <si>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</si>
  <si>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</si>
  <si>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</si>
  <si>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</si>
  <si>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</si>
  <si>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</si>
  <si>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</si>
  <si>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</si>
  <si>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</si>
  <si>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</si>
  <si>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</si>
  <si>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</si>
  <si>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</si>
  <si>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</si>
  <si>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</si>
  <si>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</si>
  <si>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</si>
  <si>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</si>
  <si>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</si>
  <si>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</si>
  <si>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</si>
  <si>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</si>
  <si>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</si>
  <si>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</si>
  <si>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</si>
  <si>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</si>
  <si>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</si>
  <si>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</si>
  <si>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</si>
  <si>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</si>
  <si>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</si>
  <si>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</si>
  <si>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</si>
  <si>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</si>
  <si>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</si>
  <si>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</si>
  <si>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</si>
  <si>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</si>
  <si>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</si>
  <si>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</si>
  <si>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</si>
  <si>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</si>
  <si>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</si>
  <si>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</si>
  <si>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</si>
  <si>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</si>
  <si>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</si>
  <si>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</si>
  <si>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</si>
  <si>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</si>
  <si>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</si>
  <si>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</si>
  <si>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</si>
  <si>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</si>
  <si>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</si>
  <si>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</si>
  <si>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</si>
  <si>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</si>
  <si>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</si>
  <si>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</si>
  <si>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</si>
  <si>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</si>
  <si>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</si>
  <si>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</si>
  <si>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</si>
  <si>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</si>
  <si>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</si>
  <si>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</si>
  <si>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</si>
  <si>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</si>
  <si>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</si>
  <si>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</si>
  <si>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</si>
  <si>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</si>
  <si>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</si>
  <si>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</si>
  <si>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</si>
  <si>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</si>
  <si>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</si>
  <si>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</si>
  <si>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</si>
  <si>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</si>
  <si>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</si>
  <si>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</si>
  <si>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</si>
  <si>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</si>
  <si>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</si>
  <si>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</si>
  <si>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</si>
  <si>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</si>
  <si>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</si>
  <si>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</si>
  <si>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</si>
  <si>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</si>
  <si>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</si>
  <si>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</si>
  <si>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</si>
  <si>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</si>
  <si>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</si>
  <si>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</si>
  <si>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</si>
  <si>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</si>
  <si>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</si>
  <si>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</si>
  <si>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</si>
  <si>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</si>
  <si>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</si>
  <si>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</si>
  <si>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</si>
  <si>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</si>
  <si>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</si>
  <si>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</si>
  <si>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</si>
  <si>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</si>
  <si>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</si>
  <si>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</si>
  <si>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</si>
  <si>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</si>
  <si>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</si>
  <si>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</si>
  <si>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</si>
  <si>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</si>
  <si>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</si>
  <si>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</si>
  <si>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</si>
  <si>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</si>
  <si>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</si>
  <si>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</si>
  <si>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</si>
  <si>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</si>
  <si>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</si>
  <si>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</si>
  <si>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</si>
  <si>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</si>
  <si>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</si>
  <si>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</si>
  <si>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</si>
  <si>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</si>
  <si>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</si>
  <si>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</si>
  <si>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</si>
  <si>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</si>
  <si>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</si>
  <si>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</si>
  <si>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</si>
  <si>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</si>
  <si>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</si>
  <si>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</si>
  <si>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</si>
  <si>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</si>
  <si>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</si>
  <si>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</si>
  <si>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</si>
  <si>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</si>
  <si>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</si>
  <si>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</si>
  <si>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</si>
  <si>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</si>
  <si>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</si>
  <si>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</si>
  <si>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</si>
  <si>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</si>
  <si>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</si>
  <si>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</si>
  <si>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</si>
  <si>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</si>
  <si>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</si>
  <si>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</si>
  <si>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</si>
  <si>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</si>
  <si>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</si>
  <si>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</si>
  <si>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</si>
  <si>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</si>
  <si>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</si>
  <si>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</si>
  <si>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</si>
  <si>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</si>
  <si>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</si>
  <si>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</si>
  <si>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</si>
  <si>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</si>
  <si>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</si>
  <si>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</si>
  <si>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</si>
  <si>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</si>
  <si>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</si>
  <si>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</si>
  <si>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</si>
  <si>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</si>
  <si>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</si>
  <si>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</si>
  <si>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</si>
  <si>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</si>
  <si>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</si>
  <si>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</si>
  <si>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</si>
  <si>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</si>
  <si>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</si>
  <si>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</si>
  <si>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</si>
  <si>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</si>
  <si>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</si>
  <si>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</si>
  <si>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</si>
  <si>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</si>
  <si>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</si>
  <si>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</si>
  <si>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</si>
  <si>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</si>
  <si>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</si>
  <si>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</si>
  <si>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</si>
  <si>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</si>
  <si>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</si>
  <si>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</si>
  <si>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</si>
  <si>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</si>
  <si>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</si>
  <si>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</si>
  <si>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</si>
  <si>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</si>
  <si>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</si>
  <si>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</si>
  <si>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</si>
  <si>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</si>
  <si>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</si>
  <si>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</si>
  <si>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</si>
  <si>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</si>
  <si>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</si>
  <si>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</si>
  <si>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</si>
  <si>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</si>
  <si>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</si>
  <si>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</si>
  <si>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</si>
  <si>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</si>
  <si>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</si>
  <si>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</si>
  <si>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</si>
  <si>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</si>
  <si>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</si>
  <si>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</si>
  <si>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</si>
  <si>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</si>
  <si>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</si>
  <si>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</si>
  <si>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</si>
  <si>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</si>
  <si>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</si>
  <si>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</si>
  <si>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</si>
  <si>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</si>
  <si>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</si>
  <si>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</si>
  <si>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</si>
  <si>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</si>
  <si>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</si>
  <si>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</si>
  <si>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</si>
  <si>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</si>
  <si>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</si>
  <si>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</si>
  <si>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</si>
  <si>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</si>
  <si>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</si>
  <si>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</si>
  <si>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</si>
  <si>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</si>
  <si>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</si>
  <si>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</si>
  <si>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</si>
  <si>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</si>
  <si>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</si>
  <si>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</si>
  <si>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</si>
  <si>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</si>
  <si>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</si>
  <si>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</si>
  <si>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</si>
  <si>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</si>
  <si>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</si>
  <si>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</si>
  <si>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</si>
  <si>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</si>
  <si>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</si>
  <si>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</si>
  <si>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</si>
  <si>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</si>
  <si>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</si>
  <si>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</si>
  <si>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</si>
  <si>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</si>
  <si>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</si>
  <si>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</si>
  <si>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</si>
  <si>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</si>
  <si>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</si>
  <si>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</si>
  <si>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</si>
  <si>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</si>
  <si>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</si>
  <si>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</si>
  <si>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</si>
  <si>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</si>
  <si>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</si>
  <si>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</si>
  <si>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</si>
  <si>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</si>
  <si>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</si>
  <si>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</si>
  <si>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</si>
  <si>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</si>
  <si>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</si>
  <si>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</si>
  <si>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</si>
  <si>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</si>
  <si>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</si>
  <si>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</si>
  <si>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</si>
  <si>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</si>
  <si>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</si>
  <si>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</si>
  <si>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</si>
  <si>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</si>
  <si>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</si>
  <si>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</si>
  <si>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</si>
  <si>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</si>
  <si>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</si>
  <si>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</si>
  <si>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</si>
  <si>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</si>
  <si>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</si>
  <si>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</si>
  <si>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</si>
  <si>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</si>
  <si>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</si>
  <si>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</si>
  <si>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</si>
  <si>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</si>
  <si>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</si>
  <si>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</si>
  <si>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</si>
  <si>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</si>
  <si>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</si>
  <si>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</si>
  <si>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</si>
  <si>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</si>
  <si>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</si>
  <si>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</si>
  <si>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</si>
  <si>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</si>
  <si>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</si>
  <si>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</si>
  <si>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</si>
  <si>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</si>
  <si>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</si>
  <si>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</si>
  <si>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</si>
  <si>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</si>
  <si>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</si>
  <si>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</si>
  <si>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</si>
  <si>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</si>
  <si>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</si>
  <si>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</si>
  <si>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</si>
  <si>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</si>
  <si>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</si>
  <si>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</si>
  <si>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</si>
  <si>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</si>
  <si>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</si>
  <si>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</si>
  <si>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</si>
  <si>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</si>
  <si>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</si>
  <si>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</si>
  <si>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</si>
  <si>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</si>
  <si>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</si>
  <si>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</si>
  <si>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</si>
  <si>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</si>
  <si>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</si>
  <si>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</si>
  <si>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</si>
  <si>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</si>
  <si>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</si>
  <si>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</si>
  <si>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</si>
  <si>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</si>
  <si>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</si>
  <si>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</si>
  <si>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</si>
  <si>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</si>
  <si>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</si>
  <si>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</si>
  <si>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</si>
  <si>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</si>
  <si>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</si>
  <si>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</si>
  <si>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</si>
  <si>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</si>
  <si>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</si>
  <si>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</si>
  <si>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</si>
  <si>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</si>
  <si>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</si>
  <si>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</si>
  <si>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</si>
  <si>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</si>
  <si>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</si>
  <si>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</si>
  <si>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</si>
  <si>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</si>
  <si>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</si>
  <si>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</si>
  <si>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</si>
  <si>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</si>
  <si>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</si>
  <si>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</si>
  <si>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</si>
  <si>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</si>
  <si>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</si>
  <si>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</si>
  <si>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</si>
  <si>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</si>
  <si>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</si>
  <si>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</si>
  <si>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</si>
  <si>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</si>
  <si>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</si>
  <si>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</si>
  <si>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</si>
  <si>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</si>
  <si>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</si>
  <si>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</si>
  <si>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</si>
  <si>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</si>
  <si>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</si>
  <si>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</si>
  <si>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</si>
  <si>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</si>
  <si>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</si>
  <si>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</si>
  <si>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</si>
  <si>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</si>
  <si>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</si>
  <si>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</si>
  <si>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</si>
  <si>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</si>
  <si>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</si>
  <si>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</si>
  <si>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</si>
  <si>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</si>
  <si>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</si>
  <si>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</si>
  <si>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</si>
  <si>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</si>
  <si>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</si>
  <si>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</si>
  <si>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</si>
  <si>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</si>
  <si>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</si>
  <si>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</si>
  <si>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</si>
  <si>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</si>
  <si>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</si>
  <si>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</si>
  <si>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</si>
  <si>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</si>
  <si>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</si>
  <si>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</si>
  <si>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</si>
  <si>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</si>
  <si>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</si>
  <si>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</si>
  <si>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</si>
  <si>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</si>
  <si>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</si>
  <si>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</si>
  <si>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</si>
  <si>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</si>
  <si>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</si>
  <si>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</si>
  <si>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</si>
  <si>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</si>
  <si>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</si>
  <si>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</si>
  <si>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</si>
  <si>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</si>
  <si>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</si>
  <si>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</si>
  <si>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</si>
  <si>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</si>
  <si>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</si>
  <si>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</si>
  <si>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</si>
  <si>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</si>
  <si>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</si>
  <si>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</si>
  <si>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</si>
  <si>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</si>
  <si>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</si>
  <si>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</si>
  <si>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</si>
  <si>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</si>
  <si>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</si>
  <si>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</si>
  <si>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</si>
  <si>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</si>
  <si>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</si>
  <si>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</si>
  <si>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</si>
  <si>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</si>
  <si>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</si>
  <si>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</si>
  <si>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</si>
  <si>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</si>
  <si>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</si>
  <si>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</si>
  <si>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</si>
  <si>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</si>
  <si>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</si>
  <si>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</si>
  <si>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</si>
  <si>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</si>
  <si>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</si>
  <si>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</si>
  <si>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</si>
  <si>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</si>
  <si>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</si>
  <si>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</si>
  <si>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</si>
  <si>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</si>
  <si>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</si>
  <si>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</si>
  <si>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</si>
  <si>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</si>
  <si>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</si>
  <si>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</si>
  <si>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</si>
  <si>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</si>
  <si>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</si>
  <si>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</si>
  <si>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</si>
  <si>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</si>
  <si>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</si>
  <si>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</si>
  <si>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</si>
  <si>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</si>
  <si>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</si>
  <si>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</si>
  <si>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</si>
  <si>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</si>
  <si>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</si>
  <si>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</si>
  <si>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</si>
  <si>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</si>
  <si>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</si>
  <si>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</si>
  <si>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</si>
  <si>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</si>
  <si>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</si>
  <si>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</si>
  <si>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</si>
  <si>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</si>
  <si>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</si>
  <si>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</si>
  <si>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</si>
  <si>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</si>
  <si>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</si>
  <si>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</si>
  <si>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</si>
  <si>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</si>
  <si>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</si>
  <si>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</si>
  <si>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</si>
  <si>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</si>
  <si>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</si>
  <si>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</si>
  <si>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</si>
  <si>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</si>
  <si>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</si>
  <si>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</si>
  <si>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</si>
  <si>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</si>
  <si>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</si>
  <si>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</si>
  <si>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</si>
  <si>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</si>
  <si>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</si>
  <si>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</si>
  <si>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</si>
  <si>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</si>
  <si>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</si>
  <si>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</si>
  <si>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</si>
  <si>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</si>
  <si>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</si>
  <si>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</si>
  <si>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</si>
  <si>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</si>
  <si>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</si>
  <si>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</si>
  <si>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</si>
  <si>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</si>
  <si>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</si>
  <si>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</si>
  <si>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</si>
  <si>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</si>
  <si>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</si>
  <si>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</si>
  <si>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</si>
  <si>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</si>
  <si>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</si>
  <si>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</si>
  <si>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</si>
  <si>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</si>
  <si>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</si>
  <si>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</si>
  <si>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</si>
  <si>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</si>
  <si>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</si>
  <si>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</si>
  <si>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</si>
  <si>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</si>
  <si>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</si>
  <si>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</si>
  <si>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</si>
  <si>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</si>
  <si>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</si>
  <si>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</si>
  <si>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</si>
  <si>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</si>
  <si>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</si>
  <si>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</si>
  <si>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</si>
  <si>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</si>
  <si>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</si>
  <si>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</si>
  <si>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</si>
  <si>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</si>
  <si>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</si>
  <si>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</si>
  <si>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</si>
  <si>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</si>
  <si>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</si>
  <si>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</si>
  <si>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</si>
  <si>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</si>
  <si>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</si>
  <si>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</si>
  <si>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</si>
  <si>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</si>
  <si>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</si>
  <si>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</si>
  <si>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</si>
  <si>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</si>
  <si>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</si>
  <si>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</si>
  <si>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</si>
  <si>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</si>
  <si>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</si>
  <si>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</si>
  <si>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</si>
  <si>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</si>
  <si>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</si>
  <si>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</si>
  <si>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</si>
  <si>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</si>
  <si>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</si>
  <si>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</si>
  <si>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</si>
  <si>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</si>
  <si>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</si>
  <si>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</si>
  <si>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</si>
  <si>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</si>
  <si>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</si>
  <si>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</si>
  <si>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</si>
  <si>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</si>
  <si>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</si>
  <si>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</si>
  <si>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</si>
  <si>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</si>
  <si>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</si>
  <si>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</si>
  <si>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</si>
  <si>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</si>
  <si>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</si>
  <si>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</si>
  <si>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</si>
  <si>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</si>
  <si>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</si>
  <si>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</si>
  <si>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</si>
  <si>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</si>
  <si>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</si>
  <si>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</si>
  <si>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</si>
  <si>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</si>
  <si>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</si>
  <si>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</si>
  <si>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</si>
  <si>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</si>
  <si>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</si>
  <si>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</si>
  <si>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</si>
  <si>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</si>
  <si>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</si>
  <si>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</si>
  <si>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</si>
  <si>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</si>
  <si>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</si>
  <si>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</si>
  <si>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</si>
  <si>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</si>
  <si>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</si>
  <si>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</si>
  <si>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</si>
  <si>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</si>
  <si>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</si>
  <si>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</si>
  <si>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</si>
  <si>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</si>
  <si>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</si>
  <si>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</si>
  <si>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</si>
  <si>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</si>
  <si>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</si>
  <si>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</si>
  <si>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</si>
  <si>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</si>
  <si>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</si>
  <si>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</si>
  <si>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</si>
  <si>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</si>
  <si>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</si>
  <si>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</si>
  <si>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</si>
  <si>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</si>
  <si>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</si>
  <si>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</si>
  <si>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</si>
  <si>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</si>
  <si>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</si>
  <si>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</si>
  <si>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</si>
  <si>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</si>
  <si>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</si>
  <si>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</si>
  <si>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</si>
  <si>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</si>
  <si>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</si>
  <si>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</si>
  <si>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</si>
  <si>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</si>
  <si>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</si>
  <si>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</si>
  <si>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</si>
  <si>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</si>
  <si>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</si>
  <si>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</si>
  <si>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</si>
  <si>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</si>
  <si>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</si>
  <si>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</si>
  <si>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</si>
  <si>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</si>
  <si>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</si>
  <si>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</si>
  <si>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</si>
  <si>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</si>
  <si>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</si>
  <si>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</si>
  <si>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</si>
  <si>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</si>
  <si>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</si>
  <si>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</si>
  <si>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</si>
  <si>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</si>
  <si>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</si>
  <si>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</si>
  <si>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</si>
  <si>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</si>
  <si>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</si>
  <si>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</si>
  <si>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</si>
  <si>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</si>
  <si>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</si>
  <si>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</si>
  <si>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</si>
  <si>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</si>
  <si>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</si>
  <si>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</si>
  <si>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</si>
  <si>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</si>
  <si>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</si>
  <si>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</si>
  <si>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</si>
  <si>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</si>
  <si>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</si>
  <si>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</si>
  <si>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</si>
  <si>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</si>
  <si>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</si>
  <si>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</si>
  <si>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</si>
  <si>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</si>
  <si>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</si>
  <si>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</si>
  <si>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</si>
  <si>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</si>
  <si>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</si>
  <si>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</si>
  <si>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</si>
  <si>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</si>
  <si>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</si>
  <si>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</si>
  <si>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</si>
  <si>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</si>
  <si>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</si>
  <si>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</si>
  <si>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</si>
  <si>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</si>
  <si>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</si>
  <si>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</si>
  <si>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</si>
  <si>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</si>
  <si>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</si>
  <si>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</si>
  <si>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</si>
  <si>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</si>
  <si>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</si>
  <si>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</si>
  <si>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</si>
  <si>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</si>
  <si>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</si>
  <si>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</si>
  <si>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</si>
  <si>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</si>
  <si>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</si>
  <si>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</si>
  <si>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</si>
  <si>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</si>
  <si>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</si>
  <si>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</si>
  <si>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</si>
  <si>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</si>
  <si>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</si>
  <si>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</si>
  <si>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</si>
  <si>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</si>
  <si>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</si>
  <si>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</si>
  <si>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</si>
  <si>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</si>
  <si>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</si>
  <si>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</si>
  <si>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</si>
  <si>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</si>
  <si>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</si>
  <si>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</si>
  <si>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</si>
  <si>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</si>
  <si>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</si>
  <si>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</si>
  <si>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</si>
  <si>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</si>
  <si>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</si>
  <si>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</si>
  <si>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</si>
  <si>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</si>
  <si>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</si>
  <si>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</si>
  <si>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</si>
  <si>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</si>
  <si>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</si>
  <si>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</si>
  <si>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</si>
  <si>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</si>
  <si>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</si>
  <si>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</si>
  <si>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</si>
  <si>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</si>
  <si>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</si>
  <si>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</si>
  <si>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</si>
  <si>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</si>
  <si>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</si>
  <si>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</si>
  <si>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</si>
  <si>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</si>
  <si>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</si>
  <si>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</si>
  <si>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</si>
  <si>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</si>
  <si>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</si>
  <si>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</si>
  <si>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</si>
  <si>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</si>
  <si>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</si>
  <si>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</si>
  <si>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</si>
  <si>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</si>
  <si>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</si>
  <si>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</si>
  <si>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</si>
  <si>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</si>
  <si>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</si>
  <si>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</si>
  <si>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</si>
  <si>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</si>
  <si>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</si>
  <si>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</si>
  <si>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</si>
  <si>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</si>
  <si>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</si>
  <si>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</si>
  <si>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</si>
  <si>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</si>
  <si>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</si>
  <si>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</si>
  <si>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</si>
  <si>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</si>
  <si>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</si>
  <si>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</si>
  <si>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</si>
  <si>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</si>
  <si>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</si>
  <si>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</si>
  <si>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</si>
  <si>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</si>
  <si>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</si>
  <si>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</si>
  <si>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</si>
  <si>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</si>
  <si>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</si>
  <si>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</si>
  <si>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</si>
  <si>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</si>
  <si>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</si>
  <si>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</si>
  <si>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</si>
  <si>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</si>
  <si>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</si>
  <si>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</si>
  <si>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</si>
  <si>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</si>
  <si>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</si>
  <si>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</si>
  <si>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</si>
  <si>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</si>
  <si>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</si>
  <si>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</si>
  <si>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</si>
  <si>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</si>
  <si>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</si>
  <si>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</si>
  <si>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</si>
  <si>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</si>
  <si>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</si>
  <si>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</si>
  <si>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</si>
  <si>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</si>
  <si>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</si>
  <si>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</si>
  <si>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</si>
  <si>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</si>
  <si>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</si>
  <si>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</si>
  <si>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</si>
  <si>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</si>
  <si>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</si>
  <si>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</si>
  <si>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</si>
  <si>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</si>
  <si>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</si>
  <si>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</si>
  <si>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</si>
  <si>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</si>
  <si>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</si>
  <si>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</si>
  <si>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</si>
  <si>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</si>
  <si>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</si>
  <si>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</si>
  <si>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</si>
  <si>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</si>
  <si>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</si>
  <si>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</si>
  <si>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</si>
  <si>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</si>
  <si>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</si>
  <si>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</si>
  <si>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</si>
  <si>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</si>
  <si>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</si>
  <si>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</si>
  <si>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</si>
  <si>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</si>
  <si>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</si>
  <si>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</si>
  <si>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</si>
  <si>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</si>
  <si>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</si>
  <si>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</si>
  <si>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</si>
  <si>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</si>
  <si>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</si>
  <si>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</si>
  <si>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</si>
  <si>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</si>
  <si>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</si>
  <si>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</si>
  <si>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</si>
  <si>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</si>
  <si>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</si>
  <si>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</si>
  <si>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</si>
  <si>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</si>
  <si>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</si>
  <si>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</si>
  <si>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</si>
  <si>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</si>
  <si>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</si>
  <si>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</si>
  <si>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</si>
  <si>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</si>
  <si>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</si>
  <si>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</si>
  <si>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</si>
  <si>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</si>
  <si>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</si>
  <si>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</si>
  <si>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</si>
  <si>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</si>
  <si>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</si>
  <si>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</si>
  <si>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</si>
  <si>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</si>
  <si>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</si>
  <si>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</si>
  <si>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</si>
  <si>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</si>
  <si>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</si>
  <si>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</si>
  <si>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</si>
  <si>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</si>
  <si>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</si>
  <si>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</si>
  <si>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</si>
  <si>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</si>
  <si>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</si>
  <si>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</si>
  <si>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</si>
  <si>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</si>
  <si>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</si>
  <si>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</si>
  <si>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</si>
  <si>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</si>
  <si>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</si>
  <si>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</si>
  <si>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</si>
  <si>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</si>
  <si>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</si>
  <si>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</si>
  <si>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</si>
  <si>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</si>
  <si>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</si>
  <si>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</si>
  <si>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</si>
  <si>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</si>
  <si>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</si>
  <si>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</si>
  <si>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</si>
  <si>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</si>
  <si>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</si>
  <si>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</si>
  <si>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</si>
  <si>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</si>
  <si>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</si>
  <si>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</si>
  <si>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</si>
  <si>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</si>
  <si>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</si>
  <si>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</si>
  <si>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</si>
  <si>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</si>
  <si>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</si>
  <si>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</si>
  <si>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</si>
  <si>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</si>
  <si>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</si>
  <si>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</si>
  <si>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</si>
  <si>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</si>
  <si>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</si>
  <si>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</si>
  <si>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</si>
  <si>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</si>
  <si>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</si>
  <si>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</si>
  <si>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</si>
  <si>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</si>
  <si>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</si>
  <si>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</si>
  <si>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</si>
  <si>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</si>
  <si>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</si>
  <si>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</si>
  <si>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</si>
  <si>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</si>
  <si>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</si>
  <si>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</si>
  <si>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</si>
  <si>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</si>
  <si>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</si>
  <si>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</si>
  <si>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</si>
  <si>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</si>
  <si>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</si>
  <si>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</si>
  <si>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</si>
  <si>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</si>
  <si>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</si>
  <si>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</si>
  <si>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</si>
  <si>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</si>
  <si>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</si>
  <si>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</si>
  <si>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</si>
  <si>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</si>
  <si>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</si>
  <si>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</si>
  <si>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</si>
  <si>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</si>
  <si>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</si>
  <si>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</si>
  <si>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</si>
  <si>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</si>
  <si>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</si>
  <si>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</si>
  <si>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</si>
  <si>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</si>
  <si>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</si>
  <si>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</si>
  <si>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</si>
  <si>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</si>
  <si>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</si>
  <si>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</si>
  <si>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</si>
  <si>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</si>
  <si>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</si>
  <si>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</si>
  <si>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</si>
  <si>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</si>
  <si>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</si>
  <si>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</si>
  <si>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</si>
  <si>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</si>
  <si>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</si>
  <si>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</si>
  <si>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</si>
  <si>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</si>
  <si>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</si>
  <si>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</si>
  <si>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</si>
  <si>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</si>
  <si>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</si>
  <si>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</si>
  <si>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</si>
  <si>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</si>
  <si>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</si>
  <si>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</si>
  <si>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</si>
  <si>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</si>
  <si>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</si>
  <si>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</si>
  <si>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</si>
  <si>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</si>
  <si>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</si>
  <si>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</si>
  <si>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</si>
  <si>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</si>
  <si>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</si>
  <si>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</si>
  <si>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</si>
  <si>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</si>
  <si>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</si>
  <si>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</si>
  <si>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</si>
  <si>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</si>
  <si>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</si>
  <si>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</si>
  <si>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</si>
  <si>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</si>
  <si>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</si>
  <si>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</si>
  <si>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</si>
  <si>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</si>
  <si>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</si>
  <si>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</si>
  <si>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</si>
  <si>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</si>
  <si>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</si>
  <si>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</si>
  <si>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</si>
  <si>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</si>
  <si>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</si>
  <si>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</si>
  <si>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</si>
  <si>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</si>
  <si>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</si>
  <si>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</si>
  <si>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</si>
  <si>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</si>
  <si>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</si>
  <si>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</si>
  <si>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</si>
  <si>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</si>
  <si>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</si>
  <si>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</si>
  <si>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</si>
  <si>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</si>
  <si>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</si>
  <si>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</si>
  <si>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</si>
  <si>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</si>
  <si>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</si>
  <si>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</si>
  <si>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</si>
  <si>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</si>
  <si>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</si>
  <si>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</si>
  <si>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</si>
  <si>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</si>
  <si>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</si>
  <si>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</si>
  <si>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</si>
  <si>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</si>
  <si>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</si>
  <si>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</si>
  <si>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</si>
  <si>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</si>
  <si>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</si>
  <si>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</si>
  <si>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</si>
  <si>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</si>
  <si>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</si>
  <si>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</si>
  <si>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</si>
  <si>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</si>
  <si>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</si>
  <si>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</si>
  <si>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</si>
  <si>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</si>
  <si>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</si>
  <si>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</si>
  <si>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</si>
  <si>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</si>
  <si>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</si>
  <si>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</si>
  <si>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</si>
  <si>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</si>
  <si>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</si>
  <si>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</si>
  <si>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</si>
  <si>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</si>
  <si>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</si>
  <si>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</si>
  <si>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</si>
  <si>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</si>
  <si>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</si>
  <si>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</si>
  <si>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</si>
  <si>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</si>
  <si>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</si>
  <si>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</si>
  <si>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</si>
  <si>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</si>
  <si>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</si>
  <si>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</si>
  <si>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</si>
  <si>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</si>
  <si>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</si>
  <si>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</si>
  <si>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</si>
  <si>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</si>
  <si>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</si>
  <si>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</si>
  <si>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</si>
  <si>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</si>
  <si>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</si>
  <si>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</si>
  <si>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</si>
  <si>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</si>
  <si>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</si>
  <si>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</si>
  <si>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</si>
  <si>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</si>
  <si>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</si>
  <si>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</si>
  <si>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</si>
  <si>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</si>
  <si>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</si>
  <si>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</si>
  <si>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</si>
  <si>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</si>
  <si>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</si>
  <si>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</si>
  <si>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</si>
  <si>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</si>
  <si>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</si>
  <si>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</si>
  <si>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</si>
  <si>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</si>
  <si>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</si>
  <si>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</si>
  <si>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</si>
  <si>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</si>
  <si>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</si>
  <si>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</si>
  <si>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</si>
  <si>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</si>
  <si>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</si>
  <si>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</si>
  <si>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</si>
  <si>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</si>
  <si>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</si>
  <si>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</si>
  <si>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</si>
  <si>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</si>
  <si>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</si>
  <si>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</si>
  <si>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</si>
  <si>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</si>
  <si>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</si>
  <si>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</si>
  <si>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</si>
  <si>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</si>
  <si>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</si>
  <si>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</si>
  <si>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</si>
  <si>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</si>
  <si>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</si>
  <si>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</si>
  <si>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</si>
  <si>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</si>
  <si>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</si>
  <si>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</si>
  <si>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</si>
  <si>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</si>
  <si>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</si>
  <si>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</si>
  <si>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</si>
  <si>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</si>
  <si>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</si>
  <si>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</si>
  <si>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</si>
  <si>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</si>
  <si>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</si>
  <si>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</si>
  <si>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</si>
  <si>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</si>
  <si>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</si>
  <si>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</si>
  <si>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</si>
  <si>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</si>
  <si>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</si>
  <si>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</si>
  <si>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</si>
  <si>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</si>
  <si>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</si>
  <si>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</si>
  <si>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</si>
  <si>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</si>
  <si>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</si>
  <si>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</si>
  <si>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</si>
  <si>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</si>
  <si>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</si>
  <si>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</si>
  <si>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</si>
  <si>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</si>
  <si>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</si>
  <si>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</si>
  <si>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</si>
  <si>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</si>
  <si>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</si>
  <si>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</si>
  <si>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</si>
  <si>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</si>
  <si>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</si>
  <si>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</si>
  <si>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</si>
  <si>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</si>
  <si>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</si>
  <si>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</si>
  <si>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</si>
  <si>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</si>
  <si>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</si>
  <si>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</si>
  <si>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</si>
  <si>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</si>
  <si>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</si>
  <si>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</si>
  <si>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</si>
  <si>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</si>
  <si>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</si>
  <si>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</si>
  <si>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</si>
  <si>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</si>
  <si>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</si>
  <si>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</si>
  <si>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</si>
  <si>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</si>
  <si>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</si>
  <si>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</si>
  <si>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</si>
  <si>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</si>
  <si>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</si>
  <si>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</si>
  <si>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</si>
  <si>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</si>
  <si>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</si>
  <si>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</si>
  <si>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</si>
  <si>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</si>
  <si>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</si>
  <si>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</si>
  <si>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</si>
  <si>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</si>
  <si>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</si>
  <si>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</si>
  <si>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</si>
  <si>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</si>
  <si>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</si>
  <si>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</si>
  <si>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</si>
  <si>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</si>
  <si>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</si>
  <si>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</si>
  <si>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</si>
  <si>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</si>
  <si>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</si>
  <si>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</si>
  <si>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</si>
  <si>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</si>
  <si>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</si>
  <si>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</si>
  <si>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</si>
  <si>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</si>
  <si>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</si>
  <si>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</si>
  <si>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</si>
  <si>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</si>
  <si>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</si>
  <si>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</si>
  <si>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</si>
  <si>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</si>
  <si>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</si>
  <si>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</si>
  <si>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</si>
  <si>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</si>
  <si>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</si>
  <si>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</si>
  <si>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</si>
  <si>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</si>
  <si>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</si>
  <si>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</si>
  <si>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</si>
  <si>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</si>
  <si>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</si>
  <si>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</si>
  <si>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</si>
  <si>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</si>
  <si>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</si>
  <si>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</si>
  <si>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</si>
  <si>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</si>
  <si>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</si>
  <si>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</si>
  <si>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</si>
  <si>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</si>
  <si>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</si>
  <si>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</si>
  <si>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</si>
  <si>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</si>
  <si>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</si>
  <si>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</si>
  <si>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</si>
  <si>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</si>
  <si>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</si>
  <si>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</si>
  <si>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</si>
  <si>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</si>
  <si>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</si>
  <si>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</si>
  <si>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</si>
  <si>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</si>
  <si>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</si>
  <si>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</si>
  <si>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</si>
  <si>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</si>
  <si>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</si>
  <si>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</si>
  <si>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</si>
  <si>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</si>
  <si>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</si>
  <si>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</si>
  <si>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</si>
  <si>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</si>
  <si>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</si>
  <si>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</si>
  <si>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</si>
  <si>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</si>
  <si>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</si>
  <si>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</si>
  <si>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</si>
  <si>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</si>
  <si>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</si>
  <si>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</si>
  <si>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</si>
  <si>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</si>
  <si>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</si>
  <si>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</si>
  <si>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</si>
  <si>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</si>
  <si>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</si>
  <si>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</si>
  <si>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</si>
  <si>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</si>
  <si>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</si>
  <si>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</si>
  <si>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</si>
  <si>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</si>
  <si>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</si>
  <si>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</si>
  <si>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</si>
  <si>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</si>
  <si>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</si>
  <si>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</si>
  <si>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</si>
  <si>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</si>
  <si>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</si>
  <si>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</si>
  <si>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</si>
  <si>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</si>
  <si>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</si>
  <si>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</si>
  <si>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</si>
  <si>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</si>
  <si>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</si>
  <si>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</si>
  <si>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</si>
  <si>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</si>
  <si>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</si>
  <si>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</si>
  <si>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</si>
  <si>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</si>
  <si>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</si>
  <si>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</si>
  <si>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</si>
  <si>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</si>
  <si>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</si>
  <si>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</si>
  <si>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</si>
  <si>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</si>
  <si>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</si>
  <si>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</si>
  <si>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</si>
  <si>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</si>
  <si>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</si>
  <si>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</si>
  <si>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</si>
  <si>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</si>
  <si>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</si>
  <si>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</si>
  <si>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</si>
  <si>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</si>
  <si>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</si>
  <si>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</si>
  <si>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</si>
  <si>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</si>
  <si>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</si>
  <si>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</si>
  <si>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</si>
  <si>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</si>
  <si>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</si>
  <si>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</si>
  <si>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</si>
  <si>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</si>
  <si>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</si>
  <si>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</si>
  <si>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</si>
  <si>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</si>
  <si>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</si>
  <si>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</si>
  <si>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</si>
  <si>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</si>
  <si>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</si>
  <si>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</si>
  <si>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</si>
  <si>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</si>
  <si>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</si>
  <si>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</si>
  <si>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</si>
  <si>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</si>
  <si>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</si>
  <si>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</si>
  <si>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</si>
  <si>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</si>
  <si>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</si>
  <si>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</si>
  <si>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</si>
  <si>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</si>
  <si>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</si>
  <si>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</si>
  <si>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</si>
  <si>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</si>
  <si>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</si>
  <si>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</si>
  <si>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</si>
  <si>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</si>
  <si>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</si>
  <si>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</si>
  <si>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</si>
  <si>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</si>
  <si>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</si>
  <si>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</si>
  <si>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</si>
  <si>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</si>
  <si>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</si>
  <si>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</si>
  <si>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</si>
  <si>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</si>
  <si>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</si>
  <si>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</si>
  <si>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</si>
  <si>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</si>
  <si>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</si>
  <si>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</si>
  <si>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</si>
  <si>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</si>
  <si>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</si>
  <si>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</si>
  <si>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</si>
  <si>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</si>
  <si>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</si>
  <si>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</si>
  <si>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</si>
  <si>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</si>
  <si>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</si>
  <si>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</si>
  <si>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</si>
  <si>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</si>
  <si>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</si>
  <si>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</si>
  <si>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</si>
  <si>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</si>
  <si>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</si>
  <si>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</si>
  <si>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</si>
  <si>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</si>
  <si>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</si>
  <si>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</si>
  <si>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</si>
  <si>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</si>
  <si>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</si>
  <si>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</si>
  <si>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</si>
  <si>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</si>
  <si>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</si>
  <si>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</si>
  <si>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</si>
  <si>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</si>
  <si>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</si>
  <si>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</si>
  <si>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</si>
  <si>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</si>
  <si>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</si>
  <si>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</si>
  <si>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</si>
  <si>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</si>
  <si>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</si>
  <si>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</si>
  <si>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</si>
  <si>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</si>
  <si>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</si>
  <si>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</si>
  <si>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</si>
  <si>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</si>
  <si>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</si>
  <si>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</si>
  <si>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</si>
  <si>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</si>
  <si>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</si>
  <si>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</si>
  <si>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</si>
  <si>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</si>
  <si>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</si>
  <si>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</si>
  <si>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</si>
  <si>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</si>
  <si>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</si>
  <si>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</si>
  <si>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</si>
  <si>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</si>
  <si>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</si>
  <si>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</si>
  <si>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</si>
  <si>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</si>
  <si>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</si>
  <si>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</si>
  <si>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</si>
  <si>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</si>
  <si>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</si>
  <si>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</si>
  <si>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</si>
  <si>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</si>
  <si>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</si>
  <si>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</si>
  <si>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</si>
  <si>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</si>
  <si>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</si>
  <si>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</si>
  <si>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</si>
  <si>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</si>
  <si>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</si>
  <si>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</si>
  <si>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</si>
  <si>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</si>
  <si>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</si>
  <si>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</si>
  <si>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</si>
  <si>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</si>
  <si>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</si>
  <si>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</si>
  <si>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</si>
  <si>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</si>
  <si>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</si>
  <si>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</si>
  <si>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</si>
  <si>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</si>
  <si>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</si>
  <si>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</si>
  <si>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</si>
  <si>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</si>
  <si>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</si>
  <si>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</si>
  <si>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</si>
  <si>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</si>
  <si>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</si>
  <si>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</si>
  <si>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</si>
  <si>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</si>
  <si>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</si>
  <si>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</si>
  <si>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</si>
  <si>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</si>
  <si>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</si>
  <si>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</si>
  <si>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</si>
  <si>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</si>
  <si>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</si>
  <si>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</si>
  <si>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</si>
  <si>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</si>
  <si>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</si>
  <si>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</si>
  <si>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</si>
  <si>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</si>
  <si>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</si>
  <si>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</si>
  <si>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</si>
  <si>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</si>
  <si>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</si>
  <si>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</si>
  <si>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</si>
  <si>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</si>
  <si>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</si>
  <si>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</si>
  <si>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</si>
  <si>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</si>
  <si>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</si>
  <si>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</si>
  <si>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</si>
  <si>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</si>
  <si>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</si>
  <si>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</si>
  <si>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</si>
  <si>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</si>
  <si>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</si>
  <si>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</si>
  <si>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</si>
  <si>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</si>
  <si>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</si>
  <si>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</si>
  <si>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</si>
  <si>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</si>
  <si>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</si>
  <si>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</si>
  <si>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</si>
  <si>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</si>
  <si>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</si>
  <si>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</si>
  <si>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</si>
  <si>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</si>
  <si>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</si>
  <si>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</si>
  <si>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</si>
  <si>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</si>
  <si>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</si>
  <si>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</si>
  <si>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</si>
  <si>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</si>
  <si>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</si>
  <si>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</si>
  <si>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</si>
  <si>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</si>
  <si>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</si>
  <si>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</si>
  <si>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</si>
  <si>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</si>
  <si>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</si>
  <si>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</si>
  <si>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</si>
  <si>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</si>
  <si>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</si>
  <si>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</si>
  <si>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</si>
  <si>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</si>
  <si>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</si>
  <si>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</si>
  <si>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</si>
  <si>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</si>
  <si>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</si>
  <si>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</si>
  <si>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</si>
  <si>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</si>
  <si>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</si>
  <si>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</si>
  <si>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</si>
  <si>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</si>
  <si>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</si>
  <si>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</si>
  <si>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</si>
  <si>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</si>
  <si>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</si>
  <si>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</si>
  <si>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</si>
  <si>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</si>
  <si>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</si>
  <si>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</si>
  <si>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</si>
  <si>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</si>
  <si>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</si>
  <si>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</si>
  <si>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</si>
  <si>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</si>
  <si>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</si>
  <si>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</si>
  <si>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</si>
  <si>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</si>
  <si>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</si>
  <si>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</si>
  <si>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</si>
  <si>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</si>
  <si>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</si>
  <si>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</si>
  <si>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</si>
  <si>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</si>
  <si>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</si>
  <si>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</si>
  <si>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</si>
  <si>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</si>
  <si>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</si>
  <si>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</si>
  <si>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</si>
  <si>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</si>
  <si>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</si>
  <si>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</si>
  <si>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</si>
  <si>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</si>
  <si>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</si>
  <si>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</si>
  <si>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</si>
  <si>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</si>
  <si>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</si>
  <si>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</si>
  <si>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</si>
  <si>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</si>
  <si>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</si>
  <si>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</si>
  <si>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</si>
  <si>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</si>
  <si>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</si>
  <si>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</si>
  <si>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</si>
  <si>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</si>
  <si>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</si>
  <si>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</si>
  <si>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</si>
  <si>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</si>
  <si>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</si>
  <si>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</si>
  <si>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</si>
  <si>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</si>
  <si>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</si>
  <si>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</si>
  <si>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</si>
  <si>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</si>
  <si>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</si>
  <si>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</si>
  <si>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</si>
  <si>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</si>
  <si>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</si>
  <si>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</si>
  <si>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</si>
  <si>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</si>
  <si>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</si>
  <si>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</si>
  <si>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</si>
  <si>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</si>
  <si>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</si>
  <si>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</si>
  <si>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</si>
  <si>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</si>
  <si>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</si>
  <si>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</si>
  <si>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</si>
  <si>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</si>
  <si>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</si>
  <si>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</si>
  <si>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</si>
  <si>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</si>
  <si>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</si>
  <si>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</si>
  <si>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</si>
  <si>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</si>
  <si>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</si>
  <si>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</si>
  <si>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</si>
  <si>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</si>
  <si>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</si>
  <si>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</si>
  <si>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</si>
  <si>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</si>
  <si>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</si>
  <si>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</si>
  <si>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</si>
  <si>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</si>
  <si>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</si>
  <si>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</si>
  <si>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</si>
  <si>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</si>
  <si>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</si>
  <si>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</si>
  <si>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</si>
  <si>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</si>
  <si>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</si>
  <si>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</si>
  <si>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</si>
  <si>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</si>
  <si>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</si>
  <si>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</si>
  <si>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</si>
  <si>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</si>
  <si>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</si>
  <si>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</si>
  <si>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</si>
  <si>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</si>
  <si>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</si>
  <si>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</si>
  <si>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</si>
  <si>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</si>
  <si>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</si>
  <si>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</si>
  <si>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</si>
  <si>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</si>
  <si>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</si>
  <si>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</si>
  <si>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</si>
  <si>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</si>
  <si>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</si>
  <si>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</si>
  <si>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</si>
  <si>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</si>
  <si>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</si>
  <si>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</si>
  <si>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</si>
  <si>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</si>
  <si>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</si>
  <si>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</si>
  <si>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</si>
  <si>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</si>
  <si>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</si>
  <si>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</si>
  <si>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</si>
  <si>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</si>
  <si>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</si>
  <si>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</si>
  <si>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</si>
  <si>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</si>
  <si>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</si>
  <si>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</si>
  <si>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</si>
  <si>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</si>
  <si>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</si>
  <si>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</si>
  <si>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</si>
  <si>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</si>
  <si>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</si>
  <si>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</si>
  <si>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</si>
  <si>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</si>
  <si>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</si>
  <si>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</si>
  <si>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</si>
  <si>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</si>
  <si>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</si>
  <si>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</si>
  <si>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</si>
  <si>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</si>
  <si>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</si>
  <si>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</si>
  <si>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</si>
  <si>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</si>
  <si>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</si>
  <si>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</si>
  <si>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</si>
  <si>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</si>
  <si>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</si>
  <si>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</si>
  <si>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</si>
  <si>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</si>
  <si>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</si>
  <si>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</si>
  <si>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</si>
  <si>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</si>
  <si>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</si>
  <si>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</si>
  <si>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</si>
  <si>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</si>
  <si>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</si>
  <si>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</si>
  <si>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</si>
  <si>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</si>
  <si>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</si>
  <si>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</si>
  <si>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</si>
  <si>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</si>
  <si>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</si>
  <si>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</si>
  <si>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</si>
  <si>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</si>
  <si>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</si>
  <si>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</si>
  <si>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</si>
  <si>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</si>
  <si>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</si>
  <si>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</si>
  <si>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</si>
  <si>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</si>
  <si>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</si>
  <si>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</si>
  <si>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</si>
  <si>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</si>
  <si>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</si>
  <si>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</si>
  <si>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</si>
  <si>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</si>
  <si>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</si>
  <si>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</si>
  <si>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</si>
  <si>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</si>
  <si>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</si>
  <si>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</si>
  <si>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</si>
  <si>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</si>
  <si>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</si>
  <si>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</si>
  <si>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</si>
  <si>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</si>
  <si>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</si>
  <si>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</si>
  <si>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</si>
  <si>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</si>
  <si>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</si>
  <si>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</si>
  <si>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</si>
  <si>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</si>
  <si>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</si>
  <si>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</si>
  <si>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</si>
  <si>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</si>
  <si>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</si>
  <si>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</si>
  <si>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</si>
  <si>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</si>
  <si>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</si>
  <si>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</si>
  <si>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</si>
  <si>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</si>
  <si>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</si>
  <si>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</si>
  <si>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</si>
  <si>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</si>
  <si>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</si>
  <si>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</si>
  <si>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</si>
  <si>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</si>
  <si>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</si>
  <si>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</si>
  <si>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</si>
  <si>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</si>
  <si>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</si>
  <si>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</si>
  <si>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</si>
  <si>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</si>
  <si>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</si>
  <si>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</si>
  <si>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</si>
  <si>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</si>
  <si>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</si>
  <si>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</si>
  <si>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</si>
  <si>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</si>
  <si>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</si>
  <si>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</si>
  <si>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</si>
  <si>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</si>
  <si>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</si>
  <si>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</si>
  <si>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</si>
  <si>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</si>
  <si>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</si>
  <si>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</si>
  <si>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</si>
  <si>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</si>
  <si>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</si>
  <si>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</si>
  <si>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</si>
  <si>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</si>
  <si>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</si>
  <si>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</si>
  <si>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</si>
  <si>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</si>
  <si>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</si>
  <si>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</si>
  <si>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</si>
  <si>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</si>
  <si>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</si>
  <si>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</si>
  <si>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</si>
  <si>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</si>
  <si>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</si>
  <si>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</si>
  <si>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</si>
  <si>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</si>
  <si>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</si>
  <si>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</si>
  <si>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</si>
  <si>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</si>
  <si>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</si>
  <si>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</si>
  <si>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</si>
  <si>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</si>
  <si>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</si>
  <si>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</si>
  <si>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</si>
  <si>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</si>
  <si>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</si>
  <si>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</si>
  <si>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</si>
  <si>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</si>
  <si>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</si>
  <si>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</si>
  <si>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</si>
  <si>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</si>
  <si>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</si>
  <si>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</si>
  <si>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</si>
  <si>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</si>
  <si>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</si>
  <si>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</si>
  <si>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</si>
  <si>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</si>
  <si>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</si>
  <si>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</si>
  <si>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</si>
  <si>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</si>
  <si>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</si>
  <si>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</si>
  <si>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</si>
  <si>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</si>
  <si>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</si>
  <si>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</si>
  <si>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</si>
  <si>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</si>
  <si>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</si>
  <si>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</si>
  <si>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</si>
  <si>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</si>
  <si>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</si>
  <si>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</si>
  <si>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</si>
  <si>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</si>
  <si>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</si>
  <si>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</si>
  <si>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</si>
  <si>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</si>
  <si>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</si>
  <si>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</si>
  <si>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</si>
  <si>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</si>
  <si>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</si>
  <si>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</si>
  <si>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</si>
  <si>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</si>
  <si>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</si>
  <si>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</si>
  <si>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</si>
  <si>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</si>
  <si>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</si>
  <si>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</si>
  <si>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</si>
  <si>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</si>
  <si>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</si>
  <si>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</si>
  <si>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</si>
  <si>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</si>
  <si>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</si>
  <si>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</si>
  <si>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</si>
  <si>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</si>
  <si>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</si>
  <si>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</si>
  <si>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</si>
  <si>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</si>
  <si>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</si>
  <si>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</si>
  <si>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</si>
  <si>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</si>
  <si>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</si>
  <si>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</si>
  <si>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</si>
  <si>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</si>
  <si>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</si>
  <si>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</si>
  <si>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</si>
  <si>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</si>
  <si>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</si>
  <si>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</si>
  <si>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</si>
  <si>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</si>
  <si>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</si>
  <si>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</si>
  <si>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</si>
  <si>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</si>
  <si>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</si>
  <si>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</si>
  <si>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</si>
  <si>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</si>
  <si>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</si>
  <si>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</si>
  <si>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</si>
  <si>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</si>
  <si>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</si>
  <si>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</si>
  <si>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</si>
  <si>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</si>
  <si>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</si>
  <si>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</si>
  <si>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</si>
  <si>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</si>
  <si>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</si>
  <si>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</si>
  <si>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</si>
  <si>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</si>
  <si>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</si>
  <si>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</si>
  <si>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</si>
  <si>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</si>
  <si>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</si>
  <si>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</si>
  <si>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</si>
  <si>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</si>
  <si>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</si>
  <si>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</si>
  <si>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</si>
  <si>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</si>
  <si>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</si>
  <si>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</si>
  <si>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</si>
  <si>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</si>
  <si>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</si>
  <si>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</si>
  <si>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</si>
  <si>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</si>
  <si>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</si>
  <si>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</si>
  <si>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</si>
  <si>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</si>
  <si>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</si>
  <si>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</si>
  <si>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</si>
  <si>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</si>
  <si>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</si>
  <si>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</si>
  <si>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</si>
  <si>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</si>
  <si>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</si>
  <si>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</si>
  <si>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</si>
  <si>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</si>
  <si>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</si>
  <si>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</si>
  <si>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</si>
  <si>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</si>
  <si>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</si>
  <si>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</si>
  <si>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</si>
  <si>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</si>
  <si>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</si>
  <si>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</si>
  <si>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</si>
  <si>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</si>
  <si>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</si>
  <si>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</si>
  <si>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</si>
  <si>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</si>
  <si>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</si>
  <si>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</si>
  <si>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</si>
  <si>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</si>
  <si>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</si>
  <si>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</si>
  <si>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</si>
  <si>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</si>
  <si>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</si>
  <si>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</si>
  <si>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</si>
  <si>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</si>
  <si>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</si>
  <si>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</si>
  <si>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</si>
  <si>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</si>
  <si>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</si>
  <si>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</si>
  <si>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</si>
  <si>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</si>
  <si>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</si>
  <si>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</si>
  <si>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</si>
  <si>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</si>
  <si>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</si>
  <si>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</si>
  <si>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</si>
  <si>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</si>
  <si>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</si>
  <si>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</si>
  <si>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</si>
  <si>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</si>
  <si>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</si>
  <si>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</si>
  <si>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</si>
  <si>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</si>
  <si>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</si>
  <si>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</si>
  <si>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</si>
  <si>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</si>
  <si>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</si>
  <si>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</si>
  <si>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</si>
  <si>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</si>
  <si>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</si>
  <si>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</si>
  <si>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</si>
  <si>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</si>
  <si>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</si>
  <si>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</si>
  <si>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</si>
  <si>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</si>
  <si>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</si>
  <si>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</si>
  <si>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</si>
  <si>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</si>
  <si>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</si>
  <si>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</si>
  <si>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</si>
  <si>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</si>
  <si>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</si>
  <si>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</si>
  <si>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</si>
  <si>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</si>
  <si>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</si>
  <si>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</si>
  <si>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</si>
  <si>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</si>
  <si>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</si>
  <si>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</si>
  <si>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</si>
  <si>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</si>
  <si>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</si>
  <si>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</si>
  <si>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</si>
  <si>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</si>
  <si>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</si>
  <si>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</si>
  <si>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</si>
  <si>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</si>
  <si>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</si>
  <si>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</si>
  <si>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</si>
  <si>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</si>
  <si>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</si>
  <si>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</si>
  <si>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</si>
  <si>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</si>
  <si>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</si>
  <si>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</si>
  <si>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</si>
  <si>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</si>
  <si>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</si>
  <si>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</si>
  <si>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</si>
  <si>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</si>
  <si>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</si>
  <si>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</si>
  <si>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</si>
  <si>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</si>
  <si>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</si>
  <si>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</si>
  <si>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</si>
  <si>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</si>
  <si>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</si>
  <si>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</si>
  <si>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</si>
  <si>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</si>
  <si>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</si>
  <si>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</si>
  <si>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</si>
  <si>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</si>
  <si>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</si>
  <si>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</si>
  <si>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</si>
  <si>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</si>
  <si>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</si>
  <si>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</si>
  <si>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</si>
  <si>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</si>
  <si>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</si>
  <si>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</si>
  <si>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</si>
  <si>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</si>
  <si>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</si>
  <si>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</si>
  <si>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</si>
  <si>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</si>
  <si>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</si>
  <si>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</si>
  <si>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</si>
  <si>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</si>
  <si>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</si>
  <si>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</si>
  <si>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</si>
  <si>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</si>
  <si>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</si>
  <si>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</si>
  <si>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</si>
  <si>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</si>
  <si>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</si>
  <si>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</si>
  <si>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</si>
  <si>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</si>
  <si>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</si>
  <si>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</si>
  <si>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</si>
  <si>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</si>
  <si>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</si>
  <si>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</si>
  <si>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</si>
  <si>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</si>
  <si>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</si>
  <si>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</si>
  <si>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</si>
  <si>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</si>
  <si>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</si>
  <si>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</si>
  <si>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</si>
  <si>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</si>
  <si>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</si>
  <si>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</si>
  <si>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</si>
  <si>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</si>
  <si>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</si>
  <si>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</si>
  <si>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</si>
  <si>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</si>
  <si>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</si>
  <si>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</si>
  <si>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</si>
  <si>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</si>
  <si>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</si>
  <si>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</si>
  <si>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</si>
  <si>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</si>
  <si>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</si>
  <si>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</si>
  <si>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</si>
  <si>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</si>
  <si>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</si>
  <si>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</si>
  <si>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</si>
  <si>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</si>
  <si>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</si>
  <si>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</si>
  <si>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</si>
  <si>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</si>
  <si>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</si>
  <si>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</si>
  <si>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</si>
  <si>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</si>
  <si>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</si>
  <si>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</si>
  <si>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</si>
  <si>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</si>
  <si>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</si>
  <si>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</si>
  <si>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</si>
  <si>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</si>
  <si>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</si>
  <si>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</si>
  <si>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</si>
  <si>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</si>
  <si>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</si>
  <si>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</si>
  <si>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</si>
  <si>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</si>
  <si>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</si>
  <si>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</si>
  <si>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</si>
  <si>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</si>
  <si>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</si>
  <si>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</si>
  <si>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</si>
  <si>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</si>
  <si>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</si>
  <si>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</si>
  <si>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</si>
  <si>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</si>
  <si>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</si>
  <si>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</si>
  <si>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</si>
  <si>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</si>
  <si>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</si>
  <si>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</si>
  <si>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</si>
  <si>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</si>
  <si>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</si>
  <si>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</si>
  <si>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</si>
  <si>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</si>
  <si>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</si>
  <si>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</si>
  <si>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</si>
  <si>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</si>
  <si>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</si>
  <si>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</si>
  <si>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</si>
  <si>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</si>
  <si>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</si>
  <si>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</si>
  <si>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</si>
  <si>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</si>
  <si>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</si>
  <si>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</si>
  <si>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</si>
  <si>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</si>
  <si>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</si>
  <si>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</si>
  <si>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</si>
  <si>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</si>
  <si>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</si>
  <si>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</si>
  <si>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</si>
  <si>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</si>
  <si>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</si>
  <si>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</si>
  <si>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</si>
  <si>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</si>
  <si>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</si>
  <si>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</si>
  <si>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</si>
  <si>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</si>
  <si>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</si>
  <si>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</si>
  <si>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</si>
  <si>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</si>
  <si>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</si>
  <si>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</si>
  <si>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</si>
  <si>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</si>
  <si>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</si>
  <si>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</si>
  <si>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</si>
  <si>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</si>
  <si>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</si>
  <si>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</si>
  <si>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</si>
  <si>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</si>
  <si>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</si>
  <si>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</si>
  <si>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</si>
  <si>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</si>
  <si>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</si>
  <si>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</si>
  <si>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</si>
  <si>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</si>
  <si>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</si>
  <si>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</si>
  <si>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</si>
  <si>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</si>
  <si>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</si>
  <si>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</si>
  <si>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</si>
  <si>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</si>
  <si>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</si>
  <si>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</si>
  <si>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</si>
  <si>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</si>
  <si>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</si>
  <si>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</si>
  <si>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</si>
  <si>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</si>
  <si>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</si>
  <si>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</si>
  <si>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</si>
  <si>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</si>
  <si>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</si>
  <si>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</si>
  <si>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</si>
  <si>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</si>
  <si>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</si>
  <si>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</si>
  <si>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</si>
  <si>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</si>
  <si>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</si>
  <si>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</si>
  <si>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</si>
  <si>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</si>
  <si>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</si>
  <si>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</si>
  <si>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</si>
  <si>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</si>
  <si>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</si>
  <si>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</si>
  <si>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</si>
  <si>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</si>
  <si>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</si>
  <si>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</si>
  <si>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</si>
  <si>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</si>
  <si>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</si>
  <si>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</si>
  <si>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</si>
  <si>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</si>
  <si>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</si>
  <si>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</si>
  <si>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</si>
  <si>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</si>
  <si>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</si>
  <si>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</si>
  <si>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</si>
  <si>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</si>
  <si>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</si>
  <si>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</si>
  <si>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</si>
  <si>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</si>
  <si>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</si>
  <si>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</si>
  <si>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</si>
  <si>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</si>
  <si>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</si>
  <si>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</si>
  <si>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</si>
  <si>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</si>
  <si>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</si>
  <si>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</si>
  <si>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</si>
  <si>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</si>
  <si>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</si>
  <si>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</si>
  <si>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</si>
  <si>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</si>
  <si>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</si>
  <si>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</si>
  <si>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</si>
  <si>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</si>
  <si>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</si>
  <si>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</si>
  <si>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</si>
  <si>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</si>
  <si>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</si>
  <si>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</si>
  <si>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</si>
  <si>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</si>
  <si>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</si>
  <si>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</si>
  <si>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</si>
  <si>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</si>
  <si>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</si>
  <si>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</si>
  <si>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</si>
  <si>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</si>
  <si>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</si>
  <si>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</si>
  <si>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</si>
  <si>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</si>
  <si>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</si>
  <si>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</si>
  <si>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</si>
  <si>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</si>
  <si>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</si>
  <si>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</si>
  <si>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</si>
  <si>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</si>
  <si>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</si>
  <si>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</si>
  <si>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</si>
  <si>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</si>
  <si>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</si>
  <si>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</si>
  <si>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</si>
  <si>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</si>
  <si>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</si>
  <si>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</si>
  <si>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</si>
  <si>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</si>
  <si>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</si>
  <si>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</si>
  <si>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</si>
  <si>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</si>
  <si>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</si>
  <si>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</si>
  <si>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</si>
  <si>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</si>
  <si>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</si>
  <si>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</si>
  <si>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</si>
  <si>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</si>
  <si>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</si>
  <si>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</si>
  <si>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</si>
  <si>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</si>
  <si>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</si>
  <si>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</si>
  <si>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</si>
  <si>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</si>
  <si>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</si>
  <si>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</si>
  <si>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</si>
  <si>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</si>
  <si>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</si>
  <si>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</si>
  <si>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</si>
  <si>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</si>
  <si>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</si>
  <si>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</si>
  <si>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</si>
  <si>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</si>
  <si>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</si>
  <si>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</si>
  <si>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</si>
  <si>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</si>
  <si>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</si>
  <si>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</si>
  <si>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</si>
  <si>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</si>
  <si>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</si>
  <si>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</si>
  <si>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</si>
  <si>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</si>
  <si>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</si>
  <si>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</si>
  <si>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</si>
  <si>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</si>
  <si>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</si>
  <si>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</si>
  <si>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</si>
  <si>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</si>
  <si>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</si>
  <si>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</si>
  <si>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</si>
  <si>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</si>
  <si>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</si>
  <si>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</si>
  <si>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</si>
  <si>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</si>
  <si>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</si>
  <si>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</si>
  <si>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</si>
  <si>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</si>
  <si>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</si>
  <si>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</si>
  <si>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</si>
  <si>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</si>
  <si>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</si>
  <si>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</si>
  <si>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</si>
  <si>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</si>
  <si>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</si>
  <si>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</si>
  <si>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</si>
  <si>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</si>
  <si>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</si>
  <si>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</si>
  <si>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</si>
  <si>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</si>
  <si>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</si>
  <si>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</si>
  <si>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</si>
  <si>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</si>
  <si>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</si>
  <si>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</si>
  <si>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</si>
  <si>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</si>
  <si>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</si>
  <si>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</si>
  <si>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</si>
  <si>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</si>
  <si>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</si>
  <si>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</si>
  <si>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</si>
  <si>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</si>
  <si>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</si>
  <si>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</si>
  <si>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</si>
  <si>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</si>
  <si>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</si>
  <si>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</si>
  <si>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</si>
  <si>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</si>
  <si>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</si>
  <si>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</si>
  <si>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</si>
  <si>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</si>
  <si>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</si>
  <si>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</si>
  <si>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</si>
  <si>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</si>
  <si>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</si>
  <si>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</si>
  <si>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</si>
  <si>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</si>
  <si>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</si>
  <si>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</si>
  <si>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</si>
  <si>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</si>
  <si>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</si>
  <si>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</si>
  <si>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</si>
  <si>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</si>
  <si>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</si>
  <si>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</si>
  <si>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</si>
  <si>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</si>
  <si>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</si>
  <si>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</si>
  <si>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</si>
  <si>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</si>
  <si>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</si>
  <si>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</si>
  <si>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</si>
  <si>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</si>
  <si>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</si>
  <si>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</si>
  <si>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</si>
  <si>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</si>
  <si>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</si>
  <si>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</si>
  <si>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</si>
  <si>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</si>
  <si>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</si>
  <si>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</si>
  <si>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</si>
  <si>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</si>
  <si>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</si>
  <si>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</si>
  <si>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</si>
  <si>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</si>
  <si>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</si>
  <si>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</si>
  <si>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</si>
  <si>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</si>
  <si>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</si>
  <si>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</si>
  <si>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</si>
  <si>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</si>
  <si>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</si>
  <si>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</si>
  <si>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</si>
  <si>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</si>
  <si>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</si>
  <si>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</si>
  <si>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</si>
  <si>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</si>
  <si>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</si>
  <si>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</si>
  <si>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</si>
  <si>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</si>
  <si>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</si>
  <si>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</si>
  <si>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</si>
  <si>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</si>
  <si>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</si>
  <si>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</si>
  <si>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</si>
  <si>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</si>
  <si>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</si>
  <si>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</si>
  <si>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</si>
  <si>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</si>
  <si>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</si>
  <si>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</si>
  <si>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</si>
  <si>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</si>
  <si>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</si>
  <si>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</si>
  <si>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</si>
  <si>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</si>
  <si>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</si>
  <si>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</si>
  <si>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</si>
  <si>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</si>
  <si>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</si>
  <si>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</si>
  <si>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</si>
  <si>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</si>
  <si>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</si>
  <si>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</si>
  <si>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</si>
  <si>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</si>
  <si>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</si>
  <si>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</si>
  <si>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</si>
  <si>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</si>
  <si>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</si>
  <si>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</si>
  <si>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</si>
  <si>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</si>
  <si>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</si>
  <si>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</si>
  <si>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</si>
  <si>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</si>
  <si>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</si>
  <si>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</si>
  <si>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</si>
  <si>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</si>
  <si>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</si>
  <si>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</si>
  <si>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</si>
  <si>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</si>
  <si>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</si>
  <si>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</si>
  <si>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</si>
  <si>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</si>
  <si>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</si>
  <si>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</si>
  <si>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</si>
  <si>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</si>
  <si>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</si>
  <si>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</si>
  <si>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</si>
  <si>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</si>
  <si>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</si>
  <si>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</si>
  <si>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</si>
  <si>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</si>
  <si>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</si>
  <si>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</si>
  <si>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</si>
  <si>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</si>
  <si>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</si>
  <si>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</si>
  <si>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</si>
  <si>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</si>
  <si>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</si>
  <si>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</si>
  <si>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</si>
  <si>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</si>
  <si>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</si>
  <si>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</si>
  <si>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</si>
  <si>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</si>
  <si>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</si>
  <si>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</si>
  <si>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</si>
  <si>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</si>
  <si>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</si>
  <si>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</si>
  <si>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</si>
  <si>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</si>
  <si>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</si>
  <si>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</si>
  <si>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</si>
  <si>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</si>
  <si>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</si>
  <si>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</si>
  <si>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</si>
  <si>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</si>
  <si>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</si>
  <si>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</si>
  <si>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</si>
  <si>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</si>
  <si>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</si>
  <si>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</si>
  <si>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</si>
  <si>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</si>
  <si>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</si>
  <si>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</si>
  <si>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</si>
  <si>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</si>
  <si>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</si>
  <si>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</si>
  <si>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</si>
  <si>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</si>
  <si>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</si>
  <si>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</si>
  <si>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</si>
  <si>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</si>
  <si>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</si>
  <si>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</si>
  <si>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</si>
  <si>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</si>
  <si>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</si>
  <si>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</si>
  <si>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</si>
  <si>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</si>
  <si>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</si>
  <si>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</si>
  <si>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</si>
  <si>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</si>
  <si>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</si>
  <si>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</si>
  <si>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</si>
  <si>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</si>
  <si>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</si>
  <si>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</si>
  <si>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</si>
  <si>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</si>
  <si>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</si>
  <si>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</si>
  <si>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</si>
  <si>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</si>
  <si>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</si>
  <si>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</si>
  <si>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</si>
  <si>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</si>
  <si>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</si>
  <si>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</si>
  <si>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</si>
  <si>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</si>
  <si>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</si>
  <si>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</si>
  <si>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</si>
  <si>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</si>
  <si>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</si>
  <si>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</si>
  <si>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</si>
  <si>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</si>
  <si>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</si>
  <si>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</si>
  <si>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</si>
  <si>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</si>
  <si>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</si>
  <si>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</si>
  <si>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</si>
  <si>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</si>
  <si>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</si>
  <si>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</si>
  <si>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</si>
  <si>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</si>
  <si>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</si>
  <si>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</si>
  <si>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</si>
  <si>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</si>
  <si>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</si>
  <si>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</si>
  <si>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</si>
  <si>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</si>
  <si>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</si>
  <si>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</si>
  <si>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</si>
  <si>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</si>
  <si>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</si>
  <si>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</si>
  <si>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</si>
  <si>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</si>
  <si>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</si>
  <si>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</si>
  <si>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</si>
  <si>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</si>
  <si>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</si>
  <si>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</si>
  <si>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</si>
  <si>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</si>
  <si>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</si>
  <si>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</si>
  <si>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</si>
  <si>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</si>
  <si>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</si>
  <si>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</si>
  <si>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</si>
  <si>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</si>
  <si>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</si>
  <si>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</si>
  <si>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</si>
  <si>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</si>
  <si>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</si>
  <si>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</si>
  <si>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</si>
  <si>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</si>
  <si>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</si>
  <si>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</si>
  <si>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</si>
  <si>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</si>
  <si>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</si>
  <si>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</si>
  <si>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</si>
  <si>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</si>
  <si>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</si>
  <si>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</si>
  <si>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</si>
  <si>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</si>
  <si>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</si>
  <si>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</si>
  <si>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</si>
  <si>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</si>
  <si>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</si>
  <si>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</si>
  <si>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</si>
  <si>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</si>
  <si>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</si>
  <si>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</si>
  <si>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</si>
  <si>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</si>
  <si>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</si>
  <si>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</si>
  <si>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</si>
  <si>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</si>
  <si>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</si>
  <si>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</si>
  <si>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</si>
  <si>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</si>
  <si>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</si>
  <si>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</si>
  <si>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</si>
  <si>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</si>
  <si>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</si>
  <si>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</si>
  <si>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</si>
  <si>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</si>
  <si>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</si>
  <si>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</si>
  <si>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</si>
  <si>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</si>
  <si>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</si>
  <si>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</si>
  <si>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</si>
  <si>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</si>
  <si>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</si>
  <si>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</si>
  <si>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</si>
  <si>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</si>
  <si>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</si>
  <si>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</si>
  <si>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</si>
  <si>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</si>
  <si>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</si>
  <si>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</si>
  <si>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</si>
  <si>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</si>
  <si>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</si>
  <si>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</si>
  <si>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</si>
  <si>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</si>
  <si>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</si>
  <si>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</si>
  <si>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</si>
  <si>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</si>
  <si>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</si>
  <si>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</si>
  <si>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</si>
  <si>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</si>
  <si>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</si>
  <si>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</si>
  <si>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</si>
  <si>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</si>
  <si>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</si>
  <si>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</si>
  <si>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</si>
  <si>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</si>
  <si>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</si>
  <si>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</si>
  <si>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</si>
  <si>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</si>
  <si>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</si>
  <si>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</si>
  <si>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</si>
  <si>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</si>
  <si>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</si>
  <si>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</si>
  <si>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</si>
  <si>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</si>
  <si>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</si>
  <si>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</si>
  <si>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</si>
  <si>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</si>
  <si>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</si>
  <si>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</si>
  <si>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</si>
  <si>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</si>
  <si>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</si>
  <si>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</si>
  <si>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</si>
  <si>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</si>
  <si>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</si>
  <si>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</si>
  <si>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</si>
  <si>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</si>
  <si>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</si>
  <si>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</si>
  <si>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</si>
  <si>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</si>
  <si>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</si>
  <si>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</si>
  <si>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</si>
  <si>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</si>
  <si>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</si>
  <si>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</si>
  <si>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</si>
  <si>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</si>
  <si>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</si>
  <si>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</si>
  <si>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</si>
  <si>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</si>
  <si>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</si>
  <si>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</si>
  <si>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</si>
  <si>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</si>
  <si>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</si>
  <si>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</si>
  <si>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</si>
  <si>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</si>
  <si>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</si>
  <si>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</si>
  <si>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</si>
  <si>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</si>
  <si>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</si>
  <si>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</si>
  <si>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</si>
  <si>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</si>
  <si>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</si>
  <si>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</si>
  <si>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</si>
  <si>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</si>
  <si>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</si>
  <si>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</si>
  <si>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</si>
  <si>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</si>
  <si>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</si>
  <si>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</si>
  <si>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</si>
  <si>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</si>
  <si>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</si>
  <si>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</si>
  <si>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</si>
  <si>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</si>
  <si>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</si>
  <si>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</si>
  <si>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</si>
  <si>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</si>
  <si>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</si>
  <si>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</si>
  <si>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</si>
  <si>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</si>
  <si>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</si>
  <si>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</si>
  <si>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</si>
  <si>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</si>
  <si>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</si>
  <si>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</si>
  <si>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</si>
  <si>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</si>
  <si>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</si>
  <si>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</si>
  <si>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</si>
  <si>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</si>
  <si>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</si>
  <si>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</si>
  <si>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</si>
  <si>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</si>
  <si>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</si>
  <si>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</si>
  <si>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</si>
  <si>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</si>
  <si>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</si>
  <si>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</si>
  <si>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</si>
  <si>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</si>
  <si>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</si>
  <si>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</si>
  <si>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</si>
  <si>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</si>
  <si>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</si>
  <si>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</si>
  <si>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</si>
  <si>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</si>
  <si>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</si>
  <si>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</si>
  <si>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</si>
  <si>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</si>
  <si>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</si>
  <si>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</si>
  <si>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</si>
  <si>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</si>
  <si>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</si>
  <si>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</si>
  <si>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</si>
  <si>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</si>
  <si>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</si>
  <si>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</si>
  <si>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</si>
  <si>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</si>
  <si>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</si>
  <si>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</si>
  <si>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</si>
  <si>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</si>
  <si>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</si>
  <si>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</si>
  <si>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</si>
  <si>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</si>
  <si>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</si>
  <si>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</si>
  <si>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</si>
  <si>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</si>
  <si>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</si>
  <si>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</si>
  <si>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</si>
  <si>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</si>
  <si>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</si>
  <si>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</si>
  <si>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</si>
  <si>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</si>
  <si>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</si>
  <si>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</si>
  <si>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</si>
  <si>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</si>
  <si>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</si>
  <si>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</si>
  <si>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</si>
  <si>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</si>
  <si>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</si>
  <si>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</si>
  <si>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</si>
  <si>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</si>
  <si>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</si>
  <si>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</si>
  <si>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</si>
  <si>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</si>
  <si>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</si>
  <si>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</si>
  <si>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</si>
  <si>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</si>
  <si>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</si>
  <si>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</si>
  <si>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</si>
  <si>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</si>
  <si>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</si>
  <si>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</si>
  <si>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</si>
  <si>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</si>
  <si>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</si>
  <si>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</si>
  <si>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</si>
  <si>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</si>
  <si>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</si>
  <si>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</si>
  <si>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</si>
  <si>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</si>
  <si>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</si>
  <si>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</si>
  <si>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</si>
  <si>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</si>
  <si>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</si>
  <si>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</si>
  <si>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</si>
  <si>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</si>
  <si>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</si>
  <si>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</si>
  <si>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</si>
  <si>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</si>
  <si>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</si>
  <si>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</si>
  <si>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</si>
  <si>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</si>
  <si>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</si>
  <si>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</si>
  <si>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</si>
  <si>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</si>
  <si>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</si>
  <si>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</si>
  <si>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</si>
  <si>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</si>
  <si>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</si>
  <si>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</si>
  <si>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</si>
  <si>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</si>
  <si>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</si>
  <si>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</si>
  <si>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</si>
  <si>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</si>
  <si>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</si>
  <si>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</si>
  <si>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</si>
  <si>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</si>
  <si>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</si>
  <si>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</si>
  <si>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</si>
  <si>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</si>
  <si>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</si>
  <si>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</si>
  <si>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</si>
  <si>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</si>
  <si>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</si>
  <si>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</si>
  <si>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</si>
  <si>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</si>
  <si>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</si>
  <si>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</si>
  <si>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</si>
  <si>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</si>
  <si>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</si>
  <si>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</si>
  <si>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</si>
  <si>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</si>
  <si>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</si>
  <si>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</si>
  <si>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</si>
  <si>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</si>
  <si>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</si>
  <si>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</si>
  <si>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</si>
  <si>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</si>
  <si>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</si>
  <si>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</si>
  <si>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</si>
  <si>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</si>
  <si>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</si>
  <si>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</si>
  <si>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</si>
  <si>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</si>
  <si>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</si>
  <si>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</si>
  <si>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</si>
  <si>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</si>
  <si>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</si>
  <si>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</si>
  <si>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</si>
  <si>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</si>
  <si>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</si>
  <si>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</si>
  <si>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</si>
  <si>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</si>
  <si>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</si>
  <si>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</si>
  <si>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</si>
  <si>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</si>
  <si>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</si>
  <si>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</si>
  <si>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</si>
  <si>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</si>
  <si>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</si>
  <si>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</si>
  <si>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</si>
  <si>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</si>
  <si>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</si>
  <si>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</si>
  <si>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</si>
  <si>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</si>
  <si>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</si>
  <si>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</si>
  <si>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</si>
  <si>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</si>
  <si>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</si>
  <si>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</si>
  <si>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</si>
  <si>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</si>
  <si>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</si>
  <si>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</si>
  <si>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</si>
  <si>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</si>
  <si>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</si>
  <si>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</si>
  <si>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</si>
  <si>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</si>
  <si>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</si>
  <si>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</si>
  <si>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</si>
  <si>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</si>
  <si>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</si>
  <si>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</si>
  <si>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</si>
  <si>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</si>
  <si>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</si>
  <si>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</si>
  <si>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</si>
  <si>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</si>
  <si>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</si>
  <si>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</si>
  <si>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</si>
  <si>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</si>
  <si>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</si>
  <si>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</si>
  <si>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</si>
  <si>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</si>
  <si>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</si>
  <si>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</si>
  <si>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</si>
  <si>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</si>
  <si>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</si>
  <si>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</si>
  <si>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</si>
  <si>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</si>
  <si>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</si>
  <si>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</si>
  <si>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</si>
  <si>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</si>
  <si>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</si>
  <si>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</si>
  <si>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</si>
  <si>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</si>
  <si>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</si>
  <si>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</si>
  <si>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</si>
  <si>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</si>
  <si>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</si>
  <si>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</si>
  <si>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</si>
  <si>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</si>
  <si>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</si>
  <si>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</si>
  <si>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</si>
  <si>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</si>
  <si>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</si>
  <si>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</si>
  <si>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</si>
  <si>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</si>
  <si>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</si>
  <si>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</si>
  <si>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</si>
  <si>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</si>
  <si>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</si>
  <si>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</si>
  <si>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</si>
  <si>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</si>
  <si>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</si>
  <si>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</si>
  <si>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</si>
  <si>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</si>
  <si>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</si>
  <si>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</si>
  <si>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</si>
  <si>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</si>
  <si>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</si>
  <si>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</si>
  <si>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</si>
  <si>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</si>
  <si>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</si>
  <si>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</si>
  <si>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</si>
  <si>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</si>
  <si>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</si>
  <si>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</si>
  <si>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</si>
  <si>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</si>
  <si>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</si>
  <si>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</si>
  <si>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</si>
  <si>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</si>
  <si>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</si>
  <si>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</si>
  <si>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</si>
  <si>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</si>
  <si>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</si>
  <si>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</si>
  <si>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</si>
  <si>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</si>
  <si>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</si>
  <si>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</si>
  <si>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</si>
  <si>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</si>
  <si>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</si>
  <si>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</si>
  <si>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</si>
  <si>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</si>
  <si>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</si>
  <si>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</si>
  <si>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</si>
  <si>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</si>
  <si>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</si>
  <si>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</si>
  <si>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</si>
  <si>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</si>
  <si>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</si>
  <si>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</si>
  <si>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</si>
  <si>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</si>
  <si>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</si>
  <si>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</si>
  <si>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</si>
  <si>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</si>
  <si>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</si>
  <si>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</si>
  <si>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</si>
  <si>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</si>
  <si>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</si>
  <si>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</si>
  <si>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</si>
  <si>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</si>
  <si>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</si>
  <si>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</si>
  <si>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</si>
  <si>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</si>
  <si>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</si>
  <si>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</si>
  <si>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</si>
  <si>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</si>
  <si>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</si>
  <si>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</si>
  <si>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</si>
  <si>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</si>
  <si>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</si>
  <si>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</si>
  <si>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</si>
  <si>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</si>
  <si>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</si>
  <si>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</si>
  <si>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</si>
  <si>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</si>
  <si>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</si>
  <si>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</si>
  <si>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</si>
  <si>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</si>
  <si>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</si>
  <si>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</si>
  <si>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</si>
  <si>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</si>
  <si>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</si>
  <si>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</si>
  <si>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</si>
  <si>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</si>
  <si>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</si>
  <si>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</si>
  <si>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</si>
  <si>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</si>
  <si>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</si>
  <si>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</si>
  <si>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</si>
  <si>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</si>
  <si>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</si>
  <si>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</si>
  <si>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</si>
  <si>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</si>
  <si>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</si>
  <si>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</si>
  <si>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</si>
  <si>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</si>
  <si>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</si>
  <si>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</si>
  <si>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</si>
  <si>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</si>
  <si>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</si>
  <si>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</si>
  <si>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</si>
  <si>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</si>
  <si>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</si>
  <si>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</si>
  <si>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</si>
  <si>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</si>
  <si>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</si>
  <si>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</si>
  <si>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</si>
  <si>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</si>
  <si>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</si>
  <si>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</si>
  <si>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</si>
  <si>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</si>
  <si>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</si>
  <si>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</si>
  <si>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</si>
  <si>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</si>
  <si>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</si>
  <si>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</si>
  <si>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</si>
  <si>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</si>
  <si>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</si>
  <si>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</si>
  <si>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</si>
  <si>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</si>
  <si>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</si>
  <si>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</si>
  <si>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</si>
  <si>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</si>
  <si>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</si>
  <si>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</si>
  <si>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</si>
  <si>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</si>
  <si>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</si>
  <si>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</si>
  <si>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</si>
  <si>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</si>
  <si>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</si>
  <si>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</si>
  <si>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</si>
  <si>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</si>
  <si>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</si>
  <si>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</si>
  <si>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</si>
  <si>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</si>
  <si>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</si>
  <si>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</si>
  <si>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</si>
  <si>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</si>
  <si>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</si>
  <si>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</si>
  <si>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</si>
  <si>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</si>
  <si>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</si>
  <si>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</si>
  <si>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</si>
  <si>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</si>
  <si>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</si>
  <si>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</si>
  <si>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</si>
  <si>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</si>
  <si>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</si>
  <si>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</si>
  <si>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</si>
  <si>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</si>
  <si>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</si>
  <si>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</si>
  <si>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</si>
  <si>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</si>
  <si>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</si>
  <si>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</si>
  <si>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</si>
  <si>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</si>
  <si>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</si>
  <si>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</si>
  <si>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</si>
  <si>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</si>
  <si>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</si>
  <si>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</si>
  <si>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</si>
  <si>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</si>
  <si>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</si>
  <si>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</si>
  <si>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</si>
  <si>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</si>
  <si>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</si>
  <si>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</si>
  <si>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</si>
  <si>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</si>
  <si>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</si>
  <si>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</si>
  <si>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</si>
  <si>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</si>
  <si>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</si>
  <si>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</si>
  <si>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</si>
  <si>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</si>
  <si>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</si>
  <si>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</si>
  <si>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</si>
  <si>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</si>
  <si>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</si>
  <si>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</si>
  <si>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</si>
  <si>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</si>
  <si>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</si>
  <si>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</si>
  <si>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</si>
  <si>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</si>
  <si>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</si>
  <si>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</si>
  <si>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</si>
  <si>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</si>
  <si>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</si>
  <si>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</si>
  <si>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</si>
  <si>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</si>
  <si>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</si>
  <si>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</si>
  <si>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</si>
  <si>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</si>
  <si>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</si>
  <si>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</si>
  <si>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</si>
  <si>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</si>
  <si>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</si>
  <si>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</si>
  <si>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</si>
  <si>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</si>
  <si>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</si>
  <si>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</si>
  <si>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</si>
  <si>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</si>
  <si>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</si>
  <si>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</si>
  <si>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</si>
  <si>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</si>
  <si>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</si>
  <si>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</si>
  <si>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</si>
  <si>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</si>
  <si>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</si>
  <si>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</si>
  <si>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</si>
  <si>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</si>
  <si>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</si>
  <si>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</si>
  <si>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</si>
  <si>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</si>
  <si>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</si>
  <si>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</si>
  <si>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</si>
  <si>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</si>
  <si>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</si>
  <si>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</si>
  <si>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</si>
  <si>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</si>
  <si>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</si>
  <si>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</si>
  <si>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</si>
  <si>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</si>
  <si>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</si>
  <si>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</si>
  <si>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</si>
  <si>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</si>
  <si>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</si>
  <si>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</si>
  <si>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</si>
  <si>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</si>
  <si>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</si>
  <si>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</si>
  <si>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</si>
  <si>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</si>
  <si>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</si>
  <si>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</si>
  <si>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</si>
  <si>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</si>
  <si>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</si>
  <si>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</si>
  <si>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</si>
  <si>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</si>
  <si>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</si>
  <si>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</si>
  <si>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</si>
  <si>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</si>
  <si>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</si>
  <si>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</si>
  <si>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</si>
  <si>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</si>
  <si>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</si>
  <si>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</si>
  <si>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</si>
  <si>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</si>
  <si>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</si>
  <si>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</si>
  <si>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</si>
  <si>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</si>
  <si>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</si>
  <si>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</si>
  <si>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</si>
  <si>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</si>
  <si>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</si>
  <si>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</si>
  <si>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</si>
  <si>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</si>
  <si>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</si>
  <si>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</si>
  <si>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</si>
  <si>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</si>
  <si>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</si>
  <si>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</si>
  <si>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</si>
  <si>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</si>
  <si>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</si>
  <si>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</si>
  <si>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</si>
  <si>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</si>
  <si>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</si>
  <si>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</si>
  <si>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</si>
  <si>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</si>
  <si>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</si>
  <si>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</si>
  <si>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</si>
  <si>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</si>
  <si>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</si>
  <si>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</si>
  <si>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</si>
  <si>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</si>
  <si>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</si>
  <si>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</si>
  <si>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</si>
  <si>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</si>
  <si>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</si>
  <si>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</si>
  <si>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</si>
  <si>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</si>
  <si>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</si>
  <si>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</si>
  <si>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</si>
  <si>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</si>
  <si>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</si>
  <si>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</si>
  <si>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</si>
  <si>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</si>
  <si>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</si>
  <si>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</si>
  <si>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</si>
  <si>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</si>
  <si>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</si>
  <si>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</si>
  <si>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</si>
  <si>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</si>
  <si>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</si>
  <si>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</si>
  <si>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</si>
  <si>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</si>
  <si>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</si>
  <si>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</si>
  <si>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</si>
  <si>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</si>
  <si>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</si>
  <si>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</si>
  <si>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</si>
  <si>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</si>
  <si>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</si>
  <si>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</si>
  <si>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</si>
  <si>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</si>
  <si>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</si>
  <si>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</si>
  <si>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</si>
  <si>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</si>
  <si>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</si>
  <si>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</si>
  <si>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</si>
  <si>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</si>
  <si>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</si>
  <si>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</si>
  <si>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</si>
  <si>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</si>
  <si>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</si>
  <si>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</si>
  <si>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</si>
  <si>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</si>
  <si>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</si>
  <si>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</si>
  <si>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</si>
  <si>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</si>
  <si>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</si>
  <si>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</si>
  <si>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</si>
  <si>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</si>
  <si>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</si>
  <si>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</si>
  <si>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</si>
  <si>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</si>
  <si>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</si>
  <si>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</si>
  <si>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</si>
  <si>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</si>
  <si>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</si>
  <si>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</si>
  <si>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</si>
  <si>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</si>
  <si>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</si>
  <si>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</si>
  <si>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</si>
  <si>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</si>
  <si>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</si>
  <si>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</si>
  <si>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</si>
  <si>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</si>
  <si>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</si>
  <si>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</si>
  <si>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</si>
  <si>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</si>
  <si>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</si>
  <si>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</si>
  <si>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</si>
  <si>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</si>
  <si>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</si>
  <si>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</si>
  <si>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</si>
  <si>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</si>
  <si>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</si>
  <si>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</si>
  <si>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</si>
  <si>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</si>
  <si>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</si>
  <si>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</si>
  <si>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</si>
  <si>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</si>
  <si>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</si>
  <si>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</si>
  <si>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</si>
  <si>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</si>
  <si>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</si>
  <si>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</si>
  <si>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</si>
  <si>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</si>
  <si>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</si>
  <si>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</si>
  <si>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</si>
  <si>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</si>
  <si>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</si>
  <si>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</si>
  <si>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</si>
  <si>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</si>
  <si>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</si>
  <si>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</si>
  <si>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</si>
  <si>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</si>
  <si>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</si>
  <si>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</si>
  <si>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</si>
  <si>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</si>
  <si>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</si>
  <si>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</si>
  <si>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</si>
  <si>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</si>
  <si>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</si>
  <si>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</si>
  <si>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</si>
  <si>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</si>
  <si>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</si>
  <si>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</si>
  <si>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</si>
  <si>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</si>
  <si>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</si>
  <si>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</si>
  <si>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</si>
  <si>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</si>
  <si>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</si>
  <si>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</si>
  <si>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</si>
  <si>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</si>
  <si>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</si>
  <si>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</si>
  <si>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</si>
  <si>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</si>
  <si>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</si>
  <si>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</si>
  <si>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</si>
  <si>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</si>
  <si>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</si>
  <si>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</si>
  <si>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</si>
  <si>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</si>
  <si>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</si>
  <si>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</si>
  <si>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</si>
  <si>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</si>
  <si>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</si>
  <si>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</si>
  <si>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</si>
  <si>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</si>
  <si>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</si>
  <si>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</si>
  <si>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</si>
  <si>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</si>
  <si>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</si>
  <si>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</si>
  <si>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</si>
  <si>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</si>
  <si>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</si>
  <si>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</si>
  <si>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</si>
  <si>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</si>
  <si>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</si>
  <si>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</si>
  <si>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</si>
  <si>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</si>
  <si>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</si>
  <si>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</si>
  <si>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</si>
  <si>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</si>
  <si>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</si>
  <si>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</si>
  <si>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</si>
  <si>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</si>
  <si>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</si>
  <si>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</si>
  <si>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</si>
  <si>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</si>
  <si>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</si>
  <si>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</si>
  <si>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</si>
  <si>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</si>
  <si>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</si>
  <si>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</si>
  <si>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</si>
  <si>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</si>
  <si>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</si>
  <si>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</si>
  <si>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</si>
  <si>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</si>
  <si>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</si>
  <si>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</si>
  <si>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</si>
  <si>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</si>
  <si>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</si>
  <si>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</si>
  <si>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</si>
  <si>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</si>
  <si>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</si>
  <si>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</si>
  <si>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</si>
  <si>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</si>
  <si>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</si>
  <si>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</si>
  <si>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</si>
  <si>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</si>
  <si>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</si>
  <si>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</si>
  <si>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</si>
  <si>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</si>
  <si>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</si>
  <si>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</si>
  <si>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</si>
  <si>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</si>
  <si>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</si>
  <si>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</si>
  <si>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</si>
  <si>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</si>
  <si>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</si>
  <si>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</si>
  <si>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</si>
  <si>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</si>
  <si>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</si>
  <si>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</si>
  <si>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</si>
  <si>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</si>
  <si>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</si>
  <si>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</si>
  <si>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</si>
  <si>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</si>
  <si>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</si>
  <si>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</si>
  <si>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</si>
  <si>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</si>
  <si>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</si>
  <si>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</si>
  <si>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</si>
  <si>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</si>
  <si>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</si>
  <si>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</si>
  <si>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</si>
  <si>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</si>
  <si>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</si>
  <si>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</si>
  <si>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</si>
  <si>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</si>
  <si>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</si>
  <si>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</si>
  <si>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</si>
  <si>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</si>
  <si>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</si>
  <si>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</si>
  <si>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</si>
  <si>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</si>
  <si>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</si>
  <si>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</si>
  <si>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</si>
  <si>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</si>
  <si>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</si>
  <si>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</si>
  <si>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</si>
  <si>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</si>
  <si>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</si>
  <si>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</si>
  <si>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</si>
  <si>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</si>
  <si>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</si>
  <si>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</si>
  <si>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</si>
  <si>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</si>
  <si>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</si>
  <si>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</si>
  <si>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</si>
  <si>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</si>
  <si>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</si>
  <si>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</si>
  <si>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</si>
  <si>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</si>
  <si>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</si>
  <si>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</si>
  <si>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</si>
  <si>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</si>
  <si>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</si>
  <si>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</si>
  <si>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</si>
  <si>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</si>
  <si>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</si>
  <si>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</si>
  <si>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</si>
  <si>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</si>
  <si>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</si>
  <si>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</si>
  <si>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</si>
  <si>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</si>
  <si>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</si>
  <si>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</si>
  <si>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</si>
  <si>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</si>
  <si>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</si>
  <si>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</si>
  <si>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</si>
  <si>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</si>
  <si>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</si>
  <si>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</si>
  <si>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</si>
  <si>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</si>
  <si>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</si>
  <si>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</si>
  <si>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</si>
  <si>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</si>
  <si>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</si>
  <si>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</si>
  <si>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</si>
  <si>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</si>
  <si>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</si>
  <si>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</si>
  <si>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</si>
  <si>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</si>
  <si>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</si>
  <si>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</si>
  <si>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</si>
  <si>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</si>
  <si>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</si>
  <si>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</si>
  <si>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</si>
  <si>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</si>
  <si>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</si>
  <si>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</si>
  <si>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</si>
  <si>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</si>
  <si>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</si>
  <si>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</si>
  <si>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</si>
  <si>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</si>
  <si>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</si>
  <si>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</si>
  <si>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</si>
  <si>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</si>
  <si>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</si>
  <si>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</si>
  <si>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</si>
  <si>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</si>
  <si>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</si>
  <si>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</si>
  <si>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</si>
  <si>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</si>
  <si>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</si>
  <si>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</si>
  <si>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</si>
  <si>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</si>
  <si>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</si>
  <si>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</si>
  <si>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</si>
  <si>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</si>
  <si>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</si>
  <si>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</si>
  <si>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</si>
  <si>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</si>
  <si>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</si>
  <si>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</si>
  <si>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</si>
  <si>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</si>
  <si>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</si>
  <si>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</si>
  <si>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</si>
  <si>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</si>
  <si>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</si>
  <si>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</si>
  <si>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</si>
  <si>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</si>
  <si>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</si>
  <si>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</si>
  <si>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</si>
  <si>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</si>
  <si>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</si>
  <si>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</si>
  <si>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</si>
  <si>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</si>
  <si>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</si>
  <si>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</si>
  <si>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</si>
  <si>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</si>
  <si>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</si>
  <si>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</si>
  <si>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</si>
  <si>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</si>
  <si>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</si>
  <si>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</si>
  <si>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</si>
  <si>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</si>
  <si>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</si>
  <si>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</si>
  <si>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</si>
  <si>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</si>
  <si>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</si>
  <si>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</si>
  <si>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</si>
  <si>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</si>
  <si>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</si>
  <si>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</si>
  <si>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</si>
  <si>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</si>
  <si>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</si>
  <si>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</si>
  <si>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</si>
  <si>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</si>
  <si>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</si>
  <si>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</si>
  <si>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</si>
  <si>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</si>
  <si>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</si>
  <si>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</si>
  <si>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</si>
  <si>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</si>
  <si>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</si>
  <si>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</si>
  <si>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</si>
  <si>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</si>
  <si>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</si>
  <si>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</si>
  <si>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</si>
  <si>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</si>
  <si>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</si>
  <si>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</si>
  <si>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</si>
  <si>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</si>
  <si>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</si>
  <si>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</si>
  <si>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</si>
  <si>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</si>
  <si>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</si>
  <si>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</si>
  <si>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</si>
  <si>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</si>
  <si>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</si>
  <si>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</si>
  <si>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</si>
  <si>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</si>
  <si>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</si>
  <si>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</si>
  <si>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</si>
  <si>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</si>
  <si>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</si>
  <si>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</si>
  <si>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</si>
  <si>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</si>
  <si>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</si>
  <si>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</si>
  <si>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</si>
  <si>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</si>
  <si>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</si>
  <si>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</si>
  <si>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</si>
  <si>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</si>
  <si>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</si>
  <si>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</si>
  <si>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</si>
  <si>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</si>
  <si>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</si>
  <si>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</si>
  <si>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</si>
  <si>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</si>
  <si>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</si>
  <si>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</si>
  <si>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</si>
  <si>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</si>
  <si>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</si>
  <si>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</si>
  <si>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</si>
  <si>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</si>
  <si>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</si>
  <si>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</si>
  <si>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</si>
  <si>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</si>
  <si>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</si>
  <si>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</si>
  <si>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</si>
  <si>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</si>
  <si>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</si>
  <si>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</si>
  <si>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</si>
  <si>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</si>
  <si>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</si>
  <si>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</si>
  <si>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</si>
  <si>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</si>
  <si>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</si>
  <si>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</si>
  <si>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</si>
  <si>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</si>
  <si>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</si>
  <si>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</si>
  <si>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</si>
  <si>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</si>
  <si>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</si>
  <si>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</si>
  <si>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</si>
  <si>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</si>
  <si>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</si>
  <si>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</si>
  <si>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</si>
  <si>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</si>
  <si>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</si>
  <si>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</si>
  <si>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</si>
  <si>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</si>
  <si>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</si>
  <si>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</si>
  <si>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</si>
  <si>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</si>
  <si>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</si>
  <si>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</si>
  <si>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</si>
  <si>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</si>
  <si>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</si>
  <si>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</si>
  <si>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</si>
  <si>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</si>
  <si>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</si>
  <si>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</si>
  <si>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</si>
  <si>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</si>
  <si>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</si>
  <si>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</si>
  <si>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</si>
  <si>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</si>
  <si>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</si>
  <si>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</si>
  <si>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</si>
  <si>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</si>
  <si>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</si>
  <si>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</si>
  <si>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</si>
  <si>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</si>
  <si>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</si>
  <si>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</si>
  <si>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</si>
  <si>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</si>
  <si>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</si>
  <si>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</si>
  <si>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</si>
  <si>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</si>
  <si>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</si>
  <si>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</si>
  <si>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</si>
  <si>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</si>
  <si>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</si>
  <si>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</si>
  <si>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</si>
  <si>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</si>
  <si>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</si>
  <si>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</si>
  <si>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</si>
  <si>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</si>
  <si>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</si>
  <si>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</si>
  <si>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</si>
  <si>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</si>
  <si>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</si>
  <si>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</si>
  <si>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</si>
  <si>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</si>
  <si>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</si>
  <si>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</si>
  <si>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</si>
  <si>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</si>
  <si>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</si>
  <si>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</si>
  <si>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</si>
  <si>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</si>
  <si>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</si>
  <si>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</si>
  <si>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</si>
  <si>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</si>
  <si>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</si>
  <si>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</si>
  <si>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</si>
  <si>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</si>
  <si>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</si>
  <si>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</si>
  <si>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</si>
  <si>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</si>
  <si>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</si>
  <si>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</si>
  <si>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</si>
  <si>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</si>
  <si>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</si>
  <si>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</si>
  <si>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</si>
  <si>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</si>
  <si>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</si>
  <si>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</si>
  <si>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</si>
  <si>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</si>
  <si>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</si>
  <si>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</si>
  <si>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</si>
  <si>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</si>
  <si>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</si>
  <si>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</si>
  <si>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</si>
  <si>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</si>
  <si>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</si>
  <si>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</si>
  <si>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</si>
  <si>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</si>
  <si>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</si>
  <si>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</si>
  <si>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</si>
  <si>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</si>
  <si>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</si>
  <si>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</si>
  <si>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</si>
  <si>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</si>
  <si>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</si>
  <si>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</si>
  <si>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</si>
  <si>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</si>
  <si>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</si>
  <si>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</si>
  <si>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</si>
  <si>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</si>
  <si>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</si>
  <si>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</si>
  <si>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</si>
  <si>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</si>
  <si>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</si>
  <si>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</si>
  <si>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</si>
  <si>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</si>
  <si>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</si>
  <si>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</si>
  <si>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</si>
  <si>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</si>
  <si>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</si>
  <si>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</si>
  <si>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</si>
  <si>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</si>
  <si>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</si>
  <si>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</si>
  <si>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</si>
  <si>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</si>
  <si>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</si>
  <si>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</si>
  <si>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</si>
  <si>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</si>
  <si>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</si>
  <si>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</si>
  <si>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</si>
  <si>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</si>
  <si>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</si>
  <si>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</si>
  <si>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</si>
  <si>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</si>
  <si>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</si>
  <si>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</si>
  <si>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</si>
  <si>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</si>
  <si>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</si>
  <si>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</si>
  <si>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</si>
  <si>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</si>
  <si>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</si>
  <si>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</si>
  <si>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</si>
  <si>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</si>
  <si>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</si>
  <si>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</si>
  <si>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</si>
  <si>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</si>
  <si>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</si>
  <si>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</si>
  <si>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</si>
  <si>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</si>
  <si>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</si>
  <si>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</si>
  <si>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</si>
  <si>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</si>
  <si>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</si>
  <si>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</si>
  <si>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</si>
  <si>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</si>
  <si>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</si>
  <si>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</si>
  <si>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</si>
  <si>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</si>
  <si>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</si>
  <si>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</si>
  <si>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</si>
  <si>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</si>
  <si>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</si>
  <si>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</si>
  <si>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</si>
  <si>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</si>
  <si>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</si>
  <si>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</si>
  <si>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</si>
  <si>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</si>
  <si>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</si>
  <si>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</si>
  <si>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</si>
  <si>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</si>
  <si>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</si>
  <si>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</si>
  <si>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</si>
  <si>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</si>
  <si>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</si>
  <si>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</si>
  <si>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</si>
  <si>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</si>
  <si>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</si>
  <si>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</si>
  <si>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</si>
  <si>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</si>
  <si>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</si>
  <si>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</si>
  <si>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</si>
  <si>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</si>
  <si>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</si>
  <si>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</si>
  <si>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</si>
  <si>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</si>
  <si>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</si>
  <si>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</si>
  <si>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</si>
  <si>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</si>
  <si>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</si>
  <si>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</si>
  <si>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</si>
  <si>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</si>
  <si>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</si>
  <si>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</si>
  <si>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</si>
  <si>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</si>
  <si>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</si>
  <si>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</si>
  <si>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</si>
  <si>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</si>
  <si>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</si>
  <si>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</si>
  <si>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</si>
  <si>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</si>
  <si>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</si>
  <si>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</si>
  <si>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</si>
  <si>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</si>
  <si>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</si>
  <si>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</si>
  <si>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</si>
  <si>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</si>
  <si>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</si>
  <si>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</si>
  <si>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</si>
  <si>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</si>
  <si>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</si>
  <si>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</si>
  <si>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</si>
  <si>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</si>
  <si>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</si>
  <si>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</si>
  <si>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</si>
  <si>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</si>
  <si>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</si>
  <si>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</si>
  <si>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</si>
  <si>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</si>
  <si>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</si>
  <si>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</si>
  <si>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</si>
  <si>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</si>
  <si>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</si>
  <si>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</si>
  <si>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</si>
  <si>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</si>
  <si>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</si>
  <si>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</si>
  <si>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</si>
  <si>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</si>
  <si>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</si>
  <si>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</si>
  <si>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</si>
  <si>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</si>
  <si>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</si>
  <si>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</si>
  <si>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</si>
  <si>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</si>
  <si>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</si>
  <si>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</si>
  <si>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</si>
  <si>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</si>
  <si>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</si>
  <si>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</si>
  <si>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</si>
  <si>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</si>
  <si>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</si>
  <si>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</si>
  <si>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</si>
  <si>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</si>
  <si>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</si>
  <si>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</si>
  <si>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</si>
  <si>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</si>
  <si>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</si>
  <si>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</si>
  <si>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</si>
  <si>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</si>
  <si>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</si>
  <si>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</si>
  <si>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</si>
  <si>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</si>
  <si>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</si>
  <si>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</si>
  <si>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</si>
  <si>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</si>
  <si>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</si>
  <si>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</si>
  <si>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</si>
  <si>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</si>
  <si>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</si>
  <si>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</si>
  <si>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</si>
  <si>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</si>
  <si>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</si>
  <si>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</si>
  <si>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</si>
  <si>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</si>
  <si>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</si>
  <si>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</si>
  <si>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</si>
  <si>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</si>
  <si>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</si>
  <si>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</si>
  <si>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</si>
  <si>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</si>
  <si>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</si>
  <si>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</si>
  <si>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</si>
  <si>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</si>
  <si>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</si>
  <si>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</si>
  <si>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</si>
  <si>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</si>
  <si>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</si>
  <si>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</si>
  <si>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</si>
  <si>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</si>
  <si>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</si>
  <si>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</si>
  <si>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</si>
  <si>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</si>
  <si>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</si>
  <si>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</si>
  <si>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</si>
  <si>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</si>
  <si>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</si>
  <si>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</si>
  <si>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</si>
  <si>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</si>
  <si>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</si>
  <si>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</si>
  <si>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</si>
  <si>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</si>
  <si>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</si>
  <si>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</si>
  <si>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</si>
  <si>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</si>
  <si>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</si>
  <si>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</si>
  <si>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</si>
  <si>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</si>
  <si>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</si>
  <si>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</si>
  <si>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</si>
  <si>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</si>
  <si>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</si>
  <si>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</si>
  <si>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</si>
  <si>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</si>
  <si>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</si>
  <si>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</si>
  <si>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</si>
  <si>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</si>
  <si>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</si>
  <si>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</si>
  <si>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</si>
  <si>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</si>
  <si>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</si>
  <si>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</si>
  <si>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</si>
  <si>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</si>
  <si>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</si>
  <si>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</si>
  <si>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</si>
  <si>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</si>
  <si>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</si>
  <si>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</si>
  <si>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</si>
  <si>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</si>
  <si>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</si>
  <si>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</si>
  <si>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</si>
  <si>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</si>
  <si>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</si>
  <si>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</si>
  <si>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</si>
  <si>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</si>
  <si>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</si>
  <si>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</si>
  <si>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</si>
  <si>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</si>
  <si>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</si>
  <si>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</si>
  <si>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</si>
  <si>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</si>
  <si>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</si>
  <si>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</si>
  <si>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</si>
  <si>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</si>
  <si>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</si>
  <si>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</si>
  <si>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</si>
  <si>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</si>
  <si>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</si>
  <si>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</si>
  <si>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</si>
  <si>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</si>
  <si>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</si>
  <si>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</si>
  <si>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</si>
  <si>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</si>
  <si>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</si>
  <si>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</si>
  <si>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</si>
  <si>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</si>
  <si>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</si>
  <si>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</si>
  <si>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</si>
  <si>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</si>
  <si>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</si>
  <si>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</si>
  <si>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</si>
  <si>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</si>
  <si>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</si>
  <si>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</si>
  <si>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</si>
  <si>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</si>
  <si>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</si>
  <si>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</si>
  <si>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</si>
  <si>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</si>
  <si>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</si>
  <si>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</si>
  <si>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</si>
  <si>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</si>
  <si>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</si>
  <si>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</si>
  <si>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</si>
  <si>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</si>
  <si>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</si>
  <si>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</si>
  <si>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</si>
  <si>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</si>
  <si>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</si>
  <si>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</si>
  <si>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</si>
  <si>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</si>
  <si>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</si>
  <si>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</si>
  <si>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</si>
  <si>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</si>
  <si>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</si>
  <si>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</si>
  <si>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</si>
  <si>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</si>
  <si>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</si>
  <si>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</si>
  <si>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</si>
  <si>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</si>
  <si>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</si>
  <si>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</si>
  <si>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</si>
  <si>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</si>
  <si>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</si>
  <si>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</si>
  <si>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</si>
  <si>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</si>
  <si>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</si>
  <si>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</si>
  <si>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</si>
  <si>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</si>
  <si>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</si>
  <si>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</si>
  <si>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</si>
  <si>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</si>
  <si>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</si>
  <si>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</si>
  <si>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</si>
  <si>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</si>
  <si>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</si>
  <si>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</si>
  <si>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</si>
  <si>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</si>
  <si>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</si>
  <si>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</si>
  <si>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</si>
  <si>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</si>
  <si>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</si>
  <si>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</si>
  <si>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</si>
  <si>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</si>
  <si>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</si>
  <si>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</si>
  <si>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</si>
  <si>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</si>
  <si>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</si>
  <si>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</si>
  <si>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</si>
  <si>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</si>
  <si>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</si>
  <si>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</si>
  <si>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</si>
  <si>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</si>
  <si>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</si>
  <si>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</si>
  <si>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</si>
  <si>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</si>
  <si>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</si>
  <si>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</si>
  <si>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</si>
  <si>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</si>
  <si>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</si>
  <si>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</si>
  <si>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</si>
  <si>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</si>
  <si>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</si>
  <si>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</si>
  <si>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</si>
  <si>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</si>
  <si>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</si>
  <si>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</si>
  <si>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</si>
  <si>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</si>
  <si>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</si>
  <si>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</si>
  <si>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</si>
  <si>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</si>
  <si>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</si>
  <si>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</si>
  <si>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</si>
  <si>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</si>
  <si>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</si>
  <si>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</si>
  <si>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</si>
  <si>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</si>
  <si>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</si>
  <si>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</si>
  <si>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</si>
  <si>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</si>
  <si>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</si>
  <si>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</si>
  <si>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</si>
  <si>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</si>
  <si>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</si>
  <si>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</si>
  <si>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</si>
  <si>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</si>
  <si>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</si>
  <si>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</si>
  <si>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</si>
  <si>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</si>
  <si>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</si>
  <si>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</si>
  <si>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</si>
  <si>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</si>
  <si>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</si>
  <si>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</si>
  <si>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</si>
  <si>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</si>
  <si>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</si>
  <si>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</si>
  <si>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</si>
  <si>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</si>
  <si>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</si>
  <si>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</si>
  <si>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</si>
  <si>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</si>
  <si>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</si>
  <si>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</si>
  <si>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</si>
  <si>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</si>
  <si>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</si>
  <si>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</si>
  <si>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</si>
  <si>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</si>
  <si>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</si>
  <si>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</si>
  <si>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</si>
  <si>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</si>
  <si>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</si>
  <si>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</si>
  <si>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</si>
  <si>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</si>
  <si>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</si>
  <si>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</si>
  <si>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</si>
  <si>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</si>
  <si>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</si>
  <si>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</si>
  <si>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</si>
  <si>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</si>
  <si>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</si>
  <si>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</si>
  <si>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</si>
  <si>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</si>
  <si>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</si>
  <si>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</si>
  <si>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</si>
  <si>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</si>
  <si>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</si>
  <si>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</si>
  <si>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</si>
  <si>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</si>
  <si>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</si>
  <si>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</si>
  <si>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</si>
  <si>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</si>
  <si>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</si>
  <si>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</si>
  <si>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</si>
  <si>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</si>
  <si>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</si>
  <si>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</si>
  <si>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</si>
  <si>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</si>
  <si>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</si>
  <si>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</si>
  <si>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</si>
  <si>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</si>
  <si>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</si>
  <si>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</si>
  <si>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</si>
  <si>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</si>
  <si>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</si>
  <si>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</si>
  <si>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</si>
  <si>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</si>
  <si>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</si>
  <si>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</si>
  <si>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</si>
  <si>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</si>
  <si>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</si>
  <si>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</si>
  <si>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</si>
  <si>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</si>
  <si>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</si>
  <si>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</si>
  <si>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</si>
  <si>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</si>
  <si>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</si>
  <si>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</si>
  <si>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</si>
  <si>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</si>
  <si>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</si>
  <si>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</si>
  <si>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</si>
  <si>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</si>
  <si>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</si>
  <si>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</si>
  <si>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</si>
  <si>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</si>
  <si>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</si>
  <si>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</si>
  <si>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</si>
  <si>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</si>
  <si>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</si>
  <si>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</si>
  <si>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</si>
  <si>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</si>
  <si>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</si>
  <si>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</si>
  <si>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</si>
  <si>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</si>
  <si>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</si>
  <si>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</si>
  <si>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</si>
  <si>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</si>
  <si>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</si>
  <si>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</si>
  <si>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</si>
  <si>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</si>
  <si>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</si>
  <si>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</si>
  <si>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</si>
  <si>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</si>
  <si>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</si>
  <si>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</si>
  <si>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</si>
  <si>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</si>
  <si>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</si>
  <si>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</si>
  <si>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</si>
  <si>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</si>
  <si>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</si>
  <si>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</si>
  <si>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</si>
  <si>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</si>
  <si>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</si>
  <si>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</si>
  <si>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</si>
  <si>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</si>
  <si>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</si>
  <si>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</si>
  <si>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</si>
  <si>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</si>
  <si>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</si>
  <si>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</si>
  <si>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</si>
  <si>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</si>
  <si>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</si>
  <si>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</si>
  <si>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</si>
  <si>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</si>
  <si>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</si>
  <si>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</si>
  <si>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</si>
  <si>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</si>
  <si>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</si>
  <si>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</si>
  <si>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</si>
  <si>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</si>
  <si>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</si>
  <si>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</si>
  <si>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</si>
  <si>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</si>
  <si>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</si>
  <si>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</si>
  <si>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</si>
  <si>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</si>
  <si>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</si>
  <si>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</si>
  <si>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</si>
  <si>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</si>
  <si>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</si>
  <si>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</si>
  <si>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</si>
  <si>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</si>
  <si>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</si>
  <si>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</si>
  <si>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</si>
  <si>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</si>
  <si>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</si>
  <si>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</si>
  <si>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</si>
  <si>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</si>
  <si>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</si>
  <si>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</si>
  <si>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</si>
  <si>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</si>
  <si>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</si>
  <si>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</si>
  <si>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</si>
  <si>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</si>
  <si>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</si>
  <si>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</si>
  <si>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</si>
  <si>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</si>
  <si>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</si>
  <si>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</si>
  <si>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</si>
  <si>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</si>
  <si>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</si>
  <si>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</si>
  <si>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</si>
  <si>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</si>
  <si>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</si>
  <si>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</si>
  <si>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</si>
  <si>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</si>
  <si>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</si>
  <si>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</si>
  <si>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</si>
  <si>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</si>
  <si>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</si>
  <si>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</si>
  <si>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</si>
  <si>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</si>
  <si>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</si>
  <si>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</si>
  <si>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</si>
  <si>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</si>
  <si>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</si>
  <si>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</si>
  <si>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</si>
  <si>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</si>
  <si>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</si>
  <si>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</si>
  <si>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</si>
  <si>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</si>
  <si>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</si>
  <si>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</si>
  <si>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</si>
  <si>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</si>
  <si>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</si>
  <si>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</si>
  <si>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</si>
  <si>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</si>
  <si>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</si>
  <si>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</si>
  <si>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</si>
  <si>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</si>
  <si>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</si>
  <si>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</si>
  <si>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</si>
  <si>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</si>
  <si>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</si>
  <si>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</si>
  <si>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</si>
  <si>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</si>
  <si>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</si>
  <si>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</si>
  <si>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</si>
  <si>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</si>
  <si>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</si>
  <si>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</si>
  <si>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</si>
  <si>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</si>
  <si>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</si>
  <si>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</si>
  <si>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</si>
  <si>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</si>
  <si>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</si>
  <si>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</si>
  <si>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</si>
  <si>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</si>
  <si>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</si>
  <si>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</si>
  <si>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</si>
  <si>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</si>
  <si>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</si>
  <si>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</si>
  <si>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</si>
  <si>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</si>
  <si>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</si>
  <si>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</si>
  <si>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</si>
  <si>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</si>
  <si>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</si>
  <si>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</si>
  <si>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</si>
  <si>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</si>
  <si>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</si>
  <si>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</si>
  <si>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</si>
  <si>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</si>
  <si>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</si>
  <si>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</si>
  <si>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</si>
  <si>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</si>
  <si>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</si>
  <si>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</si>
  <si>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</si>
  <si>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</si>
  <si>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</si>
  <si>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</si>
  <si>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</si>
  <si>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</si>
  <si>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</si>
  <si>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</si>
  <si>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</si>
  <si>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</si>
  <si>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</si>
  <si>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</si>
  <si>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</si>
  <si>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</si>
  <si>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</si>
  <si>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</si>
  <si>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</si>
  <si>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</si>
  <si>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</si>
  <si>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</si>
  <si>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</si>
  <si>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</si>
  <si>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</si>
  <si>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</si>
  <si>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</si>
  <si>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</si>
  <si>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</si>
  <si>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</si>
  <si>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</si>
  <si>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</si>
  <si>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</si>
  <si>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</si>
  <si>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</si>
  <si>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</si>
  <si>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</si>
  <si>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</si>
  <si>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</si>
  <si>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</si>
  <si>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</si>
  <si>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</si>
  <si>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</si>
  <si>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</si>
  <si>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</si>
  <si>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</si>
  <si>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</si>
  <si>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</si>
  <si>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</si>
  <si>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</si>
  <si>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</si>
  <si>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</si>
  <si>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</si>
  <si>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</si>
  <si>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</si>
  <si>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</si>
  <si>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</si>
  <si>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</si>
  <si>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</si>
  <si>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</si>
  <si>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</si>
  <si>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</si>
  <si>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</si>
  <si>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</si>
  <si>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</si>
  <si>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</si>
  <si>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</si>
  <si>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</si>
  <si>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</si>
  <si>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</si>
  <si>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</si>
  <si>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</si>
  <si>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</si>
  <si>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</si>
  <si>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</si>
  <si>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</si>
  <si>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</si>
  <si>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</si>
  <si>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</si>
  <si>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</si>
  <si>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</si>
  <si>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</si>
  <si>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</si>
  <si>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</si>
  <si>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</si>
  <si>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</si>
  <si>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</si>
  <si>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</si>
  <si>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</si>
  <si>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</si>
  <si>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</si>
  <si>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</si>
  <si>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</si>
  <si>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</si>
  <si>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</si>
  <si>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</si>
  <si>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</si>
  <si>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</si>
  <si>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</si>
  <si>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</si>
  <si>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</si>
  <si>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</si>
  <si>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</si>
  <si>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</si>
  <si>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</si>
  <si>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</si>
  <si>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</si>
  <si>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</si>
  <si>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</si>
  <si>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</si>
  <si>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</si>
  <si>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</si>
  <si>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</si>
  <si>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</si>
  <si>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</si>
  <si>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</si>
  <si>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</si>
  <si>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</si>
  <si>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</si>
  <si>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</si>
  <si>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</si>
  <si>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</si>
  <si>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</si>
  <si>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</si>
  <si>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</si>
  <si>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</si>
  <si>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</si>
  <si>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</si>
  <si>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</si>
  <si>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</si>
  <si>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</si>
  <si>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</si>
  <si>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</si>
  <si>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</si>
  <si>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</si>
  <si>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</si>
  <si>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</si>
  <si>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</si>
  <si>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</si>
  <si>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</si>
  <si>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</si>
  <si>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</si>
  <si>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</si>
  <si>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</si>
  <si>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</si>
  <si>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</si>
  <si>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</si>
  <si>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</si>
  <si>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</si>
  <si>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</si>
  <si>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</si>
  <si>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</si>
  <si>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</si>
  <si>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</si>
  <si>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</si>
  <si>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</si>
  <si>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</si>
  <si>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</si>
  <si>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</si>
  <si>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</si>
  <si>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</si>
  <si>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</si>
  <si>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</si>
  <si>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</si>
  <si>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</si>
  <si>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</si>
  <si>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</si>
  <si>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</si>
  <si>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</si>
  <si>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</si>
  <si>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</si>
  <si>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</si>
  <si>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</si>
  <si>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</si>
  <si>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</si>
  <si>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</si>
  <si>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</si>
  <si>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</si>
  <si>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</si>
  <si>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</si>
  <si>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</si>
  <si>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</si>
  <si>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</si>
  <si>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</si>
  <si>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</si>
  <si>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</si>
  <si>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</si>
  <si>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</si>
  <si>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</si>
  <si>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</si>
  <si>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</si>
  <si>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</si>
  <si>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</si>
  <si>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</si>
  <si>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</si>
  <si>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</si>
  <si>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</si>
  <si>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</si>
  <si>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</si>
  <si>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</si>
  <si>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</si>
  <si>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</si>
  <si>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</si>
  <si>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</si>
  <si>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</si>
  <si>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</si>
  <si>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</si>
  <si>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</si>
  <si>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</si>
  <si>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</si>
  <si>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</si>
  <si>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</si>
  <si>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</si>
  <si>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</si>
  <si>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</si>
  <si>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</si>
  <si>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</si>
  <si>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</si>
  <si>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</si>
  <si>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</si>
  <si>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</si>
  <si>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</si>
  <si>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</si>
  <si>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</si>
  <si>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</si>
  <si>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</si>
  <si>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</si>
  <si>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</si>
  <si>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</si>
  <si>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</si>
  <si>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</si>
  <si>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</si>
  <si>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</si>
  <si>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</si>
  <si>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</si>
  <si>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</si>
  <si>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</si>
  <si>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</si>
  <si>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</si>
  <si>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</si>
  <si>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</si>
  <si>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</si>
  <si>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</si>
  <si>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</si>
  <si>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</si>
  <si>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</si>
  <si>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</si>
  <si>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</si>
  <si>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</si>
  <si>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</si>
  <si>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</si>
  <si>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</si>
  <si>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</si>
  <si>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</si>
  <si>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</si>
  <si>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</si>
  <si>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</si>
  <si>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</si>
  <si>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</si>
  <si>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</si>
  <si>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</si>
  <si>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</si>
  <si>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</si>
  <si>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</si>
  <si>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</si>
  <si>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</si>
  <si>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</si>
  <si>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</si>
  <si>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</si>
  <si>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</si>
  <si>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</si>
  <si>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</si>
  <si>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</si>
  <si>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</si>
  <si>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</si>
  <si>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</si>
  <si>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</si>
  <si>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</si>
  <si>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</si>
  <si>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</si>
  <si>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</si>
  <si>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</si>
  <si>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</si>
  <si>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</si>
  <si>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</si>
  <si>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</si>
  <si>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</si>
  <si>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</si>
  <si>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</si>
  <si>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</si>
  <si>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</si>
  <si>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</si>
  <si>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</si>
  <si>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</si>
  <si>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</si>
  <si>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</si>
  <si>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</si>
  <si>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</si>
  <si>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</si>
  <si>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</si>
  <si>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</si>
  <si>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</si>
  <si>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</si>
  <si>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</si>
  <si>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</si>
  <si>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</si>
  <si>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</si>
  <si>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</si>
  <si>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</si>
  <si>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</si>
  <si>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</si>
  <si>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</si>
  <si>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</si>
  <si>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</si>
  <si>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</si>
  <si>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</si>
  <si>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</si>
  <si>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</si>
  <si>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</si>
  <si>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</si>
  <si>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</si>
  <si>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</si>
  <si>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</si>
  <si>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</si>
  <si>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</si>
  <si>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</si>
  <si>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</si>
  <si>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</si>
  <si>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</si>
  <si>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</si>
  <si>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</si>
  <si>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</si>
  <si>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</si>
  <si>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</si>
  <si>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</si>
  <si>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</si>
  <si>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</si>
  <si>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</si>
  <si>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</si>
  <si>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</si>
  <si>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</si>
  <si>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</si>
  <si>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</si>
  <si>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</si>
  <si>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</si>
  <si>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</si>
  <si>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</si>
  <si>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</si>
  <si>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</si>
  <si>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</si>
  <si>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</si>
  <si>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</si>
  <si>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</si>
  <si>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</si>
  <si>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</si>
  <si>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</si>
  <si>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</si>
  <si>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</si>
  <si>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</si>
  <si>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</si>
  <si>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</si>
  <si>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</si>
  <si>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</si>
  <si>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</si>
  <si>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</si>
  <si>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</si>
  <si>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</si>
  <si>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</si>
  <si>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</si>
  <si>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</si>
  <si>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</si>
  <si>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</si>
  <si>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</si>
  <si>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</si>
  <si>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</si>
  <si>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</si>
  <si>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</si>
  <si>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</si>
  <si>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</si>
  <si>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</si>
  <si>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</si>
  <si>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</si>
  <si>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</si>
  <si>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</si>
  <si>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</si>
  <si>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</si>
  <si>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</si>
  <si>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</si>
  <si>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</si>
  <si>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</si>
  <si>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</si>
  <si>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</si>
  <si>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</si>
  <si>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</si>
  <si>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</si>
  <si>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</si>
  <si>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</si>
  <si>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</si>
  <si>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</si>
  <si>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</si>
  <si>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</si>
  <si>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</si>
  <si>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</si>
  <si>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</si>
  <si>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</si>
  <si>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</si>
  <si>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</si>
  <si>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</si>
  <si>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</si>
  <si>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</si>
  <si>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</si>
  <si>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</si>
  <si>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</si>
  <si>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</si>
  <si>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</si>
  <si>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</si>
  <si>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</si>
  <si>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</si>
  <si>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</si>
  <si>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</si>
  <si>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</si>
  <si>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</si>
  <si>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</si>
  <si>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</si>
  <si>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</si>
  <si>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</si>
  <si>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</si>
  <si>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</si>
  <si>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</si>
  <si>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</si>
  <si>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</si>
  <si>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</si>
  <si>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</si>
  <si>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</si>
  <si>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</si>
  <si>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</si>
  <si>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</si>
  <si>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</si>
  <si>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</si>
  <si>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</si>
  <si>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</si>
  <si>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</si>
  <si>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</si>
  <si>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</si>
  <si>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</si>
  <si>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</si>
  <si>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</si>
  <si>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</si>
  <si>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</si>
  <si>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</si>
  <si>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</si>
  <si>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</si>
  <si>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</si>
  <si>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</si>
  <si>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</si>
  <si>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</si>
  <si>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</si>
  <si>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</si>
  <si>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</si>
  <si>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</si>
  <si>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</si>
  <si>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</si>
  <si>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</si>
  <si>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</si>
  <si>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</si>
  <si>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</si>
  <si>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</si>
  <si>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</si>
  <si>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</si>
  <si>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</si>
  <si>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</si>
  <si>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</si>
  <si>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</si>
  <si>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</si>
  <si>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</si>
  <si>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</si>
  <si>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</si>
  <si>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</si>
  <si>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</si>
  <si>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</si>
  <si>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</si>
  <si>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</si>
  <si>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</si>
  <si>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</si>
  <si>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</si>
  <si>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</si>
  <si>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</si>
  <si>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</si>
  <si>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</si>
  <si>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</si>
  <si>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</si>
  <si>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</si>
  <si>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</si>
  <si>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</si>
  <si>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</si>
  <si>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</si>
  <si>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</si>
  <si>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</si>
  <si>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</si>
  <si>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</si>
  <si>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</si>
  <si>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</si>
  <si>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</si>
  <si>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</si>
  <si>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</si>
  <si>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</si>
  <si>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</si>
  <si>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</si>
  <si>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</si>
  <si>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</si>
  <si>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</si>
  <si>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</si>
  <si>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</si>
  <si>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</si>
  <si>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</si>
  <si>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</si>
  <si>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</si>
  <si>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</si>
  <si>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</si>
  <si>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</si>
  <si>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</si>
  <si>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</si>
  <si>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</si>
  <si>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</si>
  <si>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</si>
  <si>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</si>
  <si>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</si>
  <si>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</si>
  <si>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</si>
  <si>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</si>
  <si>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</si>
  <si>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</si>
  <si>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</si>
  <si>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</si>
  <si>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</si>
  <si>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</si>
  <si>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</si>
  <si>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</si>
  <si>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</si>
  <si>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</si>
  <si>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</si>
  <si>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</si>
  <si>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</si>
  <si>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</si>
  <si>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</si>
  <si>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</si>
  <si>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</si>
  <si>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</si>
  <si>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</si>
  <si>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</si>
  <si>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</si>
  <si>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</si>
  <si>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</si>
  <si>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</si>
  <si>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</si>
  <si>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</si>
  <si>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</si>
  <si>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</si>
  <si>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</si>
  <si>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</si>
  <si>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</si>
  <si>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</si>
  <si>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</si>
  <si>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</si>
  <si>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</si>
  <si>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</si>
  <si>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</si>
  <si>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</si>
  <si>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</si>
  <si>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</si>
  <si>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</si>
  <si>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</si>
  <si>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</si>
  <si>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</si>
  <si>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</si>
  <si>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</si>
  <si>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</si>
  <si>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</si>
  <si>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</si>
  <si>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</si>
  <si>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</si>
  <si>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</si>
  <si>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</si>
  <si>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</si>
  <si>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</si>
  <si>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</si>
  <si>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</si>
  <si>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</si>
  <si>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</si>
  <si>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</si>
  <si>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</si>
  <si>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</si>
  <si>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</si>
  <si>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</si>
  <si>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</si>
  <si>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</si>
  <si>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</si>
  <si>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</si>
  <si>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</si>
  <si>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</si>
  <si>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</si>
  <si>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</si>
  <si>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</si>
  <si>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</si>
  <si>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</si>
  <si>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</si>
  <si>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</si>
  <si>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</si>
  <si>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</si>
  <si>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</si>
  <si>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</si>
  <si>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</si>
  <si>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</si>
  <si>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</si>
  <si>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</si>
  <si>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</si>
  <si>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</si>
  <si>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</si>
  <si>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</si>
  <si>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</si>
  <si>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</si>
  <si>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</si>
  <si>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</si>
  <si>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</si>
  <si>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</si>
  <si>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</si>
  <si>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</si>
  <si>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</si>
  <si>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</si>
  <si>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</si>
  <si>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</si>
  <si>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</si>
  <si>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</si>
  <si>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</si>
  <si>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</si>
  <si>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</si>
  <si>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</si>
  <si>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</si>
  <si>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</si>
  <si>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</si>
  <si>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</si>
  <si>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</si>
  <si>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</si>
  <si>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</si>
  <si>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</si>
  <si>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</si>
  <si>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</si>
  <si>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</si>
  <si>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</si>
  <si>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</si>
  <si>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</si>
  <si>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</si>
  <si>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</si>
  <si>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</si>
  <si>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</si>
  <si>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</si>
  <si>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</si>
  <si>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</si>
  <si>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</si>
  <si>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</si>
  <si>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</si>
  <si>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</si>
  <si>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</si>
  <si>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</si>
  <si>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</si>
  <si>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</si>
  <si>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</si>
  <si>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</si>
  <si>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</si>
  <si>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</si>
  <si>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</si>
  <si>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</si>
  <si>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</si>
  <si>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</si>
  <si>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</si>
  <si>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</si>
  <si>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</si>
  <si>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</si>
  <si>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</si>
  <si>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</si>
  <si>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</si>
  <si>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</si>
  <si>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</si>
  <si>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</si>
  <si>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</si>
  <si>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</si>
  <si>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</si>
  <si>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</si>
  <si>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</si>
  <si>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</si>
  <si>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</si>
  <si>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</si>
  <si>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</si>
  <si>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</si>
  <si>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</si>
  <si>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</si>
  <si>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</si>
  <si>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</si>
  <si>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</si>
  <si>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</si>
  <si>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</si>
  <si>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</si>
  <si>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</si>
  <si>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</si>
  <si>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</si>
  <si>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</si>
  <si>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</si>
  <si>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</si>
  <si>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</si>
  <si>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</si>
  <si>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</si>
  <si>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</si>
  <si>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</si>
  <si>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</si>
  <si>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</si>
  <si>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</si>
  <si>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</si>
  <si>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</si>
  <si>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</si>
  <si>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</si>
  <si>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</si>
  <si>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</si>
  <si>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</si>
  <si>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</si>
  <si>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</si>
  <si>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</si>
  <si>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</si>
  <si>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</si>
  <si>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</si>
  <si>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</si>
  <si>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</si>
  <si>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</si>
  <si>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</si>
  <si>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</si>
  <si>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</si>
  <si>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</si>
  <si>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</si>
  <si>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</si>
  <si>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</si>
  <si>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</si>
  <si>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</si>
  <si>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</si>
  <si>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</si>
  <si>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</si>
  <si>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</si>
  <si>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</si>
  <si>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</si>
  <si>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</si>
  <si>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</si>
  <si>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</si>
  <si>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</si>
  <si>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</si>
  <si>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</si>
  <si>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</si>
  <si>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</si>
  <si>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</si>
  <si>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</si>
  <si>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</si>
  <si>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</si>
  <si>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</si>
  <si>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</si>
  <si>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</si>
  <si>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</si>
  <si>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</si>
  <si>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</si>
  <si>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</si>
  <si>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</si>
  <si>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</si>
  <si>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</si>
  <si>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</si>
  <si>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</si>
  <si>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</si>
  <si>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</si>
  <si>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</si>
  <si>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</si>
  <si>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</si>
  <si>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</si>
  <si>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</si>
  <si>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</si>
  <si>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</si>
  <si>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</si>
  <si>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</si>
  <si>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</si>
  <si>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</si>
  <si>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</si>
  <si>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</si>
  <si>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</si>
  <si>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</si>
  <si>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</si>
  <si>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</si>
  <si>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</si>
  <si>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</si>
  <si>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</si>
  <si>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</si>
  <si>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</si>
  <si>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</si>
  <si>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</si>
  <si>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</si>
  <si>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</si>
  <si>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</si>
  <si>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</si>
  <si>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</si>
  <si>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</si>
  <si>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</si>
  <si>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</si>
  <si>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</si>
  <si>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</si>
  <si>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</si>
  <si>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</si>
  <si>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</si>
  <si>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</si>
  <si>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</si>
  <si>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</si>
  <si>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</si>
  <si>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</si>
  <si>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</si>
  <si>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</si>
  <si>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</si>
  <si>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</si>
  <si>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</si>
  <si>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</si>
  <si>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</si>
  <si>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</si>
  <si>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</si>
  <si>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</si>
  <si>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</si>
  <si>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</si>
  <si>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</si>
  <si>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</si>
  <si>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</si>
  <si>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</si>
  <si>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</si>
  <si>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</si>
  <si>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</si>
  <si>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</si>
  <si>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</si>
  <si>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</si>
  <si>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</si>
  <si>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</si>
  <si>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</si>
  <si>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</si>
  <si>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</si>
  <si>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</si>
  <si>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</si>
  <si>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</si>
  <si>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</si>
  <si>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</si>
  <si>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</si>
  <si>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</si>
  <si>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</si>
  <si>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</si>
  <si>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</si>
  <si>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</si>
  <si>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</si>
  <si>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</si>
  <si>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</si>
  <si>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</si>
  <si>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</si>
  <si>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</si>
  <si>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</si>
  <si>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</si>
  <si>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</si>
  <si>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</si>
  <si>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</si>
  <si>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</si>
  <si>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</si>
  <si>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</si>
  <si>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</si>
  <si>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</si>
  <si>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</si>
  <si>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</si>
  <si>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</si>
  <si>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</si>
  <si>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</si>
  <si>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</si>
  <si>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</si>
  <si>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</si>
  <si>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</si>
  <si>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</si>
  <si>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</si>
  <si>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</si>
  <si>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</si>
  <si>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</si>
  <si>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</si>
  <si>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</si>
  <si>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</si>
  <si>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</si>
  <si>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</si>
  <si>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</si>
  <si>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</si>
  <si>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</si>
  <si>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</si>
  <si>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</si>
  <si>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</si>
  <si>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</si>
  <si>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</si>
  <si>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</si>
  <si>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</si>
  <si>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</si>
  <si>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</si>
  <si>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</si>
  <si>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</si>
  <si>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</si>
  <si>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</si>
  <si>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</si>
  <si>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</si>
  <si>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</si>
  <si>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</si>
  <si>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</si>
  <si>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</si>
  <si>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</si>
  <si>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</si>
  <si>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</si>
  <si>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</si>
  <si>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</si>
  <si>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</si>
  <si>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</si>
  <si>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</si>
  <si>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</si>
  <si>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</si>
  <si>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</si>
  <si>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</si>
  <si>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</si>
  <si>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</si>
  <si>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</si>
  <si>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</si>
  <si>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</si>
  <si>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</si>
  <si>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</si>
  <si>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</si>
  <si>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</si>
  <si>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</si>
  <si>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</si>
  <si>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</si>
  <si>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</si>
  <si>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</si>
  <si>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</si>
  <si>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</si>
  <si>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</si>
  <si>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</si>
  <si>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</si>
  <si>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</si>
  <si>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</si>
  <si>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</si>
  <si>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</si>
  <si>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</si>
  <si>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</si>
  <si>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</si>
  <si>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</si>
  <si>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</si>
  <si>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</si>
  <si>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</si>
  <si>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</si>
  <si>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</si>
  <si>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</si>
  <si>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</si>
  <si>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</si>
  <si>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</si>
  <si>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</si>
  <si>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</si>
  <si>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</si>
  <si>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</si>
  <si>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</si>
  <si>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</si>
  <si>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</si>
  <si>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</si>
  <si>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</si>
  <si>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</si>
  <si>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</si>
  <si>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</si>
  <si>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</si>
  <si>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</si>
  <si>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</si>
  <si>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</si>
  <si>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</si>
  <si>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</si>
  <si>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</si>
  <si>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</si>
  <si>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</si>
  <si>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</si>
  <si>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</si>
  <si>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</si>
  <si>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</si>
  <si>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</si>
  <si>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</si>
  <si>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</si>
  <si>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</si>
  <si>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</si>
  <si>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</si>
  <si>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</si>
  <si>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</si>
  <si>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</si>
  <si>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</si>
  <si>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</si>
  <si>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</si>
  <si>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</si>
  <si>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</si>
  <si>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</si>
  <si>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</si>
  <si>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</si>
  <si>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</si>
  <si>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</si>
  <si>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</si>
  <si>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</si>
  <si>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</si>
  <si>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</si>
  <si>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</si>
  <si>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</si>
  <si>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</si>
  <si>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</si>
  <si>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</si>
  <si>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</si>
  <si>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</si>
  <si>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</si>
  <si>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</si>
  <si>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</si>
  <si>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</si>
  <si>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</si>
  <si>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</si>
  <si>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</si>
  <si>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</si>
  <si>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</si>
  <si>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</si>
  <si>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</si>
  <si>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</si>
  <si>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</si>
  <si>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</si>
  <si>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</si>
  <si>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</si>
  <si>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</si>
  <si>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</si>
  <si>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</si>
  <si>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</si>
  <si>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</si>
  <si>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</si>
  <si>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</si>
  <si>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</si>
  <si>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</si>
  <si>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</si>
  <si>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</si>
  <si>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</si>
  <si>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</si>
  <si>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</si>
  <si>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</si>
  <si>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</si>
  <si>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</si>
  <si>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</si>
  <si>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</si>
  <si>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</si>
  <si>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</si>
  <si>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</si>
  <si>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</si>
  <si>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</si>
  <si>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</si>
  <si>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</si>
  <si>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</si>
  <si>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</si>
  <si>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</si>
  <si>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</si>
  <si>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</si>
  <si>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</si>
  <si>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</si>
  <si>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</si>
  <si>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</si>
  <si>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</si>
  <si>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</si>
  <si>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</si>
  <si>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</si>
  <si>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</si>
  <si>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</si>
  <si>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</si>
  <si>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</si>
  <si>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</si>
  <si>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</si>
  <si>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</si>
  <si>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</si>
  <si>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</si>
  <si>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</si>
  <si>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</si>
  <si>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</si>
  <si>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</si>
  <si>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</si>
  <si>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</si>
  <si>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</si>
  <si>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</si>
  <si>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</si>
  <si>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</si>
  <si>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</si>
  <si>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</si>
  <si>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</si>
  <si>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</si>
  <si>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</si>
  <si>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</si>
  <si>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</si>
  <si>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</si>
  <si>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</si>
  <si>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</si>
  <si>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</si>
  <si>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</si>
  <si>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</si>
  <si>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</si>
  <si>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</si>
  <si>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</si>
  <si>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</si>
  <si>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</si>
  <si>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</si>
  <si>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</si>
  <si>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</si>
  <si>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</si>
  <si>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</si>
  <si>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</si>
  <si>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</si>
  <si>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</si>
  <si>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</si>
  <si>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</si>
  <si>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</si>
  <si>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</si>
  <si>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</si>
  <si>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</si>
  <si>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</si>
  <si>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</si>
  <si>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</si>
  <si>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</si>
  <si>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</si>
  <si>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</si>
  <si>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</si>
  <si>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</si>
  <si>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</si>
  <si>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</si>
  <si>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</si>
  <si>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</si>
  <si>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</si>
  <si>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</si>
  <si>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</si>
  <si>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</si>
  <si>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</si>
  <si>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</si>
  <si>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</si>
  <si>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</si>
  <si>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</si>
  <si>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</si>
  <si>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</si>
  <si>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</si>
  <si>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</si>
  <si>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</si>
  <si>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</si>
  <si>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</si>
  <si>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</si>
  <si>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</si>
  <si>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</si>
  <si>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</si>
  <si>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</si>
  <si>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</si>
  <si>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</si>
  <si>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</si>
  <si>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</si>
  <si>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</si>
  <si>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</si>
  <si>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</si>
  <si>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</si>
  <si>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</si>
  <si>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</si>
  <si>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</si>
  <si>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</si>
  <si>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</si>
  <si>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</si>
  <si>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</si>
  <si>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</si>
  <si>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</si>
  <si>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</si>
  <si>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</si>
  <si>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</si>
  <si>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</si>
  <si>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</si>
  <si>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</si>
  <si>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</si>
  <si>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</si>
  <si>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</si>
  <si>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</si>
  <si>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</si>
  <si>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</si>
  <si>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</si>
  <si>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</si>
  <si>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</si>
  <si>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</si>
  <si>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</si>
  <si>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</si>
  <si>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</si>
  <si>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</si>
  <si>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</si>
  <si>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</si>
  <si>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</si>
  <si>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</si>
  <si>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</si>
  <si>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</si>
  <si>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</si>
  <si>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</si>
  <si>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</si>
  <si>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</si>
  <si>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</si>
  <si>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</si>
  <si>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</si>
  <si>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</si>
  <si>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</si>
  <si>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</si>
  <si>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</si>
  <si>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</si>
  <si>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</si>
  <si>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</si>
  <si>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</si>
  <si>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</si>
  <si>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</si>
  <si>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</si>
  <si>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</si>
  <si>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</si>
  <si>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</si>
  <si>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</si>
  <si>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</si>
  <si>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</si>
  <si>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</si>
  <si>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</si>
  <si>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</si>
  <si>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</si>
  <si>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</si>
  <si>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</si>
  <si>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</si>
  <si>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</si>
  <si>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</si>
  <si>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</si>
  <si>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</si>
  <si>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</si>
  <si>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</si>
  <si>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</si>
  <si>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</si>
  <si>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</si>
  <si>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</si>
  <si>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</si>
  <si>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</si>
  <si>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</si>
  <si>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</si>
  <si>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</si>
  <si>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</si>
  <si>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</si>
  <si>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</si>
  <si>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</si>
  <si>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</si>
  <si>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</si>
  <si>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</si>
  <si>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</si>
  <si>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</si>
  <si>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</si>
  <si>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</si>
  <si>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</si>
  <si>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</si>
  <si>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</si>
  <si>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</si>
  <si>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</si>
  <si>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</si>
  <si>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</si>
  <si>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</si>
  <si>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</si>
  <si>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</si>
  <si>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</si>
  <si>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</si>
  <si>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</si>
  <si>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</si>
  <si>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</si>
  <si>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</si>
  <si>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</si>
  <si>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</si>
  <si>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</si>
  <si>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</si>
  <si>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</si>
  <si>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</si>
  <si>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</si>
  <si>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</si>
  <si>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</si>
  <si>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</si>
  <si>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</si>
  <si>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</si>
  <si>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</si>
  <si>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</si>
  <si>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</si>
  <si>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</si>
  <si>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</si>
  <si>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</si>
  <si>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</si>
  <si>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</si>
  <si>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</si>
  <si>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</si>
  <si>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</si>
  <si>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</si>
  <si>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</si>
  <si>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</si>
  <si>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</si>
  <si>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</si>
  <si>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</si>
  <si>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</si>
  <si>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</si>
  <si>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</si>
  <si>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</si>
  <si>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</si>
  <si>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</si>
  <si>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</si>
  <si>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</si>
  <si>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</si>
  <si>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</si>
  <si>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</si>
  <si>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</si>
  <si>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</si>
  <si>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</si>
  <si>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</si>
  <si>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</si>
  <si>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</si>
  <si>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</si>
  <si>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</si>
  <si>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</si>
  <si>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</si>
  <si>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</si>
  <si>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</si>
  <si>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</si>
  <si>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</si>
  <si>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</si>
  <si>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</si>
  <si>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</si>
  <si>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</si>
  <si>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</si>
  <si>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</si>
  <si>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</si>
  <si>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</si>
  <si>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</si>
  <si>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</si>
  <si>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</si>
  <si>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</si>
  <si>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</si>
  <si>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</si>
  <si>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</si>
  <si>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</si>
  <si>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</si>
  <si>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</si>
  <si>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</si>
  <si>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</si>
  <si>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</si>
  <si>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</si>
  <si>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</si>
  <si>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</si>
  <si>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</si>
  <si>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</si>
  <si>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</si>
  <si>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</si>
  <si>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</si>
  <si>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</si>
  <si>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</si>
  <si>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</si>
  <si>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</si>
  <si>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</si>
  <si>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</si>
  <si>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</si>
  <si>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</si>
  <si>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</si>
  <si>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</si>
  <si>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</si>
  <si>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</si>
  <si>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</si>
  <si>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</si>
  <si>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</si>
  <si>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</si>
  <si>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</si>
  <si>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</si>
  <si>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</si>
  <si>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</si>
  <si>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</si>
  <si>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</si>
  <si>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</si>
  <si>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</si>
  <si>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</si>
  <si>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</si>
  <si>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</si>
  <si>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</si>
  <si>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</si>
  <si>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</si>
  <si>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</si>
  <si>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</si>
  <si>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</si>
  <si>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</si>
  <si>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</si>
  <si>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</si>
  <si>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</si>
  <si>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</si>
  <si>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</si>
  <si>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</si>
  <si>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</si>
  <si>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</si>
  <si>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</si>
  <si>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</si>
  <si>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</si>
  <si>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</si>
  <si>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</si>
  <si>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</si>
  <si>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</si>
  <si>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</si>
  <si>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</si>
  <si>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</si>
  <si>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</si>
  <si>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</si>
  <si>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</si>
  <si>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</si>
  <si>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</si>
  <si>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</si>
  <si>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</si>
  <si>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</si>
  <si>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</si>
  <si>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</si>
  <si>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</si>
  <si>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</si>
  <si>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</si>
  <si>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</si>
  <si>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</si>
  <si>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</si>
  <si>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</si>
  <si>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</si>
  <si>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</si>
  <si>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</si>
  <si>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</si>
  <si>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</si>
  <si>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</si>
  <si>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</si>
  <si>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</si>
  <si>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</si>
  <si>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</si>
  <si>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</si>
  <si>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</si>
  <si>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</si>
  <si>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</si>
  <si>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</si>
  <si>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</si>
  <si>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</si>
  <si>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</si>
  <si>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</si>
  <si>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</si>
  <si>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</si>
  <si>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</si>
  <si>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</si>
  <si>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</si>
  <si>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</si>
  <si>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</si>
  <si>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</si>
  <si>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</si>
  <si>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</si>
  <si>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</si>
  <si>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</si>
  <si>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</si>
  <si>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</si>
  <si>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</si>
  <si>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</si>
  <si>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</si>
  <si>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</si>
  <si>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</si>
  <si>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</si>
  <si>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</si>
  <si>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</si>
  <si>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</si>
  <si>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</si>
  <si>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</si>
  <si>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</si>
  <si>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</si>
  <si>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</si>
  <si>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</si>
  <si>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</si>
  <si>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</si>
  <si>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</si>
  <si>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</si>
  <si>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</si>
  <si>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</si>
  <si>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</si>
  <si>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</si>
  <si>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</si>
  <si>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</si>
  <si>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</si>
  <si>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</si>
  <si>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</si>
  <si>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</si>
  <si>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</si>
  <si>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</si>
  <si>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</si>
  <si>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</si>
  <si>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</si>
  <si>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</si>
  <si>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</si>
  <si>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</si>
  <si>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</si>
  <si>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</si>
  <si>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</si>
  <si>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</si>
  <si>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</si>
  <si>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</si>
  <si>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</si>
  <si>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</si>
  <si>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</si>
  <si>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</si>
  <si>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</si>
  <si>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</si>
  <si>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</si>
  <si>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</si>
  <si>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</si>
  <si>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</si>
  <si>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</si>
  <si>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</si>
  <si>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</si>
  <si>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</si>
  <si>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</si>
  <si>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</si>
  <si>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</si>
  <si>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</si>
  <si>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</si>
  <si>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</si>
  <si>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</si>
  <si>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</si>
  <si>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</si>
  <si>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</si>
  <si>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</si>
  <si>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</si>
  <si>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</si>
  <si>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</si>
  <si>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</si>
  <si>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</si>
  <si>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</si>
  <si>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</si>
  <si>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</si>
  <si>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</si>
  <si>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</si>
  <si>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</si>
  <si>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</si>
  <si>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</si>
  <si>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</si>
  <si>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</si>
  <si>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</si>
  <si>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</si>
  <si>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</si>
  <si>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</si>
  <si>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</si>
  <si>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</si>
  <si>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</si>
  <si>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</si>
  <si>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</si>
  <si>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</si>
  <si>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</si>
  <si>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</si>
  <si>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</si>
  <si>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</si>
  <si>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</si>
  <si>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</si>
  <si>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</si>
  <si>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</si>
  <si>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</si>
  <si>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</si>
  <si>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</si>
  <si>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</si>
  <si>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</si>
  <si>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</si>
  <si>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</si>
  <si>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</si>
  <si>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</si>
  <si>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</si>
  <si>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</si>
  <si>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</si>
  <si>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</si>
  <si>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</si>
  <si>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</si>
  <si>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</si>
  <si>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</si>
  <si>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</si>
  <si>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</si>
  <si>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</si>
  <si>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</si>
  <si>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</si>
  <si>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</si>
  <si>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</si>
  <si>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</si>
  <si>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</si>
  <si>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</si>
  <si>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</si>
  <si>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</si>
  <si>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</si>
  <si>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</si>
  <si>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</si>
  <si>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</si>
  <si>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</si>
  <si>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</si>
  <si>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</si>
  <si>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</si>
  <si>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</si>
  <si>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</si>
  <si>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</si>
  <si>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</si>
  <si>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</si>
  <si>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</si>
  <si>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</si>
  <si>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</si>
  <si>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</si>
  <si>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</si>
  <si>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</si>
  <si>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</si>
  <si>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</si>
  <si>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</si>
  <si>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</si>
  <si>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</si>
  <si>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</si>
  <si>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</si>
  <si>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</si>
  <si>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</si>
  <si>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</si>
  <si>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</si>
  <si>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</si>
  <si>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</si>
  <si>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</si>
  <si>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</si>
  <si>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</si>
  <si>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</si>
  <si>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</si>
  <si>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</si>
  <si>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</si>
  <si>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</si>
  <si>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</si>
  <si>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</si>
  <si>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</si>
  <si>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</si>
  <si>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</si>
  <si>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</si>
  <si>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</si>
  <si>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</si>
  <si>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</si>
  <si>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</si>
  <si>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</si>
  <si>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</si>
  <si>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</si>
  <si>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</si>
  <si>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</si>
  <si>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</si>
  <si>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</si>
  <si>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</si>
  <si>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</si>
  <si>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</si>
  <si>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</si>
  <si>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</si>
  <si>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</si>
  <si>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</si>
  <si>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</si>
  <si>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</si>
  <si>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</si>
  <si>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</si>
  <si>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</si>
  <si>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</si>
  <si>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</si>
  <si>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</si>
  <si>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</si>
  <si>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</si>
  <si>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</si>
  <si>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</si>
  <si>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</si>
  <si>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</si>
  <si>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</si>
  <si>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</si>
  <si>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</si>
  <si>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</si>
  <si>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</si>
  <si>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</si>
  <si>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</si>
  <si>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</si>
  <si>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</si>
  <si>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</si>
  <si>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</si>
  <si>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</si>
  <si>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</si>
  <si>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</si>
  <si>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</si>
  <si>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</si>
  <si>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</si>
  <si>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</si>
  <si>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</si>
  <si>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</si>
  <si>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</si>
  <si>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</si>
  <si>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</si>
  <si>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</si>
  <si>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</si>
  <si>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</si>
  <si>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</si>
  <si>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</si>
  <si>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</si>
  <si>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</si>
  <si>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</si>
  <si>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</si>
  <si>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</si>
  <si>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</si>
  <si>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</si>
  <si>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</si>
  <si>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</si>
  <si>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</si>
  <si>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</si>
  <si>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</si>
  <si>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</si>
  <si>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</si>
  <si>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</si>
  <si>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</si>
  <si>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</si>
  <si>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</si>
  <si>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</si>
  <si>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</si>
  <si>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</si>
  <si>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</si>
  <si>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</si>
  <si>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</si>
  <si>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</si>
  <si>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</si>
  <si>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</si>
  <si>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</si>
  <si>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</si>
  <si>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</si>
  <si>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</si>
  <si>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</si>
  <si>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</si>
  <si>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</si>
  <si>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</si>
  <si>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</si>
  <si>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</si>
  <si>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</si>
  <si>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</si>
  <si>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</si>
  <si>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</si>
  <si>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</si>
  <si>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</si>
  <si>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</si>
  <si>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</si>
  <si>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</si>
  <si>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</si>
  <si>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</si>
  <si>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</si>
  <si>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</si>
  <si>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</si>
  <si>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</si>
  <si>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</si>
  <si>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</si>
  <si>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</si>
  <si>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</si>
  <si>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</si>
  <si>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</si>
  <si>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</si>
  <si>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</si>
  <si>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</si>
  <si>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</si>
  <si>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</si>
  <si>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</si>
  <si>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</si>
  <si>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</si>
  <si>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</si>
  <si>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</si>
  <si>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</si>
  <si>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</si>
  <si>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</si>
  <si>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</si>
  <si>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</si>
  <si>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</si>
  <si>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</si>
  <si>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</si>
  <si>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</si>
  <si>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</si>
  <si>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</si>
  <si>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</si>
  <si>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</si>
  <si>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</si>
  <si>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</si>
  <si>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</si>
  <si>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</si>
  <si>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</si>
  <si>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</si>
  <si>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</si>
  <si>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</si>
  <si>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</si>
  <si>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</si>
  <si>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</si>
  <si>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</si>
  <si>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</si>
  <si>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</si>
  <si>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</si>
  <si>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</si>
  <si>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</si>
  <si>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</si>
  <si>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</si>
  <si>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</si>
  <si>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</si>
  <si>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</si>
  <si>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</si>
  <si>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</si>
  <si>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</si>
  <si>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</si>
  <si>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</si>
  <si>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</si>
  <si>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</si>
  <si>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</si>
  <si>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</si>
  <si>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</si>
  <si>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</si>
  <si>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</si>
  <si>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</si>
  <si>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</si>
  <si>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</si>
  <si>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</si>
  <si>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</si>
  <si>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</si>
  <si>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</si>
  <si>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</si>
  <si>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</si>
  <si>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</si>
  <si>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</si>
  <si>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</si>
  <si>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</si>
  <si>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</si>
  <si>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</si>
  <si>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</si>
  <si>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</si>
  <si>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</si>
  <si>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</si>
  <si>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</si>
  <si>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</si>
  <si>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</si>
  <si>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</si>
  <si>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</si>
  <si>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</si>
  <si>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</si>
  <si>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</si>
  <si>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</si>
  <si>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</si>
  <si>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</si>
  <si>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</si>
  <si>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</si>
  <si>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</si>
  <si>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</si>
  <si>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</si>
  <si>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</si>
  <si>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</si>
  <si>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</si>
  <si>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</si>
  <si>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</si>
  <si>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</si>
  <si>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</si>
  <si>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</si>
  <si>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</si>
  <si>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</si>
  <si>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</si>
  <si>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</si>
  <si>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</si>
  <si>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</si>
  <si>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</si>
  <si>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</si>
  <si>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</si>
  <si>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</si>
  <si>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</si>
  <si>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</si>
  <si>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</si>
  <si>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</si>
  <si>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</si>
  <si>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</si>
  <si>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</si>
  <si>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</si>
  <si>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</si>
  <si>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</si>
  <si>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</si>
  <si>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</si>
  <si>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</si>
  <si>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</si>
  <si>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</si>
  <si>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</si>
  <si>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</si>
  <si>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</si>
  <si>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</si>
  <si>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</si>
  <si>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</si>
  <si>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</si>
  <si>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</si>
  <si>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</si>
  <si>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</si>
  <si>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</si>
  <si>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</si>
  <si>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</si>
  <si>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</si>
  <si>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</si>
  <si>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</si>
  <si>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</si>
  <si>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</si>
  <si>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</si>
  <si>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</si>
  <si>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</si>
  <si>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</si>
  <si>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</si>
  <si>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</si>
  <si>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</si>
  <si>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</si>
  <si>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</si>
  <si>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</si>
  <si>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</si>
  <si>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</si>
  <si>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</si>
  <si>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</si>
  <si>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</si>
  <si>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</si>
  <si>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</si>
  <si>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</si>
  <si>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</si>
  <si>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</si>
  <si>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</si>
  <si>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</si>
  <si>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</si>
  <si>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</si>
  <si>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</si>
  <si>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</si>
  <si>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</si>
  <si>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</si>
  <si>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</si>
  <si>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</si>
  <si>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</si>
  <si>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</si>
  <si>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</si>
  <si>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</si>
  <si>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</si>
  <si>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</si>
  <si>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</si>
  <si>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</si>
  <si>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</si>
  <si>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</si>
  <si>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</si>
  <si>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</si>
  <si>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</si>
  <si>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</si>
  <si>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</si>
  <si>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</si>
  <si>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</si>
  <si>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</si>
  <si>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</si>
  <si>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</si>
  <si>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</si>
  <si>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</si>
  <si>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</si>
  <si>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</si>
  <si>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</si>
  <si>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</si>
  <si>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</si>
  <si>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</si>
  <si>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</si>
  <si>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</si>
  <si>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</si>
  <si>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</si>
  <si>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</si>
  <si>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</si>
  <si>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</si>
  <si>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</si>
  <si>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</si>
  <si>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</si>
  <si>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</si>
  <si>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</si>
  <si>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</si>
  <si>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</si>
  <si>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</si>
  <si>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</si>
  <si>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</si>
  <si>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</si>
  <si>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</si>
  <si>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</si>
  <si>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</si>
  <si>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</si>
  <si>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</si>
  <si>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</si>
  <si>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</si>
  <si>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</si>
  <si>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</si>
  <si>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</si>
  <si>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</si>
  <si>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</si>
  <si>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</si>
  <si>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</si>
  <si>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</si>
  <si>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</si>
  <si>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</si>
  <si>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</si>
  <si>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</si>
  <si>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</si>
  <si>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</si>
  <si>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</si>
  <si>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</si>
  <si>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</si>
  <si>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</si>
  <si>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</si>
  <si>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</si>
  <si>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</si>
  <si>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</si>
  <si>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</si>
  <si>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</si>
  <si>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</si>
  <si>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</si>
  <si>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</si>
  <si>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</si>
  <si>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</si>
  <si>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</si>
  <si>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</si>
  <si>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</si>
  <si>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</si>
  <si>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</si>
  <si>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</si>
  <si>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</si>
  <si>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</si>
  <si>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</si>
  <si>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</si>
  <si>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</si>
  <si>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</si>
  <si>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</si>
  <si>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</si>
  <si>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</si>
  <si>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</si>
  <si>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</si>
  <si>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</si>
  <si>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</si>
  <si>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</si>
  <si>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</si>
  <si>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</si>
  <si>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</si>
  <si>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</si>
  <si>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</si>
  <si>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</si>
  <si>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</si>
  <si>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</si>
  <si>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</si>
  <si>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</si>
  <si>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</si>
  <si>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</si>
  <si>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</si>
  <si>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</si>
  <si>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</si>
  <si>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</si>
  <si>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</si>
  <si>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</si>
  <si>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</si>
  <si>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</si>
  <si>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</si>
  <si>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</si>
  <si>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</si>
  <si>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</si>
  <si>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</si>
  <si>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</si>
  <si>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</si>
  <si>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</si>
  <si>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</si>
  <si>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</si>
  <si>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</si>
  <si>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</si>
  <si>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</si>
  <si>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</si>
  <si>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</si>
  <si>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</si>
  <si>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</si>
  <si>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</si>
  <si>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</si>
  <si>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</si>
  <si>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</si>
  <si>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</si>
  <si>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</si>
  <si>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</si>
  <si>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</si>
  <si>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</si>
  <si>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</si>
  <si>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</si>
  <si>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</si>
  <si>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</si>
  <si>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</si>
  <si>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</si>
  <si>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</si>
  <si>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</si>
  <si>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</si>
  <si>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</si>
  <si>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</si>
  <si>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</si>
  <si>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</si>
  <si>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</si>
  <si>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</si>
  <si>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</si>
  <si>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</si>
  <si>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</si>
  <si>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</si>
  <si>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</si>
  <si>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</si>
  <si>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</si>
  <si>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</si>
  <si>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</si>
  <si>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</si>
  <si>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</si>
  <si>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</si>
  <si>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</si>
  <si>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</si>
  <si>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</si>
  <si>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</si>
  <si>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</si>
  <si>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</si>
  <si>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</si>
  <si>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</si>
  <si>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</si>
  <si>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</si>
  <si>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</si>
  <si>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</si>
  <si>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</si>
  <si>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</si>
  <si>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</si>
  <si>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</si>
  <si>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</si>
  <si>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</si>
  <si>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</si>
  <si>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</si>
  <si>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</si>
  <si>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</si>
  <si>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</si>
  <si>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</si>
  <si>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</si>
  <si>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</si>
  <si>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</si>
  <si>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</si>
  <si>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</si>
  <si>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</si>
  <si>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</si>
  <si>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</si>
  <si>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</si>
  <si>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</si>
  <si>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</si>
  <si>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</si>
  <si>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</si>
  <si>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</si>
  <si>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</si>
  <si>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</si>
  <si>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</si>
  <si>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</si>
  <si>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</si>
  <si>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</si>
  <si>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</si>
  <si>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</si>
  <si>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</si>
  <si>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</si>
  <si>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</si>
  <si>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</si>
  <si>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</si>
  <si>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</si>
  <si>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</si>
  <si>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</si>
  <si>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</si>
  <si>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</si>
  <si>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</si>
  <si>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</si>
  <si>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</si>
  <si>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</si>
  <si>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</si>
  <si>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</si>
  <si>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</si>
  <si>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</si>
  <si>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</si>
  <si>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</si>
  <si>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</si>
  <si>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</si>
  <si>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</si>
  <si>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</si>
  <si>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</si>
  <si>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</si>
  <si>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</si>
  <si>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</si>
  <si>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</si>
  <si>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</si>
  <si>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</si>
  <si>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</si>
  <si>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</si>
  <si>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</si>
  <si>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</si>
  <si>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</si>
  <si>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</si>
  <si>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</si>
  <si>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</si>
  <si>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</si>
  <si>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</si>
  <si>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</si>
  <si>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</si>
  <si>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</si>
  <si>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</si>
  <si>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</si>
  <si>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</si>
  <si>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</si>
  <si>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</si>
  <si>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</si>
  <si>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</si>
  <si>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</si>
  <si>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</si>
  <si>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</si>
  <si>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</si>
  <si>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</si>
  <si>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</si>
  <si>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</si>
  <si>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</si>
  <si>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</si>
  <si>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</si>
  <si>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</si>
  <si>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</si>
  <si>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</si>
  <si>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</si>
  <si>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</si>
  <si>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</si>
  <si>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</si>
  <si>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</si>
  <si>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</si>
  <si>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</si>
  <si>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</si>
  <si>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</si>
  <si>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</si>
  <si>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</si>
  <si>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</si>
  <si>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</si>
  <si>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</si>
  <si>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</si>
  <si>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</si>
  <si>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</si>
  <si>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</si>
  <si>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</si>
  <si>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</si>
  <si>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</si>
  <si>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</si>
  <si>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</si>
  <si>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</si>
  <si>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</si>
  <si>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</si>
  <si>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</si>
  <si>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</si>
  <si>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</si>
  <si>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</si>
  <si>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</si>
  <si>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</si>
  <si>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</si>
  <si>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</si>
  <si>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</si>
  <si>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</si>
  <si>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</si>
  <si>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</si>
  <si>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</si>
  <si>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</si>
  <si>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</si>
  <si>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</si>
  <si>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</si>
  <si>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</si>
  <si>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</si>
  <si>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</si>
  <si>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</si>
  <si>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</si>
  <si>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</si>
  <si>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</si>
  <si>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</si>
  <si>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</si>
  <si>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</si>
  <si>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</si>
  <si>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</si>
  <si>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</si>
  <si>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</si>
  <si>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</si>
  <si>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</si>
  <si>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</si>
  <si>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</si>
  <si>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</si>
  <si>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</si>
  <si>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</si>
  <si>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</si>
  <si>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</si>
  <si>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</si>
  <si>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</si>
  <si>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</si>
  <si>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</si>
  <si>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</si>
  <si>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</si>
  <si>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</si>
  <si>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</si>
  <si>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</si>
  <si>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</si>
  <si>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</si>
  <si>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</si>
  <si>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</si>
  <si>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</si>
  <si>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</si>
  <si>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</si>
  <si>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</si>
  <si>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</si>
  <si>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</si>
  <si>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</si>
  <si>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</si>
  <si>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</si>
  <si>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</si>
  <si>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</si>
  <si>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</si>
  <si>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</si>
  <si>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</si>
  <si>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</si>
  <si>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</si>
  <si>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</si>
  <si>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</si>
  <si>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</si>
  <si>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</si>
  <si>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</si>
  <si>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</si>
  <si>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</si>
  <si>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</si>
  <si>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</si>
  <si>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</si>
  <si>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</si>
  <si>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</si>
  <si>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</si>
  <si>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</si>
  <si>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</si>
  <si>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</si>
  <si>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</si>
  <si>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</si>
  <si>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</si>
  <si>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</si>
  <si>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</si>
  <si>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</si>
  <si>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</si>
  <si>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</si>
  <si>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</si>
  <si>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</si>
  <si>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</si>
  <si>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</si>
  <si>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</si>
  <si>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</si>
  <si>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</si>
  <si>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</si>
  <si>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</si>
  <si>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</si>
  <si>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</si>
  <si>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</si>
  <si>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</si>
  <si>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</si>
  <si>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</si>
  <si>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</si>
  <si>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</si>
  <si>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</si>
  <si>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</si>
  <si>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</si>
  <si>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</si>
  <si>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</si>
  <si>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Waterfall Chart</t>
  </si>
  <si>
    <t>Combine Chart</t>
  </si>
  <si>
    <t>Pie Chart</t>
  </si>
  <si>
    <t>Sum of Quantity</t>
  </si>
  <si>
    <t>profit margin</t>
  </si>
  <si>
    <t>Sum of Profit Margin</t>
  </si>
  <si>
    <t xml:space="preserve"> </t>
  </si>
  <si>
    <t>Count of Order ID</t>
  </si>
  <si>
    <t>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</si>
</sst>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Green]\▲0.00%;[Red]\ \▼0.00%"/>
    <numFmt numFmtId="165" formatCode="\$\ 0.00,&quot;k&quot;"/>
    <numFmt numFmtId="166" formatCode="&quot;#&quot;\ 0"/>
    <numFmt numFmtId="167" formatCode="_-[$$-409]* #,##0.00_ ;_-[$$-409]* \-#,##0.00\ ;_-[$$-409]* &quot;-&quot;??_ ;_-@_ "/>
    <numFmt numFmtId="168" formatCode="0.00,,\ \M"/>
    <numFmt numFmtId="169" formatCode="\$\ 0.00,,\ \M"/>
  </numFmts>
  <fonts count="11"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b/>
      <i/>
      <u/>
      <sz val="11"/>
      <color rgb="FFFF0000"/>
      <name val="Calibri"/>
      <family val="2"/>
      <scheme val="minor"/>
    </font>
    <font>
      <b/>
      <i/>
      <u/>
      <sz val="12"/>
      <color rgb="FFFF0000"/>
      <name val="Calibri"/>
      <family val="2"/>
      <scheme val="minor"/>
    </font>
    <font>
      <sz val="12"/>
      <color theme="1"/>
      <name val="Calibri"/>
      <family val="2"/>
      <scheme val="minor"/>
    </font>
    <font>
      <b/>
      <sz val="12"/>
      <color theme="1"/>
      <name val="Calibri"/>
      <family val="2"/>
      <scheme val="minor"/>
    </font>
    <font>
      <sz val="9"/>
      <color theme="1"/>
      <name val="Calibri"/>
      <family val="2"/>
      <scheme val="minor"/>
    </font>
  </fonts>
  <fills count="2">
    <fill>
      <patternFill patternType="none"/>
    </fill>
    <fill>
      <patternFill patternType="gray125"/>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indexed="64"/>
      </left>
      <right style="thin">
        <color indexed="64"/>
      </right>
      <top style="thin">
        <color indexed="64"/>
      </top>
      <bottom style="thin">
        <color indexed="64"/>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50">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1" fontId="0" fillId="0" borderId="6" xfId="0" applyNumberFormat="1" applyBorder="1"/>
    <xf numFmtId="1" fontId="0" fillId="0" borderId="9" xfId="0" applyNumberFormat="1" applyBorder="1"/>
    <xf numFmtId="0" fontId="5" fillId="0" borderId="0" xfId="0" applyFont="1"/>
    <xf numFmtId="165" fontId="0" fillId="0" borderId="0" xfId="0" applyNumberFormat="1"/>
    <xf numFmtId="165" fontId="5" fillId="0" borderId="0" xfId="0" applyNumberFormat="1" applyFont="1"/>
    <xf numFmtId="0" fontId="7" fillId="0" borderId="0" xfId="0" applyFont="1" applyAlignment="1">
      <alignment horizontal="left"/>
    </xf>
    <xf numFmtId="10" fontId="0" fillId="0" borderId="3" xfId="0" applyNumberFormat="1" applyBorder="1"/>
    <xf numFmtId="10" fontId="0" fillId="0" borderId="4" xfId="0" applyNumberFormat="1" applyBorder="1"/>
    <xf numFmtId="10" fontId="0" fillId="0" borderId="5" xfId="0" applyNumberFormat="1" applyBorder="1"/>
    <xf numFmtId="0" fontId="6" fillId="0" borderId="0" xfId="0" applyFont="1"/>
    <xf numFmtId="0" fontId="0" fillId="0" borderId="10" xfId="0" applyBorder="1"/>
    <xf numFmtId="0" fontId="5" fillId="0" borderId="10" xfId="0" applyFont="1" applyBorder="1"/>
    <xf numFmtId="165" fontId="0" fillId="0" borderId="10" xfId="0" applyNumberFormat="1" applyBorder="1"/>
    <xf numFmtId="0" fontId="5" fillId="0" borderId="3" xfId="0" applyFont="1" applyBorder="1"/>
    <xf numFmtId="0" fontId="0" fillId="0" borderId="0" xfId="0" applyAlignment="1">
      <alignment horizontal="left"/>
    </xf>
    <xf numFmtId="166" fontId="5" fillId="0" borderId="0" xfId="0" applyNumberFormat="1" applyFont="1"/>
    <xf numFmtId="10" fontId="5" fillId="0" borderId="0" xfId="1" applyNumberFormat="1" applyFont="1" applyBorder="1"/>
    <xf numFmtId="0" fontId="0" fillId="0" borderId="12" xfId="0" applyBorder="1"/>
    <xf numFmtId="0" fontId="0" fillId="0" borderId="11" xfId="0" applyBorder="1" applyAlignment="1">
      <alignment horizontal="left"/>
    </xf>
    <xf numFmtId="164" fontId="5" fillId="0" borderId="0" xfId="0" applyNumberFormat="1" applyFont="1" applyAlignment="1">
      <alignment horizontal="center"/>
    </xf>
    <xf numFmtId="167" fontId="5" fillId="0" borderId="0" xfId="0" applyNumberFormat="1" applyFont="1"/>
    <xf numFmtId="0" fontId="8" fillId="0" borderId="0" xfId="0" applyFont="1" applyAlignment="1">
      <alignment horizontal="center"/>
    </xf>
    <xf numFmtId="164" fontId="9" fillId="0" borderId="0" xfId="0" applyNumberFormat="1" applyFont="1" applyAlignment="1">
      <alignment horizontal="center"/>
    </xf>
    <xf numFmtId="168" fontId="0" fillId="0" borderId="0" xfId="0" applyNumberFormat="1"/>
    <xf numFmtId="0" fontId="10" fillId="0" borderId="0" xfId="0" applyFont="1"/>
    <xf numFmtId="169" fontId="0" fillId="0" borderId="6" xfId="0" applyNumberFormat="1" applyBorder="1"/>
    <xf numFmtId="0" fontId="0" fillId="0" borderId="4" xfId="0" applyBorder="1"/>
    <xf numFmtId="0" fontId="0" fillId="0" borderId="5" xfId="0" applyBorder="1"/>
    <xf numFmtId="0" fontId="0" fillId="0" borderId="2" xfId="0" applyBorder="1"/>
    <xf numFmtId="0" fontId="0" fillId="0" borderId="8" xfId="0" applyBorder="1"/>
    <xf numFmtId="0" fontId="0" fillId="0" borderId="13" xfId="0" applyBorder="1"/>
    <xf numFmtId="0" fontId="0" fillId="0" borderId="11" xfId="0" applyBorder="1"/>
    <xf numFmtId="0" fontId="0" fillId="0" borderId="14" xfId="0" applyBorder="1"/>
    <xf numFmtId="0" fontId="0" fillId="0" borderId="15" xfId="0" applyBorder="1"/>
  </cellXfs>
  <cellStyles count="2">
    <cellStyle name="Normal" xfId="0" builtinId="0"/>
    <cellStyle name="Percent" xfId="1" builtinId="5"/>
  </cellStyles>
  <dxfs count="12">
    <dxf>
      <font>
        <b/>
        <family val="2"/>
      </font>
    </dxf>
    <dxf>
      <font>
        <b/>
        <family val="2"/>
      </font>
    </dxf>
    <dxf>
      <font>
        <b/>
        <family val="2"/>
      </font>
    </dxf>
    <dxf>
      <font>
        <b/>
        <family val="2"/>
      </font>
    </dxf>
    <dxf>
      <font>
        <b/>
        <family val="2"/>
      </font>
    </dxf>
    <dxf>
      <numFmt numFmtId="1" formatCode="0"/>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patternFill>
      </fill>
      <border>
        <left style="thin">
          <color theme="4"/>
        </left>
        <right style="thin">
          <color theme="4"/>
        </right>
        <top style="thin">
          <color theme="4"/>
        </top>
        <bottom style="thin">
          <color theme="4"/>
        </bottom>
        <vertical/>
        <horizontal/>
      </border>
    </dxf>
  </dxfs>
  <tableStyles count="3">
    <tableStyle name="DASHBOARD" pivot="0" table="0" count="10" xr9:uid="{29CE638F-16A8-47F7-8B41-984FE26CB0E2}">
      <tableStyleElement type="wholeTable" dxfId="11"/>
      <tableStyleElement type="headerRow" dxfId="10"/>
    </tableStyle>
    <tableStyle name="Data-style" pivot="0" count="3" xr9:uid="{00000000-0011-0000-FFFF-FFFF00000000}">
      <tableStyleElement type="headerRow" dxfId="9"/>
      <tableStyleElement type="firstRowStripe" dxfId="8"/>
      <tableStyleElement type="secondRowStripe" dxfId="7"/>
    </tableStyle>
    <tableStyle name="Invisible" pivot="0" table="0" count="0" xr9:uid="{E8A3E162-A5E2-49F1-AAD3-A3F23FE73AF0}"/>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BOARD">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 Copy.xlsx]Pivots!PivotTable1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Pivots!$C$3</c:f>
              <c:strCache>
                <c:ptCount val="1"/>
                <c:pt idx="0">
                  <c:v>Sum of Profit</c:v>
                </c:pt>
              </c:strCache>
            </c:strRef>
          </c:tx>
          <c:spPr>
            <a:solidFill>
              <a:schemeClr val="accent2"/>
            </a:solidFill>
            <a:ln>
              <a:noFill/>
            </a:ln>
            <a:effectLst/>
          </c:spPr>
          <c:cat>
            <c:strRef>
              <c:f>Pivots!$A$4:$A$16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292-48A6-A3DB-5A289288955D}"/>
            </c:ext>
          </c:extLst>
        </c:ser>
        <c:dLbls>
          <c:showLegendKey val="0"/>
          <c:showVal val="0"/>
          <c:showCatName val="0"/>
          <c:showSerName val="0"/>
          <c:showPercent val="0"/>
          <c:showBubbleSize val="0"/>
        </c:dLbls>
        <c:axId val="1920175983"/>
        <c:axId val="1920175023"/>
      </c:areaChart>
      <c:barChart>
        <c:barDir val="col"/>
        <c:grouping val="clustered"/>
        <c:varyColors val="0"/>
        <c:ser>
          <c:idx val="0"/>
          <c:order val="0"/>
          <c:tx>
            <c:strRef>
              <c:f>Pivots!$B$3</c:f>
              <c:strCache>
                <c:ptCount val="1"/>
                <c:pt idx="0">
                  <c:v>Sum of Sales</c:v>
                </c:pt>
              </c:strCache>
            </c:strRef>
          </c:tx>
          <c:spPr>
            <a:solidFill>
              <a:schemeClr val="accent1"/>
            </a:solidFill>
            <a:ln>
              <a:noFill/>
            </a:ln>
            <a:effectLst/>
          </c:spPr>
          <c:invertIfNegative val="0"/>
          <c:cat>
            <c:strRef>
              <c:f>Pivots!$A$4:$A$16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292-48A6-A3DB-5A289288955D}"/>
            </c:ext>
          </c:extLst>
        </c:ser>
        <c:dLbls>
          <c:showLegendKey val="0"/>
          <c:showVal val="0"/>
          <c:showCatName val="0"/>
          <c:showSerName val="0"/>
          <c:showPercent val="0"/>
          <c:showBubbleSize val="0"/>
        </c:dLbls>
        <c:gapWidth val="219"/>
        <c:overlap val="-27"/>
        <c:axId val="1920167343"/>
        <c:axId val="1920176463"/>
      </c:barChart>
      <c:catAx>
        <c:axId val="192016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176463"/>
        <c:crosses val="autoZero"/>
        <c:auto val="1"/>
        <c:lblAlgn val="ctr"/>
        <c:lblOffset val="100"/>
        <c:noMultiLvlLbl val="0"/>
      </c:catAx>
      <c:valAx>
        <c:axId val="192017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167343"/>
        <c:crosses val="autoZero"/>
        <c:crossBetween val="between"/>
      </c:valAx>
      <c:valAx>
        <c:axId val="192017502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175983"/>
        <c:crosses val="max"/>
        <c:crossBetween val="between"/>
      </c:valAx>
      <c:catAx>
        <c:axId val="1920175983"/>
        <c:scaling>
          <c:orientation val="minMax"/>
        </c:scaling>
        <c:delete val="1"/>
        <c:axPos val="b"/>
        <c:numFmt formatCode="General" sourceLinked="1"/>
        <c:majorTickMark val="out"/>
        <c:minorTickMark val="none"/>
        <c:tickLblPos val="nextTo"/>
        <c:crossAx val="192017502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 Copy.xlsx]Pivots!PivotTable3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0730502908241996"/>
          <c:y val="7.7507203731669944E-2"/>
          <c:w val="0.44074387686463817"/>
          <c:h val="0.80281931738846524"/>
        </c:manualLayout>
      </c:layout>
      <c:doughnutChart>
        <c:varyColors val="1"/>
        <c:ser>
          <c:idx val="0"/>
          <c:order val="0"/>
          <c:tx>
            <c:strRef>
              <c:f>Pivots!$B$35</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C7-4DD8-8796-31DBFAE999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C7-4DD8-8796-31DBFAE999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C7-4DD8-8796-31DBFAE999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Pivots!$A$36:$A$39</c:f>
              <c:strCache>
                <c:ptCount val="3"/>
                <c:pt idx="0">
                  <c:v>Furniture</c:v>
                </c:pt>
                <c:pt idx="1">
                  <c:v>Office Supplies</c:v>
                </c:pt>
                <c:pt idx="2">
                  <c:v>Technology</c:v>
                </c:pt>
              </c:strCache>
            </c:strRef>
          </c:cat>
          <c:val>
            <c:numRef>
              <c:f>Pivots!$B$36:$B$39</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E87-4381-B22A-5AB1F51B9BD9}"/>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 Copy.xlsx]Pivots!PivotTable5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Pivots!$B$102</c:f>
              <c:strCache>
                <c:ptCount val="1"/>
                <c:pt idx="0">
                  <c:v>Total</c:v>
                </c:pt>
              </c:strCache>
            </c:strRef>
          </c:tx>
          <c:spPr>
            <a:solidFill>
              <a:schemeClr val="accent1"/>
            </a:solidFill>
            <a:ln>
              <a:noFill/>
            </a:ln>
            <a:effectLst/>
          </c:spPr>
          <c:invertIfNegative val="0"/>
          <c:cat>
            <c:strRef>
              <c:f>Pivots!$A$103:$A$108</c:f>
              <c:strCache>
                <c:ptCount val="5"/>
                <c:pt idx="0">
                  <c:v>Binders</c:v>
                </c:pt>
                <c:pt idx="1">
                  <c:v>Tables</c:v>
                </c:pt>
                <c:pt idx="2">
                  <c:v>Storage</c:v>
                </c:pt>
                <c:pt idx="3">
                  <c:v>Chairs</c:v>
                </c:pt>
                <c:pt idx="4">
                  <c:v>Phones</c:v>
                </c:pt>
              </c:strCache>
            </c:strRef>
          </c:cat>
          <c:val>
            <c:numRef>
              <c:f>Pivots!$B$103:$B$108</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BC1-4E9C-8F53-47DBBAFE24DD}"/>
            </c:ext>
          </c:extLst>
        </c:ser>
        <c:dLbls>
          <c:showLegendKey val="0"/>
          <c:showVal val="0"/>
          <c:showCatName val="0"/>
          <c:showSerName val="0"/>
          <c:showPercent val="0"/>
          <c:showBubbleSize val="0"/>
        </c:dLbls>
        <c:gapWidth val="182"/>
        <c:axId val="2013628927"/>
        <c:axId val="2013639487"/>
      </c:barChart>
      <c:catAx>
        <c:axId val="2013628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639487"/>
        <c:crosses val="autoZero"/>
        <c:auto val="1"/>
        <c:lblAlgn val="ctr"/>
        <c:lblOffset val="100"/>
        <c:noMultiLvlLbl val="0"/>
      </c:catAx>
      <c:valAx>
        <c:axId val="20136394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628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 Copy.xlsx]Pivots!KPI_SALES</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Pivots!$B$116</c:f>
              <c:strCache>
                <c:ptCount val="1"/>
                <c:pt idx="0">
                  <c:v>Total</c:v>
                </c:pt>
              </c:strCache>
            </c:strRef>
          </c:tx>
          <c:spPr>
            <a:ln w="28575" cap="rnd">
              <a:solidFill>
                <a:schemeClr val="accent1"/>
              </a:solidFill>
              <a:round/>
            </a:ln>
            <a:effectLst/>
          </c:spPr>
          <c:marker>
            <c:symbol val="none"/>
          </c:marker>
          <c:cat>
            <c:strRef>
              <c:f>Pivots!$A$117:$A$129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Pivots!$B$117:$B$129</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4AD-4835-8455-876D4C3A06B4}"/>
            </c:ext>
          </c:extLst>
        </c:ser>
        <c:dLbls>
          <c:showLegendKey val="0"/>
          <c:showVal val="0"/>
          <c:showCatName val="0"/>
          <c:showSerName val="0"/>
          <c:showPercent val="0"/>
          <c:showBubbleSize val="0"/>
        </c:dLbls>
        <c:smooth val="0"/>
        <c:axId val="2013633247"/>
        <c:axId val="2013630367"/>
      </c:lineChart>
      <c:catAx>
        <c:axId val="2013633247"/>
        <c:scaling>
          <c:orientation val="minMax"/>
        </c:scaling>
        <c:delete val="1"/>
        <c:axPos val="b"/>
        <c:numFmt formatCode="General" sourceLinked="1"/>
        <c:majorTickMark val="none"/>
        <c:minorTickMark val="none"/>
        <c:tickLblPos val="nextTo"/>
        <c:crossAx val="2013630367"/>
        <c:crosses val="autoZero"/>
        <c:auto val="1"/>
        <c:lblAlgn val="ctr"/>
        <c:lblOffset val="100"/>
        <c:noMultiLvlLbl val="0"/>
      </c:catAx>
      <c:valAx>
        <c:axId val="2013630367"/>
        <c:scaling>
          <c:orientation val="minMax"/>
        </c:scaling>
        <c:delete val="1"/>
        <c:axPos val="l"/>
        <c:numFmt formatCode="General" sourceLinked="1"/>
        <c:majorTickMark val="none"/>
        <c:minorTickMark val="none"/>
        <c:tickLblPos val="nextTo"/>
        <c:crossAx val="201363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 Copy.xlsx]Pivots!KPI PROFIT</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Pivots!$E$116</c:f>
              <c:strCache>
                <c:ptCount val="1"/>
                <c:pt idx="0">
                  <c:v>Total</c:v>
                </c:pt>
              </c:strCache>
            </c:strRef>
          </c:tx>
          <c:spPr>
            <a:ln w="28575" cap="rnd">
              <a:solidFill>
                <a:schemeClr val="accent1"/>
              </a:solidFill>
              <a:round/>
            </a:ln>
            <a:effectLst/>
          </c:spPr>
          <c:marker>
            <c:symbol val="none"/>
          </c:marker>
          <c:cat>
            <c:strRef>
              <c:f>Pivots!$D$117:$D$129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Pivots!$E$117:$E$129</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ED5-4A93-86D5-9638E245D35F}"/>
            </c:ext>
          </c:extLst>
        </c:ser>
        <c:dLbls>
          <c:showLegendKey val="0"/>
          <c:showVal val="0"/>
          <c:showCatName val="0"/>
          <c:showSerName val="0"/>
          <c:showPercent val="0"/>
          <c:showBubbleSize val="0"/>
        </c:dLbls>
        <c:smooth val="0"/>
        <c:axId val="1923320271"/>
        <c:axId val="1923321711"/>
      </c:lineChart>
      <c:catAx>
        <c:axId val="1923320271"/>
        <c:scaling>
          <c:orientation val="minMax"/>
        </c:scaling>
        <c:delete val="1"/>
        <c:axPos val="b"/>
        <c:numFmt formatCode="General" sourceLinked="1"/>
        <c:majorTickMark val="none"/>
        <c:minorTickMark val="none"/>
        <c:tickLblPos val="nextTo"/>
        <c:crossAx val="1923321711"/>
        <c:crosses val="autoZero"/>
        <c:auto val="1"/>
        <c:lblAlgn val="ctr"/>
        <c:lblOffset val="100"/>
        <c:noMultiLvlLbl val="0"/>
      </c:catAx>
      <c:valAx>
        <c:axId val="1923321711"/>
        <c:scaling>
          <c:orientation val="minMax"/>
        </c:scaling>
        <c:delete val="1"/>
        <c:axPos val="l"/>
        <c:numFmt formatCode="General" sourceLinked="1"/>
        <c:majorTickMark val="none"/>
        <c:minorTickMark val="none"/>
        <c:tickLblPos val="nextTo"/>
        <c:crossAx val="192332027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 Copy.xlsx]Pivots!KPI QTY</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Pivots!$H$116</c:f>
              <c:strCache>
                <c:ptCount val="1"/>
                <c:pt idx="0">
                  <c:v>Total</c:v>
                </c:pt>
              </c:strCache>
            </c:strRef>
          </c:tx>
          <c:spPr>
            <a:ln w="28575" cap="rnd">
              <a:solidFill>
                <a:schemeClr val="accent1"/>
              </a:solidFill>
              <a:round/>
            </a:ln>
            <a:effectLst/>
          </c:spPr>
          <c:marker>
            <c:symbol val="none"/>
          </c:marker>
          <c:cat>
            <c:strRef>
              <c:f>Pivots!$G$117:$G$129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Pivots!$H$117:$H$129</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F9D-449A-AE7A-26B709C5CDCF}"/>
            </c:ext>
          </c:extLst>
        </c:ser>
        <c:dLbls>
          <c:showLegendKey val="0"/>
          <c:showVal val="0"/>
          <c:showCatName val="0"/>
          <c:showSerName val="0"/>
          <c:showPercent val="0"/>
          <c:showBubbleSize val="0"/>
        </c:dLbls>
        <c:smooth val="0"/>
        <c:axId val="1921242447"/>
        <c:axId val="1921243887"/>
      </c:lineChart>
      <c:catAx>
        <c:axId val="1921242447"/>
        <c:scaling>
          <c:orientation val="minMax"/>
        </c:scaling>
        <c:delete val="1"/>
        <c:axPos val="b"/>
        <c:numFmt formatCode="General" sourceLinked="1"/>
        <c:majorTickMark val="none"/>
        <c:minorTickMark val="none"/>
        <c:tickLblPos val="nextTo"/>
        <c:crossAx val="1921243887"/>
        <c:crosses val="autoZero"/>
        <c:auto val="1"/>
        <c:lblAlgn val="ctr"/>
        <c:lblOffset val="100"/>
        <c:noMultiLvlLbl val="0"/>
      </c:catAx>
      <c:valAx>
        <c:axId val="1921243887"/>
        <c:scaling>
          <c:orientation val="minMax"/>
        </c:scaling>
        <c:delete val="1"/>
        <c:axPos val="l"/>
        <c:numFmt formatCode="General" sourceLinked="1"/>
        <c:majorTickMark val="none"/>
        <c:minorTickMark val="none"/>
        <c:tickLblPos val="nextTo"/>
        <c:crossAx val="1921242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 Copy.xlsx]Pivots!KPI ORDER</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Pivots!$K$116</c:f>
              <c:strCache>
                <c:ptCount val="1"/>
                <c:pt idx="0">
                  <c:v>Total</c:v>
                </c:pt>
              </c:strCache>
            </c:strRef>
          </c:tx>
          <c:spPr>
            <a:ln w="28575" cap="rnd">
              <a:solidFill>
                <a:schemeClr val="accent1"/>
              </a:solidFill>
              <a:round/>
            </a:ln>
            <a:effectLst/>
          </c:spPr>
          <c:marker>
            <c:symbol val="none"/>
          </c:marker>
          <c:cat>
            <c:strRef>
              <c:f>Pivots!$J$117:$J$129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Pivots!$K$117:$K$129</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ADF-40A7-BC21-0D3D012015EB}"/>
            </c:ext>
          </c:extLst>
        </c:ser>
        <c:dLbls>
          <c:showLegendKey val="0"/>
          <c:showVal val="0"/>
          <c:showCatName val="0"/>
          <c:showSerName val="0"/>
          <c:showPercent val="0"/>
          <c:showBubbleSize val="0"/>
        </c:dLbls>
        <c:smooth val="0"/>
        <c:axId val="1805000703"/>
        <c:axId val="2013636127"/>
      </c:lineChart>
      <c:catAx>
        <c:axId val="1805000703"/>
        <c:scaling>
          <c:orientation val="minMax"/>
        </c:scaling>
        <c:delete val="1"/>
        <c:axPos val="b"/>
        <c:numFmt formatCode="General" sourceLinked="1"/>
        <c:majorTickMark val="none"/>
        <c:minorTickMark val="none"/>
        <c:tickLblPos val="nextTo"/>
        <c:crossAx val="2013636127"/>
        <c:crosses val="autoZero"/>
        <c:auto val="1"/>
        <c:lblAlgn val="ctr"/>
        <c:lblOffset val="100"/>
        <c:noMultiLvlLbl val="0"/>
      </c:catAx>
      <c:valAx>
        <c:axId val="2013636127"/>
        <c:scaling>
          <c:orientation val="minMax"/>
        </c:scaling>
        <c:delete val="1"/>
        <c:axPos val="l"/>
        <c:numFmt formatCode="General" sourceLinked="1"/>
        <c:majorTickMark val="none"/>
        <c:minorTickMark val="none"/>
        <c:tickLblPos val="nextTo"/>
        <c:crossAx val="180500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 Copy.xlsx]Pivots!KPI MARGIN</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Pivots!$N$116</c:f>
              <c:strCache>
                <c:ptCount val="1"/>
                <c:pt idx="0">
                  <c:v>Total</c:v>
                </c:pt>
              </c:strCache>
            </c:strRef>
          </c:tx>
          <c:spPr>
            <a:ln w="28575" cap="rnd">
              <a:solidFill>
                <a:schemeClr val="accent1"/>
              </a:solidFill>
              <a:round/>
            </a:ln>
            <a:effectLst/>
          </c:spPr>
          <c:marker>
            <c:symbol val="none"/>
          </c:marker>
          <c:cat>
            <c:strRef>
              <c:f>Pivots!$M$117:$M$129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Pivots!$N$117:$N$129</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871-4CC4-A012-4939B4E2BCDE}"/>
            </c:ext>
          </c:extLst>
        </c:ser>
        <c:dLbls>
          <c:showLegendKey val="0"/>
          <c:showVal val="0"/>
          <c:showCatName val="0"/>
          <c:showSerName val="0"/>
          <c:showPercent val="0"/>
          <c:showBubbleSize val="0"/>
        </c:dLbls>
        <c:smooth val="0"/>
        <c:axId val="1779811424"/>
        <c:axId val="1779802304"/>
      </c:lineChart>
      <c:catAx>
        <c:axId val="1779811424"/>
        <c:scaling>
          <c:orientation val="minMax"/>
        </c:scaling>
        <c:delete val="1"/>
        <c:axPos val="b"/>
        <c:numFmt formatCode="General" sourceLinked="1"/>
        <c:majorTickMark val="none"/>
        <c:minorTickMark val="none"/>
        <c:tickLblPos val="nextTo"/>
        <c:crossAx val="1779802304"/>
        <c:crosses val="autoZero"/>
        <c:auto val="1"/>
        <c:lblAlgn val="ctr"/>
        <c:lblOffset val="100"/>
        <c:noMultiLvlLbl val="0"/>
      </c:catAx>
      <c:valAx>
        <c:axId val="1779802304"/>
        <c:scaling>
          <c:orientation val="minMax"/>
        </c:scaling>
        <c:delete val="1"/>
        <c:axPos val="l"/>
        <c:numFmt formatCode="General" sourceLinked="1"/>
        <c:majorTickMark val="none"/>
        <c:minorTickMark val="none"/>
        <c:tickLblPos val="nextTo"/>
        <c:crossAx val="177981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 Copy.xlsx]Pivots!KPI_SALES</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Pivots!$B$116</c:f>
              <c:strCache>
                <c:ptCount val="1"/>
                <c:pt idx="0">
                  <c:v>Total</c:v>
                </c:pt>
              </c:strCache>
            </c:strRef>
          </c:tx>
          <c:spPr>
            <a:ln w="28575" cap="rnd">
              <a:solidFill>
                <a:schemeClr val="bg1"/>
              </a:solidFill>
              <a:round/>
            </a:ln>
            <a:effectLst/>
          </c:spPr>
          <c:marker>
            <c:symbol val="none"/>
          </c:marker>
          <c:cat>
            <c:strRef>
              <c:f>Pivots!$A$117:$A$129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Pivots!$B$117:$B$129</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40A-41D7-94D2-6CC6DAF93D1E}"/>
            </c:ext>
          </c:extLst>
        </c:ser>
        <c:dLbls>
          <c:showLegendKey val="0"/>
          <c:showVal val="0"/>
          <c:showCatName val="0"/>
          <c:showSerName val="0"/>
          <c:showPercent val="0"/>
          <c:showBubbleSize val="0"/>
        </c:dLbls>
        <c:smooth val="0"/>
        <c:axId val="2013633247"/>
        <c:axId val="2013630367"/>
      </c:lineChart>
      <c:catAx>
        <c:axId val="2013633247"/>
        <c:scaling>
          <c:orientation val="minMax"/>
        </c:scaling>
        <c:delete val="1"/>
        <c:axPos val="b"/>
        <c:numFmt formatCode="General" sourceLinked="1"/>
        <c:majorTickMark val="none"/>
        <c:minorTickMark val="none"/>
        <c:tickLblPos val="nextTo"/>
        <c:crossAx val="2013630367"/>
        <c:crosses val="autoZero"/>
        <c:auto val="1"/>
        <c:lblAlgn val="ctr"/>
        <c:lblOffset val="100"/>
        <c:noMultiLvlLbl val="0"/>
      </c:catAx>
      <c:valAx>
        <c:axId val="2013630367"/>
        <c:scaling>
          <c:orientation val="minMax"/>
        </c:scaling>
        <c:delete val="1"/>
        <c:axPos val="l"/>
        <c:numFmt formatCode="General" sourceLinked="1"/>
        <c:majorTickMark val="none"/>
        <c:minorTickMark val="none"/>
        <c:tickLblPos val="nextTo"/>
        <c:crossAx val="201363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 Copy.xlsx]Pivots!KPI PROFIT</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Pivots!$E$116</c:f>
              <c:strCache>
                <c:ptCount val="1"/>
                <c:pt idx="0">
                  <c:v>Total</c:v>
                </c:pt>
              </c:strCache>
            </c:strRef>
          </c:tx>
          <c:spPr>
            <a:ln w="28575" cap="rnd">
              <a:solidFill>
                <a:schemeClr val="bg1"/>
              </a:solidFill>
              <a:round/>
            </a:ln>
            <a:effectLst/>
          </c:spPr>
          <c:marker>
            <c:symbol val="none"/>
          </c:marker>
          <c:cat>
            <c:strRef>
              <c:f>Pivots!$D$117:$D$129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Pivots!$E$117:$E$129</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A4D-4FBC-8C23-34B04AD835B4}"/>
            </c:ext>
          </c:extLst>
        </c:ser>
        <c:dLbls>
          <c:showLegendKey val="0"/>
          <c:showVal val="0"/>
          <c:showCatName val="0"/>
          <c:showSerName val="0"/>
          <c:showPercent val="0"/>
          <c:showBubbleSize val="0"/>
        </c:dLbls>
        <c:smooth val="0"/>
        <c:axId val="1923320271"/>
        <c:axId val="1923321711"/>
      </c:lineChart>
      <c:catAx>
        <c:axId val="1923320271"/>
        <c:scaling>
          <c:orientation val="minMax"/>
        </c:scaling>
        <c:delete val="1"/>
        <c:axPos val="b"/>
        <c:numFmt formatCode="General" sourceLinked="1"/>
        <c:majorTickMark val="none"/>
        <c:minorTickMark val="none"/>
        <c:tickLblPos val="nextTo"/>
        <c:crossAx val="1923321711"/>
        <c:crosses val="autoZero"/>
        <c:auto val="1"/>
        <c:lblAlgn val="ctr"/>
        <c:lblOffset val="100"/>
        <c:noMultiLvlLbl val="0"/>
      </c:catAx>
      <c:valAx>
        <c:axId val="1923321711"/>
        <c:scaling>
          <c:orientation val="minMax"/>
        </c:scaling>
        <c:delete val="1"/>
        <c:axPos val="l"/>
        <c:numFmt formatCode="General" sourceLinked="1"/>
        <c:majorTickMark val="none"/>
        <c:minorTickMark val="none"/>
        <c:tickLblPos val="nextTo"/>
        <c:crossAx val="192332027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 Copy.xlsx]Pivots!KPI QTY</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bg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Pivots!$H$116</c:f>
              <c:strCache>
                <c:ptCount val="1"/>
                <c:pt idx="0">
                  <c:v>Total</c:v>
                </c:pt>
              </c:strCache>
            </c:strRef>
          </c:tx>
          <c:spPr>
            <a:ln w="28575" cap="rnd">
              <a:solidFill>
                <a:schemeClr val="bg1"/>
              </a:solidFill>
              <a:round/>
            </a:ln>
            <a:effectLst/>
          </c:spPr>
          <c:marker>
            <c:symbol val="none"/>
          </c:marker>
          <c:cat>
            <c:strRef>
              <c:f>Pivots!$G$117:$G$129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Pivots!$H$117:$H$129</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2-04AE-4773-AF5A-BC18673C4479}"/>
            </c:ext>
          </c:extLst>
        </c:ser>
        <c:dLbls>
          <c:showLegendKey val="0"/>
          <c:showVal val="0"/>
          <c:showCatName val="0"/>
          <c:showSerName val="0"/>
          <c:showPercent val="0"/>
          <c:showBubbleSize val="0"/>
        </c:dLbls>
        <c:smooth val="0"/>
        <c:axId val="1921242447"/>
        <c:axId val="1921243887"/>
      </c:lineChart>
      <c:catAx>
        <c:axId val="1921242447"/>
        <c:scaling>
          <c:orientation val="minMax"/>
        </c:scaling>
        <c:delete val="1"/>
        <c:axPos val="b"/>
        <c:numFmt formatCode="General" sourceLinked="1"/>
        <c:majorTickMark val="none"/>
        <c:minorTickMark val="none"/>
        <c:tickLblPos val="nextTo"/>
        <c:crossAx val="1921243887"/>
        <c:crosses val="autoZero"/>
        <c:auto val="1"/>
        <c:lblAlgn val="ctr"/>
        <c:lblOffset val="100"/>
        <c:noMultiLvlLbl val="0"/>
      </c:catAx>
      <c:valAx>
        <c:axId val="1921243887"/>
        <c:scaling>
          <c:orientation val="minMax"/>
        </c:scaling>
        <c:delete val="1"/>
        <c:axPos val="l"/>
        <c:numFmt formatCode="General" sourceLinked="1"/>
        <c:majorTickMark val="none"/>
        <c:minorTickMark val="none"/>
        <c:tickLblPos val="nextTo"/>
        <c:crossAx val="1921242447"/>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 Copy.xlsx]Pivots!KPI ORDER</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Pivots!$K$116</c:f>
              <c:strCache>
                <c:ptCount val="1"/>
                <c:pt idx="0">
                  <c:v>Total</c:v>
                </c:pt>
              </c:strCache>
            </c:strRef>
          </c:tx>
          <c:spPr>
            <a:ln w="28575" cap="rnd">
              <a:solidFill>
                <a:schemeClr val="bg1"/>
              </a:solidFill>
              <a:round/>
            </a:ln>
            <a:effectLst/>
          </c:spPr>
          <c:marker>
            <c:symbol val="none"/>
          </c:marker>
          <c:cat>
            <c:strRef>
              <c:f>Pivots!$J$117:$J$129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Pivots!$K$117:$K$129</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1F5-485D-8C23-DB4A4FF55C2C}"/>
            </c:ext>
          </c:extLst>
        </c:ser>
        <c:dLbls>
          <c:showLegendKey val="0"/>
          <c:showVal val="0"/>
          <c:showCatName val="0"/>
          <c:showSerName val="0"/>
          <c:showPercent val="0"/>
          <c:showBubbleSize val="0"/>
        </c:dLbls>
        <c:smooth val="0"/>
        <c:axId val="1805000703"/>
        <c:axId val="2013636127"/>
      </c:lineChart>
      <c:catAx>
        <c:axId val="1805000703"/>
        <c:scaling>
          <c:orientation val="minMax"/>
        </c:scaling>
        <c:delete val="1"/>
        <c:axPos val="b"/>
        <c:numFmt formatCode="General" sourceLinked="1"/>
        <c:majorTickMark val="none"/>
        <c:minorTickMark val="none"/>
        <c:tickLblPos val="nextTo"/>
        <c:crossAx val="2013636127"/>
        <c:crosses val="autoZero"/>
        <c:auto val="1"/>
        <c:lblAlgn val="ctr"/>
        <c:lblOffset val="100"/>
        <c:noMultiLvlLbl val="0"/>
      </c:catAx>
      <c:valAx>
        <c:axId val="2013636127"/>
        <c:scaling>
          <c:orientation val="minMax"/>
        </c:scaling>
        <c:delete val="1"/>
        <c:axPos val="l"/>
        <c:numFmt formatCode="General" sourceLinked="1"/>
        <c:majorTickMark val="none"/>
        <c:minorTickMark val="none"/>
        <c:tickLblPos val="nextTo"/>
        <c:crossAx val="180500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 Copy.xlsx]Pivots!KPI MARGIN</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Pivots!$N$116</c:f>
              <c:strCache>
                <c:ptCount val="1"/>
                <c:pt idx="0">
                  <c:v>Total</c:v>
                </c:pt>
              </c:strCache>
            </c:strRef>
          </c:tx>
          <c:spPr>
            <a:ln w="28575" cap="rnd">
              <a:solidFill>
                <a:schemeClr val="bg1"/>
              </a:solidFill>
              <a:round/>
            </a:ln>
            <a:effectLst/>
          </c:spPr>
          <c:marker>
            <c:symbol val="none"/>
          </c:marker>
          <c:cat>
            <c:strRef>
              <c:f>Pivots!$M$117:$M$129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Pivots!$N$117:$N$129</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5BC-4A4B-B57D-32835F15601B}"/>
            </c:ext>
          </c:extLst>
        </c:ser>
        <c:dLbls>
          <c:showLegendKey val="0"/>
          <c:showVal val="0"/>
          <c:showCatName val="0"/>
          <c:showSerName val="0"/>
          <c:showPercent val="0"/>
          <c:showBubbleSize val="0"/>
        </c:dLbls>
        <c:smooth val="0"/>
        <c:axId val="1779811424"/>
        <c:axId val="1779802304"/>
      </c:lineChart>
      <c:catAx>
        <c:axId val="1779811424"/>
        <c:scaling>
          <c:orientation val="minMax"/>
        </c:scaling>
        <c:delete val="1"/>
        <c:axPos val="b"/>
        <c:numFmt formatCode="General" sourceLinked="1"/>
        <c:majorTickMark val="none"/>
        <c:minorTickMark val="none"/>
        <c:tickLblPos val="nextTo"/>
        <c:crossAx val="1779802304"/>
        <c:crosses val="autoZero"/>
        <c:auto val="1"/>
        <c:lblAlgn val="ctr"/>
        <c:lblOffset val="100"/>
        <c:noMultiLvlLbl val="0"/>
      </c:catAx>
      <c:valAx>
        <c:axId val="1779802304"/>
        <c:scaling>
          <c:orientation val="minMax"/>
        </c:scaling>
        <c:delete val="1"/>
        <c:axPos val="l"/>
        <c:numFmt formatCode="General" sourceLinked="1"/>
        <c:majorTickMark val="none"/>
        <c:minorTickMark val="none"/>
        <c:tickLblPos val="nextTo"/>
        <c:crossAx val="177981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 Copy.xlsx]Pivots!PivotTable1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Pivots!$C$3</c:f>
              <c:strCache>
                <c:ptCount val="1"/>
                <c:pt idx="0">
                  <c:v>Sum of Profit</c:v>
                </c:pt>
              </c:strCache>
            </c:strRef>
          </c:tx>
          <c:spPr>
            <a:solidFill>
              <a:schemeClr val="accent1">
                <a:lumMod val="75000"/>
              </a:schemeClr>
            </a:solidFill>
            <a:ln>
              <a:noFill/>
            </a:ln>
            <a:effectLst/>
          </c:spPr>
          <c:cat>
            <c:strRef>
              <c:f>Pivots!$A$4:$A$16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7A62-40B9-8833-DE6AEEAE661A}"/>
            </c:ext>
          </c:extLst>
        </c:ser>
        <c:dLbls>
          <c:showLegendKey val="0"/>
          <c:showVal val="0"/>
          <c:showCatName val="0"/>
          <c:showSerName val="0"/>
          <c:showPercent val="0"/>
          <c:showBubbleSize val="0"/>
        </c:dLbls>
        <c:axId val="1920175983"/>
        <c:axId val="1920175023"/>
      </c:areaChart>
      <c:barChart>
        <c:barDir val="col"/>
        <c:grouping val="clustered"/>
        <c:varyColors val="0"/>
        <c:ser>
          <c:idx val="0"/>
          <c:order val="0"/>
          <c:tx>
            <c:strRef>
              <c:f>Pivots!$B$3</c:f>
              <c:strCache>
                <c:ptCount val="1"/>
                <c:pt idx="0">
                  <c:v>Sum of Sales</c:v>
                </c:pt>
              </c:strCache>
            </c:strRef>
          </c:tx>
          <c:spPr>
            <a:solidFill>
              <a:schemeClr val="bg1"/>
            </a:solidFill>
            <a:ln>
              <a:noFill/>
            </a:ln>
            <a:effectLst/>
          </c:spPr>
          <c:invertIfNegative val="0"/>
          <c:cat>
            <c:strRef>
              <c:f>Pivots!$A$4:$A$16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7A62-40B9-8833-DE6AEEAE661A}"/>
            </c:ext>
          </c:extLst>
        </c:ser>
        <c:dLbls>
          <c:showLegendKey val="0"/>
          <c:showVal val="0"/>
          <c:showCatName val="0"/>
          <c:showSerName val="0"/>
          <c:showPercent val="0"/>
          <c:showBubbleSize val="0"/>
        </c:dLbls>
        <c:gapWidth val="60"/>
        <c:overlap val="-27"/>
        <c:axId val="1920167343"/>
        <c:axId val="1920176463"/>
      </c:barChart>
      <c:catAx>
        <c:axId val="192016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0176463"/>
        <c:crosses val="autoZero"/>
        <c:auto val="1"/>
        <c:lblAlgn val="ctr"/>
        <c:lblOffset val="100"/>
        <c:noMultiLvlLbl val="0"/>
      </c:catAx>
      <c:valAx>
        <c:axId val="1920176463"/>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0167343"/>
        <c:crosses val="autoZero"/>
        <c:crossBetween val="between"/>
      </c:valAx>
      <c:valAx>
        <c:axId val="1920175023"/>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Profit</a:t>
                </a:r>
              </a:p>
            </c:rich>
          </c:tx>
          <c:layout>
            <c:manualLayout>
              <c:xMode val="edge"/>
              <c:yMode val="edge"/>
              <c:x val="0.95988922437326918"/>
              <c:y val="0.4343942766647839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0175983"/>
        <c:crosses val="max"/>
        <c:crossBetween val="between"/>
      </c:valAx>
      <c:catAx>
        <c:axId val="1920175983"/>
        <c:scaling>
          <c:orientation val="minMax"/>
        </c:scaling>
        <c:delete val="1"/>
        <c:axPos val="b"/>
        <c:numFmt formatCode="General" sourceLinked="1"/>
        <c:majorTickMark val="out"/>
        <c:minorTickMark val="none"/>
        <c:tickLblPos val="nextTo"/>
        <c:crossAx val="192017502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 Copy.xlsx]Pivots!PivotTable3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1">
              <a:lumMod val="75000"/>
            </a:schemeClr>
          </a:solidFill>
          <a:ln w="19050">
            <a:solidFill>
              <a:schemeClr val="lt1"/>
            </a:solidFill>
          </a:ln>
          <a:effectLst/>
        </c:spPr>
      </c:pivotFmt>
    </c:pivotFmts>
    <c:plotArea>
      <c:layout>
        <c:manualLayout>
          <c:layoutTarget val="inner"/>
          <c:xMode val="edge"/>
          <c:yMode val="edge"/>
          <c:x val="0.22794503628222942"/>
          <c:y val="0.11868972050815817"/>
          <c:w val="0.56458277467638529"/>
          <c:h val="0.84279690777048211"/>
        </c:manualLayout>
      </c:layout>
      <c:doughnutChart>
        <c:varyColors val="1"/>
        <c:ser>
          <c:idx val="0"/>
          <c:order val="0"/>
          <c:tx>
            <c:strRef>
              <c:f>Pivots!$B$35</c:f>
              <c:strCache>
                <c:ptCount val="1"/>
                <c:pt idx="0">
                  <c:v>Total</c:v>
                </c:pt>
              </c:strCache>
            </c:strRef>
          </c:tx>
          <c:spPr>
            <a:solidFill>
              <a:schemeClr val="accent6">
                <a:lumMod val="20000"/>
                <a:lumOff val="80000"/>
              </a:schemeClr>
            </a:solidFill>
          </c:spPr>
          <c:explosion val="4"/>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667-4674-81FF-D54EAA82B03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667-4674-81FF-D54EAA82B037}"/>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C667-4674-81FF-D54EAA82B03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Pivots!$A$36:$A$39</c:f>
              <c:strCache>
                <c:ptCount val="3"/>
                <c:pt idx="0">
                  <c:v>Furniture</c:v>
                </c:pt>
                <c:pt idx="1">
                  <c:v>Office Supplies</c:v>
                </c:pt>
                <c:pt idx="2">
                  <c:v>Technology</c:v>
                </c:pt>
              </c:strCache>
            </c:strRef>
          </c:cat>
          <c:val>
            <c:numRef>
              <c:f>Pivots!$B$36:$B$39</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667-4674-81FF-D54EAA82B037}"/>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layout>
        <c:manualLayout>
          <c:xMode val="edge"/>
          <c:yMode val="edge"/>
          <c:x val="7.0639834881320945E-2"/>
          <c:y val="0"/>
          <c:w val="0.9"/>
          <c:h val="0.1299835393242753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 Copy.xlsx]Pivots!PivotTable5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Pivots!$B$102</c:f>
              <c:strCache>
                <c:ptCount val="1"/>
                <c:pt idx="0">
                  <c:v>Total</c:v>
                </c:pt>
              </c:strCache>
            </c:strRef>
          </c:tx>
          <c:spPr>
            <a:solidFill>
              <a:schemeClr val="bg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Pivots!$A$103:$A$108</c:f>
              <c:strCache>
                <c:ptCount val="5"/>
                <c:pt idx="0">
                  <c:v>Binders</c:v>
                </c:pt>
                <c:pt idx="1">
                  <c:v>Tables</c:v>
                </c:pt>
                <c:pt idx="2">
                  <c:v>Storage</c:v>
                </c:pt>
                <c:pt idx="3">
                  <c:v>Chairs</c:v>
                </c:pt>
                <c:pt idx="4">
                  <c:v>Phones</c:v>
                </c:pt>
              </c:strCache>
            </c:strRef>
          </c:cat>
          <c:val>
            <c:numRef>
              <c:f>Pivots!$B$103:$B$108</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6FC-4700-9B45-31D660B13985}"/>
            </c:ext>
          </c:extLst>
        </c:ser>
        <c:dLbls>
          <c:dLblPos val="outEnd"/>
          <c:showLegendKey val="0"/>
          <c:showVal val="1"/>
          <c:showCatName val="0"/>
          <c:showSerName val="0"/>
          <c:showPercent val="0"/>
          <c:showBubbleSize val="0"/>
        </c:dLbls>
        <c:gapWidth val="70"/>
        <c:axId val="2013628927"/>
        <c:axId val="2013639487"/>
      </c:barChart>
      <c:catAx>
        <c:axId val="2013628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13639487"/>
        <c:crosses val="autoZero"/>
        <c:auto val="1"/>
        <c:lblAlgn val="ctr"/>
        <c:lblOffset val="100"/>
        <c:noMultiLvlLbl val="0"/>
      </c:catAx>
      <c:valAx>
        <c:axId val="2013639487"/>
        <c:scaling>
          <c:orientation val="minMax"/>
        </c:scaling>
        <c:delete val="1"/>
        <c:axPos val="b"/>
        <c:numFmt formatCode="General" sourceLinked="1"/>
        <c:majorTickMark val="none"/>
        <c:minorTickMark val="none"/>
        <c:tickLblPos val="nextTo"/>
        <c:crossAx val="201362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plotArea>
      <cx:plotAreaRegion>
        <cx:series layoutId="waterfall" uniqueId="{0BB0487F-7A20-4123-BC67-D007FEA16079}">
          <cx:tx>
            <cx:txData>
              <cx:f>_xlchart.v1.5</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350747C8-AB4D-45CF-B33A-64DDF95DD816}">
          <cx:tx>
            <cx:txData>
              <cx:f>_xlchart.v5.2</cx:f>
              <cx:v>Sales</cx:v>
            </cx:txData>
          </cx:tx>
          <cx:dataId val="0"/>
          <cx:layoutPr>
            <cx:geography cultureLanguage="en-US" cultureRegion="IN" attribution="Powered by Bing">
              <cx:geoCache provider="{E9337A44-BEBE-4D9F-B70C-5C5E7DAFC167}">
                <cx:binary>1H1pb9y4Eu1fCfL5yUOKi8SLOxcYqbu9tJfEzv5F6NiOdlEiqYX69a/kJXFrOokH4/eA7hnAiGW2
Sjys7VSR+u/18J/r4najXg1lUen/XA9/vk6Mqf/zxx/6OrktN/qgTK+V1PKbObiW5R/y27f0+vaP
G7Xp0yr+w0WY/nGdbJS5HV7/77/wbfGtPJXXG5PK6m17q+zlrW4Lo39xbeelV5ubMq0WqTYqvTb4
z9fhpki/SVWlm9evbiuTGvvO1rd/vt76u9ev/ph/29/u/KoA4Ux7A2OJd+AyyrnAAt198OtXhazi
h8sOxuKAY8/1MMXi7vN47/NNCeOfJ9OdRJubG3WrNTzW3c/tsVvPAJf+ev3qWraVmWYvhon88/X7
KjW3N6+uzMbc6tevUi3D+z8I5fQg76/unvyP7fn/339nv4C5mP3mCUTzifvdpb8h9Fex+bopXxIe
98DjnLocPcBDtuHx+YFPESEucu/REdvwPEOg3dh8HzgD5q/TvQTmQt3Gsnqcm3+vNpQcCOJznxP+
fd631MZFB4z5GBPQp3tdvdeX3wuyG4/HcTM4Li73Eo6/VDrK6iX1hB64griuj+k9Ht62nmCMD0CP
mOCMP5q5p7A8Q6DduHwfOAPmry97CcyqkCq9eUFgXP+ACcawS8AyPdUQ3z2gvkeo65N7xwOW7Ski
z5BkNyLfB84QWe2n5VrcFpt+o24fZ+ff2y4iDhDyPe4SttN2eeyAgmWjBPv319njve9N2HMk2g3N
j5EzbBbLvdSWs43Wm+uk1bfGQEhyv3z/PUDUPYCIi3jUe1AN8CFPVccDW4YYeH0frNxTnXm2PLvh
mQ2fYXT2115i9JfKN5XevCA8hB6AYviI4Af98bfhEWDZiMAM/P+9ZZvpz3Mk2g3Qj5EzbP7azzBg
DYu3vc7t4yr+96oD6QxzPeKCAdsGxWcHru95iNKHgI0+3vTeqD1HlN2g/Bg5A2X9eS8VJpQQA2xu
5OP8vAAo/gHoC2OIuvcKMbNnGLEDRj2f8FkM8BxRdoPyY+QMlPBiL0E526TVC4YAlB0QSPopewwB
ZuEyFwcu5pgi7yGcnmnLb8XZjcrDsBkkZ/vp/ENZVbfXJr1uzcupCsUHzGOYEcJ2qooHfADxIc1x
Z07lmdLsxmVr8Ayd8N1eKsxHK4E8i18QGReMmOAu/4nXxwhcD8OUAnD3YfPjve8dzDME2g3O94Ez
YD7up3t55DNfyW+vwEq35dcXpTPB1SBwJZiAxdqKmb0DhLkrOHlIamYW7Z+KtRur3d8yA24R7qVG
Hd5KFb8oVu4Bp2DLfO+Bu5w5IZ8cUEohDUIPcfQsOniGQLtR+j5wBszhfmY457f9q89S5Y/25t8H
bJCACiJcOvHKdx+Y+S1lYgccrjCIEO5NHX+8972te45Eu6H5MXKGzfl+Wrvjm03ygpE0pQdgv5Dn
PhZjZlkOxvSAM0Egz3G3IfmtILvxeBg2A+N4sZcW7FS2qU43L8o7owPhY6DT2ExFBAaSAPvASD9E
AzN/8yxZdmPyZOgMl9P9NGDHRZFWMtWPK/YFDBg6wKAjFHLOewM10xNfHGAKxRvm/6BAnxJpz5Fo
Nzg/Rs6wOd5P+vm4unlhjREHUGsWnnhARoht3wIVTUhvfMTFQwY0U5xnCPQTZB6fZA7M+V4as2PZ
b15QYdwDyPU58yjd6fEFOZjg4Bg9XJ95/N9J8xNI7p5hjsd+GrGzjbLFprp5OUwI5DITmclmGuLx
Aw9hKHeKh+hrFhc/R5LdePwYOcPkbD8d/vqlmX8fapYU0hUgku8+eNt2CR/CMwTG6wmt9tSt/F6e
3bg8jpuhsr7aS8t1ll4nabx5yW4MqMhAtUxA3r/b3TNgzRD4nMnzTJ+Z9XqORLuR+TFyhs3Z8V5i
cyVbk7xabHJpXtK7UKiIQbLIPIBg+swyfQigD1yCqMB85u2fK89udLZHzxC62k+bdpYC7axfFh4O
1QCBoWj5QLTMzRo9wALaNKC/5tG73ef5z5JlNzRPhs5wOdvPeOws1Xr6v67Tx0n693kMAbrfhV6N
72nKLBSAPAYamlzI9h+Imr8ZtmcJ9TOIngyeg7Svrkdr2aqXRAhcPveg0k/BiE0fUJGnVNnUDOB5
UNlkD7zzDoR+J9HP4bkfOcdmP0uc51L9v3A9HpDInCCoCNy7npkGTa4HWgLAtD2EBnD9acj2XKl2
Y7Q9eobT+Z46IFmZF+XQKJRmoN6JBTD9dx/IZ56qEEZg5Si0EPKpqPMUnLPfi7Ibl+8DZ5CcvdvL
qO389qva6PwlIzaoQ0PPP/G8+3bZv5k1cQC051S42d3j9ByJdkPzY+QMm/P9bBO4SNKXLACAtYLO
MgjXHjLQma5AV62HBDibn5iz30mzG5P7UTM8Lo72VFe6zUs2OEM3LWEcyv6QYN59ZlQzxhxiNAa9
mv69qkBw/dSGnd/+Tp7dmDyOm6Fy/mFPUelfHW3KWifpS7Y6wzYN7kOZEjRip2uBTlrISaEt4HF7
zSzBmcqRzxLrZxhtDZ9Dta8K1L86uVX61j4u5H+f51Co1xAAgZHdUbQHZU1IgmCr3UMQNwsEJpx+
L9PPQXocO0foZG+V6ex2SK9f0PFA0zN1IR7A9CEgmDkejPgBRj6A6P/NwPWvfi/Nz7F5HDvH5mw/
sbnLcsKNklDzfMGAjUALLYHC/3c3NKPYPKh4QpHa5/wBv1keep+pPEeunyA1e645WuFeovXudiLb
9O0Ltt4CUD6FuBk9hAPzyBrqn4QS2JP7E5f0LJF2Y/Rk6Ayed/vJuV3kBbTXvOh+W1AjnwBj8BAv
IDBmT3NRAU2eYOUQemSyZ3TBcyTaDc6PkTNsLtZ7qTpvQHW0LbrNi25Xh0DBFxzKn1PTzfSZuSHP
O/CJ708Fuu/R+NNo+7lS7cZoe/QMpzd/7SVOlwlsn391rF+2dg197Nz1XfHIeopZVjQF3hgs4LQl
9+4DOD7F6blS7cZpe/QMp8vjvcTpvpb1HAf9Dw+AgJ3sCFoJXLxbo/xJ46AFF3ZQ3yM1CxyeL9du
rObjZ2hd7WvgMLzolkMMJDXxKaBwb/bmbglICGjWBbP30EoN6vZUnd7d/kac3dg8DJtB8u7TXirQ
e7NJHmfl32esE+0DW3SBO3iIFGZ1n7sDBzzo/3T5TGF+J8duKO5HzZB4v5909YdbVQJz/3JgQFs0
8pgL/83DAdhiAFt2BIfE9O4z2zX1DEl2w/F94AyRD3uKSApbO140UJs24kKPGpp8x91njox/wMFc
+fRxT+gcmWdI9BNovo+cY7OfAdrHDZCiVWxe9PgaqIrC2TTM83/SkHN3fA3sznksa4O/eepPnifT
bnyejp0h9HFPEbrV5tWH78vufqJewMWAilAXMAI9uvvMKB2IzDgwckC5/YjctkB6rlg/wWl7+Byq
/awzfEz1tax0+rLNhxy8CyNwRtf9Z5sygB4dOJAAzsARuw+6eZZIP4Hox9PM4dmPJOf6l0e8PVWk
rb/8p2fcCSBtwNjBhrVtaASchIOB7oEDCL5r2FMNmh0593N5dsMzG771CP+fzrP7+Vl33w8FXGzM
Znl3muCT4+5+ffXuceGUw9nQBxex0/Ldz93xDZw4CP1qkJ58P6Vw+pJt57JteP428najzZ+vHaB6
PAiuoXcHY+YCZwpf2sNQuARVcM5c4VOo/MEhBhCjv35VTQT1n6+BQIJuIGhdAM8HGRX3IG7XU9Pr
3VGI0OYI9LjHYQ8xbBUW349zfCMLC+fHfZ+Vh3+/qtryjUwro/98DXXG16/q+7+bHpNROM/Cw/7U
9Arb8kBKWHz19eYSfDn8Of4/saV9UWVxcqxLr11Lv2IkqNxar4kt6aKgRupAZGN5STwntGVcBCgd
0kWBcH+UJ8rJllHUeitlhLqCTWhOIEghPqS+KQ4T4cQBSVsh13JgzarlpcnDIU/YsY5GT63arI3G
kDm05wEczVGwgOaMLzph8wWry+GoiehJ5edtFygbqyAu/fg9rrSIgo6pKBQ8+yT6/gPWRcQDGmn7
fjTdGMIj2VXaOWhhaNa+jXuJTyBySZNgqHS/NJFTdOHoRM0ls016CkNwvVDI6w5r6bxNozrTi2TI
+iNFGnk29rYKBk3Qx1Gpbp0RZN9FtSUrq3TyxhWaN4EYpycvqlwv3ZKnixRnxQo68roqSHpbXsUJ
YyuXDHWYabjsoQavBU7fy1yyIPZNd+ZTu/K7woROg+Qi7mQXBzql5iqvM+9NJDF5G1GChkByRfFK
2haeuPCdcSHaSAS+19GlW3c44LYpFiBzviDa0JBKUQYurNMgGsjHNs/rI5wmpx617iFuk4vYHzuz
cC2ixcLrEjekrKdBVcQjPTWO6qJAV9wEPh9NEJXmSPSVeU+1zbKgTke8dDpXhTSzpAyUrhjgwdrT
0XePTIY+p5nLFi08yzKPzIeosuhE9Oq9zS0NhUXVF9Vn9gQntReU1k8WLLfLGBu2KLI4vtS0ItWi
82Rx5mdlc15USQlTXZSJF9Sl5Bdxq/mbnDjRwkm87nOkIvetbWS2ZDEfTu1Y3xqXxDao7MiXUZPG
b8Y+0yeDKAKVcRISHw+nBc+joMA8WrSVE73FxHyKtaxCZrz8OOEqite9QUX3dhCxbDYqjvUX1Dft
tzTr8Fte1mydxQ25yjnNFg6r2lOmdcND05UwZX1dqrPWRV/6gbbnTu06S7dHt7Qqv3h9L3VYsqo5
7jLaBkVK0IUtPKwXpbL+Zz9O2nej08ow66JiyZuoaMOxbNvyCNGWZauIy6oIi6rvvyTxKNEC2zat
l9pp9BDkmcLBCCgvmWfKZVrpDr3t5FiEOUrQad0Ij4QDttHbrnbf9Ax/HrX4jFQbKCDilspDZX0k
eFqLkHpJow47DSsGxS7/yCL/XRzVt8htIxtkXlEvFQTpR6zoOv8iKWgdVMJPwyzh7lEMNucSviEO
PKKTc92ka5+L/njAValhMdNkCNtY9+6ZFnqMD/1oUHHYqvpzmTp1e6mM9UAkvcqcNnrTtZUMVJPX
Z7Yj3UJ3fFi1SBxaSpLjPB+75q07un551Ea4FKHf2mydE5Tly1TXVREMSLIzzUi09IhMjpMywsum
Nn3APcdZ4Jr7H6kqLQvMuK6Q5xzFRieHuV/EQcRdZ8Ui2wUC2X5V0SwN4qHIPw2M2EWZNf3aT70V
rUwZ1JHFbeBrmge5ythbKA/ly5rnXcD7pAz9Lqdh1pTNSZaTcSHbtj7sqE7DDpfxWd+xHmYgG8d3
TYHYMTO+OhuQcT708SJpi3WL8nhRFrougjSW/nJwSLnK6jW3wyc3GvhCKu0eD2M0Lhn81bpgSJ7h
gjRpwKgzqKCRjYsWrGXEO85554OlUs1bIhR55zM/CTmv/UXCcNKHth7tYeRE0gtFkeefx0y0AR28
fs0ozgIwEF+K3M+CpGuTIWCeUCsXWl2CYezOizG239pk7OCq560SFtMi8NK6PRwifU0j3iy4l4g8
SHiFF9JF7XFU2iKUMlKnadF+AcfCV70puqNqbHrQ0kg6Y2DqvudhWabm2q3A2yxh040+pWUkVl2M
r2KP+0fEKdE6RV4dqsrPDgvPKYNkVEe69lEAHLK/rDxpQ1w53ZGrKnSMrIfDSOTJMe/psIQ+D7Tm
pkcBeGx/pWvknrYeFuuh8tLl4BaXER9t6OnYO+xrof0gUum3NrWtDCzwCUFZg+3tcVcsoKu3OW4E
Lscgi/NmgQbyRmEZOnJwbchARc+SOk7PUzT4YV7U4GXHXCyYm+ITa5po1bfNeijLZonGQd8wqYYw
Lut+mRVFfWoIiYOxpcmxGsVXX5jyOGbqphFxu2zz/mtZ0naJsMXLtgV3g1Vy7CsdH7V9QRZl5J93
OLo0uiLnpHSrwG879ranablSjj6PbXbZIu287ZPszQDzehINzAVtLM5jrxxXA88FuMY0ZijgneYr
Nmq1oLmIq4B1rQkVHex7mlsb9C3M62XTpjE/GTNj2zOrUSyXLnhOFbjpQOrAIGLjJKC9tGjJK39E
yyQS9XhVpkg4n3rtDnaRAl0zLlKm3RB1eeWNwZDjoqBLz2BsjxocX+W59LLF2I0Qyui8oOddjhUs
K4ZJ4GZZJgOEVXlrJR5YgNqxuXCl6ySLOlPjR1K3w8dSouHEMxlet02lDxvr9CbsSm/gIbZ5d4J4
3oPpLyqYgy4xR7ZE4xKXYDH93OEbm/nZAuK57KRDoiUBNLGWl/7YpiclKvUC2oyXULntV9b145vG
bZ1DbXr2Rlu/WfV+g1dEmawKygrMa94QmKDc5sMqQXH8gdqoXnhZaQJV5xqCjpLQo1SNtFugkbVB
L1vcB+Ddxj6QtCZrVbdlsjSuqrEOXNsKPwDPhVZMg28LfJv4Wai9Ng3GvEhOrMZVvBh93bXHKLHt
ukhy59hpGg6BX4TaPEDQ9nmBmcNNKM3YpKucNWIpfTGqRUJavsjjBn3WLEvwYshQ9tZPVHOZiayH
QJLbNJRYsEOdRsNKQentaMTJ0AVNPnQoQFZ5OvCUNR8LyIUWkRb4tMz8kgUFgP9pJCldcc0OiYna
JkhH09rAr3oC49Mo1JJ0R3Hq9F3gpDpeksEpz6nlWTxFQE0RllAOPKYpRR+jKMnCuEZREsYt8fNV
bWnVwXIxKEyVMZ/AeI9LApO0lgJ/pV6eg2IzVAaAaNQERY7sEAiVJ8vetJkNVMvc0Bg+1iHlSXlR
NdrHIc+TdmlYclazvl6JvjSnfeuxY574tQ0r4rO3ulBtvtSsKg5pxdVSAGgnfqubblFU1N4MkZ98
ERBzv3ct99YRTSoeprbzTjWC0GwRxTgWZyViJHSt98mURH+0UR4HPGZ0VThjHLoDQ8fKtaMKdZbx
z6SmXR9qv1ZHKVA34EtccVZk1t66ThSHpknxBuxpepL2Dl7ahvJPXZdrG+aq9KKV06SJvzBodIPY
lGplK0MuWyzJkvG+CqT18mVOU3EohrJdsqHr1qPX9edWx/2l9nIVZFU/hBnL3UDmdbKxTT80gSsl
XeFUGh7UuFbLxu1MWMohDUhkmqXDE75yO+TduJU7nNY6Hc/9Zqyv6h57LAR7nn2TBut3okLFpxij
Il4wm4kTaePoJPUKdILqqFl5sF7XqIn5WzKaPuxRLY/dEcENRuYE2KP10lYehtgf8SVjURtKzyQ5
mOayWvW8ZodZ4VTHA4JYvBZF/06qgqwcpJambrKLNFZJkGVld55BHWwNRqJbgAKCsnidCwELWD6S
qzRMnKZe5mXGl5biUoZ5Z5tAlhp0XdFsXacQoxQlaiCAMsV1knM2HnlF0i/TpuXfOiP7G14OiR/W
hRjOOtcdyKpXVK6eHkC/lTFey9qqNE4e3gHw/Z//eydL+P/uRPofv5xeIfDjX7DD9P7dA7/8KzjS
aNqSp+d/NOX/37/rx9n3U879/SD8WRZ//7aCn6T4v7y4lf9vsR2P7PGUGLsUmjd/nv3PSJMf2f/d
uIfcn/MDCKIJnFcASfZdiv+Y+8PBuY+FB8LgxQY+sAIPqT/0HBA4ZhL2Yj2cn/eQ92PYZw8NV1De
xrDlQcC7Dv5J3k+gsPEk7Z/uiF0kgJl1gUeYzurbTvsLnKkK9zm79XFkWgGpI62dIkR1l44fGGvr
fEMdxfSqaqy2dGHAhkCk7sgIfY0rRSsnlO6QeyciYbZd5MKpmqNeQFR6VrCydixo9sDqryw32SAX
DudFRsLY8yi+9QbIXi+LZPCKje+zOromJWn4eczTpiZBiVMNotCaqfIiwcj01SIumMrrQPasLE+x
ZxsQOS5LbNduSarsm6M7CWOeQLqDHAHmemuOoNXXpQLa5sX05gnYv7g9Rx4u0zYBS30b9bLKmiNT
0oIeFbTTyjsadWzSPhzTGl6HUaAodaN71bt/9cOO22MgebbvD1vyplNiCdQF4UwLMV1/Qs2MGfE1
Rzy9yXBO8jQ0kjCSBEK4TpOt1NDHyixUYmKaBA51xrp601NiITLCdOQ9OTE8qXQeSNkQhc+hDaaB
a7+eo4ke+kEfUQ/2RBE4o0ZMG6dh3/pEVD2VcUhSx00UcW44pALIXcSjF3vNqvCpIRA8K8P5l5yh
yAAV/F3ddkzODJvpvlTAIQdQ2AYKjczvW7dWetIh/k1sYc3xoEN1oT8lNHKrOOiztE0vqgheoGKC
JJFQ/g5+fXtooJs9tgdtDnAunKCwiwV0aPuxY9alDhoScuN4hdeQkPWIsw0okmOO5QjO5jx1sMRg
6hvbXuUaoTEJoIJWwKT8U0lgzwaHVkA4wmnqkEHbkiReEoHnRuqG8h5UbmUxH3G+YqpvNV2mfkT5
F9XCFDSB5tAp8EUi2ymx7FKJ6v43qGyTibAamAvlODhSetrvC3Xu2WowPEWZzavoOhJjxdShbOoy
sksnKrWwh9ZXAyyRXz8/nlkyuCfwoKAloKhw6hicbLE9AbEYMyZq43yFTRte6RwNJpkUohxkAi9n
afuMjjRMS2Av6mAQLmRjAUtR0l6VNc8gBnOwqq5EmZSqWjSQXbmXZQdsyddfiznZ06d6AnVMONUZ
wQZBODgVtGVmS9o+8hVqxuHroAxEFpB25AjwQUNPIOoYFOmcq9qFYB+UxvRy+pHWcfsbfP42WbDP
Bw7QgcgFaGdCwbRtT5bfuNpYzeXXqmAO2PAMrBckCp1FxrI1iRjYfR23cFp5mbEKLKoC/gqzI9/J
nC4PmgSs7WT5bQKjqnQsujUd8lqWvzEreK5gkIMDMe1Cnu1OFZHpoOwtu0L6qhbVSL7qyOVOucwM
0B3tm2Y0aV2FfWMbEM7xyg6uSduU0i78fLTOVV/X0bEWChjEsBxHZNdl0lQmAkoK8ciELUNOcclL
EY9lCO+DGMAkuk5mcXWCRlHAt0Im0TfNb9QUQy16awHAkazQEyo4goI2HH43FXmePhCszKrpqq7+
4jHJMhbWcFobLEUgz4VQIR49B0x7ZO+tZ9FSuNbemZMaRz5cGnpDOHDoPfm9DtG5FYdNq9AFwQSG
N2BMujtbFvmQ6zJKZP2lVqBFzZLo3KdnLk6IXRPdWpgOEXXF+KFMBgt8XJuovklCMPg9v4ybMXKO
VEmz8YNyWs3P/ZRPAcJAu7IQh3nLJnikJgKWECQurLusVZaPH0bgXnvIKIticlopzD4AJCuRwC8J
xKrjB78cBsCOsMzCDz2i2PiLmmmigbNqJ+zyIU4hwGjubi/82LF94Esg78HvQfAAkqdONcUGpmZl
vhk0rxrIxDqFuytK5GhOlcojFRRFqdwydOII6g4xBef6ufKriH7oUIdhkXl+DHFG11QSQpRf24a5
1YTZ96BVe6rxeRw2F82WBolsFWNRF19GDPF/HAwuEFcaMvlMFsekbXowFL++49waudMJWi4Gvw07
Zf5e9NHApyZ9SfrPZAQimYV9Syfz50JyBs6bdw3jX6KMjLAIe7c1Oj7zwLDAOv21GFOFa0spCLw2
yvXAV8CmKXcqRW0rxUi6tnEELz+UQIgbEhjZMudWNkkD1ijJdYWXKvJk+qbTfgwWp06YjJdQL3E7
CSUPry+6wLhxsy4in18NRBW+DXSPeXdpfAelYcPGQa5hESFIyhCN0hrKRBxPyp4gWIeySyC6OI6y
3Eya38EGygvolvNqG0CWRobu8NdPPLdrPrwOA03ddu7dQfJQ9tt+4pxHSdU32nsPTDaCIJYpyMvX
bjdO6xYqhZQeJRiy4QZoLUHgR2zuIluH19OSJm3Wu9EVkLzTknabdCwhh69d4DuXWTNqhFdN0UFu
fDgym4PWRX05xdTY+iVop4cbUKNfP5I7s2xQO/R9cJtg1QBBaP2cmeqGVOUos8p975uEgG6ZOp4E
MA5pJ9W902M4GMSCbFEyTCoOtnIyKapuwNE4CfB2a6Dipl/JJocd5IXIPCC1+mKah8b2kp9HDdQq
1mlCpke0ccn1Knc8RVa1rzqiQwv+Ah73N482izLh0QSc0exiUBUEfDadPZoBatErWmnfk7ibLJVR
DSytsRhTeW2QnwNjao1sxg+eC0xyHpSOxADIAFl/bJdjybGJV4I4bf8eolQF09F7GYHVR7oRrEmV
OgKWGJQr68m6tWA2j1K3BqIzNBCRwA1TEyH4F+RYGKaijClMhTFe4piQFVAi6INEuBn8635+JlM4
bcD/VaQ901EoT0PPLkTazIe0E/0t1MX9SLnljfMO+E8J1uE+vHUTf+hyqKC5SVz9zizM3NF0Swp7
YV0Ebgma7+eJF8okRK314L3TLYYVYiy82CY9BN8P80Ozmkq2jHrgz3XACyhTq6OiiyoIWcDowSz1
aijMG49rP4IamaE+GANQyO5SwR4a8AClA4pvoBLMzx9gi5u+gqkcCr8CXQEtmuCI82ECwslSDD8E
MEndJZKlBElYnoNvyrmZ8tRfzzaU3LdtIjz85ATASEA9HqKgeWYD4aB2YjTYd0lieREFps1JHUY9
irJz7o5U2WWTKF77gXBdkSWBUk3anKCiJUBn1xDtOGsVlw49i6BQSsKml0N8jdICHfVRS4Gf9SpZ
3NCsGNUlVFFLeIPkiIv+gnYYDePCzyrB6rCB+FG3q75nfneumiQaZMCBvsanBCksFlWlBA6zwbTA
IssBmDgoAlUdMP5hPORAFwbdqHoLJTeHZTRbCRe39IoXxtI4RANu+/awFn2CI4jfotgcm8SDyCz0
xqIfR0hrYSnWx0NuozZodJ3xVSe8mCxY6Qzju55LN/3Q0iKOFoQaF4cW8lNpgfQ0WixE6vZ5GLMi
PoJXGJlFI1E/riNgBtEh7nHirmJH+wla1rks6XvLujh33gtg/Yd3gxmIOXO0qZxL8Bhee8MU5+o9
UJgxFB9rKXGi34phLPLDKAV2YzVK6pcyELkkbhJ6atSN/xUDbV3dJG4tu2EBS8U2t6I1fY+ASOw1
zo5MVDXMX0AewAp+GJVOzs8F9pw8P+x47eoiuU38ihiY5QETX9GzkcgOljQUTHSdvIVOL8PRsqpo
XXvHrYjSpDit2JA38TLrYtN3pz2L4jRdOZLKlF8yo5Q85hlNYn8Fa4WTPKi7EYFbL7Sf9iKIHcob
s0giNWb2uI+1k6SHfVqCtwlz0VMwsF2dtuyTdFrO9DEsjt6Jwp5A2ILP2xqiLhEYS/yBXxSuB+WS
C3P/SydNC7gGh0JQuN0oNW2+jm0j3O4k46qO3SM8ONCkEFpghVvvcKgyXBZQruwmv4iYk8LjxISB
U9kMkYUmN6CPE8HiC9vXfe29ySIn6wsgd4nj1sd5a4XfXfCMsFQEjRATJ+EpIOLzD14cRc64prTQ
MFMO9Avg8gysdpOwtUMi5RWnOAUGvHiTZX3mR8s+A0MQL2WKoUIagsmaRLKdUyB3ieLEplDTq6Hc
7i8qg6AB4JMbuxXcr8yghvG+jf2mCRWk3jCzrt+m4EFCzJPpS0B+CFmCphFTTE8T6KqAxCDBFeGr
LOmnGSOFyeGH1IlxrqrSm0w+7UzsQz32/3L3ZUt24tq2X0SEQLSPF1hN9p0zy/aLwmlXISEEQiCQ
+Po78PI+23ZFVN3zel/KUZkrFyCkqTlHM7XOAybA1iPfOEF+o/A5fXlUPicbhm8EBI0xnYuJ4Wod
D1Fk9qHYX0+oYx4lf4Sd28e5j4sWWFJgA4NXEfQy5/Gf44iCZjwaIZBpVWse+mysRM4TG+ANxna0
b2CprOgxXgHfhhO3Wxw6aDWy/ZYF3jS4uxQzC1eg+NX4zgK3T7DUBPubT3yAn3WF2odmWUJ8FFts
Pq64hwXySDzjj+cxhtLxHYAbx88Sp4f0RSYxKyikPgUAoFJnPMRY/Jg9DFIGfGXWBvvDsdl/HwyL
WWOqHzlukWzJ/n90SuQdJcIELz+GOrh8/D+DfPkckIJI3mWRVrgBsMZ8eZci1cKcRE89HnqMNhzc
WzbQmwjyggK8GQpwoN9f1ACFDaYaKm9rmqs+LDxLylDyxacPhbIDRmmJVIePRBoYm6kAc7ClKEEx
7Ulvo6AiwxrNGjK+F5cRHDRWEOLa5Zl4JFCjVXro0zU8e5vv1Tm5vNrL9EiZ7DA+aSzwF1CEdPvD
u9RzzNMmNPtleMxT/NAPI8n46xaI2M7XeFK6D+9lIm3WW9wlHnL/llCYCX8HSSPF7Jpmvt/6ZUCD
bd3wP0NHhzg7BCTpZXu1QUXs9KnZQSRyWIUdsKaLttmRj2nF+xVLFo3vYdr0mD5TgowVDw8FEqbr
BCx7/8Jo2f+JlybHP11P9uWgtmS//96mDV9fbdd0jTj2TY7v5SBPG3oGdZWF8w29zBXRTsWcnX4M
edEuBrfjBJX4EuwAAy7eaiGxzy/huKXkFZlbmy+1HoO5FxWZGoaLg9/EIcj13Glgmx0AA0A2eE3c
XmVDsy9ni/0VP5MQarX5USJZdP6aFlPnhvMcD0SpqiviTi0lmxrAhhAJWnyezyOkZiWSxqS7V6PF
f71agdslZAXrWo7A8jsw2jMDKLCaFlcPeTMsb2nPQHcemN/2ub8WCOXt0dExQoTJDe9sDj4JW6yC
XqRnxXSVFNiq3CeSuhbxpumGQcrzDzi5nTtu2qPlHerdrz6ecArDWbccw3Gi39fMOOQdBmxiq2Tb
G+X5sM6vI135mp7ny6NDMDVhiKh2m8QTyWadkkO6kRBRbgZVhd+FTu+zBnjVPsUv+Gk+yRUjENpo
f95ZiAj/GExwfH4UQB+DUnQbcGXYBWVflIAsfKruqA4NPpH6cK9hl8ROmFcXkGULk86wo+1HKMSu
GjbuTN92gd4YynKghmMC2QKULqFE6asUaqe+mjsAE8mNkum+nuZ4FQDhG5nPCJU0ZR573uQRadoj
Ktt98KygO1QQ2VwCi2+7vsGfoyEznvLTivSMBdcrm4wR9wVtd5ASEgGEn0wyms5PMWAszw6OtYHn
x3TVEO/UgC7QjrTMAAKln+OGhijJsRkWePlbEG94qrRX+7ahErZPNxOZEJPvMpLtPACJpoIIulyv
W6JY9iQ3uwYvBsk0UIVNj0X6GfEW8ytY9YYRaGOyPwPTfYDgj/JyR6k6gXwVmXWhhlV/TgvPR3Di
rku7+zQdtWfHOBqmOfhrhfDRsQN2NAo159QB/w6qvAsz8wZEcpXzB9KM0PZVLPGUu+c1Q24zfisW
sYzRp4nlgCZOBoJPiLeCaJvk2xbbKB5Ki90BMgFoPAbklFmWFDa0mOWqLSLIpgYfZEuZrWCmXP3j
SS7vctQtAOIqgUhrf6zv4abrlj3+Fb7Zowmy/33xikntn+i/o/esjfafJSEJ8Anf+P2DjAKdUAdU
7ju3ITqmsZQbZIvsfpt9qA8tFuq+Kgu1/+bHlEVOiUhUQICLX10g+D2cBk1lnDc0K8PIkPzR8gw6
1XIlPQD72G+siK7Wsd9XeRNsOxw4gSfCPzHSsvlq3KDLeYkJ+Id74Jb7nUsBpvHzjwslpsCWNmKq
BC+Xiq0X7ZZJUO/axk/yErDkBWgc4WPHbAi6cQchJwOFaVyrRo0DK/mY2uDFikTjmecVLN5yLaJm
T+N47HCNbOn227LfF1wwSOwjJUvsvsh1tNOMNcj+fU5mbIskJGh86pU68LbDajxeBgQ48B70JA5D
wPfGUxi0NzyiXZb/C/D1W0EPLAfxATM4QnBLw7/BynwGhwC8Onrhw5DirrOmcVgN64AwOwbxvoK6
BcALLxcx7vf+L9Xdr7XdfnmcZ4e2Dfthw7j+bzirsW4I1ikDVHUJjS0wYNwF6gCspH++1G8AOlYT
QfM1XAuQFf6b7mX9T+ThmssxZ0gl/zNHiHTDUI2axfEDelTvs7tI+f5SrWjxhocYsoOk+hEc//le
foUQEhw8AlQIx8VByE7hRqXRr/fCFhoBvm2bFzRXRBgTSbjn49OEk5cP24DU+d/G+e8XhBkJwEGa
FxHAxb2T9s8PD106CSGeYM+j67FRNBI7/lXmJcLcj5X9zw8Y7rDdf+md/QmB3ZIkC9FOAKcP/A5k
uq6Nm37uUGRdIsbKtx209yn1EH67eMoXKDTZZp7sSn1bK9vv8ZwahIZg2mLsR/9yR7/OdNwRSqn9
bBeaFQn6vv1Oi/mCBGvm6fjcXRbVirwOa9xZCd3lUeSLwCvgsfVYmQXF5oDUIuD7jbSajnarlhGV
/TFRdIC6zyG0+AqhfsTHsT5YeC88jehYrRc+S1/C7D8/xO+vES8uJhTKJShGwxCHQf/2GlM+zpEL
lns+yT0ybd8TIQ2tlH3yQW5jnGby/w51JSBA0OkBB7N9t4LuPYh+vV7mkI3gqBx7/2Pbcw0f25IM
iKxQHU9oF/+/ux4g/729BBYGTFfx38IBXRmQ6EW095dtCUny/jYy2WFd9NO4bxj/fME9vvw0TTEh
QD/tnX6hR4mBaP6GZ65+c5AKJvKc9YGRSZUpldHPKVRs/7oE/34pvDocmpaijxCKzN9DnWKR8rZJ
m/MlFVkSoCOYR9Go8M8/P9UPKcZPDwas8Pv5bIALcRJbnv9OFxICXiYTfDqZLSIcJgyozjCUFg4a
O/w1bT049GqYGmCrRanYhmqxnJNmDtUNdmtIcJoKSjQgP7dRDOyBPCqWNM1whjINnPA9c0KGzlcs
AuX0aRoh3W4Opo3ifjyozm7RXJGBpJOqc5MAarulDnK49LG48HkyRTFCH1ivwtHdyYYvBSQzdklF
CEykhVTjjEIjE6ruglbjVfxIULIAf8ZLeUkrkKHn2CzS72HsUmrIlSB0Q1IeIXSjNNzTgHWJAiS0
A4606+77yOIDSLFSm93TqduTueCS22iQo1jtROfhJko5zSrcyn4yRS/qVGdda8v/QB4jtk1e/khk
vmdQYNZWjO825vsmno0LHa9QW8g0Ouh8wCWVRFUBoSzYCtFUnVPo4n0Cnt+13StF2lvQ+9TP0Dpe
tSkJdjBgWqBar/ylDitWP9Gx5tIqwK5AYDKwDGXL53xgFSwRzQol5ogeO0n0WIyFztZDM2Jxjx8S
Xyzb8AF8w85oIQckUXo/zBNIhA9CA21uaoiQICc4cjOGYVupEEnnXx6l55RfJ6lbo89h4vyc38dq
ZfqpL4pWRoe2nwKCShjHzzgIm2cOLv3QDx7vtl5dtBlfkgDIxFIhNQuTvPJQ6q63spjmaStBR68C
1XSRG/CigpPpFJNuXt9ToqTnNYuRcEPxm/XKfOyBvASwD1wotx+xaAQf3qS3uULcbo8979LIIov+
nmcB+N7zROgw903nMjW679lgn3USJZspoIjR5WJIqkJEsmaAmctFEgLMVQZL8QFBfMhfdF8E3VGJ
pElK3jTrS+JF0tZerOwk4oWeBaHblTJuOQPJGJ4zk0aVKxJ+n4m5I8CMF/OBYVKf4yaBbwyrj7+3
RkOOScRQ95aQvmTcQOYJpLNaoz65yTX5PEgsx37V6W26CqibY87xdklgjm3m4kM7CPuwtd1MDsjK
50PuCe0wY1P1lWv7EoWxvjFx0NyoZZoPyQQIGtqX5rwMtqh5seZPmeYjeH0tvolpZHUHwX0JvW9f
J6wYr/MtUkfPerDAvU7gUZC57+Fp6rPjiq+8ylGPvRs32BN0DwzaetmdpAu7rfRFmxx5S4YXHQOb
LztANFMZ0KF5Xd2Wf4FQNEEpb9WHNY/EgUQzuUZLNS7KIQjobQyYDs65Cd3d2ow9ATwU0CvNtPgG
H0iMeibU4fMStVxAntwHh3BS8/O0xAAcEArqyTt7TSfjZZmoNa9YVjCefxRLVPgrKBDs1ymK2/Aw
WD2jzBGK+3JBV94/8znJVB2wwFyrAnKEOg7n9sktVKJOUsNNMs3hWEF3PHwh7aRvHXpi30xpuM9Q
luwcarOs1w7p7B3J5HIF9Du4FpLyqM4R/b6F60r7ctvykKNs1sGnVY/rn2MQuAquhu3LNLVDBEWB
hnxw2ybMXN7BzALFlLG13lbprlPbjE1JQi3ufZghEKOkqpaVdvQaVqNOXxs3wmqibXSTdMqVQHrf
ktV/JZax+zjE8lkmO9eAFslu01FLBjEwFMpxNvf3msfmk9cOORk8THMzlfDFOSmrDFYGXQaWxl/A
TA8ljbr+NAAoKCOi5id4luTTxD1cjHKem9eR+/GjcVpF5eisq1hodFu2uD8wrjkwNyw8x+FHdPn6
WEQT76p+W9ovrdJbCZJHveHAubHUsO09FSARrnRkcnifCLuORR9/mXLY2Frg/Qtoh9jiogwmPBuM
qEhtc5vmwSBgXZPFFxMgqalz5GdtmbTT+JiuqTwi0KdpVYgtO8/hwB+h04G2Y+XmNRp6WI6sC0+t
XtIvhrLXFXXy6zaqLT+NOoava1TNnx4DcuJzZu0BaaB/mU2RsNLEIxhb2cwl4ctylRZSn0bkoWHZ
ZFPxWvRz8Q6vI/3QGja8L3Bi/GkxwXcrX3QXQ1hwItgp6tGN8wvyy6BM1n65DcwkP29k6E+0CxmU
WYCT7zmMidjLHCISaUUOPCiR6RknS7JKT317kok1r9B2Udz/El2HpKdHmB+mT8Dlxsei5+Yc+q54
UcpsN83UjgcHZ9teBitx38dkvjY2Xh/7iZkPJs/jr1QuCA7R6Bc4BxQWDzCth5DO9saZbL0Sq6MD
cJu8P7EUBlmUx1BYAvYorrbAsFv4CswTHGj8NQd08mnc8vkDNvzmjMWW3cElOkPDlIpjV7DkFgx3
SKtZFV2db76nmO+mP25NMDxKQPCPjRv0WEEZQo5mbcdPerYxjGjJtt2aIrY3ECpJoANq+NDQDTZP
3ih3oJnMzyE4v2rRW/yQLw0FMm+CbwGLoEG79Um8iQJWXodct84sIO38ViZ0yeYDwQGu3Vx2hWa3
a6CbR6As3X0Q+/6tm80X/A1MqbMI3yaFDKa1WXvvihbyy0SH4roYdPTZBsyuFYTqBBa9zL6KaFnG
E486CssnD7ObmO2OqoKovrhWsEHU4HHjrVzAd9cwkaisbLe5WEpFWX8/BOD7b3wwZhjrlKyzuR2L
BURP6Ey4XvXxqB6oi4OnrC+ErlJn+HDghTbPbSMWdQDl6/mNEnIQdWD6BCJExsLglC3TtD37vDeW
n/bUg9TF6IZukBi1YW3ktURNDtNQmCFzqRJl2XIHtKSdKmrD5sOabbCPDaRLbyHXY2G9hkgRb2YU
4vNbIlD9GcQRo+ckReLU9JAVnZc5za6TyJG+/bBRz6Kl9G6EneQ6QrAjV3kMRuA0dr6HkWaZEvsC
/7RsocBpusKUBtaMTlZBXLgXQaGaKSMed0+DD4PttKaoKiuSjRG5XYvW9VVkgOPfwZu5rTUEcnAZ
Atm6bqNZVGmYyes58G5qHzofpMVGMfw9caoGTqPkrtLSUaIeZtin87mGgSbtIgDs04D1kIPerGzo
I3WIQ9vxW8nBzsKsBJi32mY39iVVHsRPZlt57kWcDIcGROGdFIBJ69YJd6ZNHOZ1mhOeARKDU/VK
NrAzldommS+jFex3OkfzfZAULqtUy2K4gmJJAcUBs3sLdWC+LQVSE2o0XKkwDIb00MC9bKMKKRwP
hgrcPKRoa5nx9NkHMdwX1WhzL+ADA7GBDwwkgKnmK4LQmKcHrjtdJs0YugKujCzM+EFHbkiSuzBY
UvsKMlexczvm8ZdmWT5vG29eG64/N4VO2hJlgnpZoe04sJyZE8HmQRAkUgP6K9tuOh919wZO+OPC
TVHpUW+6zCDT1KVSiXoxfZfWxqS+tLmIEV+XWX2dG7Yd4X0Gjdc4dgeGMSdV6KZ1rDdsNvFjMXH6
kkFAZGqxAOvBfNgN99DDrd/CQcsnDe9afpiyrLmFoXl4seM0NwfrmoVdATVusjJQrrhSQzvWUT92
Rzmy5KWXJDwUMx9uJEuCu0i6+CbSIC2HZgJ5XaAsqqOIoaWmzexpc1EEZ1iGTbgmxTJOBx2mwz30
g+t8pQ1Mm8W0EleNsmlhjJoWXRahYtCQQhBpr+Cdb9zBA+R+2eCg/MbAe4+nFvxabbAo13Lz0txj
l8fmL1LZ1aJFfoFbYM/YdcTRon9CZXvN31rRhJ+BvLkjRDvFaSCFOmY6ax+Dlhh491L+kfTqtWuh
BGtQuB2ziLWfhjWahzKhw/CJEmaubUSZg5fTtXkFB2p8zXSEh24IEG7hlgrFLn1oUZZcL2sovkpO
s88SDqyPMqTr7QLmtk70OFzByOjfAL5Hco9pTpe0JeNdyhhF3orguE/C+Gss92LY92rftV00vQ9L
HohDlwoQoQCTh/SqT3oxVJMRbgbXtA0AC7O1DSvaIY6UaSDa5K7TU/TOOZ9lGXW4h7LtMhiDJL63
AvyFOcG9Tq5UaqOsnjmEnAa5lmyulR7mPzSqNl5JTSn5jI13NWUR5OtyDmaZ1rNug7MYk+h11w0c
w22RthQ+0A9J4tp3u+Qa2wMqz+NgGdRQA0voLag7c6M9RCWlaZDS3LrJ6ncZzU5UE2DGpRRL577O
s8dawaJEnWY1UMxvC1gr2KvbZTn07UKvAVI3kEwJtyGZh2z0TxwOtrCjyvh8E3vUb2WAdGSuOzYG
ySEYFTS/ZFuSt3nquk+ZXlwlJzqhWQWaKtzbNQtfwK7lBVRByOHKdF55d1qRVF0j+vXrwY2ct0jl
CqSeUHEEwz3laxhUlu1KPJg8Ezjd9QKHARQpmERVzBVvY7kcmyUFlaJk1Uokaeawl7FLxdBdIkJO
TXu2fewn20s4TcMV/v5lYhIhrUgH+AVNaJvOnwIStX38kFrK8lKGo6BfOshGg75agty17AjCTDpy
J/mQDkWFatvBaW83riZbZdhwE19z8Fd5V1qouWNf94tnSt74nEWUVJN1RagfuwXoEEVDi8YW9mis
HsXHppHx0NQrlgpoFLhxaG/KxY1DOh8b5Gr9leU2UH9N6CywJAcO/ZPqD8kIru2FEXgr0TkDQqm5
r42PA9I+tlZLvIc4gFzKtlAygwNYIHPH4/+pgiIjGMep7X1daO6SjwlYJv5yAWsDvRMOc1fs0GgU
MqdvYAXdqXvoBXYeBOtwy741MSMuPUFXvWG9jeFUiE9WrzzgZZ8D6ApQ2bJ2TbFFIBzPb5YDUMhv
ZySU7p608PDHe98BO8rTBnYLbwtbXju07zS3/aLqpJut72+oxeNtpRigspgqiF6oYi90TrRIDymE
qoJeE2tHP0CHJGbkOKgdmvGoNTzxEWR6Qy2hQrqLIOZC6q4LRExfCCRReXwSc6a810BhFyCpooKk
ynZrfGh6F4vuAJs7mncAO+iH/HZD6pcf0LgkZWDBFtiibRnGYwHfs99ofALvp950brvXAOqaGWZK
dL0rY4u1c4DaRH0jvUSWBfU7N/IwpFPB68VAp+LKLRpBPm6p9d9V9teFaJZHgKXLGTiwuB0Io5WM
UnvXht6rg6YKYq2lABGsg+6lLdyaXY1I4bKS9nDRosfKKvuTmQlUjC7XcIRCQi2/6Y0widAKY2mZ
Yh+19Uw3/zzBruuQIATdARkoKkTW6iQ5mTSeVc1U7t6DjTmvy7BZx/A5l0Im9YrjB78aAgK7nNoF
pUG/BQuqEdOG/IB0wkxnyxO5fGsCtyMuyKijvtokb47waS0sOCob5hDnRGPRV4zEw3CIPZnO4TRk
n7qli8OpyljUDBUARZGgQs38dK/Ql8fWEUns/BHSB8gmoGGFyq6CpmNckCCFEXRFALfuG1TeqoxH
5OF3DoSbK1cqs0Mm0+46QHsRSNltAnMFtHVaQboReTvV6L1TgJIKZn6CbwEvJnNNUFJo686j7sa2
sgDM3jcIFjA3WPFkAzLgOTd9TEPtHtH8w9VxwfLi0EJb8WcA8RLAw1Y3twHC8PQZxeXKn+AdN3vW
RSNxRgaTXps4S8Q7QiT1J7rE7fOwUnYHmWTzrTEhRj5fNwe5GrNARrZNwPYqyPqau8Q+rqbjeATY
2MAOZ2pANM0UzAoyKZ5DwIdZXbTDehUCtBD1Cm3MHyvdO34kcorPaKHRQp5okpeRNcNxjnryMTVT
WBYZdIjcdBsU+tPmS1iO/D08lZGoIzstMHV1PQTyhViK5apJDdRpU4/mCGXDVofbLbpdGoFquNJ9
5iN0pMCZBDCuw1iIzjoUVmZkPgwozKwzyAtpM41ICno/3VGr7W0ThUtek6TR2RFCCP1hdWgucPRz
j6eEGiD7HBueN6VCAv4wBnvGO6Erbl8ip/aiRD+ZAnIUCZd0jQ29hfIKcMnjpoAAlFuqdXqQCwR2
NSVKHLbR4W+aBHI6yEaUrheq/1on3h8iNrlqnRP/KUO0WG7c3Btdd+OSP0+JmS0ulyQjCgIBFEhF
wx3tWHST805mkAkxj4Y8IStugoBH774T8toFenqEVq+toAGLvsAVY3vwDFnhK/RTaE2VofODr+3q
26nsTD6zg+Ui7xB/De1u2jDyyXFO1+QtYFy7eyBXkgIMGJQvO63CT6KA4gGtL0JzP0BhQg7ZmngU
BUUEV8PISKIOKmz5B5k4s1bYN5HVIT9H2wAz5vu4pQ8rXQFD02hg93mn6McRKoumXGz3iU5q+Gjm
YSjRiBLYIxSVEEo1C6Z8Zz41wUoa5FYuqAJkHnfGwt4zAXf53Dc2uDItFnVthMweZjsP13Mywuth
MnkLXCA7B4zkb0CMRYZp0KTvOtrowcVkel6Mj64kTjqN0IUnRz8Q3xMF6UwPiCebpvw8Ufjx660I
kDgpUbhTn0RL9wy3rKgNwK3aYKrH1UgTe0D6Et70fuDQBq7hR87QsKVgc1jqyRJYJxN5UHnH/oKs
mNRxEs+vOdL9Uxiz8H2AAv0jwZ8kZeAwcJD8f4TnJr9zIPlPepmx6nL7BQLl+VFb4tHaYR5IiHWw
PRZNgH4AJozVCfuB6VFmTLTOM4hT8Ne36xiZP1qAHXWOzib3I3qJoasGD4e3IO/il5bTWKGPFIZR
6z4EFQalpaT0q7dA/81BauBB5h0blFRLDQ4cLqaPqGgHpZ9NPA1x8jC3fESUn9ATH9okM8L/DJGA
8+jqBK4BhOPwEHtIafxpjeDViGo6EDfzK2K5arcrCLn9/MqEW5OvSR8P8twOuZrjisWGzEGdL0m8
GgQvCTULOC3oI1p010pJDeFduCFtzAkaTxiZGuKurHdAMcs0cskxjvs1/5z2/YygMmrZuQ5xLOEk
qZHnQadQBz5tGghaYmisIEdGGg9VlYcXGosGMvY4gRSU6+FPMgY+m2oQmhDqHSaNBlwcjKVoJNRC
umG7iBxzcAQN0rTNRsanheYzShhBXWrM25CvbGlrELE56j5YhoRr79GrZLJDPa1pnoYHoinaQrxb
tDkKfYlv0cJX6xAjJSs3zREZzgw2yRZ9jwK/P0mcNqRAH7bGLdn4hw2aLUpKwXKJ30ELn6XuJpgn
FMw3rZ9Yl1aOFGgkdvwXeu5XgwjIPxioC3hl986SRQrhw6+0ak9Qc7ROF19JCxfJD9Y7SmUC+slQ
1UDtueZLryqiYhNlZWY6GJHKDjzKVM20d9lr+53o+uf7+pVdxm1l4OlhV0VTTJCH4Ip+vS2ReFiT
GpF9k4PevU3qIvxQsugwEYMBdNm/EJW/cvL7FWHjxmjs3mFQvnuLgZ9lCQAN85nAL/Gnulxxuahq
aNIbUPNTxmMLEdxCXADLh2hBVl5exY/+iY8XRvTS/+/nfgo/t1f4/7mbwy/tRX/u5hCS/QiO/5EC
/K2Z4//pvrx/+e8JLXsDiMuf/OjkkOPodihqYJaDDCHEGsYU/k8XxxxH54YRzpzKIwBn4PP/p5UD
DtFBm0b0vMrREydNoar5bxdHHCUOYz8askJmgLafRfi/6ebwO9eOb9n1JyFMdDsD/vtMbkMdxRON
g3MRBHGL9j5+O9sinj78NCY/Js/PzSJ/XTDJ7rDOM2RKe6NyAtf7bwtmC0E1AcwPzhCshB/gnEAK
Y0n+oFa4cP9lqewx4SdCf78W3Kgw+cOCC/HA3jL956WCdwGV7kLZ2YdD8UBSs9whsoD82Yh71KlC
L8d/fjga/v3x0KU4DRMCnxc6Fu+H6vx8SSenZIRQkZ2FR9O/ko3DfAtCqgHcD4g9QbKxFm8Eapro
SCzSSJSIcN6fUmBI/WlMGlslyxKvpXU9NuRWmHMxuECAJDTkvYfwAtD1VJyQ6xandTPipFIfVVDt
9tdIctRTJ2GW7QIzv4Zz2l/DoqqPcM6Le+ZncR83MGTXtOn5yY9IQUQzwQg0T+opgg70TxC82xuX
sXnLdHNHrBeHNev6yoI8OG8RlXfocZ7mFW+pfYomq/7a6DY8bHRtXyMi2rInrDsmI++RHKqlskO/
nsnA4KzdxuiUL2Tvu+fXA7o16bKb6XSThfNwjxIG0likA1/Qbyc4d+kOT5pgPY/oZNiUsStYiu0o
Gr5OOVp3pJtyoLo2bksyrsihTR4fyRSZT0IGxSprx002oQjyK9TCn4okSvx0y3vdHrM+Q622Mszz
inA0L0BCr/p3azL9qYXL4o+2kNFzgR2PVyuZim9tDttQCXlxBtoy8oOE8kGg6dSSI1OEoIu/S97l
SQWmrXtAg8cc/AF2+dsM1qQbD8TiLfd7u0QmDADPnXhsN1CFMSC3Bwh9n7kTpGKu9c8cKtrDFBLz
CRa55TigWd8xX9IgKR38Vd+MUvzEe/7Vm1bXDSSKN02Rg48Pt4Srw4TB4T3r7sZObX+g1UHwRGGt
vyUb5LDl5EIJtHYhQS1Fy0gZDNB9piK5YjDOYefspwP1Qt6StrHfmimd32Xo2+6wNVvaH4JZFNcY
AjQ0ZenXce6qFRDffd8RwDFZ941Qh+aHMr5hwYymkbJ5LSbkkyPT3SnQOTIYYMRIpNce4vuYVLAZ
pWWm55s2MDFQpLmBLIzk7Rco0Bg+nH2mzNIaEJUH05aOz2ztotuUT4+JW9ewzPMsxtTG6nHIk9Ef
I4a0Ilz+dCpDd0UTzHcwVW7vM1rEVHizybsGL/uAwgKys22en0dYgCroHJ4hMRYH+3/ZO48m2Y0z
i/6hAQPebIHyXV3t7QbRz8EmkLAJ4NfPQZPUkI+SONorGOKCalNdBSA/c++5zvKqDa11MZfU3AK4
6i6atyxbFbjqoaqCIUqMYNxBsr2rlHjxrLg2Dxmz6dEOe/YF89fKzRBBxONAmeUOiFbKcPalmYcL
gwVQZqJAsm4OcxHNZeMuZx+07HQsAx3uSJSyttHDWKOwei46hS0BgdPQKYh8Wt1shnns8kcb80DS
lyHCaH9Uj97cp9vA6LyVTsUsJtJi5GWh0+gwcHu/qvZqRAv0Omk2Ni00iyaTW191+iYrtRkUYd5l
jY0ppEezX6gluR8LZzV0yWxMLm7DQguMVFup24TJr2+F0m269CqItZFlMXJ9582U7APRtVWxBr2s
BYrxnCMKd3ZMPh3vmzcx9ESGgOPoVMxAKNqHQqBdohEJuuJNc2TxEIwi27f6itStheccRr0vn714
1laVtAm2Dt6fdUKEVeuhWkY1hI6WBnunt5jqmnFzNqbJOZhC0z2GBTNdp1gC49FM6yQPu2b9z17s
xg/zPKivrlkxEa2MSu7YAVnHukRBEw4248NiKO2j7PTqRHMQbHsxLFUkmphJE0Ps+qqxbbZV3ugZ
O8Pt6k3ZZswtZdBHVaf7U4iygz4wjoN3Nocianqtelg6rJahU2kDzfioxN1k2fK7TSV55oVkya5A
kM58OxDLBs9JmW5bLMpHtv7BTelk7kcpaP1xbo0YnjtP3Gmq8FAM4GepInzc/H+O1osfbGPLZ0vv
p9uyyF2Ml4uoHxKRoq/oUKTB0KwLd+C+LTefR91/q8C/YXrjF1kZS/+6DLzO1je2zf5YOv72Tb8X
grDYA2cFD7HJXXEGv1WBgfMLxEZo3DTN/6j/Voo3ulUXpyrKfMZL/HJ+/ifF26U0tE2dhgBptEVt
+Z/UfzQsfy6XmHR6yJx0yDsIfrFO/1SatYabN1iz0tPCBgy/Rpm4zEPtPDZnHgD2+KYnwmOd6tT3
GVKiy6KC1UokdCPiKZlvDQ/XWt5DUNm25lTcpH6fsyDRqpxhXLufAubcPfPNEDaObDaOP/FkYcaz
av0L5e3m1EmvxlLVZz1B2hXWZnmWPN1uvdry94IzeR97sbe3wXH24EtBNndD4TJ6T9tjQZ92PXRz
vFnFQBob9rlnmIJk6mouTfclG8yaDQcix2jy4BNa6TCyIzR7XIIsAmtucgXlQ9Ha61+AANcfSGj9
66WwWLe1k99v+YIEYSSw4GJ1k6l48hPG4gGatTSu9SMYZPtQtKb2VdVt88OTWXBj5ZV/rGPRfk8m
nlhRylzrNkuh1/IQa++xRCnwvYCqwhndrois3PyOEkzHmJovIetkhoUa2+pLolfJVScXjcMmafvQ
kLV5YWtRHbGOvo7BBB1TYeEsUn98SmXfPwRBP4kQdGP7BQNy8tpiCg4g16DKcd0EYeZSsRegnTyW
euFliJOy9pg6QeFF2Mrbj2ae1BCZtnpxkcfzTlfllzLr+0OwZP3OsLPs66IP5TnT2xv4kM6JGQWK
qnhZrmQMGr1yvG7nTX5nblo3m1EwzIPZ8qEmxWuQBQxLeZcGfprQup3ZMRtEoxVHbS1c/lAUIWFn
xAO2UEc75Gwc9hPs6se6stOXAg9nEQFrsEzUD4zdhevkBlo0h4IOywej2YwL8Ni09nA92MHSUYrq
OJVng81fii2RaSqT+kh1VbopF/x9ISIBBY3bpHmWE6UT9PJuoQJPq9vMdSbG8LN3Ttp62TjLPISM
wcW17LX8bGqWAdRSKFuDlcqIP3RqmTzH3gIwLBgS+0szKXZshXTYNJUtXyV1cVjkkniImZCSwss3
UIs7wV0Sz9SdvraVKeVzOo+4XJ1Lxhrra+VZxVFvOYhUzjR2gzJthvWZTlcLSAPI1kFfYT7P41dN
uIl2ihuzybcBEMpvDZXsEKa6Gu7HRdXxdpwL460PyriKkqoZ7gxMbe8tsnFkQsr4gFnSjtE49yxW
qP/9g20VcFdbP6ghS8zMzAVyGSyxKdNvGNnWszXq6VWjp/aXwW1YKRs2F22EM7A8yKTy33PQNdcM
bGf9OAVF8MgGuAZRjJyL/Ua6TlUl+4ydn1biw0nS4KnN7C+ariSDvda6NgZ3/u7IFrhlh3erWgUS
1SulamdEZZv3Hh9W1b71ns1YcvZyybCvRrenjYNA6+UE59Rk9Y2A8c7oiHEKcQD221Zn8A1OzN76
CFwigX8tXEZWKGxEM4zUwbBdVN+citpAcqN3XrRYae6v3Ua+r9lG5gyeZi/SAqnv2fZk9+aoOfs6
wyWz0YI+thEKtvqbWaTBdrF5oo6mDrA1QDWW771elscEb8WlsNelSFBb/X2LcoM31hP5C3V6M4eN
0VuKJ1oM1TqZKp8uCO/c6M1QV23N7w5If9huo6rrbuyu1b7WiDLZZxn5eDtDHD7RJyZYUSE3sZK3
7XGn+Wnz7qoZKSUSgjcErADmAOmKba86wDeWQ+NKhW41N+kcxEgPTImkBzbiafD6APWILh/wwkhQ
WYG6wuaVRaIESe1W3smWMybsqirvgrQrN2OSxce84LFZs2bcs5l4TCpn2HerpCOzbANWbgtwLdQK
tLJBP7rbBnrEt8UaJyxyBmzvGt0rirJ0NMOSDuFmwpMzDlc2dXTVR3arZPayaElZHWbPRnXy6iOm
phgHJ2gA4B2GGX1SjGkSRXOOYz1XMeyDsr2HrqLfM4tJUMkxcPcAfx3HRD07KHrvm8D3gdGCDQtp
a+Nn1brVq6W1/hBWXqVO6ZwUz37lUuJ3itvKhyd2qw+TuGUrjSkJt3XUZ4V9CRLRRfW40J84LVJH
gyMvmsScXQaTxXnjo8PesJQQF5bJvFy30HYG2g7emFKT3OqBaYdsIt1zY/Dyl6k3rx0HJQDSgj5+
sP3WPeZZoR7ZT/gNiPQ4/W6BAbpBLDYI8DlNfZ6Z41+Q1cmHhWv8mPCHf5VZsxzV3Dr7qW+G3YSb
9b2wgWxGS6Mth8Qg+yKH+x9ORj8wIYiHbcESCQot0tsrs1+8Y5qldSRUftuUQ0vrgaYlrsvO5iFb
xPdqiY+1m5vXSJ5ZgFaLDZbBH+pb2I7gIHg/H9t6MrBuL4grbc3b502r3RRAP6ytaSrnrgyW9Bvk
leyQTZpiyNtMkt8DY+40L958Zxat2gdzEBxHY+ieEYmK29Fg4cz9hAiqGuo2tJjJCj6iZIRMPc9E
eeQVupnBCpo77MGCXia3mHQHnrFNAfqhzSrtm4FO5XrxgunYcTBmoTTVhSyCr3qdBV+Njr1S6DDm
ec0Qrr3rKi6OXa3JfWWlGljskUcNl1/KIW2XlhMx0PbIEcmL2zio1bsEOLUpesN9M+vMvzER7mz7
dH1osnE0QS4p5SzbtjXN+qGag9cMFiVP7NRP5VXTNYMR6RW8HMRIKnjL6PseQAV2aHWxFnUH5m4N
rmSXuTiKN6PRz6bbZ5xjgVHpqE96GoOIg593vjaXGQtvspngIc47K3W9nQxcL0qryo2jPFF3i2HW
+VXPJJ0shF5LX/FvOtmH6XKLR7AMdGfbMoRK3LBwJxSp1wYd2djv66TI9OHEJWu2xckbK1frPpp4
eaP2nV6KQqu+5uNkPgf94D0aTSJPTZM9NqxZtzBcxdFDGRN5wygir57u3XJ54wH4w87Sj7x339bR
yherXtetduugJXWGNy/Q8gMcwPK2McqtsoV25sMx8azL4lgVffPDWtYcFejKMLix6vpZCN6zPLT1
3N9ZjirmaACAj466RZz26LtDuxWLudylC/VOCCkZZsyv08L/tlB/00IZTJn/7ST9+I2s8z/2T799
x2/9E+3QL9gj+cewgWC4NkPW31oow/B+MS3Gsmuo0Z/aKHouFkc6Rp3VvAu6+B9tFAHOjNCBKpoW
pYBDsf2ftFG+/ecFDZoWfoLOy2JJCXzpLyzRwogbFKixe3FSWwMUUE3NFZc2ISqab8wOA80JfaxV
nViUueUD8F8n+GKY3ve0XpwHIPE8NDB+Pbquwc3iadmVY3k8U0qYDXEoK9cXRAV1AUBktC/9vVYC
r0O2rVTzpFcNRx12wNISV0WQdftxLPMcRlWKKkQ1pb/LkAUcAapakZcPTSRmI9lUorQ3bC3woWSG
yWEVDHcFAw4g6zzfzqUl5bkbzH4/u2NzopZQ3zhE323R+99sdvRvNG3eXpeZfG9FoUe2I9wjAvoP
CzENf6+fznnomW16tczpdNAxIrCd9LVLlWvxhJdqJJfANyg82sBMRkQEcjDEuHM6BFQEO6j8RktT
82Wcp7M9WHJjZKQgdVig7ueOPX5PwgJrWv2F0UnwNFFo3kzVZO2lGbxME8rcUcd3Z43izs615sCG
zLwwUG2PA4vmCE9AdhYjEhOE1tk19qWPoG+cgfdaMudxi6uGfd6+rLXxCydCfAS9Yu2Kyii/izJr
t0vuG99p3H20BF1bHwIz+z7Q62wDVIevjuGjXkoy8gMa6SdRI0r/3TTB9Tse4K3Jr19EJl7wzWbX
UCUX7BCKGCJ0GVsUdEiKigxcjfREtaIJRkQVYnSM0MoC8eAtk+2GsZ7K43pFPjUj+RnAuJkOUVPi
0DQH8lpSz+t59bhX4MuN+CZGy503sqS/Y2prJPd2YRS3rM6Xm1ildLOL3ZxTRsi0Ufrk8Fusesvw
wN7D+8KiJjQre1BuV56BdM9nCGPWtQlBbuemsULNg6em6jq0mb5d0gvoFsDUQpM/Aiw7Q5go29jD
IFLndomzw+RU3bmP/aUOJ1clwK5KLSqldEAY9ogk50F6V4YM0hqOnadfFPlPodsGC7rQytSrCBQS
0Cm/G56tiUEfhj7EOqCum5lNtIfYB6ckkmnTiQosjTmjRjO4GoWYck4De0AY2dQtqQrTGbO+OnuN
K0/ohbqnhJm/CMfCTH/Uw1JvsUIGBy8r3HPrgKpmSBJaSD3Jr4k5AS32FZRLS0ITLy2583I9eMno
tMKx9eiIq+wWj0S6K8k5+TK6RrnDxeR+RS29nKD+jATmjKlLZcTAvzV69YqXx7rVitjb6J4Pd6Sv
gySqCjVf1Upj/uHT45x82KdygxQ63dJdL7eeY9eogdhxuO4EWGayzGNHpXRPBpCz90s1PDvgL++y
rMLHlceFhn40ya40adG3isAnVyjgT3IxEoGiKQOypTzVhEs7zluEuzn1IizmTPnLE9LOKRzR0xHK
oxP1E8DUaHs7voY41t6C9NjAG2kf2cm499jXDm1lLTdq0NEtTzRUA7c1ImNzOtJ8qIMPje02F0Rb
GcogesqX/vyAzFlei240H0262fdMNxoo8ERtDapVR4T4aXysmGs9THlD80oSFo4h/Zo1wFavanWX
oCk5z7nMIx6e+qWjaSPBpUJrJzKLh0ITsElR+nFpDPxmjnuRNhMVlFvmET2sG2aY5aKpgqm8fsjo
I2Nclpl81DxwJSGGof5hCdL5u9AlZZXmzQfUKPYdaHlKy9ZAgA4WMWUZ5hR7SLNyQ2AJCkNz6aFQ
DtMTGxR718gqiTD3utf6VDEdqHkQBVCINnER+G+IWNLDLBWg4qkkUsvuZ22To7d44xBcDnYQaN+N
nKJvUqkVza49/ABjVl9sJ6vvu8Y1IomIEL6k/gGsGBEKOTcbsx5H1nEdk3YcTumbuSQgbEV539X1
cEoDt4qstpVXZpn0t0C4652a/OVWNxhpdUzkmrAndG9rI5vbC7hwCIkmf4NenwYBAcL3ZK5GVofT
V4qwMSp4ZkLQKlQKwszRzqlmNwxBHPXCmCeLbEMu9y6CO7SctfsGeIp7w3LlBhVLeTSyYrquEA7z
wEpUqJzMfi9KSjlap+xixOw6sHsZHwqz42bqlyc2R3Fkqtk8OOipiVphLPSQZca0kfriH/FJ3aMJ
OVI9AK+gS0RIp1PLhhUCv42XjXdKFsmLNjkiygfSxWa3SsHwdOT3aQ0Nop64zQmqqndKqMk/FWfB
geemFnW9fu5AMN8vy3A7JNgwid4iaWtd0Dhce4/wv8QpZoPCLZHtK2pydpmkJga+dl+wCogmhYM2
tCzmkzbwKTofd9hBqi23HX1wpPvxOS9ksUd6y0BAZxhRLTqaSCnsIzdUuhtEjTSILJnQnEpsan4s
zonT8vhWsfpIM13utVF3r5ax876CJS2/gAHULk7X3iFKdh4W335C1NxdioD9Cg5M79j2WIN8bBrb
xvHGp06kw8lxxQdOv/6Y5l6yIzanxgc4wy5aSoYoE+JU8C70jHaW2PcdxMPbpXEYJXByjeSa3BlI
Sd80Vakzg4aRNYcRjy9GlrH7XUbnLGSWn1DM7morbyLd1G/IxXumC7RZuYqSHDorhroylo+wmuV+
6P3mRvo9jMNOWju9ib/7BUBRUF7p3u8CGSqmEYeuLpdzyhT3SjpFwsy0y1DfjTVm0bLZ2GSj/HCa
8jEVNDdmkXsPLG2RKhpFH/H6mJrm1jXT34rhnPEed4z7RG2nN7msz6XS5uvJJS4wNuynsimqU5Nb
zH+0dtxnbRrssqmI31tUY3ubJf479Cw3TALYvfVojkfcGMOudLt3xRCZaDhh7BLyhwo7EdtySD+0
AVl+O+Pz8Px8OQXBHHpFUqLmvPJIvzND5JNYDcs6iVJfr6NU98qnXHOrB4qq4qpq/HV5ZsRemCmC
1m5qMm72kDDlpUzsnXAtufcnvb1GVwtpZ3K0PY4EsdNTMzl7oDyZ5+fDIYlzloyjyt3bxpHTEeeY
sUMv2G4IcoT/bKv3zuBZW3utI/csapcbiZ0pKpzWONVIBneOr6aPwY/9MuwawgzwL7hOWJQJ6lci
J+2NUy/T1woz2Ls7j5FOmfshkiDe8EJ+iEE0uxzHXx3hY26PM8s3mtyCfL0FVV7kNSThMHosqmuJ
LT1iLewyrxcwxlmDMkpowSOCaOVIc2nOSQSY7osiv6HuZVijlzvm58tOjyUnKG6808JzAIsN1Wbq
E0wYW5r+gxgFYv1miNFgOOsN1gZWABkTN0qPdtuVxZ3jsTIIO6TXV3GM16mpzPzIPmN4rw0i08wp
JjawGlAeJ3NXnNpu6KIk1bpNo7AKhQ0Ljtcm1dtgZwweQrtFv/MkB1Ko5iS/GKo3vk6AFRgFTTwQ
RrOMrLgwd3G1lJXx4E/xkMebeMR2/TUbxAj2S1TQER9ZyBYFViQHPuIVkvqgflTzyLtW99+gZs5h
UFEph3nrGgtpcNC2GOGr3Nk4AYLXzYzibKPB3+nDMZmn79KV6TcV8AqpEZxXvqd+1xKGa7M5ymM8
E8AYIoCeNjpU0BMWn+a6kXx1TW4AKlzimIq53fEbtesiCFhzJ1jwMs+RdZjIqfrWxrpxXWeTf3RN
A6ObYid28Qb3cUlTGTat436zsSyhFvAWeRU7gdo60ALvW9FYBJeJ9qQJKe50laYb1yK9CZC7Gg52
2fvr0wAGaVObm9qmhDFVJ8IkyYoDXk2sEPAtrvSqs0+t3lICILxiQJxOG8edBXpdIlKudNIKnqZs
tF86vDITGasSy2lnaHi4dfyV+IDye4VGA/9XP7+BUL1Jcp+3lfXu9MCSOdmMeEtjYHULFldsQFHe
d8h8cWQx48Y1OoRxIv0bn1M4X000wzHvDGrkTlbiNIk8f0z8sn/rKT3pmbrxMldL8iCcpUM0wpuN
oSDfM4ReNxumSC9aPKItrqtp3LqD1I+os5uHOBZ6v8lqvnRYAgeJclvd9wmj4qQxmmdmWMarIf3m
tapZaAhPP9uApRmlVbp2sEyJfYRABOxDo37FoE0+jOnUwcsAQ+FdD1OKYCJtPrylLXFlLoBwQi3V
lwgFNMd+tiRs3HRCd2+Kci5fcl3mTwjd4z2BKUYSzRgh9rRC/VPRDurbqOFyRqLGFkwkEqRdUu3y
NucmnFqUxq3LeJIZYUutA8nY3MSpo77godap+DWH7UU9zbcNY950UwVldt8SiYV8aMH/NeaDiayY
lDLTW4KjInbsmC5LfnbSMTsKtGUXgi5oYCeXi0nXvpR+vTwRELIKgA2XP86aeWjoBM++FDwqTK58
EL1L7i032szGqBxkvO9XRXe11knWwnXVLjbj4EZPTjFAswj7vxZlGRuWKo9BItOWgQmu1kLWcNoz
4DlyOisUxTzBkm2AV9QDspahfX6te+WLG6PIO2tbzi7NWGNwCoRj3WHgI3yowwLJSGT5pqE7V7fG
56yMNFF+IGTcl76a5PS4KNi3dqjhSnL720HviMsh7tEzPcyWVjupK94SzO27OmlSN7I6oybH73+E
PXapjeXmsiQTGZ9e80gIwvT8hw36PxENGj+vpn0dGJXjOx5VGdOdn4MvJCu0vLQMdQG57LBcMdPQ
wPrsTeKo+T7xde+msPZjbp6swtlpdrtzUmPre1heh2WL8n7Ln7on5WWDo2L/71/cT5I//fO1uSaK
P6Db5Cb9JMgVBnkOesyMWMr24klqRdR/49+Q2P7ZL4HbbxMZage69/Mb4OQ9Am9M65fMhBrI/1wg
K8TV/Vfb+2us2t+NJIlg+sOn/ldtLzkhdQWZ6/9C2ozPb/l9JKkzX0Q6AXnaY+r3KTX9x0gS3S/X
xq9gt0B3EXD8FtNmeauAg+savQVUrU8tCOfYp7aDBDeTZwU/DugdCLb/ZCZpmn8G+Tko7h1eF1sr
LlNe3s9oOdFgM5kKV7FOZ+7TuPibepJHQ99xa/2qlqNPbEneeP0y7AswwkJ/AQOEXaCopOgeTWH3
Cwc6kl5zy8a1lSpHEMW4yn/IXGxULiOevMqMIZJkVFc7m+gdgRcxmA+5ppRGxw2kUIxHzIn081iY
sA318roq55zJ3ZghUgx8WZ0dRP4npLKjzl7Lna9nO44fc6uRcI/cV62rx71ikrXS3yG0O7k85wI3
hMinwQgdwiAfUzdDIkV7zc4oEArPCuEOwVbhvlVItxaeq27pTvcL3tIPXZqovEi9H6+Jc8Jza6Y9
pXI7DtnCYy/Ryz1HZrmfRlJBKIXq7OiKpPEuqCtGIk9nHZmjpuEncll97vu2GIdQWwOAUmEXBxm3
aseGi4BZLLj8YNxq8YRJIB5vTCeu3no1G/eKhLVxX/c51PSuQ/+XyBmvepfMC1miot3kTjO+9q09
P8dL7XHgJw3l91RDocQL6fCH4mMdzFdCvGjaHKPcdyYhoLZRcNonsjEoTdqzAjq/cpHAXOmguGTI
3pAQUdRlz0HOYNXsVdDts9xu+l3atXCqRi51hszg/e4at9iaCNvE3urLOHJrZwK3sa7eM9JANVTL
0HEIeLfbeqMPGFow+4sD7M90Aypg8HemUmqr+pydYWKOCXVir/NGJ0z6Ijae6ocXZ/rHAtVxR7+Q
LYhsGK0CMp0/BHmG5g42ubMf6kk+GBWDZGj45WsN94zx52ioSGpJfyjHNNE3ZuvdQN9tN3TE8RaY
B8hxnC3UFLoxGeM2ScpmN48wA1KvDW4mp4E8E7dDNGDQYfoRT2iPLFEQNGBB8nGIy/6m51p9pPw1
j70Ae0RcY/zO3QBUB8h88CUWo4FIu+vHgva7MR/jMhuOqhXeDjc9R3VQxd0DBryvunK0zTgTP8xw
DHsdd0B2rD0MsfB4pjGIEtcnrtYt7VOROgS4IxXfc8a6bPm7xTA2zmiy80L1aG26uHkENdVeGl9f
vpS9IH6+SebngXL0EC/ILSNN01HSSA0r2ii17maup+rSOFDpmQnlpI+bI2Wow+hmY6BienKThrx5
LaiOsFCSlx45MbO4Pi7vC1uaUbdA6QEsse9rWHitF9v0lXah3zlpM0Qz88Zgh0THJD7JiY34Sq4W
5sHp5U27RmuTRFh+r4xiPqJir6NpJSOO0xyEVdx/zfXM3kABVxE9in1Ywfe0X+bHpOYX0MuksxZJ
MG2C0fTaYoMXjs+RNJ8GNZV7qzoGdPxayMvD3P53Uff/OhVZh3GQ/GupY/RBLCXAgOxPB+Ov3/X7
wWjYv7ADg4i5ZvlRwfEDfz8YTfsXDj8WEzaGB0KkWOP9djDa5i+6AU2RYme9tz/9ML8fjISeWvxA
CqFfj83/yPTyU6IayzrMGibYZ9ez8NeYaxXwR79GT98qm2GYLuQ/k2eo8KRy7xM+EBWeGu+Q38+n
fBqrYqvrBf1WbY9Phd2tXVpQNS9/ePf+WZn7l9XhyioNVtQlsvvVCvTnV4MYWRYBwsSL2SAJS4ql
YtTNhCeNWKuTBTAqm103NzLTZeH3TQRemAOOqALPXlUM1beg75mWBWmKxbwsjafFYenI2s6Jvxsk
JUy/1ov/Ml70s7j9g8Vmff/WshdE7ro5pbz46RVnQEJAefcXskCSZOOSaPI02qxGd70310yL5snI
yVtHe714BHejc9StvcARawBnYfZAx4iKK9Oks+n6rIZLIFKdyr5lRrdN6jy9LQYYT6AGug14suC5
S5sr0k+caZt1mnvNdG0Uf1PR//VjwNWnI8X1GC7wfP2povdmJhmaLLsLkX/Bc534BhM29kCSjmyY
btXUBg8yNsrXf//x/1zje8aa34Z/CJPj+q/1Zf2BtozoNrEl09ILqfXGhWyH4QJKk7SMOP2bfurn
dmr9TQFzUzyELulA/k/XmeRUXRoOxosvdfuDcJ+23Me9j96HJO2t3hA7gG5l9usIJJ4Sf3fR/Aw6
Xm1uuungXcPRxtPhp18PWjZjnIQpiZGdQ0jk4HwU5foaCBzptljx63DW+ej3qmxYqjVF7X2H5dEd
yV6wz5NrtXqE5wjOVs6K7slqpYlbxCd6XGqj3OgaALCIYs1uD47lLsOvx8G/vOh/Nnnp66e0PjYA
4BJqhRfzzx+U7g5ORai3hjAxFh8kvXdJaGhFX9lMAsjhO6k0K74QLwH1cGnA8GOvZUdijN6PHmcJ
88s08TBD5+P3rLW8b6MjU+/07y8m2/nLh4xCgouIlpRnK3fnT+43FzGh3qa9dU1FJ+OAsPUgXdjf
rWd0j1cFdHyj341iZtMN+McDIVNROLZyX65HfVE24l6SwzyFXqmSF5WLmpkrFmdJwfQEsY6+G7Y8
0tq1joBbQk0R5111UWuhgYwMmhbOGfajn5WIOabi4FC13Zt5csuGyJrCcvCaS08V03/WM+5a2hjZ
bPJssIeFVbjy83O5lkHUt/YpXUsj5gxUSQqxqSAbhOJJ+6yj1FpSscPTNks+fZVd0z8MgO1hOIje
w0LBBI1cX/OxSUmsRkeuUa8taRF/CT6ruKxqtPdhLe2k7DDrgzY8Gk1QfstG6XLfr+Vg9lkZjmuR
2K7l4rwWjgZKlJtGwczDPd7sjM8Ks3Q8qs1REdsTjWsRKjqLclQGN2kMshGpRd0fOGpMFRE/QjfW
e+XrJBDRmm0gHxzYMPshQJ1OxSSWD9+tGS7rU77sxsJPdhr29g8gV+oHMGLqZ9DB1NLVZ109rSW2
tRbb82fd3a4lOFY7caj4UnDta4VObU61nn9W7l6s8Ml81vP2Wtpbn1V+S72f2Gvlr9YmIPvsB/LP
3sD67BMmy5vOLiiPMr4bVNMLEcJFm6v2Wxqnprm8dUqbVoxH0PIor7+as8h7q2VuPjB/vPRFD933
FKBD3AMy7mOIsBmmldws6wedJdoxny1rLcmRKYNG0wNQJikb9E0Vx5yHuAVVs2X7nehRW/ZGfIOG
zoXxWcyeSjczu9L+7Ha9xRWlYkbvqP44C3eulubxzcit4yLFYMnMBYdeXOwqlBxBiP0d+Ml2ghOG
oycwApz5MU0I2OeYrBU0wYy4VemVOO5iqoKdUyWCiebi8MSszAK+pkhbjdapm5Putss0UgrqJPN/
aMOIPWKj16hoMtsf/ItDxRqfKsvrPSePqomNyHzoaM1asHFJ6hE00Y1LQ+PTVdluLl0xH/SuEzJy
TFAckTc5c7lviZnSIj5W80WTYjHYOLsFDUohdO0GUBkijqGvqpdciEAcrTZgmVgQYXC/DFgQdrQ1
pnGVMhLH4OiltL/7uB1l9cBhbJ1gDJjFbpC8gm3dl8my9Y1pQTCZs5G+Fj4k263GrdLCSDaGU4vA
qtwksZUMGw8REi2m11GfVKSQL9/xdwYuJLMeyhuBe2lzNKj4D5jnWd6AEW4sRtEZ/o0hLuBTqFYG
JHKp3I4slBkLSJB80a5wmEL+lXHi8HIDT24NYoRr1KgGMuMCLwktAV8XGngMcK42CXj5SWXglyCH
ae8t5IyZ7BfuI/NiLFgks9Afbc16nEtlDhdXBjOQYQgT185QcSQlUAT4BiTvvFsIa4zqDelTlZ4a
IqOmXYdaM7siobF/tAETfDhTDJrIN7h4iYqBOL3t3IVZAqigHDK3RTQl8+94+7/snWdv42i6pn/R
22AOwGKBFUVFS5ZsOVR9IWxXmTmnl/z1e9HdM6jumdODs/v1AIMGerpKgWJ4wn1fd0w8GKqpkcoi
CZPhkYX++F41kQ6jbETw6ZB3Di3RCXgdMysJiCuaAZcAQFTj2namelM7WF+rEWkl6yt1sqU/aHkS
7xqJfHZf2NCD7mNhu88IP5eTM0nqFv9Bi4tSTkbneEq9DEeiseCDldBP1SNPMPcZQRtnd85dslk7
qitpe1s30C5JA9/2QXMK19hLIxn7Uye7pfiMJnkx2WhLvxxz3ros5xlfqJZ3M4hWe/nyy0cfuT/x
uUC8oE0o+BZ9TZbMKkrLdPbcdODSYcOfxteC9DTwhT1VQch/456qdUV0X6vGhLxfryKFnxvHYX/K
RcQeDalpDbCPJAvdn4ZaW24aXEwIVFVuIODKljq5K/JnAGbuwRmIIlsRQJZyXuCseRsLaFwr2WDB
1TuptMeQMjdhJgZJ/9HhabFtC0U9125YfzOQFyK1M6JYO5QOS70jgcfQY6bGrsEMEpWA5IzD6gHR
nD7SLDUvsm8BLNXkpacvI7OjdodaJ/8kYGm5h8SI8Nf0AY7u46yI2g2udPdFKEG+yccqxMNscJub
mjF6iOGPH6HDLSs5rdFIfslMw16hbHKfm0QMoZ9pBZfJLALd3RtFqdbI06ZiOjgqp5QPc5ZzJDEx
DW2Anw0+D5mxPqpNr1le4GbdwJMWIwelN1IbZs3uTUyU6YcZHaD6A8A0zo8cAeYAv1bjpWSuLlji
ET7/HsUTumoBOoUgw2HoTnKys8dkaGt0Gu3OyMGL7OZxwY1DhlyMNVlalqfCksad6BRES1Fd5MMx
JIkv8hwTlcGNSqT9oUCShzluxy3r8KjFhuKO7Ld4Ckz1I3tjNX5Vy1l3htVMBTY9VR1UU14MFC/T
HYg1BxFU4ztjITGQftZa6T4m3+AqmRfM26YHpeLH8zLti7Uu0S8yzWbznFvVgsyskEqcDDWCBT5R
3bT+COETOL5TxAvbz0bk47Rt5qtSl816QGPUbGen5uxPDYm7ZwomTEYB49H6ZSR99ZZEjEG4HGL3
mXM9by+FyzRk02uVS/5THlnjSvbfQnT5bBKtTM0eTJia43o0w84AepwRQ1oHBJPzcOeM9qtY59ek
cWB8F+tdiu+8qSL9Ah82s/akbbp8L4ke45Q2ohrXeQtob8VcqO9OWQYWYNWQqLVhT8RabJQKe8Ha
4Lpni4QjzAgi+/RVlf6P5Pk/7BdotyjP/2aSUhbFz48u/ui7X3cMv/+1P0YptvrbsiVQLVuDrajR
dP5zlGLrv9ka/TfBFUAtYGvQkfwySjGZJTB6RfzPAoDP8ccoBWupS/qi6fBYhvtB0Mt/Z8nAMoq2
55dZgEHrStuqkMGt2iZK67/MAqhKiK4v42FXEkW+1iLwgxFeA8/EiDNZ6bujDIwiSUv36aJdD79y
u5JySrlBpZWndM6N1XV6EKRVniTOwsFZiL3CYhrS6Nh/BBVKQu0/LSg8AIsza4ZcWeMf0FckKbib
yhUxpVDvevT21yoYqLeiAJSp4aS+WoMpDDFwL9D0wUtwgnuKUivrJG1fh8y99SjmuOZLDUJj8m6J
SllnRERD0Zzh1g52s6+G5lVF9OXhJUBlQD3pk4b2DDXsIdHV96Hh7S2zes1KxmZhB9mAPBGPIcOV
hWy70gq+D5HEILKb+tVSE3JOF67EKPh6Bc9rnEEFuCmB6Kpx9mQBdZSAHJqBkjTsEB/MSfqppULi
4ORQlk7TrpWaF80GDoEBd4GvwGFQkLnhUl5TyTFfRQTrDZUh/Agw7qqPtHKXGGBBSkIO11Zt8V9T
4zo6fecvfzMxmNXE+HlXGBgRLk8cgiojMcHs1Pkalni70L/4GVIrXJSzeTQNJBeMz1gX13wgHcH0
WpnDJ/KSJF623lm7ZfE5FTWPQb2BrRxM6RrDBZW5m4UfQSZUjoN7Q7zf+XqRIexWYPot0K4NdYpD
nuKgeU3itjd8fykAFOwpUCPnDTTIeTc6HD2dGzt3SXvvqOL2dZLE9eSsJ6Nu15XNeUBBds0HB36X
4t5GRx2oOPlHrpjXIeZDhUlq7HF4IbtJsACWQNAPtttpTM2Xs6jjz7KrO8foPQgCbjXfHqLEswKL
toSH4Yq1VuXlpnnmfP7E4wjsn/XeKhvjd6A7/PYz/5YEaEUGVRTrsXNgQw4lfyfnKCGbctZs2ueT
Ureu17TN69fvnYcAAYeM04rQtHkTRpwytgt2oaxxv/SWkx0UNfzkIuestvizDuoYz7E5VcrlWmCY
Pz1lEf9qOUBJVT4IV56zGqoUBxqHi23QbaIT8Mea6wRrUnBATDCfIpurw7XbVxstlmfZ/MJOz8nk
cDV+HYyi4qIYBX+0SvN3Ev00P6DoOWQa8YxGwEmbpW1wmBA5PuRtUnkIR6CQw/6hwawqMgGxGTRp
qazzxuCQKgOfIYzao9MKuQ2Zy93pdRBTuOGdS0H+E86uw7pPisXZxVkGRIG6vkhP+BOVNV4ukguG
iN5mCjNf4ToBxhJfh8g8f11eejLPO0VF6CENNnk9uzPY2km5UnJ+bsye6SGMlAKPop7iPFwuw5Tx
19dvKxZNkQgQaxIjyi2EU6Coapcum2PzdZaTiTdvSqxD2zY0Up/OwN2wYsvWo+B0/joBljOcS/wa
GzPZBBO3MRcGpW9gL9p9/cxdT0JE13AayVTr/CFRg7dqMT+bEV91ptQlzEAVOwJruXsB2yQ7i59A
TT9DWieWlVw9CrpSLyfu2dMKNTgoTV/c0XXKsylRf4/JuwjjaSXwEdwhGkv9zOaKQIKEhM7kOsV/
ot5NtFUb2+IkK3K9uBMwcXGMcfuyk/yNiAMH4kxBVWFs3SgjnkVIXkwdBw96FHKyTtHXdPztqtba
Zo9LgHiAAhKmjHMFFpCpkxAYclMMVW5uIz+dsPFWBL12jSAcbGe1mLYUcUQAGcPgwRIitnzgI4zY
MVdcIuUud7iD5TbsxK97k+ZKzf+6aGnaB0+E4sZrRxez4ZRoTOOqTQtgKcCbZzJD57EzcjJhJmS2
ghkuLcEkMjsomCsa8tzb6SeLfw7NxBXwdawtF+lqmvOS5Bi4G6NgNGLIrl0Lx+QWaJhU6ZkILujU
6LvLOts6Qf1Z2/zfOVQELvoK+wf3E0Nk8UZtmg9HwdxRCEZEZW0/oyIt/VREFzEicWMNvNKBGh2m
WIIxEVmbqUBlJmJr0hEQSiEFPI85w69pLrmvmN6QObqO2uL7m5vkXUtKuUaG6SI+U7SbGQI8b52x
Sk5MJPpDTAY8EmOF2QMSM9Xo/YVGuIrKuLsgabKAVmFOCO1NA6U58aaUwBw2dE2LhTmqVM+qa3Go
gv4NLHH5A7zWhxErJbYOXaafTq2LmXGWgMHgcfsfd+BGyw1di0SF24gaCVdCTEKeGINYhzyK1ix/
gpM7lrPYZHoxojzWyGdm+2hgOuymuROvEzE2XgQtK7sLIlfvVk2TqZZXT2h5zoi8tYk0YTg0DwWZ
qYfItm6/lGL/Zi3zl0HqUtcYFvFqFL0Km46/Jg9mLiGiBM32mD+madvM0Wec8nDRC+fWN6XOacVV
Z8Sc6X//vta/1lMAYVQEYyzCbDxlfx4zM+vWJrer+p06ft3suAb1OP1RjCJdySr9/Pt3+8v24fdv
yVjb0ti5IRj5y7vNI8HtKCf6XTZxgiyVgJsGwkdwpfz+vf6nCfgPTQDTQjYd/3UT8H+alBvoW/tr
B/D73/mjA3Dc36DYWQojfZKgFsXQPzsA1wATQ3nNr2d/rVkpzv+hMrJ+Y/vKMgvhmMZg0+aX/8cy
VWfPiq2PNuAfzcH//l9/2oP8zoEMf5b/5joxHTqQXzsAMDT8j6xFW0WjxyflQ/y6wVqEl6wOeswI
mYP00CR1sSm6YTsHkTzQrTMDEGVC5sk4Tj/MsrXvzNSoUeio6viA9YQcUewIb8xXIdSbhntmAYoR
kv0Cd6XKKtZha9hngBHtw5QM8S1vTVK0+kWlGVrq97IKyKdO7OTAbtXvJjinwLOSnWRFwIYiYXG3
avtq/lCqFLUl2lkN9lqqPeKdTg/geItjYOvZtte50iAln0pTo6GgUV6LJI8O6tAywYpzJsG5sPS1
JkL7QLw2sVNBJu/LyskYbDju3dSGFEu2JbWrFL1LslmqnNQpRutLgvCANFOvN5qNUEeFh/K6zCrP
jC8uKn6PU6CpN9Dd5Vq14EoXNckICFUr/ZPd0rLOmGDhqUNBSZw3HemAKoSAhEGjbpgSnSvCk62Z
KdUP3Bv1Rm/AntQxg0zKpvSpNhIGWDKDYFHhgNu57HPWozGSu2FPKnNErX8pnTgAcByN166M5w93
GqdXoPL6NSTSbEdETHO29EReYRsRZA5Pe0PiR39UpFW/53ovAUDw+KiGbNjaasrXCCX4lLTIIO18
bfOM/odw9VXcmJOnu7iMipDdjJA+hmzyewlvWrdmcMrTalF3ij0s6nQNChiu3dDU27oezM8QJDjm
/S4+dpYxbi3FDfbonPOLiiAcsZBIeBLAoxW+Pif9sTKm5DmcYvcb/r7cR1pWkcoB363CwHZzAyM+
zYqlnECkSbT9xKy8gB5o75JeyR6N0qi2UJI1FwdtqexMmdkJrgVdv86THZ/C0Jg3k42bZgXtzn5g
YgXZouhqh72JPix5dMrFbThXaAoXa/1sZB89OaHnwLKyHQFs+tHqqmybVxb5A44dv9Z4TM5FWJlX
WM7zTjJjPTPB0o/aaC6h0GV4T/x7e0tm8AXkImb7XPT7qggAa7iF6dAy47Ch+LZONRXpPlazapck
GVawHFPdZjQi8z6rxqMWIfodyrrZCerHPgq7t6h3lAmuTooeugrst1off5o1SttwqkhUmnJzX9aB
sbHZnqwnu9CedSP9oDyvQqovQ/tmO8WtHPT5uW2rCXdWoVzLyKKXlGy/DiYPFLZCjJnPEbwGlS7C
qt+Y1yUXm0oW4DBThg8Aw9G2GJYGdI6zJ1aZuTfQn/nKkObHJORHHHUdNV5P6g0+0/zR1tvuXXcg
Xq66VL11ZbFn4GwdSuDXBUG5HkA8PLRxlqRXXV1Ga0G2s6axO1jBXOzhTsNIrtA099wsEXq48d5m
QL0hhaNe2y1gQ5zcyUPVKsbPmVQL/CVJ5M0RDs8EQ9EryZXyibZJXCstLz1+UAxmTZQSUQZZ/yIa
yeLIqo817MjEc92N2SX5NmjJuIJonZHZdB2CYHgVAZr21NLVa6KE+q6gPmi9bFSGc6EMzYfeTXwS
Q1mPirS3BIEw98/Unu7e1p1XRBc120plzuIVyb0lSeRTeD+3ZboVmOOQX0wmi95BWgvfmahwiEM+
k5QWRSZIG1p1d3gK5wkAbJa6gOKRGnKba2NYz30+H0tA9aepCBRfVcVrgrPUwTrBphdGERA+4D+e
2xSWR8uKFB5nZaZAcEemV6+0JC3fMyuaj0EZuVeTHIR925owqsgq665xJ1KM4IVnIid9sxJbbhOU
sxeFDWiHPF5XzoNTKh6ONqy/WOEtn9Q399nlqXGmNI1e4PJg456H7y5ApB1PxBnCEM4IWjLMdtiW
7toEYyP+Sfcu743m0iVBfcLgXj+LIM6IG8orQDVtuFFdckxm9B6+2db6S8paY2chFfKbwCk3kUy0
n7Md9qfRdKs3Q6+Xhws5c68RdvCnjj1/toII6W70xA1xVkRkZUwh43E1iC6qijmbiBqkMWEtH5We
Q19E5ryepq7yW6k5R4dtfrKWWRnd6/ikOdHQN7piaTQqpZ+3U6j324Iwn33qztVT1hOsScFP6xvM
l5Tdpl8NA7aMqVNm8h4EsgQzlBurLoezOoTaAXtF+n2syRXC8sQ0QOVxG3OJHwHeVDvUD7JcpXXj
fkstK17nxai8ZgFMW+5M0T7otPUE2e4y94n4qAxbOVSdQxgGsX33alxke9MQwQYKanvNptF5Ckfs
yyqTtkfsFOSJDDbJTRORYTBH7OYM1em9wHD9ocw9t/++6WYGWtIIt1If1TWzfWYprTiahaKBoyua
GPEV0RQLj0MlDTTmjhYr10WMybM/SUIGeRQiq6QnBc0rdLe71mGd7cqIS5q62QYAMkMgYtwROPWn
uxBChoUVYshR3MUkkpHoBkqG7e6uAy1iLowR7rUMXJyFPJJ21jfC2d4UkCQ2aBIHRElB6+eJeaRF
X/glzUIyaUCaaAvbBG2HfWPioj3TehYfLEHlC5i0b87vXBTYaMiGD9XvzJQKxgsEFQTKC0+FUosk
ASZMKaiVWCs7g7yYOLqTDIOJWJC9c6m7erJeWyv47BkIOEhgR344kJQa4F/WPB5oum2Pi37e5iDm
T5D3RPmt4gZK7eUOa1UGKQ7OKcwPjmD0346JtqbIS48qGo0DoEP7m4nS4bsCNS+5BDLKjnZkqs2N
0JAo2GYzG5MC5+VIZMwq7Mzkh4OmSzyZdSBNSL8Dg6VSEJ63r+1YXxdCoYdiIrgZrPYFgum4aiSD
SAUpNThV40UKbdzRmcMLyrsecFEhNy6DCg8v8SFujLve1djaKwJ1WUpk4TPBQWJHLfJUzMx/Ikuz
DzxBxGMk4pDU0UwFcqZOZ6TB9bnh1zzMHeLXKB7fjNSdDo1riVVriH6rFnLhBi3llj5r/Qrme3OM
430abAh9xzJWBt3OWTII09qJt1gXFQ/m3zWf0aZhwQ73sxF2e8JDg0OTa/GhU8jXxG/NOlCt7mDn
EoMX2vX3Xrcyj+iTaRvXQ0w8SOv6DKXRKsdZ6Y+BUTGcilIeZOyOPJOfedejVAeRrOVbUwmUT6MP
KKOrtCJ9DuG8rv5g+mc5L63SF3b70RuLsuopqAlk6jyWjHH+B4b+f5q4/9jEOQat8X/dxZ3e4uLn
n1u4r7/xRw9nWb+5uoXdSiemgM2LS4/0hyCWBQ9mIto0ky0qEjP6tH8scezf0HfZGuR0RXMWDOg/
WziDFs602bfAGncVxEb2f2eJ869DANjsYHIWhSbK2L82cJNL/8gDct5BCZxc35xOuIV/ORr/rkv8
c4/InAH4PS0qwl4+sqn+pUcMxj4TocbUcwjIsZsd+JbMrS0O6T+P+f/Duyxf9BctZRO4sIEj3sUu
vrfieyl/dqb3//cWy/jml7ew45Il+8Bb9PPVVq5TDOX8/e/fgvvqvwyB6H1RO9vaotZU1b9qURcM
HGHp1OemKJoP3B/K6Mckovv2yFubQZo9MPxm1ksZcNC5/jey1aVvJRLZrxzGbVwRDKJFQC6xXLbJ
uunsq2bixCcfVGLAB865KQOGcqgfhg2AzOCRuSEA6GV6eZtSBuU2LfWxtQbbc8rqe07cauI4rZ+V
KhneRP6QOBXBFKfbWKdI7k7gWyYKiB5XTNyUR6vpk31EpMlRcWbrmyCgHDQ04Gq2HcI6soaaPGbQ
rR8Jczh2Yd4DEZddhhIo7bnd5/MT3NFsHVURPlm7huWc24cgzjHminpYt/acbw2tvUOj2z3JYmKb
FfTqVvR25pcgiPZGrhAF0qvGBtUic1lZqSdHSWkEdVaJUpPDAzIsXiR1ujubWCW/nB2ot8PUqify
FrkeKOW8sOyja5AM44fb5dN1mIlSYQdEuqjNuH4r4vnnCDvtFUdCk6whTcxPRCibOoEs6s+mkdiC
zNboPkVtSCTdhJE/wwoCCiOtzrhSs/FCywE2DbzPk6l1q7xjH2BNprXOq6C7I7iN8We8YAECs7Ar
j8+Xeq7Z2TwdE3FOQuNn1woDs3jX/0hm+WTM2k+3cM1vlAxAJXoRv3YAyvcKkrqU9qRWt8VIQ9OV
qN+isZ5B4CkkYWcVP4IZzGTeKbxeLvkciSTyNXfN9jkmpsbDR2Yfc6ePThUZ976Oy3/bt4SDAWtP
2F7q5Pg0VYOt3lG2JZJAEsYhz8KWnNA3wQJNvDlj0G0y59zNqsUbaDNj3TrptmPukM9jJsNjWs79
Y1cF/GF8zpwYTmxeobeyuckCVsdYBVYkBPb+wNDs3nE5nCCA1IC9UqUtMWv2Gb1ikuwTzco3VbaU
hrKOVXSrTaA+8CANr1MYAy4uILevsDeb91qmJgTehArqziZ4D2xTdzlLRHDWRrcMvJSKrl8ZVJ+s
9ALjHgQ7NTHbCA/+j3EAzlnf1cJWH1Takb3lVtYlELrYtos2w1bz8G40TAzV9XztbEQtnjQHhRC2
2tJg1oJ5x5CQETsJ3gaI/QIHrcayW+miF1uiiJ1PI0lRFIZB57WiBcJpY0GKkA74YV8bRJ9hLPRF
27mroHSX4xEQv7hWZ/mD6CCOZDtICqWwUoiqUycWKq52lzHFuCkynf1gYrzEm5nq1rGLZmsyH3p1
SLz7XgRmdFXyWtkNsUbfbfTImmOYKfoqZ479oaZtd6jhNJx7XY5vDfyqU9GH7r2ED3BDkUmv3Lbg
bWWtmkciiaeLPrA5C6vGuZB1UbyBgB6vzYSiTCZRd0bGZUF5t6dTW7vmkXzRYqvWJjGLU2c9VtS7
626e5l09CodlkaLxBjUzrAhYWtBdm1lhvb5EBkKItSxzHTt6uRmCkQIqtjqyrumxHmnIkx/mbBHc
N3ATghLVbjk1zDVNsrmppqrF7TSGOdMBot94qhh+rxj1MRuteVmc1NFt1nL2JiwoeE0zIIwscUEZ
a3YxH/i04U1Do3SY0qk+mok2eZkZxLVHM4o53cwTd8/uAdhJkljY80J3bwJ3IyNNlizkQ7FliBBj
FLOAA3gOi8wNVQK7vqlp9gKbHl+jBuAYMFzxSaJbTIxgBrwhYIaHAmGGcFA48lJkTf2OUBdydjmk
1wzCE5QPuGgdd4HvcezOsEhse9dpyNJtwhA3WkjIBItE0gTKOEM0J5LqrQWH+97ZRUtcmxsTM+b2
2fPUyvHeVZX08PXHtcIyH/PIgNEhQ3LtZ9Me70d02fcQZlltOmk5+ZzDbPCnzlkbaghB4+stY6Ab
xspqWfj0k+Yyhs26BcfdtS8g8Nr1QNZFA/ZRF3682EOLikRgrQ21B6OQwbfEiMrngQHttnP7Ymua
M0rLWVVWiWB+NKIi9hTZpwer7N+Y8nR7B2sL6ec9ojqkBfA/xwUPOTXD2UVSTQpohMajYT57slI5
EOMMHWFFmozclcLFLuFUqr5vNB3TpuIM+QFIA55MHDtdvybpY2b/VfGBmY3OOzga1qMqW+W1Q9fL
IrjlpyM4PYbuRhK8jZQTSXrV87Y4M4ODnFn4IM9DfGLX4kZY6DgS28ZP7+gz/E5bh1+X6dEPl/3Q
Ic0S6zGHr3QMCLthg47+g/YTuA5EQGdLNdrs9UqkzyPDZgZitfXo1pbwTYMwaafrim0IL9Brlodd
67JrFYxgLqMFgUBX2VaXbovKBr3DRSee9U3N68wvKk5wKzDSw8wZ7dmK0fm5oRQ/E57he61V2lub
WvMzJ1J4sSLB0DLp3UcEp4NnGcTYxE1VbNFvWK8dBWm36qEGAdMhANBrAb1sNabClw6i/HUWyvBz
YMn3lNtV4M1dB/B7USP8/julnQw+J3TjrPf1caMYlXo2ybq4hUHKTQbYyAHUWO8LU8bfyCB3yI8Z
5EYovfmCv9V4QbtjvCRmNZ15UlmbqI7EegJItBaVEe3sIChPjKmahxI8kK81aO9Eqsvz11HvzJyQ
xtaB5poqG6UoSh58bXKEu6SuauYOLO5nqGeciBtp4re2ScjxCxd+Uj51ul/VOeiiRjG4iMlRPPTI
u+8DRw33as540fs6l2cH9Q1DIIe6wjGOsxPLs90WWAuIyPFUoxtq/M+EA7PNzffWJC1SAYNh2wUK
syYAxRqiHIOff67nE1mE80mtkZqEo4vzVCFnjlugSh6NiN+blGkzN4Vpz/y3uAfjPaPMNntgfAx0
n5Ul0RxN95j4M3jlDUN+9460M4yeqZ3c62kkNr2upQejz81jMs7yggBV+EFTyXuM6Dy67ajotnZd
CiRSeHVStsBNgJhShZTNs2nYMy2fcZMYbXUaO8A2Htjl8ob7t9gQOJxRA9HmHvFedPd1yJCj6Vn9
h1E2n6ZRBScbWONG11SwNrCYxK1VlLLxwE9RMRssd7KB24YStlyanQlgZW5jJm7OUOsIwIZi26lF
9qz0nE55NVNWu7H6roTGdDJyBEXGOCrvk+swIpAx+19hoHSJWi7MWDU1aH7jfG1S2z5YozH5Tjc1
oOo0QsuRfVSEf7rWIFfdUHKnK1p9viqW5JoXekZcTcC/3AxAY93KDaLhrgcxzwgnNS4ozIp0Vc51
sAPvTfAvQ4o96awwA0FaLN/o3o6k5gFyiVC2xyQN93H+CAe/8UsnKXzS/cS2M0uonro5ad+RBi/5
wkX9qA8LXiSNxTEMhktfTfifDbBJkOZ/OjX2GdUAf91n6oqsquCOr5ESh11y5zTDttk4TjP6qMm0
bRDELD6oS46wUXDIZLVi+1SI0aGa4amRm3zRKqLIwT7lH3YhPtrZvJfA/zeaHPOlbqv3TmRrK3uO
b2OJvLhxRLjjbgXkCwGvqsCnColT2Lip8yoKnaS7hNx1TOh1sHbGkPROnahExekEqeeVgcKl4vsW
FTbpFUJngzt2QZguXJAiCr10CAvfYugSr0p9IFZ5TqLvYY9WOZVqNgOfhJcD+a58rFjIzujd0Get
iGw9RolVXYoirV5FmKIwxN7yrRVV/1ENtvVoq40h15nDaLEfphmWmZtujSzqdyKCF4S8rDYuwLvn
C5uM5rECPuQPeW+DrJQNIhIAzr4kRcwLGhBmkLCTzVCntORKFh/CRCWAAFX7u9vM+RGci75jCGe6
zXosQ32sNk5P3tGxLd4p79Vv0iqck4rHBqeMBvtxwDQKDr3sx0swT8j7J0J1EoH4vHN6LsUcmuEq
dUWExpl5Wb+WgfluREY9ekM0T/eG2iXXAi3Nholj8404TBAKUo2084S541ua4WUDoVO8EOFJnFNd
9PqzsjwhLTUnbwuS9U4WRX8kFdY4kTvevRSdbu5kV4+HzAyHIzC19KODlBCtyA8lOQ170GWwq/xH
3tqKBzzTeAMlWmpcIpV9UInSuWu6CBiPoMEmSrMw6HVbpC2T6IwnvbBzPw1MNcX2MUTnUkw/08F2
XrXSLnwYY46Hk3xeYLOJl+CHW1HjzTwKyWXvV72Q49pCkX1kfZbsEvaasA1shZ+Xp+2BSTjuiUif
V6PqsJ6u5nUb5zeUPq+SDSCMN4hZDG7wLbkTTbFavTR6orPgQRq4UpjT9UTAuTCzXSu/lSyh7ro5
0xCABpRSfphPQaiTcksqN8ilFsXdjnbJEj+nDqoQgjpzr6IDfIb0XqzoO50tXcy40kQcPGW66KC/
29mFUjF5k6pePiV1Wr9WfcXuqMLbrJLkWcfpdihNYEYpokyaqa64GrpKWFcLgOt72liQdvpmTA6D
1v9kmk86HeOdO4SERJtT2X4UlWIxCV2SS0V6xgCQsZvVRbbtUtALIz/VXTpUI1u/uurOBuPbM9B6
C11ulrRwVc36BEQ88Nom0R64/n90BSvCnmeai/0ZNqMedFDviDG94B6g7yAv6Vk2rc6DC3K7WuTB
tSX/9V0X1XcjacfvxiQf515r2VJaUDhhb6gA5lHedZXQYaf32SN26bHzoqhuHkwFwrkXkKJhRb2y
mQcgHiZn/E44pbGNIKPfaakFQwwSFeD73KU3TbTwnbk4yxvuhCtTF+HGCaV9o9XheRK6+fcFmEWu
hftiSJiDSgXOildhHSjxJhqx8YNojeYeD/T0Hs4BjNp0hEresmA/ue48buHGcsRKx9nWYYJyQbgc
FD2wX5CeGrd4gFqb9DEXbOOyUcI9ga3UYq1IBkWnRxh2XPuZG3J6L6vZOtQ1GtFu7Cy/yorgrXRx
3WTN6OwQZSVnS7IDXS2OtJUGKWsnW7IxQnLhHtgNhlS44orqodvjEc6vQSysiw26am0lFi6qaNA/
1RBqYpmMld/0MUwriJ33hSmju8xMzUcDORqQ02kORP8tAXIaRGm7zbndoq8FsDdjvLmSDW7tsrHq
vRInw3Ya9OwRzxkrIQisPotJZdtkPUkHM3YdlFoHPSynbTc23yO3sHcJtEdvpBA8cCMVO7Bdwx2l
nH2ABh+yBKxT6l+EyH2HcgRHZPWu10n1rXWAR9MC1FH6zp4yUY5q1QdHPFrJmmnJyMnWardeE2T1
wp0yXeJYGnhtZVHDjtObsiLyrJAzrVnUuOdiarJbkbukBZqTu43iNlxXjLBultb+lBKatTJTqjS1
3hyUefywTboGk7k+XFqTJqkeJpwsaYKA21V92omd0LTkwPVvvtq59ZyH1MZGUIY7qsJszbjjo9Xi
fl0S8uApCc9XABq7XlpvNi0IjtE7s8HD2ZHLm9iMiUTvqB+Gm41HY9FiWrXOICUtmnvChXcDid+f
kaWbF1MR2rWV7mctDfEccuk9aZrdRGuzLSFKu40kewkbwEoAh91izux9LYbBbRGIt3IKJgB/Pwj9
1ymo9kW9IgEYFhK+/D/PWi2Jt2lAxbMbDeZ3g2AYF1cl52S9pR//T/7/f5mCI+XA/q/qcCkYSX0Z
HX6d7EpTUifZzW4qsRkqLf+IcxxPWVj9EaP2Jw3V38WhYshwVVzaAJrAY3Dr+/MXY7sNq1Kq/5e9
M1mOG9my7a+U1RxpAByNY1CTCETDICWKnUhpAlOLvu/x9bVAZeYjwciI0n3THNy020keABwO93P2
XpsLC6R/P2CwJZO5096pkGTO2NYXVAPj11CYRwygwIy4uIeACtURhlq1z6qsvYpxWQA8pIvkMXlX
pT+kuxy04+8Wybk+fHaamBkgurMc1Aw9TVfysN6PMXcRfB9faRr15B3yj9NzZHbdv7KfzEPRr36m
Z0ClWNzKmMV/Kgql2qdjAB828YiEUEoZXcQ6Fc2E8seHYtSoICZT8K5NECWdHn9uXLwZXwj6N6QL
0KNZNDZQqWJNjDH4yRQtE5suChll/3B6kDdaVC4SV78qMdjQK7L11/NlwDg+No5e7ZuG0i1WZ3YR
PpGU7xMdL8Q06hgMWgcrJuKw7emhj80fQWNfRxyqOdrcBXvZ73BMY9B8XVRzkWTcFMJsfOoqFIJt
RU3KlfDZgY1B421OD3vs1RezsZLOkY0VktbXy2FFjaeIxnG1t8soOZAK8ABvhIgai1nr2Mzf08Md
e/cFawzB2hIj01Ls61elqilyZDhctvelXu44/A+b0rPV3emRtPmGLSeMIH0W1gtETx7o6ytzCO76
9SxBVPTf6ue5OXrtdxANhEqi+35HSVndWXJSvwTkqu2bnlL86R9xbNKiqwfhYgiMW29eGls0KH/V
ai9s37gx25xqPtSCM6Mcu6k8wrl9hX9dX+LnjAFOlJGy9DyvAl00860ddEyagTPk9y8InhA1EEFV
3pmbqC+nSzy0WTcmPQtqXwI67/PPlsw///+NsVhJQ7PRLT7UBBfpzbsJBroh05vTQxydHMw/jYfD
9MDa9/o6HCeSfaU31b5g7/rOb1X9oOcZjbKuD58ChRWmJM/32q9osxSA6og8A6hx+ke8ffUQnWMP
JBdcdShdLFY0wyxaoeROSR5UlcALa6zZb1JeJUpUXpAPkrmnx3s7GRkPjyPIJ1PX7OW7V3KskmMh
yn2awRs1rPHGDjT7zFbi7VwU9NBNzaS0q4tnF+XLCeJgDgEXnZT7sCFtuy7ycA3/EMw1vYzTl3Nk
JC4C8iKJ7yYmn8U0gS8eEjol8z1LGzYupb4kLu6+qKKPp8c58pg0mxxQjWfFyvUcSPNiu2IVpMk4
FeyLKVQ3VfJFkQkAWRiIpXcGKrPkSLKHwCT2YqjFN5YaleWlM2aj7QDKGJnhE7Fpw4QZnA5AfJdN
D6PJfsyk/1G5JfY9F6+j94kISWWDlavZRHR/d3pNGS2Fdowc1Zjigymj4tCIgbicPpjewTGkoF9m
YkUkt7LhXNVgboePSJZUMrzv85YK9tgioqHMhqsM4uOZC53ZY4u1mS84fT2VF0AT5vJjlySTIhwk
03vCRJtHB18m0jl5izE6/JJOrX1oE7i/VeJ9qgYc1DAiqJkMhN4gTA1NOrNaWcRrvX0g9BjNIcSS
LAen05Mo6lFYSvO43NQxjq8yFDYQRxL6SEYBf1V16JeUSIFcgO54T2+7d5tGovYe4silhGdfxQZa
hghC/3pgvXYdpIXIEQfX4Aod7paucG6cavUraJfszEfryFzTHXQIKFiQ/0Mqe70swTks2X2M3JdI
qa86zREXPPVh78NiJsHFE/3+9OR+u+EhIsOGqGpgLQa1vNjwlADXOvINSNWRDeCJME83pV/BdhEF
qBJJbkVA6fXeCB3/8vTIR15fdnMqlgq0OG/PHJU/dkrQWtmeMtf41Fm99hlgjHZvkpP74/RQRy4S
gQerEbUO/rXcOtIX5bw5ttkeMBpdkU6jiUcnCItZlFUXoJZCua5psBOJrVO0Pz34ketkXyUgGJuc
DNCZvH6kBAkQeIc/fV8TTbEr++zeB14wM17+5Cj+xmHHmBcpzUZhZDtvKM7UgGo/16JkjzX2EVBW
7+pyAAKKkv63pynbDQRTCKM4faDcf31NxZxj4ndtgq6gJT/TovAqomui9awthafvv3sDDUwvGvsb
Q6OLvPxs+WECUC1BYoqsRuyVYsxyeoj0dOoEtNBvf5MZjK0NWwOThvYMAXj5+SrRhgRWm3JlinEf
COWxnOT3aBD3fm+d2YPM7/Lr/SlDcSy1uDTWfHMxVCqCkKAFhBiiSDaCWqmTmwlexw7ISNYdKFOe
240eH9FhK+rMArg5pO3lxSlGYct8HrHUugP68y850Awx582AMU9WQatf/f6jY+MN7I9dx0x1ez2g
WXPuaDw73itte8DWvjeM+Dq01DPDvN3YzKBLjoYCLyE3c/7fX3yhO6kOYchfve8UXSE9KCNvfuCL
ePpi3q4ijKKpbDbA6xE/t5j0CGcHKD9avK/ADK2o9KyTCI1yZt1EZUNDXQL1G/Mzq6T+9kvJqCwc
2M6IzLCWrxpy/Mbh2BfvHXOkCp7AnlxnRTy9Gxy69M/O4Xp0En2l5EYcrCHsF7S9VHvXDKV/Qcw9
bhS2RRMa41sHxJAL0ozNwbwtKHPdvEQWZz04ODn2flObZ3790QeDPZ4ZpxH8u3wwSBKChM5Gsqc6
nW2i0YkOykCd8/SDebvCcovQVVJSwob3ZsuZGiWfEcgJ+wzOGwFP3V7FoSLt5tyu5cgLawL0QFVp
AVZcTgATTzTGdIxW+lAIhCxecDFY6jnm59stAIc4tgCgRDiUc+9eT+YpUvWBuNkY8VANXsKeE5NN
EAKQcL52kfH7u2iGQybKJ4PMMQy4r4eTTWh1CK5izo7e9/neVaF1k1be4+lndOzlmZ22BN9Tv9GX
03ioyfObcl6eJMR1Eo8aLTbP/E6zJd9Wvim/9UkRERBo1Wc+VcfWPBSxYFv4+L499FA6VQNhdPHe
9/XrJlO+TJG/LaKPUMzuWK7PjHZswnPswTxqcLJ8UyRLuEbbKmrQ5D45UuSm2ze9Hinu6ZupHZsj
3ESgNAaUTORLrx+a0+pDa1Jy32OZUD+S05gTPI2IzotEl9Cbs/uHSIOv0OZNd12OWfzeTGyxCySa
zmksLBrLUeFqJRlSSS/RY7RtdO50qx2980SRzm+mwK24WC8r4nmAm6Z8bQaDNkFTftGaOVxIyPoi
tOVjO1CdsIuAJkYmwo9x39UXZPh+DlB0TFbRHIqe3C2qSA7hRQoxGQHXcfpGHrmP9LTZgsJEhQi7
/CAmNr8hHNhu99n0vZi0ZqsWiCk9ICz5+OX0WEduh/asMTbnQi277tfPTNdGwgpkw9be076rFBzc
1FS/1CPZ2raTRRtK5c2ZHcaRlw7DsGaxo+GL9aasD1R/HCo/5/Ii8ykIfWWto9qhj1FNK6GP5UNZ
9aWLGqPb//61EiPrzBUpNojLldJQHOSGsibPHn1oaRGNQ/bPDdV4gHix/3GUeH5Oj3jsSbJlowyg
k+fAUra4uxbdxtqAgaOoPmw6DZtilonmpi+ddJ/iljoz3pFvDhfIHkrwYWOzuHgDU6+CUkeW4H6Y
QfeJUfWuWuYlpBTT/k+GAhkgYEyp1PkXH4TCNsImzTiiaZh1PphJSRyP3ViXYatpZ5avY3NU8ELN
PoS50r+Yox2SOKLES84qaYsBKf9hmgTO1Dy/0C9vYEI1v304YgHDdKGb5N6yQ1w8Nm2g16bXU7Yn
CxqNn93fVuSdFdQBzgx0ZGGmpE6CiKDyjI1jfp4vtojFhDkdS1m2JyD0Ecf0Tk7l/ekpaAr+jsWG
/tUYizkxm6Ijg8jTPYJ+bWXAWz3UJJnf6i3pAl4CXC/0VbKC+qpwayvyH/K+shEL0attJSGG/ewz
BQdPp9cYUMBhowWGNyb7UDTVYTKM4EZ3/GGdjZ33ySvA6aQ14ixOtyMBEb53EZiSJoU6AIzUqtk4
S/v+dnJSxFaZVsfbPK2rndqVHk5rpKPXEfmJW8Sn4SqLw+o6GOxgp1X1eJGYSDQ7EaTvOiL29jJ2
7sMctCZ3ON6m1IqqVYBQcI84MV3l/VRsvDYwEQvH/RWRbuBkQhL3Tt/eY3OTrzgkNTqH9CkWc9PC
udeMFnMTmfCXcmi+QAq7NoSyFWm+8Waz7enxjr3h7LnZ7FG+pyG0GM8MQGoJPHr7pgzmmtP7Xo8v
+iY7s3l921YzqJXqgsIfNQI4Eq8npjHEAfFPTrZHRH5TFGGFZlB+K+MHmtDvEKSAedA/+1V25sgk
jo9LlZY7yuF6uSFzirRMi96kJpKP01MwqLiEKkO5weiiJhs0M5xxSgzamybuSjfJEAkqEFvpuRGo
aKLyN6NeuRBqq2y1xsjWHsJQJlyxo99JB9uJvppax0Edyg6s/8l3CUuzqL3Yk+tr3h0sX0itk1mu
4iYy4lUzFf4m4ve4TVL8wPOhfYiw5u+KoQfRa2r89+lkroO6iTa2YusfS2GeexTHnrglmGMObTge
yHzLXqwRoVqbaRZ32V5tvoy0e1djr+5irenOzKxja9GLcZYbI5BnaZI7fbaXgCTWGfUGqMbB5vT0
PfZBtMCT01eg32bJxVdDLfUiL40q29N0kuvRzFYcxh/zOEBTX49nTGdHB6NeyZnFwd22PERYFYsR
SSsZ+jsr5SQKdNootihA0VI34Znbd2whsCj787XAsvdm85uMo7AiVFR7gpJu9JrAHuJDH/Ok+tGE
aBYC68ydXPLoqcrPpweO/HOZVLeXfZqpLhLuL/u0aEgCXF66dpBT1V/o1OLdXCjB3ijKZj0UjrgN
VY88YR9Tg5+H2Tvpy3gLKX98sLEEYc/wgFmcuR/Hpi3PWVBGon5L+/r1tO0Hr1bigG1OXxY/hON/
DPTuDhTyuft+dBxwVzMj05otc6/HqTtczwV6vD0n0YJqTvMlG5XezdvqzIf02LaV4hSiDXX+h714
D0Xv4OBAe7lv8IxAzt7IPrupcvMQSe06yct7+G9nChXHJvCLIZcb1hkZgkZPTfdKDx6vzX84RoK4
3TpU+bmoueecieU2gRMpTTK2j5yFF+eippdGMQ12yjKjj5+boPjZh461BjMh15RvoXwQQLJOWZE3
YTl7DRRtVmZWiP6crn40KKo8eqWs962OYwFXGz6joKnu/MnJXZnhh069Wm4Hu5cfpcmqubKyGsGU
Ug/uFM+lzVz/qfZEgds54LhC/RwR/okUp9g0bPlC2fVgSES4adNRvysQXfOx180zs/bYW+zMTl1K
HMzbZQM2IV20zvAn7KdiupiaCUilajyahXlJzfSxCcf+zIDHHvHszEIoY1NsXd72IsJwX7IZ2oel
o6CLa2F0Tpx+XeF7ALHrWZN+egl+1k4snjSKGZ0L5HXhmLl40r4yktcsk3RPyoCzJiDVujMCUJeZ
GM3LIE+Sj7BMpBvNzMJnu4AMmuRj2oJwbZD07Yh2Q7l++kcdue9sNmYLND5+jhOLHbdjjTJtdJHs
Y8c3NkE1WsR/s20co7x+jCpt2qOL/Hp6zGUM0LyCokqg6jOv2mBs9ddLhz+YE7hY3uh68pCyClKR
EaSKLViamqBkC8KoZaKcNJON41fBeqQng/PC0NzTP0QcWcNmXzhyDI1jjrEs76tII+CdhCm+5UjQ
Gpl9DaFIphu01Zl5yZ2xL5oINTIWK3ALCUVkTSGvD5pS0H3oRa9uRxILngKDjbfeTOoT2+KMHFWm
FI6peIuoDxRkG/wYEWOzZHcbw4qCDVphw62UrNkHVmlvhqC1Xelf6nks7mKRDde8tpjQ4PFNj4Ek
kSdR7U/qnPl9+gYcu346YHjQ7blDvywcUW4jan1Oq7CTeLgLkKXtydUOH0NNCba/PxTCa7QGuNH5
bCw2IDSdyjKdP0tOLgK3KOXs5oOrd4Br6T+eHuv5uS3ftLn6Kzi98hlcHv8JL0zaPg05HHQmeL2G
hjFmr8nQduRNd24GpuJSy1XvQzOQJKpDFrshbs9ZGyIpdkWmVhfPP+hffMMZfMOvKfU3SeBN0CeR
MXn15Xv+EuDw68/8yW9gE0PSJxwp6B/zIW8OL/or0GwOAQV6N1er52lls3T9BXAA7YDMk9Lys3LO
0pn3fzH4AEIgAZ01WKYpOOs4vwNweBYmvJhobEjmjQnCJ6q89MyXE00F8qJ6CkEZhPaVEThjx5Fj
+1R1jpFVh0hNbY5GMd8hQp+RuFmheSWIIuixGgAlsslFz0ej8A/EoMhYvMsUxIgWzNgGhH5UrGRS
hVQD4gjD3W72Yofhlen3HXQc3PqR1+49+PeO8aCakNUomfgtdv7gSuvQQ+MA76WtAOtWoCF1IEvS
w9w0IxRA9Alk2hLHmvpJzyqczXgoq2K8Q7WPSGojDb+3byDLtIFzHYbAghsHHv4KGKySronqEBkG
/2rC8UV8lxevfTOnW//r2/TvW3PmrZmDrvhO//Nr8zjmLF7+y7fmzz/z92tj8G6g5IBeiVJJmzfn
f702Gi+HyT4aKg+qvZfYE5O3BmYldUV2J3OB8e+3ZmbXM8k1VLDPmjEW3N8gV85L/auXhu6sRkOE
Ih/FN+f5q/ziYO21vRaaXtm/b9Pvfg1pIjmzwVhsapDqvh5g3vu9GKAakDoVAwNI0p7ocqxa5wsZ
0SGbrvT7ixv/4devfqUon/cqry6Gc6cpWG0EJBmCFxebulGrNfYpICQiMwGyULCx/vUO41iMS/Nz
HQ2+/BbknmzUHVihWplYFc0xzA40yks//Z6XubT9a781Ar7TBAJBQgCK1bL1VmWYXrWVAWTiUrXY
GSe1E3nVvcRJfmkBYvDuR/JjIz00D5RCKJKUOelgI6g1arN6BvRdispsyB21FAqOfQegCwdUiv/i
DmmR31VYg7POzsGssxFc4fLWMdm0+qHSivCBYKf2MvHK1kYJic5zm3ZhItJLG/CUa2Kzfk+YgNl/
VnLVWsWKP0d0NHq1RutliGtDgbF+GRGEptz1qhIa2QZjmucoxbr5taTZz+vbv9/arAmb8cyqMYsF
X8zdN99a90fyBQrEj5erxq8/8+eiYfP+8wlD7W7YxF44c6zFX6wk8w+bXTK66VmJ/vw9/Qt36/xB
yYWvLz0CDlK8CH8vGkL+YdC4hoaLiv0XRuk3Fg20bK/fNAoNaGMQXKpziwXtw+JNiyMyALQJfexo
jcET+sSscK1CkPOMq5l4W7tKm21Rjh+SXMcAngSECCASWMNPLLa4kDKcYlj5n7ywJSgNN6m1Jpym
/zE0ljLT7CNoh+BbE7/5kElF4TSQfDaUihMhCb/bzCeueRSqv6E8yyeamxjuPTII7qIGwDtmo+l9
EpnAzmSLN8AG/WGsvSitDgh+YhD4wOwVOwlgoVXI9x2ruhxKsO9WKgCZDma06/lxOh4nq7jAkOtd
5ErV3GYcyw4Acz9D4lGewiTFZF9m1sooh2wHm80nvKwQq0LWxfU0AMVOh/qmk/53kyIQQb9cKV7R
G9jWFJ4ccmdGzHOEYOEIV/34ZwF7tV+pTkMKl8o50yzIgtbLptiWE6MHnX5jiUElWax51+QYtlsd
qL4m772ufad5GK+CIbtj64FBEeg5GMusW+myn/+RXuVjemXI4snjILWmnTocIN99JlDiYqYjrjgT
3MRj/BloB/jePL8bImXC0UocQCGCwI1l0W5bspzWIU0QpuD9ILyNZ7Oox541/4RyZaEOXzvlIHb2
ZKvY4RVli5knv/NrJ/mYj63xURvgmDwnXZSEpW1RcgzgYnGLBmr6s56KD+gvpr1nKIfGGMsvuQFt
ryBwfBWEZFitZzlWT+zBB1JQ956cIHOYTXk9dkH1BMHo3qrDfJcPVbjTSKG7ssCfbCa0KXuADxKB
sHxIpkIpAa32D77hsddLQTGD5K9T+jde+01Ryypb4/ATN42eiPdpWAYarMhgIIwjKKdNEmR3gjTZ
jajI4nb1XNzWSUO+s/QyAugCAqV4c1ZRiNMuSDBud+lQOjtcbzii/ULTAOKDAYhQMq0a2Vn5e10b
2ksfEGi77SvFfLCNPrw0Ukv9bHDhbj02VJxCPivkX5MctdUkEYwrAUXosh9Ls7nIoYUCQIia8See
tEkBK5HnMCFweb5L9EoEKz8jmiGZrSQrAPcgRSPt7t+F/v+y0M9OuZMLfVg3Vfit+a/853+xlWjT
r68To3/9+b8Wfc5DKks9ugmsIoilOCr9tejbf7BzxJiLXuDXuv/3AYulHb4TZxmHfjcrncUO668D
lvxDsndE04DJBpkt/9PvrPqL7RWLPns5/M/YITgB0q59vZUboTBo4JhVEAFzlv3PxFeuh9G7AInm
ZvRM0lA91LAceZGetJiVTdRnikTPprkXO7znnyAQeLFhdmgVa4sSWY4KqZDSV/d5NarvW3kXQqjh
/FUXK71UexfaDRjlBMgBeJwd/YJs0+ufDFJ0poDoEuLAVBISw1xuGydeFTbpdnO+vGF2KziyLlly
wUotvtHj5f+EETuDThF/jki9mf/taEDcCseHesp3YVqvamUzms7eyOlDrvzYuirVLsPFqjbEQihV
LYSrxqSligxdBZp5ZgM1HblKBVxVXVz6LQGkYTTdGA0XIAENhVJ5x6tMTEUjamTyV4bS3iCbLzZo
lfG2g3S1nE8a8sLat78AL4bTEYG9snDKW/Y6LR0wA8GmzRO3G1LgIPHtoHj3UdlXG7I+N11TfOZL
pe7CpP3g1/YlYVBfJ9wgTRSvUYMkOwsy2aoHOrcSWfYtHQz6bJGEiq323zA9uL7V1lcZ4Y/EUhXr
wqoZbEJaLK79lAL5v8vK/2VZQRo0F2L/+dS5pVYTfkfm9CvN/uL7//z3n3/mz7VEqn/wV8yiWI6Q
c0Hm/xVrpP0Hy4tFwj1BziwPL46dgvMoME3OgfwAVSf94++1RDf+oF3J4iRVLHN0w83fWUvm9/TV
e4yV2qCfS92HuUmB6PVS4pO4N8kib/e63sJphbhNsoChB86V0QrgV7ZJWz222jBznYAMnRf36thB
8fXoiMfnWDhKWNSMUL8trccl4BynmwZge63ebewxtTYaWDeQ7pSf/4OhsDizu8VW+UbDCfGi07TU
bHbsZGDV6Fq/EjV4bVTu5X9wVdxKOjdU8tH1Lk7aE/ytghUKhPIwhCCkpxLiZQNEabDbXzXUf7Qz
zG2+F4/v+QYKrulZJS8wbrx+fEPXtGBXuIFw0BxYkTrRpa31c+gs18/A7Nm0XueSVrwmZT3/tSj8
4+DMwSODz64yZjEpIYvrbGDpe1hgmh2yaosAiCHYZJpRnlFhLMrxXCJ2Xw3NMlJR6jBLfXztS1Ej
x2l3lWNYFXMzq6kQAn7sNlGB5uvMRS3KJM/D8fmm5EMcIZvc+aJflEnMstNFoDXtDuNrgxKv+oFJ
8Kf085QtW3ppeVQzTs/Mt7eRThu+cSIScW+8OcLBoYh6oIDtDJs3OZg5CQ/LyTenR5kfxuuZwih8
qekVq1RRl/UlIJPsGsq43YkQvoNQlCtida5HJGfrQU1/s3P5fBdfjraYGoj0/NI3k3ZHo1QDAYlD
vKOSUkRxQSycQ35SHH89fYFLF8DzmHO3GGMKtUJruZSNQWzJvue1w51iXONcSz76asuxCpDqnrgK
zpvlrd2Ncl0mRv3dalR5KEyxb/0q3+FY7zYtjY9V1dvFt2EQysWI9HwFxLG8m7A9JTa0Jqyn05mF
6Zk2vHgyCO4AEVNKwAW1nHGyJgMmb3iNwr5F5WMoPaxI0MHdRlEEp8xaK9eFzHtXcPc2Olz6z+oE
GK/VZPHeJhNg7YN4uSbA98+v/j++4OaRqUnlQ0MiA5yPfy1ehshJiFc3k2Y3NMFG95Cv0eMb1qW0
0NqXfv0whAKKWW85iZvDYD/g/qiuyCmHzpUOnBY7JFOomKIVAmuVXl/huV4miRADvMmuS6/e69ak
XKCJo9jWzUEwtlmQuFc5H1sSsz82nfTWjgBVWVE429I1DVedqCR7neHQxBXVOyVh0+SZ0FETGsZG
/ND2kggvYwTDJKZ4W1GpcHuluc4dG0xnaMPUMkhuG+hoX6nBqD4qVdntoow8Hs8cf8ajuG1kE+Ps
98HvW0Fzzd+cbU/P1rfLjMQ7JRB1zs39N0KRAaBHa7K724V18F6JWzQzUr3QwuEetkyxadtUO7PM
HB3RZLE2qXTP683rhQ1eSiedKW4Ai3oXWg2XTPO/ORncKkG4PLHJT6ev8O26jf6I1YZuE8wNzFuv
x6t9p8t4Ns0uGhMOBZ3RX/h5TxsF76Z7eqi30xSdCCIC5EfOfC5bTFO/pVbSQzHaObIzCQgptYu8
b89pjI+Ogm6LbQpB69zD1xeU0tNKG+g+O8Wq1GpV2o6yb0tffjh9MUshAOsYV4NcWrJbpEmxFFXC
wJtJxBTWBlAbLmkg0dYaUkhHNaY+w6ttthRMfAwF/qGSj+Rw77A1heeWJfHmg0EoF/1FOFqU8qlw
vr7cEtvrhBSx3hlkDRHO6SRbr4+ardE3WEGFMRkXpBU4m0rNfyR5b98iUux3vql276AqiYMZ596Z
Kawf/U34EKh1Ith74970DUXBUSTqXea32YVamRtHbUk9B3P23qvBNgV2W3yC96TA/VPG67YIx7UV
4iMAFJaTApn8SLShew9R3J2m/jPxIfq6DJvibszacFU0obk3/aA/ZGPynjSic5uL4xeA5B9XL6Vh
KsOvb6qnVU46yp6bGoy3fmUX27Y3/IeAVWxdlHbkerWmrlPbavhiVelhDKYvMrTv68pyLtrCw28t
q26DmcW5ySc7v5fG9APyaXYQkszMvvBHcm0x04ioSbZVWJ5jWyyhEM+zkwPL31eweAvAOPGD85Gy
rxIB2Zqc7NCYQzYf+N0mrFjkWwrBQKwuRE6Rsi5QP59+QcTRWYDwjdK3xK60fN3lyFoymm09EwOb
gtxbaX5lW/XBNpBwJY76PU+64RETRPCths7Ydv4aUh+lUxHAQPDrra7WuVvR8Vv1oQb00dbbYh0w
4I6Sc7Q2Il/7MWY4ByrPvrNJYzXVKAcs5zwWMgK50ZnqFWzqWSWWfyHa984aGcg3tHZd9E59jvL/
dusmLU6D9A3wt6hvVN30EezYI3t4B33mMfN2kN4TV5lAsZGWKs7sE48s2xZbbk6e2ETYKy5OFHUS
W+RlavWu8LOfsL08vtpUoo1hcs6MNP9Nr/c9XBZiWKQolETU5ca+9Py2sD2TmVT597Em/McogUyA
ro7ThDnGZJmpliIPnqX9psBrnsQWQRU47cTsKl4qFBqflEAvUlER2OMnr5EfBru8VQ3vZ2I3Xzny
Wmc+UM97zzfXiqeJWiIHblo/r997B/IG9lumLMfw7LYV7HtGT7hjRj9GdNMP1YO8GCaD648FmxsD
InNX+xWReOeUsEcnEwoRvizoGt4kpIdtA8CaUIFdL3MopYVN2yQAc6mEub82g+jn6Zf1yEeTdvts
9iPjkQ7n/HNeHKcsJ4rnMAUe8lihGi2A3k+tDM6cEY/e35mRwUzi9oJNej1MVGu4+g0UxZyRoex2
Q0AEYOSQjEB4X18DafU7o3WVEWR07/kpkE0t2QydcjlhoztzhHx7KJfW7KLkUG7Y9MEXD7sfW5M4
HhwroiO5NvBtf1tXYIG7kfyGVFPWBWTpXWA3+iqPW/XMa7WUYj9P7tk9CjoE5STIs9f3AvwdHRrk
WrtRM4KvhU0vY9VXfnNdI1NNV72V4xzKW/4Cck+I6F51VpmYLm36WF+lpR3gslHG/l0XoPpc6U3T
amvTN+vvp2fGkYUG17OF0BCGGGEzi5kRKDJEcW+VO8CP1bZFLLgxQOxv2MuHZ27JkaEQZBsw6VFr
yDeEqTDS6qKs7HLXTF760wCBczNlM8VdsdT/4LLYg0JrIWAG19ZyVStIJW8KaQAF1MPqBrmHtc1H
27uMqoYq4t+Fxg+/Vo+XKosjG3pGmmWjJt5Mpv7r56xPhGHlLSOFNGBdj87vXeqXOuj9elqpQ0qJ
PA/GMx/fo7eS8zU8IRi3iMleD0ogRYZ0wSx3oz5n15uAXsMo1d1KRSJx+vpQs/GXLVZNdhoqIhu0
ZJh/FjNZxgYIjUljihiVWm4t8umqdRgY/eTiusmStVXVumuxJ0/Wpeh6ZcvJsR02KMdFSmylycsV
CmqMFx4e0o864NzArbJYtm6RJBZhX14ZfCHHTXkXA1GqSbdPCLyuszkgL+OSxNq2oJ+6Tmf22rYX
qhgvTQVWMdRhm7ACo8Iq4seBdm+1+qS5iTGY+jbS0sHaECsa6E8Osp70hxVRLPFXBSeY4HIIKuG5
VRhXwUNNgA1WsozqGqBOLTU2ilpoh3QaBrI62rir3+O3aeU7o2lH78ZCV5Nt+c8KqpO+qkkLaQ0n
zlwsOYb/jqyMOZTNFHm0bc0yuYNSaREElikYI6s481ajX+kVLuHwY1pjv1kNrZFHFySg+cVatnke
b8c4HH2Y42NWXUUdx8lwTXoI/Yi67p3YHTpzBB7dIfC9RC3vqdQdUsDuRWrOm6sQS9AXG8kyGjiv
GdaTJLX6rjBDhaDIpgYO2nt2d5eFRtWARi4d+1bNU+lv2rHz2ws2scO2lIMTbg1S54oVMsBpWmPy
h7ZU8YnaJN5c/gMNSteorE35EAVlsh6SNBfr2gg6Or5FYZIn0t5Q593C0S4evUJPnhJFqrdNZoF0
T6Nhr4wRQJHSuW6TcZuV9XYI7OwW9v2qMwJ/E09ZuNONuHdjJ063ftsdRDf2a51gyCiG4W22uudi
CBfbVIjvWOz6DR0nEseNyt5Zda9uHPI9doYz5St2zNMqQrRwWROr9tWGMu0aLbD6zO6+TKVl7jsx
TKuO6Desxx8BEGwsAkk/mE5abTQ1Cz+gTZzW5AxqlzJNgnei53lwWgDVG3ofh0mYO1PRbsIwKFb0
BT0s4kZMuE/csqmgrZ7wlXBrOE43cTJclI2BpgnYBf+Ir2OqS0NvVId4GHR3UoFCDQ2otSjwOkxp
JJ32SJPpossPnjRuUyUYNlpPYNA0VaRb0i13PX3UdxNb11vPT4rPmazVqyywSWZtSssd1Kb6acGG
XitNV7jwvZMdugbzogIqvrIzb8AhF+oX9WijDBi6A334bWgW2jY2x6dUbcunLPT2iKfuwnZ8MgeP
VqLqUKhrvafUUvyKNzCVF11rE+inAGGfTOUeeal3qD0Rupafy40aGQrPAVuwETmTG3BuuA0rpfsA
yEne1i1txl7UVw0EaYIf55BSJftRl32xn81Z+7BO032Wyu6nUcPPHcN+osIVdyHRLwAEymyCYctO
s/K9TR46zX2cy2Ba6UyexxSm1ODaJecIPqYsEhHdxk9ISuL3gI5CyiOkE8pYu1Bbf9woOVBzS5vk
Jf8m3wy8EOQs6eZYX8mx9/v6E0k/dl2uRt0z+tidar36pGhiq0YkXKwUnd+8sxU9/zbYU1zsRUzm
hJvKyu5WY05n+0pRrIboYFtW/ioZO1M5UJ5Va4q0ZbivKu4U4bUZyVdkFdwHVPU/6LDQ7j1sf+FF
H1nVxnTC8r3W63Kbh10/kWVEMQ7MsPrVUj32k9R3i409qcllwUf2W1NL39oko5+vo94MBbKgGpNH
F3s/HYr7LXGrFho5zA+qO41yeKDPlP4ktonk3TGttc8ZKiaXI5p57WR68Sl0oDbVGPR2DTuWe0lS
7Keu5u8ZlQTqaKOXhynnPB0OMG50Q9SPVOFmfU8dTMhgWmZCIJzyKQAy+a0sjHgbD0r5ZJd6uI+Q
/SYXBG/H23BU60cUvCPnQ8LCXcsz08Ztp5qXI9EVcx2rBqQYywKExobroi1N0mMpIW84lTrV9n/Z
O7PmRpE2338iOtiXW9BiybJkyVXebgi77GKHZMsEPv386H57zvQ5ETPnvZ+bio62LcsCMp/8rwXn
Jmz1ollzC7NEPrexSpat76AUCglMo62kocMniCqoQXqTUxwUinXkSF57+oSImpgWrxvNXc/HqT3X
iNRGoiCKIL1PzIW36hbyWRJyoR6SOE4umU/Zc6OL5aEZfP9Edjivaolsb+uZ+yQH01lCJpH26BIn
cclVL96B7swtwJlDhiOP6pZ8uGW3kNyP4XkiQo+Y2+SCC4nWNeGkzoWHqOWh4uoCwrfHArk2hQ+p
+Oxk0l3tpTN+9Bmfd5YXlC5T7rD3Uz5UrbPne41b8yqcTnw66wkzqt1FyE3R5tmeTza7o4WXl9VG
mjo6uz0KIw9Oi+zF50CX1aukVgIBEcVrjZEgFVvGlI+1JXX9mKwR3GMw9F+B6p2LvbQajq8mSC4T
0nDy6d2qmr+WHFcE3VqmsqhhsBR2yBMhaqbY0MyFnSz1W2KP6zSvWaHGuKc0RTd+CGN2LpnTxD+F
myZn1xnJ8kzcYkOv0ZIiAyCnIiRaqf9yRsvcJoPfHmc89JtEG+X9WsB5R2rR9HOtLXqnlCIjx4qf
Fjo9NCNSqAUhrsMEXiM/xKfdloeuiKs4HAJAnM2fFTxpNfANMVmHtByrctjki0DUsPCcA2PVPSFm
gNa+J/sv4lOdKI7n8mB0w3qXj6Txw7mYzlNWpfIZeQSaVdXwJktHL27+0IkPK0/dJy1YaL0m5jO9
zG5FNV6PUv+VFIXp0Xf78VkXU3HL1stt0j98cnIjvrW25BcV2rwLPE83Q4aM9GL3fGp+ns6PtEbN
v/WFODdtsnHWAtrHN7PK7UOrpzXZeYpXbJbixsg+/cQw238tSqI3W1D3p1uN2pnfngDmi7DNx00I
3tKTV4Fit45cjdoEVvKl0iKC4OObnXLkCkmrozCmktKltWHkTlq0tmPpdW3uNNas9FIWeWNEFQk0
j4SxAeKi3+Va672fUpJmNX4dUUf/u0HpSDmyXuVRW6n2t9bkxrOdCLWRqje+XZmPY8Sj115ZLZbf
jZkLJMNmTVFOlzvjt+mPOApjiRhSE4KPxWUn7/e6KgzM4Yy8tHWV2o3eIFYzz5Xfk/Db6xCTMT/i
ST4PchZvE3rlqzH4ySV2aVcha33tcvetA+tY0G1ndOyHWkuGlxYhoH7tNL9njae+gW70ueHD8y3v
gTNxvCNMvmMRI/wE3HTA0tXGlv++EDt/jiuR7GW5po65BMm0bJsnq7MLyge8JHukIUnsSJbrf3ZC
xmG3pL+HpOF/9UKITSyF9ekEibOzRblEwp6bjWlNqBKl5e4NPq8QRtPeFCizRIijar4ZVTc9MoSo
sKZc49ksE5ui7uYJJ8UDpcwZXKSecZbpKBIZg/zcgv9QgiWPeUWNH6FB7kVXlXFOvYp1w1qg1/VM
eyDITFzq2Ymf3NhsDsGU0RSEhW2hnhmykao3HT/+cJTzXG4yns0HPVHdqU68+pikKIUY9RkBifgK
gVA/qK8hXNarp1tBifyXLO1jm+kGS5rPP1bfbmvXENE02PcTeekvzNs6upyp+QzUyjM1wy4FWT60
cePBlqUMpDJv5hd/UslNr1O1o/7xzm3KdhMoKoJDPKx3vlo+wP+qt6JCtcmew4dkanbCQs8JJ/Lm
2U6J3Cz6Q6HpVihjTb8UFRbyfhxx5cUj6ZuE+F/5Dw9QPtZ+jFRbstQFyW3s+SWjE3uPo448FWAa
HZEX2x8UcbnPbj+Qn5F5zxPenD1wacocyCgXVqtCsslU+pD5ADeNYR7o5jI+Uz1WO+lr+n4wjWXj
ZyP9kpKHkXbBIVQFUGEyz+49wwWNVrazp4ah2fE4sQA3OafTxEWKGZRB8FsWo/kyCds4B1WwoFqo
7B+CevNoYobdUVW3/ml9+YxTz7vSx9DvHNlP7c5jLgy7oUu2BJWI7wWqyYxEMmTnNuc2oAM8yVAQ
14JlTcxpaFd5j/ucplAIBKJJEciOnstAbyf5Rz5PxTFBODcUbUkfnq2dxmWyHvPY/xgyrdrxKO4y
a8kZ1ByHgcwbz5XtUG9SNIwZtqSc2aNIT5AUdvP1btkUleXf9/gZaFNKt6lDUCutQM6lEk7T4HIN
DEiLcjnMcyMfXIeMTWY0reCBc2t6uKf8UuZW2oRtvuC77bqaYymRxzxGcGjyIYiH/LUybXfvGADw
QGsUX7fL2vM2ZvSVBbHVnmbAbE51nsyKkDJQTIUq029EBR87etXuYjlE0u+LB1xPDU09KOB6uykh
RxUV56ofMEzlM0V4+Z0xacFrAGfKOeeja+o1i8FZolbgDM09rLGhlIPxOs3U7TWm92ks7nfcNe07
E2v5TrFJw6JFH7dXOkSRyDHZDt5YXWeXiaWcOwPSOxiWKJniVDAOTXfSxFNx1KxG2Rvp6b135xXk
KLFouM1FU0mRhPXsNRfgm0YPTT9PGmgAEnO5R538vary+mq2JGLTbF6UYTazgOapGr7K3tQ/6z5P
vyikXERkarxgiwrg6BAe+4T301evHRMP1y3jkENSQskuobnWoRQ0GC7BJN7YLcHOltIwR0B/vtTE
mfmD+ZiTaUHn4DEppv6rKprhqx97QIR+HqvfhV2DKvTLEL/rfW58FmnHTk/swfTYt1P8bhYdh3Cb
ZpMgovGr/9IcoVWhucgA7XTh1E9lO7Ew9Omkmp2X0N61swMFooG5jdsjNUcGnKYum6fUHQuHGbOJ
38lu4WcCMZXdxsuDwiExWec2wl49FBvZ8y63OW4FhKOotDwOMRO/NMeW0t9nizNwbtRraVBrQi1p
smN45ZUXzZ+ag62AHzepHczangx+RoABhjQOOUwFpzxde7LcrmJoLWOXq6QtbHU0to7xu+xkik5z
zIIpjBOn+m2OI791bK0ZjTcmqfe/PkxHaogtSSI1smjpdZRpnrFMTch5otljpUoiq8UFjZd/BQUs
KsKeHPRj9b7McuAelAUZB8xiImrOAAW6mK0zGbvBWZz7uRuaJ0ehqOASwrdGihKihOfYAQ8hqqOg
bRgVg9xX+NPTh0AO8rd0wUYR+zsifXA1I/1RzNLc12Ndv1RG4F0LL2jjSAhf/6FS0c9ITG0jvtgU
PaCvkzrvkamcd53VMRePgryamjpFomnENeHZBftP5w24DJ+i1Aa+f6nN/ivj9JIRicREPPey/87y
Pi/3wdi1EBgBkvS9XmTmFJXkajDvcjmXuxr876iyXtND7kMmOjpKCA/U3Q4QhezxkqjkNnM6HnXS
yfhZjf0rqsa1SKsmxKqKzGVaygvFOnrUriNk6dW0AZdoA38a5C9u27LRj3DSxNxXo3WtEn86oWXK
npclVT+VSX/mn3jg/zof/wcPE07elYX7T2j4/zExHfC91wA5/xCh/vVDf4tQKW8n9wQtoxMQakA5
yH8K2gPjDwQh5COu/qF/6VP/dgybfMnFnw7xuAZfrqnufwvaUcijWgFLJ7hh9R39W95H5F//RHpR
vqFxDRAyBvZKW9Ag/w+aKHMzOy+NPj1OreFlDGENToqcEQJSXOvDeTJsILM8eBJFy0ll5QjoGpI+
RXZJjwfnrjMqyHG/Kd3jsnh2vCWrhPrGQden68gDZe+NHFfutQjy7qVlH3Eipldyl+a4BGeUZi9p
/ayonShjsL1wrKiqBBMZ3VOQkzYfEvBGBoexDDQm5k2wXQiL7LZyVT1GlmoAm/pYyND2NUrxCBX7
5eO12gx+wISy6FiDU1EOfUSsn+lsjETZ5ikwh3TTB5X7oGyW3kqOWFhMbef1kKEhUcC6tcHDkj2J
PJ+vU6oPZ2qfqluVM9hsvanRGAj9KaEJ09ETP3RzcSsdIRm9VbvlkDPfJUizjqbosnsj9fdTZlK7
lzZZs3Nqx6W1NmV3HAjtMjYT5tOdPXjmSxnAA2FRKZ8MExw7SO33hAPJBVd2sAHpsh5HM+8OEpP2
JjXMx9Rd+g0YjrfV5swNJ6GVj5anlWerVjdHV33k0HzDHEZ02i/mc7G3kaVGHSvzvVFVDOTu1N5k
Z1G6OJLA+MCmaZ8Jw8UDNozLeKJuvjWb5hyLrvqdSwrGJPKuXe+gQ0kAw26IpH859KNujJgx1dVS
LFA9/zCkvAS2ZpAFWNUR0RlHqRo2ERCkpxxXwM2aguneEp56BL0CnijSzxz554fTuER2J9N9qTvz
xmF6Cl3wthAbmnaVzVQ9lV1RRXVR9meTttGIxuIuioPi2pX5cNYmzAYZT+zPYqIpzO7N6TyDIW4E
9MDWcHinVPolG13GyY8FO3oVln7LNJHXTcDL5nm31YUw7q201Y+zPn6VfP9qhi2vnqzZ8gF5g5sH
Snr1WWjDpYvzOFyx8rOtWUOUC6ntCw4k+4VAsptuckd77jjQIWfb9zNJyHjc7J3Bbf/QIFB+o+gN
1k0bhvRo5xitQMXWPh1L2pu2KNR+JBRkp7XjvYso/Kin7oOUfcsQ5NbAMHR7ktU+0Q5Yl3RG9dyD
wL4AZ2OsDZG7DM+aVu7SfrnB+ek0zN7bkq2/b+vXWY35Y2p1F41UF2Pugk1Q2jejJV+t9sWvXnje
ocqb53nVbpRm/155XbljuxtmzFjmvWMrds/1Ss1ftJGjLjWQhCyj/mLTQRTJOYjvhJLagyJOgQQ+
kWxy3X5jMewvpqjo3+27Btl74hzmtrefbQAGkHN6BImvZGihE4EgraOH9jFkynvjkNpuR6/q9iWA
IWPtcRmy01ANlBwPKAvr7FzHfRbaboDxxK6QQebVVimR7QqVT9Qo5v0NS2V5FQR8HlByAOUuhXVA
Qzddq4k4t3oo4FOE6PYLdQ4PdicZ8C116GY7LjbK6NVV2cPzaMzandbOzlmRx17zgDW9rXSqjTW7
DDat0Zn54xwrqzoxYpyrzv/EVO1sXXcJfuTWLHZIqQsAqCx+JG82uzhp/1Hbwj44bQXClhkfLkkh
aKA7fXjvKXPar8kOm06U5n1S1tUOGQm3tJ6UeOvsEoQ3peaRZRf74xqF0OB+i7x6fl9GrEEyZn2W
I/dgNk/zO9U7HEkxKrVPYDRPte4CvxHGcGkYoCFhAqolHxMnNmjMUylqFOKDRFg6UmeEzpuDKCSg
UFYPCE9FHdyG3PstGl1FCVVmO5X6JRCGbxA0Adzth8IlHDSO7AwtQgL57eQAY5lLLt8CKOybQ7Wb
U6ZwFne4rml8Tsu5N+w7ijyHI80b6cjeorW/Co1zfJjaOczilCrTvRSdDxyXN5N/V4w+ZXeT3bnX
iQ37yepiHpFCcesdukE6r72Rdcd0qWZqECFtPgfu/iwyEBGmkaHFng1YKbxbC1dlbmJD744Nzolj
O8f4N4O8Tki2GA4zlOYlLdf+SC2nuaOTkGtpQbxjRGdj+gb73G+laVd3RpakH2vZQ0BIRYeyKZkH
+5RYncFcbAug+kUhkJYCs5OypJS4GRftKljaf9eFrWORsE31MMi+f5wnfF1gaaTlhotB6XkI0kXd
D8Kg8UXnvPnRdnr2xp6c1CET4QO1wtUllk7wWyfKB86ljK2bxkj9olF/dq5074AooPyuKsv9curA
ycIstVrqTh1ZbhPos4PTyEPFahv1zA/zZi47YguCmE8RgVnqP49ydk6l25dfWk5sEa2LJiy0KzJ1
jVvbfWYfCbZiWpLdOM+mRon5WtxtYJ6jTzKbpl8FnfM2i1ESP8OiylUGpHNXzqn2mOXu6mWzqu4N
hqY4W6Wg2pdGe9uLzKBaDgGdjV/20BZUqtRP4I++HqXclsfCKKqNUaQ8rAJD2mVpLY4FvaJ4PjQh
7KottfL6gyhT9eaoWX3Hftq+Ew4kwRjMoAvjoKLifWpnjcCBXD5C6nI4sPpO+2XrM6J94ABkWQB+
d6MHOn7naUq8k3paE2K4xONBGIOFBS/L2xkVc5W/tH6GY85vrOGW2/G4equt9uwOojzwzHGAGE1d
zNFsT23IOw+2ltfpb3EwxPa2zvRi2hhSc/ZjaWe3OCD+mZOaR6X4iH289e0cD3iKV440yyqyCtM7
zWpojySuuZjRbX0zSxLaS5I5qG4Qy6phtLetTr8nCDz+6hRyI0SjcTXGftj0jkOZtyZHMMsYjdLk
5eLQe+Q0hlVZd29Flw+49ZKxNyKURc0rlbGi3g4cRFvQ7nb5hia3HmJdiQ3GlU87SYOf1H1XH03S
NzsrLWVJLaUXkyWFkVeL4LVZER2MvGRu695DsNjeu3Q6IvlTgWbHTByaSWdrtj491aX3Q2xYz8GQ
pgQ7VNZkh20nyYdozOaOQxD/WZBD498B4Mw3v4hbGU1manzIAPejoBL6HcfzcHWCIaijfDL1t3Fh
gNySeztyL+n9SH2lZ3wFNL/lW7qOEu3oN3n8CrFY/yT+ipJYq06n+7Ef573MNQ28rutbZKNWcciT
4lFfxuy1rb0z/TE0A1PLCli3VURukYs7BLgcAzyb3moiDAjj2TiBMC8AHVpI47u3b0nkESHxtvYn
knkTgVgjkufanj2EnZWCWTDI3Z0jo890ULyEatPBXLYKRcqB7Cy5X2xn2CzCKjGq6+OJ3KytO3bV
d5qbIwKO0fVQROAkCGVfI8skZedn4njxp2s38U42OkwpV3PpI9HZ40NKf/ghYcyCo4wdXZAzlkBS
JoWdf2GUkTV+Tv4RWlqytFjqoUHV8VLGU/kjc/R0r2eOxvkgHk+dmIKcG9z174uuonleZ0asVEJU
JVqGXd21452fBXhI8ScUrz3idkJ8YyXhE2hci7eCbEd6+JblvtDoeFec70/8heXJJMn4V7xkw67K
hgHWr5W7JLDqQ1sm1sYslhcxT2qMMAJ2H4nVeo8kf2nfhp79b6rWv6yV/9Mp2cQF99+dkvffTZf8
0/Rt/PUzfx+S9T/WHA1OoGuNDvTJ/zkk+84fZP9A4Hs4YVZXH1/6O+sDhdTfh2L9D2wBTHZrmBu6
+X/rTMwm/H+diVE9cbrmUIzQysZ+s0qx/ot0MqBrz48bv7yz/ORNFekUDj1onevpr2S5PbHt39Wr
OsKvDMZo9ElsBrseAcWwKingvsyDpar50K86i9pQDlsW2gv82mLjrXoMuq2733OMV7BJUWs0q25D
WxUc4AX6TftT1bHqO6wS9Ynws2wXa/W0HRPvRnKI/6iWjDiKobqvVaZ4NfYVS7WUitEXvJlXTQnS
j6iV1WXuycYUq+4kR4DSrUoUp4+dTeMpLzKYgn6s9fSMJ2hX0lXFwqHtqlZdSz8kL65dZaG5al68
Vf0yrDqYfFXE6Ks2xnB7JAmrXgbCa2sjoBkR0jCaMI2v2poKkU0zGtSEoBDbdKsCJ1u1OMWqyrFW
fY4oW4D0VbPTreodtep4lI2WoETaM6waH3tV+9DaBCLgjR+mRAmEmOUInlrxwCPnyVe90DLUyZar
GqpVS1QhKhoQF6FFuMSr2mjU2ulOWChXJq8xbqy55StToXjBvbKrAnUlDKS6FXhDThm13AyV6L4L
6M/yoQOqUFvTl2BxdVu8jvCqV+Ts9sHqOWFZpCMqjn+ye2otjeBo23Du7WIG+dUqp6O1xm3B5kR2
7ppSvcYBoCJ2zuB5qqyipg2GgioaTv1TKoNq26sCJhBV/dVTCjSQBimUIqZ07gbLF29eloPj5tTg
PdcFeZBOiR5ON0vjbNd/4uJGiYws0UV34oTkb0RmGXx4gTkaYTrCsvfs1qS3xDHRM41eH1ttgctp
2fPaMCsLxfZC0tcZ735zPyML3JnKy989ExR+M8VJvUVZGT/nJkC3bzFNTVXWPBlFY5wtd2ru7RUn
hRTK34WIwU0BxAB2s2Ixditwsh2Q4zzOjszO41Awq46JPW37rOf6qYoS0kGhQXcwSW46RpsPEkjK
55lj62c3etZBs6yROZqwiTtsg3xPKqdHPkAtQr6VLSHRDcYPFBVY4QZeEmfBPG70OpkfTUq6np0x
Jq/S6SV/fDsn880ryYCii0+Ha3RHeBiSFYrImrkOwi95QQJi0nZLJFS9nWU1b6ahEm8pz98+A7pb
jYLwwvGU9cxWazKqMDiCzi10ekYK3t4YLfHtTLCu8dgIqt55ZzkeVn8nR4OXLynYuyZLCpHudEBC
Vpz6V3taBSTaUP0uVzqjdurxR5/bKmrctXUgW//wP+lclM7DT2+q+MYyzs2DI1lENphZ560e9Jjq
lJ2//3mnEQLEb6OUnl57Y4bVyyZFUaAdNBcl6GsKoTBQAiFDeIbUMF9Uvar9hsr2rp2T2IemiKeb
AfOx6Tq4OzNhfCHIkos6jnZ91KrVOWDGSuxA8YavwUs5iOuNeyFleL5vY8O8xXru31SrVduUO7II
l8CJ3wMTNYlyKmY5lGi8kPT5jR51MLsyIaKrWfAGLi7cUJvAWTZEzGz/vFqVqpqnLJl7avGKmGAx
MtDJJiaC4zR7tnMyQBPikGRbUEA34eVHxSjplRN3/cI/KCXfGIPnyGyp/+zz5cwsdJYkNY1a/0O2
MFrSad7rDN1H5c5R4D+Ywwj7nTymUieRaUjvqrz77ajgPrDg7QZ4o9r0blNvwbGl+8FdnpOudzeO
PvknFxkcEiuH8AktNMXcRL5ZN7eBfYw4Cwv3sZEZ7g2O4Gdv5MbZlazhheEnG9cTVmTQFxZl1XzO
pmCjpnxDUd/Rqr340Ri06WJMZr7zmwRNI1U56d5tijz0A2lvZ1EwxqO+vpOyJOLML9p0o3XGF5hN
JFvzmwrZ5r5NM3Gfkx6yrc2KI7/p/OqM4a72nSu4dhkVcrRgb5L4TUvM117zf80jhuyl7qsd0/zA
ka3GLltZ8wZ6GbLV7EwZCddtngB/7Ygcq+Wrkg6kBjDSqs7fiQHUIR/FMfCKPW6pNHKchQucucZu
asc4zNVckHxg/HRnqC2onUMxzdVBJ/SSKpy22Oj+KLZTXcRERY2QtovYaU3z1uojutq60U9zoXtH
guZWjZ+rbxwaKXSjaiMNeAX05jcYzE1kvvedmShFbNXq7x7SFs6OxY8B29/HPGvWlmedUgyr9SN9
rBmBkYMdSca06aBfFtYD2ozuknyxoHiA8KMFDUYQP7VV/5XOjKx67c9nJMeKqIMEwWJUD6Y+h/XS
jdtFmvWpMdwz9SXFldsK2NGNjUdrmW3G+bEmXWakwryoC7Ehb0+SAG2K794xi+1SmYeZDtHQEuJj
JF1sQ9x2sMkN+arHBP/qDbt9AOOGXXL8RYDBW5taewLe45/KEDjQrUKGDiogijzQX3e28zPGIxy5
PIbwj3XySvtjH9W9tRkQ9Z84vSRbhgT/CwZB3oArjZ8FsUvMEMSwobt1Z/qTYoVux4z9Cb9H/jP3
Rqjl3q6+ewKyvlGVlMegq7ywTvoYEbMGce/aalf0/GxC7xOHK/3sxXlzpfwFaiFtmays1T8hOv8s
pFDvNQ3278o0LI7PJCo4TFjAwtnC8dbC5k5wMhqrtOZsG6NKpZZpypOTRFBoHHszpvsdGNQ9m0E7
7vykrXQeieR5cCft4hqdTwopsiIuYqNHZB6SwV3k48lzOps7po6TsGkdYYb2otgGp7E5N77hHe21
gyKmiWIb9y1QBo7GGyqMLN8uYKw1crJaOw+J7xyYFIq9oTftNpvKOCK9q1kDrqffdWWaF6NKhp+q
yxQHX699cdsB8TJr4QbyFAbYU7SB2iIjyXA5FBVTGFor7ag3LGDCMNu7BjcXZ7YhRxE5x6hDDZ+3
VWIWsMtPryfPpu9idSlcTX/o4rrblVbT7VsTE9SoCggd0T1MaNexee4TM4Et9pe3vOsasclrSrvo
ueiITCsMkKK+3FW2TkZrV9j7paHrL0vnfYfwMzRHEs2cspePS8GMV8imZ+eS/mWmj/upzXuFqrfQ
3qwhOINk9d9qDaRt3XnYBcIFLCrBkTWrTRBeZNmGSFcecaznq9Lvxg7aXGqPzlARjDOFEcp5tsS0
n2jx2IB5Pc00TpxhWghr932QkdrYuxCxUWl020Y2yXc7zXsL9CCUbVNuJS0w24k+miOdq3005n18
UG18okzoZseOs/FiPz/MizvdxzkeTwSAWloYW8RPt6BgdTXuvVFzszUNIy0NsS8qlSdX6h9a4tLG
XgHU9QqIKww0LWFLSFodTjjQkxkmRNF+dZiYf5eTw6hSRHlSFc527nMQfF+YiGHGYsrLkH17bDaV
m8EN9YlM518phbHSDl2LdqI7dsMXGOerxnl8V9XBKowY1VPsLcvWmJf+nOROQ96gYz9Av7+2C9H5
i3BvWQD+ki8DqXpoezdl4OSX1hPOZz81c5Sb9fJJlujwoCpP22WG/O6SGcmqY8oHX0prQ0CjfbQn
Tj8Q3P0jcgjzhCyhvSWMKlszRpg0a9475GYcttWYf6ghmdEMdrbFfg9iqMFYJbmuR0Xb15GU2RTF
sPBslaIk9cDO9sR3/wi0YQqdwr5fLAZtyPMvzyTOz26r7uwaRVQ29q8UdgLlWhYc5wRaZJsb69Cf
IDT41JHUfHmFk5+Uqnvm+N6+swBZDh2Mpk70hB62zDIaivKhOCxL7PdrMPd8stGoX0VZLS9lp5cP
fVr94gCaVNvGbEeo/mFVMtTQSVmd/mqril1fa6svj2BT1qx4GHZjncldB5T8xvjibk30ebchDpaI
GehmZblzsfIl6UODkL2jbgftxpsXnrSxVs/uqMb7Vlj1aSmlTyzDPJSXom49B1+HlX7WbQ9aGtMO
t6uMlK1ADyD1VhNIwxxQBv4XAWEsHDJxjBuKPP9l6DzxtlgVUVcpUmXgVMvWWPIpd4tGXdU/6lX0
7qzyd5C/Zkc49LT1jeWQrSJ5cNaMDRrhPOCfeqNE3di4f+rqnTrNkF7mqkEM1HALJQwl+Z8a/HqV
4yNtWaX5EMV/KvWZnlfh/vSXjN9aJf1oKeTvdJX5e6vgv1ul/xMeAAg8XBarLQDt2anoACVFgmXA
rXT5mKw2Ams1FBSrtWBZTQbOajfoVuNBvloQeGM/OfjFGy9IKSDMMSoQmI9n4X+1Ef9f+Vw2hqL/
DvU51F/ZR/3PfK6/fuZv1Mf+gx5ooAG8sGzqHijLv6L+fP8Pnm14N8z6f0oc+NLfygjjD48GPbKk
PMew//Kb/g0CeX+g9cOzBhP6rwT2fyPqz141Fv/VA4cyYm3PW3EgsOo1e+KfKNAIR58tKbX0KC+n
DRLx8sPJ0fsj9NNN7D7McDg7+hmX1KhJFRWJaZxctGUPC81jU2QQ+7NFzCa/vNGoLguHnPdAzxF2
JkGBRpKfqjZTE4Nc1kv9XjmxhUrIMC+MAS54Dbz8w2KwEUdFXrHykCBKRZXrP3moiG7dNMqLLj+q
pgMpRU7wPDBFvjVFJjXSkct6gYYW0wfRnNVElI02L+ysCWgKdV6wR9ZAyMpWuG3xmYLdJsjEK7Rs
MzJz1rg5Y+ZuJ4beMhgfVnTIAlGOF3vjdKZPggkZ0QgJrCDH9uXn1r4NVlk+uVTpyQKh8LfQFBkg
SF2Sy1doRfNrVS6/NYO+nMd+1qPRKvt7QmzVL9wu9ZtNAARspk84TaaK9jqLPPkwUxM9RG42mGNH
js2ViHD76SwfvjovKFsfHTqNQX18smtxrCiP4K+sOPtWNV1Jmll2Yh42c98cPE+hSyaEKZL1iBLc
nvfKzLxHzoqBSUpj9WvqSwMSrvIfSfgXB2Sew5M1M3dlfd9viT2w7uJFGCVq+6I+OkPibfJ5Ge9R
FhOOuxAVdJRLiUpNTxBmh5nTeidfr8w66ihaebYqMT4RMgR/Nho4dzAYGq8Z6QKvgyamg1AO0uY6
0E5qYesfajbHhrNARH/ScloSY3wpi1m00epMO6m4a+9TH1NU0AUUV0AuasWmL+30Iu263IqWyk7y
KIO2Dg3Dkw+IGLo1InEsPto/90aEvM4+ySqOciaGlPc8R8O5KvFaERYUyxE5HNTGHZbR7Aa1Zr2Y
hGlfg8Xht1m61z0ZTCi7sU3te8PMoYbTsUmpWR/Y0GaGRnOQ7Z2aDXlL0gq3KALkN61OuqOlV8G3
6pTX7Vy9SiCfLOVnW8DL4Ibch6BkcMdGe83/g73zao4bSdP1L8IEEiYTuDxVRbLordiSbhCS2IK3
mbC//jxJaXZb1B7qzP1GTAyDzVIBSKT5zGtSX95lQU6fHCEip9nFeiu/BV2Lj+yYkQWl7lYf4tCI
fV+L5on3WJLe6OxOLYW+1mLNLhSpaHwi2rm/ypImODhyTesD0xXxDr93LfWmJa7u+bto0+C6n4Kx
PcnaurspGgWIhG4qq/zj0ogiAAWcIsjJ8Cyol5G8TrnLj7YRqTG7JZ7WQj7oNl7c6qoB+9Sgck6F
cCNAQycFexk3eVjnyV8vMrj+x36WdyIqaFQGCmdun5Y8GN74calYPSd6GatPSRKvKJ8l9MwUXFO9
Lzuv3Te1Dh/BnROErLkweysSTNaTuzcBoIorE1IECEBi73SrSd9ROEaMdCqxOoPQMbBeHhK9UL3K
qQp8WF5BCsBT3OJO5eTv8QH3p9F9DDZNSQ6/d9mEyPP2znEeh+eAxum9U0aWjWpxET4AiSlt5HVr
MRO1RU9UFkfRjfV6DzbFOx8tyqK1eIto1dX9PPjDQ/UTjUFRG/OJE0TZ6wOqizvQ5vlO9NlNXbA+
LK7DBeAxFTjtQlIcfadHNAIMSAwYRFpUSAg8pCiALsEY2olIaL7GYkio/zxnSC/CPQZhIizWRFnU
SQ78JLY4FOrb8Qlobue62ERyTO1uvQJcaSyCJbFYlnJ9GfR0aTbGMDHuZfEKexFx6Z66OvuwvGJi
AMdEagUlA1yGlBBVg9x7cC2SBnLKM83+WzkXxZ0BbEM+sey89VJZFE7tto9T7te7elFmP1u4DgSV
6eC9YnhGKClHlRHbrhbiM/5A+4D76XOhLwZfXxoLCVpRXDrzLExI6LVEz9lTgASQ1L4YUhXkPF63
fcoWra/jZQ5OJXG6xzS6lBaM5KaDB5XXApSgEJ45YeOcBaTge7O22836imnSrZh2kQU69esaP/jb
gFx3mpvqvrSQKBkPL6rN3IsyT8XlVsf9iaPnqIavtqDGMjWU+yBXrumTIgI8gIZGZ8yCsDYLx0pl
ut5A94QXPYnhw4a0694JAzBdcX4fDk7PkgDcNYB1Aj8D4GvA5uhxqpLkPrRwsMACw8LWXQ9IFF7G
dJwPpYWPVUvyJbOAMs9CyzwLMsst3Exa4BmA33pvfHmhLShtGZk6aOf8FVrAGtxyOpLFguaZ5E69
Un2baSg/RE6M2QB9jVN/3WIww6r6LnXS3GzzibYQudng0gMjFuAce4xzVZgcNF2f1f0D9fnq0Fuw
nW9hd6EF4MWLzr4Fr6i8uNV6r8rxgUlY3cStW91BoLB+aAD6cgvtE+JVWic4WJDbeW0BgBXyTAdn
tKDAWXwOp4GuqHDKx9pCB0MLIjRt0J/qV2Qh26FFGU4uJoQBHN01tyhEhI3PhAUmOgD6LkI9r5T7
8uVcGo7IpdzkuVMhQXD43zj5/y9ORont3Ti5nd8Eya//4GeQHLv/sgSb167oPyLkWP4LYTeJTx8q
bwolW9Qg/h0h+xY7jJGZ9SmyATK92Z8RckCbVNqYG1aBlcnmX/0nEfJbl1bYsVbCVhK9xy4o4le5
qH/0SdfamKlROUSxvl4unULD6Sw99JZxDX6pm2k7JxMGtQP7BARP+QrmeYX1vCJ8EqWdO1APZLKA
Paa7wDfJc7mxvC97CxHKTF6k56j8g+FJGvb/PSwMakTo/J8AMVDPK/YG9yMdOr0b1rpKLkDCVC/T
BDRp6sfoOaOiBWTqFbtkXnFMjYU0gdA5zyzIabJwp+IV+SRfUVCNBUTRtqj+bsBIpbBabop4mf4y
eR88APMCSzVOXfLdWIBV6kzXZTVS1QZ6WHzaLBALPf3pryXtwfCvOvtOy6qj+pOG9N6GRd3B2okJ
+Vdfs9LT5XpTA2K4Mb2I76p2nPu2QUxvp6Y6vZkcD/3MV6RYCgYLYHbrB1dehokzDumbAKWE+94X
fGkxjZaJPqHGnX0SmNctez+qozNt0d47IM7V4yqgHRMxgOpCjPOYz1V6Rl0xukDlfDpz26XzD1td
y8c6S+H1IdBSqd26gv4A0+mNoApLopxDE7TxywpntANLPSgwV9UELDUesHZJyv5iTMripNACbi2Y
YUqI/RJfDtD1X/HkDTWKLrqBqYjEBATN8WFSdX9M16w9QqvTZCF40uzjHPfZfYA00GNfzeZCqAj0
GNSY+zauaDc4XVPdCpUoFy7KVtzmcm0peYVq+ljhzbCTY2AiINetorG1rYuluaiYsFMmBorbXJxU
ECdum8zCYZYcmJYvu/4QzAucLzfX5sIUNX4BMlvSu8h036Gur+PRNVufHxz6a9/hQFUB7XbcGXd5
sJlvzUDYcUySqHqGAVicT37Tn2zxWlhuuZy+dCImqZgHAEFgkE5jxx8UKUfvn4o2JvFaUEK73YxO
i+fepdk23cPyySlQig1Y8JkSU/4wryq7q714FdULb9ebA7yDhpyxXYImc/SVi1BqS+tWqjq5SXUf
H2rRejsRmOnTHM6S+Et4H9KIa1CpPqD39RjoJT2ZG8Tu90YIjIWTRthGCugscNBYfmILdQFsEdvA
GjEKEI/Dfm0HuH7lvFMNAB3sW9oT7Xb1vjciOS2yEq8wxJUocccUdlK/PlSluPRMLK4hddMybYMH
Sl3HanbDq60Lkv3qDuA53WY9AkVn3Ec4hTVKIGtyaKKBGRg0vXvjgICX6GiM+F8MSXyKYLy58Oqh
PskB/KMaEM9XI5zUw9zX5VkfAnbdwajvL6XuxwuvGOuHVTRBg6K9DM9k0ZgHJ9b3W8bCLNviO0W1
D8IZd7KKyhe8I4ID1E9E3uD7PDmjV91U86L2ugGflC+heISny64V1cRnMUjHnSsBGCell9G7SiMI
ynRgprG884PmOQ6Gap/CsMZ52D8WJn2QssloZYpijy8SQLTcncId+Wd0HDZZ75dS2tFu5ydK39nB
BUl9rpCERIBWTmeRV3gPEsL1ge2pPCFpCM9R6KgRBoiJMdNAj9chcepJvxTL1VoDxPerIPioajyS
spKYfkGF4EKNRj1RYxkvu1lWC5uUZk8hTAHniRuW882F7kWRo0y3WxfZAAC/aXG3TeyNZUqA2mL4
fhydmMKqcOLlJNXpcpp4G4qwjVvv0QNAcSsv+5t6pGGOF44FfnlfXElOM6ZURpcEjnAY9+ak1rar
6jMo93DqKJlsgNn3Mq0Ybc8vWKgEYfG3HHUc6x810THIF7PsM9LCq5zi822ho/llckOaNk25kYh4
7okbdUgjBmo8HXRUfyQbie4yk4K1THn9H4soPPXC0bkJy6W5FRNKtWuVuk+ot1bf9RqYT0qkwaPC
1+a+79GlWUHGn1YdqLhpM9E5UHZNK5jKxglwpIpNN8vHxzzw24so0/4XXzOlfb+fr0Dv4rQsOk1V
MxS3WocIxBjqGbqe18dU1NYNwRE53POYyJxk7UqHVXJ0s7DYT4UuDy2idKdJld6KGEpoDrTiDt1a
FdFfiRTQHT+1opOUShKTbRdu1WWnNSWjG/Tckw9ZAzJ5B/tVfyb8g5C6OVN+5U2lPtIV6yl3i+Vr
jZj5fvO77cmffKCSSaEGiu25SXc4B33o09m72oDjXQGXpJ9RSbdgvvXZQyhH8YhvlwfYpuiAHvWw
A2jnZH91fadpZ8rlLtMtRTM2pv7Iib58yaD6PoGgUXo3Smxk5tkv964XbEBbRgMd1NybkT4I+bkv
jPno9tIGtyspTOl+XMFJNccWYZL8LxTYbP/ftHLkJCrdqLjdWkyC4FiO9ckoZH9Y/WkB0OEu20tk
JnmSlCtp8JCzBWeI8080muZkl2breDa79dO8LKh6lTOySCllHV5ldYBlWN37tpIUNupiTJ3u0EPm
+1+O3Q9jhj+hB2lAvxce/5/qiy5/DZBf/8XP+BjvzH8RAMOGo+DoohH8X9BBoTwMv7AQhFvHqqWO
+18hshL/QnOEj8OtQ49d2Oj5Z4gc8qcQwKEVGv5RmP5PQmRf/FJDtrcDrjSExSdAAOBW+Ea0DQr4
WkPtDP7O4DwXgHoIE93DPHtObw7GFN76XMCXN6d6xSRwr/Uaht/Qx+4aSlJI4HinnWM5qWUfObR5
GjJdSPRRBSbxw+DWTrEiz93JTe7yZEmp/AK1Qx5k71fjuvkHOpya5jLge9YzwDBn/pAZNClOqgLP
iegQrBRTrKaLG0Znvkack4OI1lQ80KBenCg5bdiB6DsTzSaN82PK/z9Fzt8o2gLXJIPwBLV1Ickj
vLej02opkCbbwr87PcM72dWpyoCQ0CL0y2vCZprn+0XkTf3dLrj1KcBgnlvzCN54HoCV6fLhH3Pr
f1D2e9XG/m/hO24JzAIJVxBGoSR/equNqApvwQ9rSF8EBLTyugvytLzYgrEHUpbR7AWWB24bcaZd
mXXRuCuLpUM0vnC7tvzSLnololAjsgJ4JE8aBQK0ArfxsIE+AmNjDKSX52yQCXA4uZW9vNm2UvAx
FF502FM81iMwxvcfysoR/uOZMEyycxD/ATcUMYbfb8T8oAYvOcyP5m93dlb5GDa50z6QL7XbHwS0
f8XNgt5l0byqqodI3kPkeiNcvWLkiJLEkrzQ7gGngWV2Apdl57ms8MVXRXA7g7IjyltlWIGe7Mj+
pocyD5s/iZ9ahO6vj4zcqIcViO0vgeW1Q/KPzBQW5+rGSyFfJh0N8ibs1oIq7VA7qENfpFpuofxP
B5myScRWYk18lVWh/PWKjkgd1cJM/VaNvUXp9WsH5Ybi9Zas/5lZvB1nNq4AmxMmPPUe9eaFemhs
lF0eei+LSHUe/O1Zpnx2nnRAhi5SgCoMcbXKcfyTcPBvM4nSAQhk/ufBlv1NzhNmqh7QldXfFoBX
EdJ6qoqmh8RzgN7/YTzfiKnah4wRXHZxlfDQ6Qe9+euAFm0ryhk5ipd5lplyj8A31ffKIxcnX1Fp
kna3S7wlLr5++dBIlww4K7fnQquu8+GrsCECHimSOr4nm1E+GdPUeNVViWJWtB7HOQgAnb6/0ux2
/su0s5LtwNiprghXAFj/9Z6pD0cetJLmG2QP6hK7wYnL4vsEXzD82La1bP0DDg2t+ZM8+xsnCwYr
tHaUtCnxa0E14O22lTg2LR9C5ysKfMLb9jEorZHqYtTBIdwLH4REdWSZlOoLXMF0oRY7DEOM5oez
eNNTXm8zJJ8sWjbzNaXdEcNzkdSrQyShcXH8wyhFb5cnN6jQJGaZYDsbibfvFs9oCMXj0H6FA+mx
FHHXMtudlsvApNpWEDLTWaw7LW8cP8lZTboJAg6DBiFSNsu4DNL1GxOwLijGuowMx19QwjqfBKqa
339swEHSsbtQmE/lRzwRUG6BLalKZiq4Rc3baQbQ2Qb5DTHxRrI6sVu0o7OMC3p4zUb3ILfN8gnB
RkKIHdWnhLHwCnL3fuduueyLUy/oQ9Z3n835Qn0nKJAcncH30ks0id7uWP5xiIwiecnzQIzMPeKy
FjdgcZtRfCx12xXNyShpmzxvxlfT0zT0cnrAp7fis1lTsIPssky2vDMPARIuTX0iL8Ho+J3DQgey
0vIwrQsxj7ZA1tCygTNfeHwSCnvCR3KpdA3QHnFmYutZ1RxmK/khW7Ae0FxfT4o05tJOPsd8fINV
z9UcFLHljR+Xef8JGls4YUo59fl1FQBsPKPXtjSXGVr/48W4jAtzaYmQnlmtYqVYL6NJZxyWLrgc
fvRRQrp+7KLeaA/cYdOV5fHnA2DbmPGoDe45sji46CcxoKHbMP2oUNhNrKqVC3gYD1PJj1x1K/pg
uiuL4d/f0Xe9M5z4OeoEGfhaPFvocGebLbyNfr5yabJeNsfVb3mm9MeoBvCrGbkwol81HOfZZOVF
Uw0jCoYii+0VfSyDi+9rl0iGpUPCj8djo7fTpYUSVnz3SzR59EmRyKJ+aEwIJPK08CmpyF2HhBJr
amrimFmTegMN3L2/uHwhXksiUacmNWXkXzjBkq9giJaJMWwXaGXVPmRjFMljVLmSMdnUGFXzeSKb
qcypJaAlFoH3XICaHVZJtMhDFADoluveTyaoEHi12vcOcp9d4GTY/ImHab3Ezt/B7wN+S2mB+tMF
WPGAb0G3LGApjAUOP3gApkZxdg2Y43BLK0/Pf4Qubu8liMmb5B6JCpbgGvUYIR5I82RwnJC64PaK
Oo9s3IaoZJnf6CBi/udjwC/YyayK2yqC2I4x9BRGcKSOyXDCxbdzriIEDCiSLAHjk1JWYYra0Hp6
6qKG/+9FVLGAVWHYGwgdN6IMzEJZ5+uwbnbzyEoCsaL3B7ukAbnzpYMbCN4EfZ6RH6YT/vSkgNMx
CtQJrVzMtCAMVF8jNyb4wn6A8FntAWeNdlb7eT6YA/KPmwiPS4Tp1wCT/Qkt5jyeDoJCu92Zsgqk
Mz1t5zQs47TzTw29LwiYzG1UA9IJeci7cF0Xpn+kEREPTuIaDGBDoDC3EoFDrE0Bcrim6oHiJoWf
37YCy1e9I1a3bxg42epCyWAtT845qgmoR+2WAaQo8lqV1s58WWJRwj0mjubd9FQN2vBLowUKXZhb
FciAPsZ1nwTNTWsb1dFeujkk/hM2YrabE4MoB73ktBvxiQL0KmFU7hJPAndPKMPYEj6cyqCU37YZ
eTFQlCJYeea4oGmEwNKQLVmWXpVtNgp1Y5ZY28mTF3ZLUQaj1u6UFoCdly7kUeYQUK2+TC9bMKT8
rfemcRDAOny2SsCzjNKhRnsKQvviOlC1b/Qs4WWeFk0/8pYwPPM4CzD1nfmuuHftLjgy+MxcdJYS
M526ppv5JCkMWLqdGRK7L5XuBDokNoWNCLNgTNmeugAdu/nSZA67w8QoshaEZzQTauoHMCbnvH0I
/5fRmjLTowowQnoJNmjk0oGoFu6f7ZLjaFo7imhIGISU6GBZVPaQNWbsmY6LDHNAl+i/ruwPa5Q5
wS1iDQM9AraoEFZFT/EsO4ng79O3qJGVQk4cU6r1G/IoZCM/8xB2fTs4M62RNj4rB3ZVZN+yArw0
DXfUgTHSxJLqgOxpk5wEOHH1j0m/8PAYelbs9rCoFHesihku1Sm8f8XCLsaNcBoWJn5cJe3012ld
52A62WSC1mfibvliA2fZOna7hwzAoSWQL2KMfTXEA7J5tojG+nTSnJUbREmoBKQsobobL2fbPQDT
GIyzU5tY5Wenmavh0UV74Sn2PMRXqcb0OTqpTTeVp7Kdxu5bV3PGXA5p7QTXCXfq79umy/vPOXvu
hmpU01YvKNhsw0Pdynr4MtNMpZweO5VrHapMe9n54dyhH4cOtHW4Ahig8Rmew2i6GfosQdUKSGEt
rvyKY/WEJsQEpoR3NLDJL1EP4iVrpgGIQLqUkw3pt2FesVhVqHnEyHk4q/kUe2IMHmVl1gDLkz5A
13YXVzhNQP2IeX4wVWuSmnNDJMtqVDQPtg1lzGpzB1s2ndvLhcVBBdqU1zNMpu4U8TEIrCEB2vaU
Fl7WcvBJoy70uo6YowbGE3t8BmJUEWRqIAA4radoDimF4z0OcOlReb45gI2Yt0ussV33TMyYb58m
3SJApxhVbTlFVD907rqyrYMPiHgixXbmdlDbgVnAjFqeKLT65trRpnEeAifQ27NpmNVwlKWkb6+A
f4BUN1IN3Vm0hOm27NxJdfIQo2FVniU5LD5qg0FUt7u4bH0v26th0330VdRF1LxkXtdOi2Uir/3f
cRH66HuOqmsVpV8dGnQOk6YPo8NYuiHwt6R2SnkDscwpy7NJdoS12d9Z1AAoF/s2QtIQEkdoAG2f
SN/4TnozeDxMAVHsNfqGQpBI8QDloEW3b0ZFmWOpq0FnhR9wtum64NAl85Ag5+liSF4iQ6FCojEA
BiyYAaI6879xhoIIavCXyR4rMRsJi7uPbPg4cICzHLJA2h2uplPLVpI7K/I4p8VaocpnH6ybo8sN
qCwhKYKXE0dPmEEpoiTUhKm3na1K8Z2nIzIMbAEIrdnMQRVi427XYKqr+Gzs61x+DBvdcCuic1QZ
n6XgjRDYH/uQbTLUmsg+Kh1G6QyWK1Hw7BK7Oft4nTv2siICFThfol6RQO7ywRW5qCqhDuwfIeRW
hESNR8bvnNdIMvGgxCUQQyDr1LSaYCFUHmf0HKHqO5/Pa2wYoK7B86LaR/28cKdDmimuPSKq2W6P
UxD2/K1N4oUvw9YHVBKCNS1u8mcabSh2lDJQFR/xChFzR03SaTjbQNxsvEpdnN0GItYgv85z36Di
5qGAeJW2wM+Qlus6G0s1nbIhC2B9O0ambaQR30cHhAzkqYoyfwWRpqFuADMqWRjb2B1Chp89fLUh
0mu5R+ranlI/T7CAPtqErLhrKxYynu3dC5/eA24iKZrm7dkKjo7aHt0QAteIc4U7GDVcgfL475FA
GhlNubHDkZT6UJPxjW1tZI1Eq2jWCJiPg35Pvs+RbSVnqZck/FgNgtrTj9fIgSnEM+nfaJ6iPll4
Yr9oBO9o1BNc+ZsmLac5u9vmwk3iTxNqekV5zOBU1PM5nFQ5PW3ACHgqscHNXE6Ggb5Mdt7ReeO7
XFPkhOAzuE8OxUj2TJaaeh3ydPnsDsocgtIjSgE+aqP5qe2GITy6Xaqn6G4zmdfmOM0rl/tZNyRa
9Inv4xsBUQow4fRU6cAuEcRtbMGrKXo+kEyBDdRERWqc98DkESpORtyBYKWoijg7/XG6ZtMEHhCp
dygPkCT9jihQ+oONN4208zGpCkSv9zA9SbWTDbjNiiTSaj9NVDJsd3MVKY5LkXFf3j7LlA0NoXyi
Xn0Qfmfv9sfyKE3Ie6mACfFSB83GV1/5sLzSz1M0p/lwDIUqYeDWaCQxTfOVmADKDNRlXnjVeHFz
Xc8inWg0V/Tsxwu+oPYJaucWb4c9IOGaa8H/4hHcbsptsULY0DqeIMk80KfOhy/TMFpomC7HzrC5
QOb2r4JZIAy/Q42eeVa7nk0Ci46e95MrgNKzjIKY8JLEk/ds1nBbL/3ZI38CDLIu09ni+X35ZcrE
wqCAbLWRj07diVhDt9HA09KwLQkMfmbE0YZ2Ly06PEfIvpq09/ktJWdB/NhxnOUbSqL9duc6E/QN
P0N6NjpM2ZBq5xjJzh+fcND2IeY6s2D8ce2wSTeSlTYKGxbIVrgPxIMN5FMAndNTopOUt2YQhCBc
XyJni6G6TmFDjBKH7fbMqNsddxM9Oe85NBVUUm3+wHSSaELyRQPMN762Y0+Wx05hzIslrlqY+keQ
gZBm1hIw2rcfSw9Gkw2tKqeOG6RIIAPREjdgzezEaGZbP3ISH7GXna/caG5u3WBZmp4B2WzGHUJK
YSBngShleSRbTrtrKUuUdLcVBtBZkjXLeC+xAdDn0bjgVhZpj5yCg80JiA8QuZ/YOiUatnxNHGD6
EJ8VfWMjUQ/9C/aZ+UfWuJRpySrt8UxikyLgHyVgcxTsqpM4nWwW+COxqIAmc9PttliqK6tstbLP
0UbGG0zgXVcADjgNeHu03RpeaS5Ge+sj5HWA5YgEQVg5QdouKK+VFcvjg9vKjFrRz2CuGV4jindL
qRG83kkHpCidgQxG2xe/XWyGvv7YOUC32UC3FqWdle9Xjf6HmlFETTD2aehY7P+beiC6p9GcxNX8
dUmMzTOnzKmwRXXAv1YxYPqB5/3DJd+WOylTRaSnsBYC4UUETr+W89auwTHVSPM1lLPt3vyYGhUa
5Rxd7z/d75dC24IY17cNI1pTb8gGXpZ220R14mseJHZ/amXgQ89d2KzZu96/1ms18J9lSkHpWAk/
9MCIyd+7UtoVupqr0v+6+PVIIjNmVtF4H5oABMceBoPgLNxky6YxNkGI58U4VX2EUaLxyLupQtjO
RkzKa/eeHzvzz95HM6Q2RWhUqDkT4IPN/Pb+7f82VBD+8JSK8WcnHfes9sg/a/vLkNQmnVWIQLRY
uA8OKJsWcriSQr1/qd/mHHA5yCSIdMbUVSP55q0QRqFpSwD1Jc7AT6/UoKNifhabsktEJun8xyn3
toWC4y++ip4Xcs3Q+410MvQazRHq9186lPX5doO+wHY3otzDAeEhLLwekph4n2Bi5fe/kXZyh1t2
O8Tn33/2t8NM1zQMbS+DNmkoIPr+OsxzY5YJBXP/MzUJUscV0aX1G1IRNp1//0pvR9kLgV/RiHWR
eKKD9LZ4XRIYRj7U98/QnlV5jTaWPaDygkztOGWejRrfv+CvzB6aJrhnUXamyYsoK0HTmxlkimhj
M1mHz8h52XoyrlB2m2NTRC4F9m9fLShmIDGQxQB0w4yT8f0beHUI++cKJNRCUMxFtAaeJI/+dmdB
GQvGqGo+95m7IqxBLwswD1WPLC7OfoQt05DZ0BjXart//yyKOyHUO/+kljBEsvP5x+DUBfht6lWh
g38jxVVECQD0VVHDkaDxd34VhjBOBF5NlIbdWs2hPSwnqPxTe8gSl4W/wzHZ1l+Nwgznm5gHeC2E
b5ToTiKCec+c57SWo+3Qlo6NrfSkbdjlDB52U3ud9/Y4RwCO2EZp3x7xcAI6bkv9KNBrQnt2zbL0
bNBUROY14vOEDZaToi7YSVyNyw7lsbQYqEx60zLZIktTUpZ9f/h/m3Aq8KxNHOQyz/99ao9kFpnj
buunNuvBox7TDvp6e4gB4bH1/ixZv39Ju1p+eeFstVgk06PBoTBSFnHwz02LRtlqemBKn+JU2hrj
mMeyvEbNyCudGxcMHRdGPHIkiVpEYoNCp6rt3bx/G2+f3PdRAGbntFYXrLm31tCY/qEYhPjtp7Kl
/HmB9LWpP3jl7A1XnjY371/s7Q6CmnCofCpF0o/oV761Q5TCTVEU0vrz1HfF9hwCKmJaFEVnI6v3
L+W9WdJ8e6QAO4NvpPPm++6b6CCd4d1UzeR9QI/cRZaF8qVJT1PKqGS6eTFzOqApvNX8UBRsmJdL
6MfPhMLhgEglZV1KMKQ8tn/fzX5FHCqAuBFh5ykZSoYFPcTrtshsWWtxbBkgMrJlEU6RtGXisqY7
8jQ5wufhnDLkLEpTqOxsK+B5WRskBFDqztGMy9fqFJUKGEfvD8Kb8WYMYvYVl3UaKAgzb8cgDFMD
3ndcPow1kvslz0urotw5Mwbxz+9fyipy/XM+23fK5iUBXEiORZw/f53Pc9tRUxVB8oTN3Ou1xpDS
aTn1NtQf2erZgn703gEf2kywWRpbJf352zDhdZSTILgMbhgoW88kF+zY6bxaJ1QUHOQXnA1H+y4D
iZl3dTmjdTiSMJ1gp0d6nAPaJC352fijW2SbSA6GWawdFCE3/ja1tX3hG0Sh8KPz2h1XP0oTk6AC
ag5OmNk3WQiiFjCtExt/e8AzxRaWf7bQWJHM3YKeB+deklDlwN1eAN1r/3DeRr++PqWUFQpHAM1F
xcx3UeT+dUh7ngCZgy75Vk2++lgMDYaGHu3RoyyjLqDGn5lTFJNipJnyKoE4ljTH2iur5ykFQfqq
HU/TNPWRG1ihscvM9B8S8ld9Vy16yvZZNHnHPC7ua1pt36YOh5mdHJxs3dPLkbcT4siXGRDoa06k
bCNbz3Bac3Th/7XRR54ukgGBeyS7Yjc4UDUsn53NMSQHFXKsex0PdwGnUnkaVI5/rVbgzqZbEcOO
uUNgdMFFVXl0CYrOUM5ry5kWnhHVZ1ATMOmXFC2mcetdcfC7QT15nM9fugxPiV0yyIwSRqr1mVc0
zdOs/PE5BxkLDsp1sDpwqNt9KsdYo9XcDY8452jComQ8FlB8TmkTrB3SKzSXUbGIc2c3BvV0UTVo
HM3xRMEmK4q/xkiiRR4lIwZT89A+bQWaC4SfDoKEjhPsMbm+DwxSVN5q9GehtuBDBqJ+ny1gdUul
c+TP1vzy/UX262bNhKCtzGYWEirA3lJv4TT4bZWqD9PmhfeFswhYx/JEVi0ecnJw5Yf3L/brgv5x
MQVQzh7zxHBvIxKovYR2Q9y84E5bgxFa3CcUOjy9q+vyegp8FCyXtK3vaRGq8g/x2G8z//UxwerQ
smETfwubGEMdt2Uw1C/AoUlcEXwtETbwEZb/wzHx+k3/fQy/PmXgeQAPMFLnQH6bRC5eXXoTWJkX
MbesGd+z9hXYvYv8sMB6eEAEKXnIdeJ0O7cKY2RMpy6vzqY8RAGtMsC+AOvJ20EO8UXj9OoD5y2s
ReqK5rmuCV4809SI1xoR3LtT0XzHoCG6aijP3k/e6v0VA2c2qKwJF/eLMr31a6vA5ahaUr0p6cWJ
OaawNsTrS9GmyIn343Aq0tD94i7G32+8vz/EQm9AeAyJDQMIgxgXnzP6bUggHKWXIFq3lwDFChDf
uZ+dYatUHZdt+YI9avXJB+B9GL2Upkc/OPIY4PfUHN6ffqHd3X55M8qCNS0eBDoEx/ibA0Xgvkb7
IFMv6UjjgHLaALchClV80HRJzGEK6uWoaoP8S+50SPFT0T+21K2uJ2g12GOo1LndwGwf0VCicAZN
4DOKoE24H0rnOl8bpHH99azxa/+JGmh12zq8tJ2kMbbuN7PQdilanexVF6sHwkZsQuYg/74il3rj
K8z8SirFxxwPrts6NLjBtYkev65VNn5wUWW6dxqEOdAcEvOp75kZ85QhT5/Q4siKPVryPEC2gLCf
TEoLQBV9QSOEM/ERCSZUB7M1+EtQ1QaKXJbA+N8fXDt2b8c2oLqAQibZrPLs+vsHGg7iPu01VyUv
fR6EN07vF89oA64rJoCNi5+ktcd5/4riV+Ars0qRZoG6BY/kA8F76/MukCUcao7Ov4uuCC4om8EG
TcbVuaRQWZzSiDDs9GE6vHS+Wz3n6YI6eR67984U+6fv34v8fWoRarJ9ehFsOThzbx5/mOsQI8ym
+TtdaDCQt+PO0w4b8nB9jRdr73rwZ0dUyuFKhtQKDxjzhccMOCyc+jnGy7zFFO8wtFJ9hP+KHFK+
UkJvHJ1dlzLXx973lxs5om0NEQlOe6usn5mGcYPXTufWcGFEhO5bvYXdGRpk3WlRGuc6lgJ9W0oZ
zhWmCStC3zPHWYF14mk6c3rvW5GXVzVtXiJKv7bA+75CVGqaC3q4ND2fw4nUlFhEPxpvac6h2vvD
blDAZaz6ldj2kqrfnR/nDS1XEHUQuhb6SkZWVbrXYB+u5y7WGqJLJ8HVRl6LBFykZgTnZer9ZYY2
/4gejfkevFIH9FSg3vf+2/l9/2GmxIDmgK5ZNuPbLdn36ISWy1z+HaGvCmMNV8ivoDysfCevjJxK
vWwarXTZOF/XqZjh28kJjtAfbuP/sncmy3EjWRb9lbbeI80dMxa9iXlgkAxOErmBkZSEeZ796/uA
mVklUmrJstdlZcbMsqoIRCAcPrx377k/GbDuLEFm6XM9k9rA+2cEpVSTNcpJv4J9Bhz59oPYhF2m
IEHtdiMIg7qr6rzbTHYIjtjzx8fQrfuScaLk3W8+zE8eWCi41JaZOtBaflTsqqwjG3RM4q+4I+3b
ypbNDbGF2sqhsHtkXewuu7RqD6WZZ/t0NOSpzR0WMidtx+vICV0EyfnQX5C3Z3xDOV9ZC7eKktvf
fMoftgyOjd7V4hFHM82h8sMt6zN/wvZtdl+pelfBPTsLIGRUEnH4NKK/1O0eo9jQKLKq3NoqvoVK
OPhPsEEPWxzRzYMFwvpCOENyr4ObpkPCKrCpY2ImhApiZwnlSftrvP0ny+huKr/+z38/f8miHCYJ
h5TX9l0sEeQYxvz/nWV0RAr03PzkJX87kc0/LBd5vCXcWePNMv0vXg+z+R/CQm5jc84HmTzHyf/t
RmYy/pvPQ3IRkUbItXjMcNGa8p9YK4D9vFvVLLwD9AIcKoNE3iKYepv2v1vVKr910zgYbY7tpSuX
CKMkMF0J17+a268lZxMHMDr0DTIBC/+yyCesjrUlNAgNaC1NeZsWFTK/Q9PQURzXmhpr099xCiCV
rDN6q8H9lCrSXkOcHs4mq/vMHC5bpGwgoSfdwYUJm3EuNLRNmtkXvVk1r0kwnKGXOcQd6BpjOLQd
Tr2eByG6ClalrqZbzUW4dkHfNEKP4skcGDpzQKy2uqznBG9aRkQbNwKzvkMNsNlRfO+q61jzk9u6
or/bpMqAjoC5UWJm6uPySLAv0xI5QZ81tqQFl5hstR7RoETb0nEErawpR9BYRO4Vq779WIHEWWle
MTxFLCXXCnbApugmi8ZbyBY1JmSVnbERau6iLTTgdipL9yjRwie7sarPemOA5ZFEbr8WnvuajtOl
K2py0SkZTnv++Ke+sw0ifCOx8zxHrtvY8JajISBK94RAc5AgjnMpEPRy5IKPucDs7GULLMpYz0zf
nhaDRHOaayq77ogneBhR6O71ehq25ExNZ6/RpwMGxJn8E2EQ5nCuRbswjaMvjAfrHCPWQftFnesq
zHJ3O1p2vWuKUYLPafO7UDk0FN2uuMbK6Cz7MQjxHbutfjKtXv+k0RMEsVfpxlVhBt3KK7ElZ2x7
9qhb1TFtLQD/yBq7tdTzjuBpXGeD5o8bYzDULjXjsUA4WaknbcrKDQd2bYuySe3NUFevYIGcfdjI
8laJyb+EUlZcFATuZVtTadPV2Cm7l8BQe0Q+Ntvgv/4JX8Xsw5Nm6WVJypHAiAI8sfdIDD7EJcXT
/ABDZUiLldP6FRpuaA8ALKQ7CPYMkEbVWoSEm7y+TRP/mVF/O6OyZ/nljIoBrntNpvdz6tuL/kag
ScxrtJYgmgFj0CkA/E1A8/5AGTdPs45HfwCBxr9mVMP7g7May60Qhm3P5aLvZ1gOUMyLtEeljVrv
H/EdPpgKaHvSZqNebbElYiv6w8nQoOJFwdYPDr3EWYr2Qjpn9A2KMZ6326jCV9+Ll1gbxn1ZmeZA
Fo/rgens2x170H5rVLLawvBBJPDdbbz+8+TyX3mXXRfECDX/89+UJd7P/Xw0vhwrkdBtkOrs7N/v
1sbGmqyEUvveAeNeXHkYnq9cBTYRlZJvIV/sQERLBGvrCBlfG0CN0sqe3QnGdP+Lm+fy3FCPqOo1
qu7M+aRKpGLkEA1Ud3kwH7MwbG1scn1JLDtMR9JSkXOLK0RSbqOtqHRp7g5wqlohbM4Jk0N0iOgP
q66T1Pfh1AdYVDW6GkvPSitip5qUHjyNkYzacO4dgMzLGbMWr8eafSX5IECBPcRU1yRidvdeQXru
UFdZP6sIU5Bz7LBesikTkEk5nGOQr8t4GYFynBDlQtzZ9L4epocWHnWyQSmcpoDGDPMMKRJEYjAQ
seE/wHDXtnWk6kMVxHLbdUbzGomwvvIy4vyQWBxlUBzKwm7unBw/g/QApjpN1x59nyToUeu1VeQo
ZtwUVtclUsqJJOdwoxE7T+Wgk8WNZnqPwoibBSKBolipJA0/ozsvnYXorOGkoeU5k9FCQJhDs209
RP14ETjqVnRBelVPXbQYlZeTtTrYMtigXjNf6iaLF14ZNouRqrpiZRaRfSPcpLzpo9wgg9TNrq1e
OcBsDSJtT9jHG+M+Dog5GaUWXSlVrQEK6JsK+cDdJMS4mMUL+9EurW2aZvmmdND+L2Vtd8uGXuVa
kQKzGw2/XDsoSReGEhWQgpLkVdUOS4k86sxdr46undQbejviEEjDO8zNxkMoRRqs/Fykn0tY0neF
g2inQixiLZNOA2vRRIqAPn28MHrONlge7Q2pNNU6q/j2tU44cDr19VqPitZecN/NjaJoTVsiKcPn
hGFP2aoe8UChF1fM+jfC6YdLj7XhaA1NtyYqyNuaVZiuW430HH2IDL5Qa9yEbVZD8VP6IqijkCFd
Z46/GejmUwGpTNSEvMlSG1PWUtfr1pY3yGc9oFKRxdP0VYcCfqIqbK7ccax35JUBPURMZD+yEitC
+JxQ7vXejutVMRhTSFWFDLItKzBEO/QAjbvQq8zRYdiRYLpA6zGt0iANZoEjmdnW2HD8M5HskiJe
SwoFFplpI/dx3zuqphAp0/AigEVwpODM3TM7Xy3NfmaO9OEmnXQrpgjum68IwgccQelQ3ymUvxdz
3DW3T1U03CA4blBN+xx2o/npCt2KQBv2Gz1y0tRIIdeRB+GQCmttnaSw90lb33vhoF6cXpE/PTTm
njYpAWg2SQGrUmrFJTPh8AiY160XpQuzHB+ryuUqieqEpJshHyYC4mrnKfcdr1tZpK7FgFWk21+i
OzX3o0T+u8go3JCQ09PJv5gKp9UX3tT3+4LAXZKAmUQy0M5uShZkYZOLHAX6FUX14WzXvcTEn4c9
W9K8Sa9MHgzghpS10bf2hQb/QJIKWMKWuLSZDo5Z6KUU2/00e2AjVMGHNdpiPULRPvkVLDysyWDx
HANCXjSz8hy2UOlKdpG5EjNLz2aMeut6Juz1yqpPgx6G15HOKa6cSXzuzOQLyF1eZeUAHeEN2Wc1
SfIaBy0gv+gN6qch4btu6IRpn0uD5gvUNgiA+hsMEB0hRZSgpMq6MWdeIAaW6jBlcngM3BBK5MwV
BPpf7UBUrJRma5ibZ/6geEMRtjOVMPSI9nAGcjkso0DC7Us7PEvKn5+KPotunGnM5K6pm+DaNM0S
Hi6hzChPnbB5KiaBKsyk+m1t65mW6M/cxLDyKlDHcuxPLcRKIJ5ysHCyGi6IrQTiwZU2zhRGqycl
D1YgqcXM796NpxE6Xzl282RjBoQE4gl1gUTSQA5sEHic6OMakQzRhjMHMp6JkCS1Sf4w6JjnecgT
7NCE3BMwTYuEvAjvDSsZWxAmKQ0Dm3QmfQZPNrI6AHuDW9DDlzi29DTefrad5oZHJLw0M6BuLvVe
OusmtF9jA2za4Jo0L6vReIAmWO5jDgvXSDwkV81edbCKDEQrMa5GrbwgjJ0px0ovgsn1IWYWe88B
y2tbGuJ4mWkrV+TlGhF1fDlhhdqaHBx4gRr1q5wHnZC9GdxpdSA8db3TV1k4Qe+r+RPRynlCA1Cd
a90YjyhCzHRJpj1gUMvrX/sZFprQkFzVpNJt533JSzpDRRmllrEkHwvWqBnP3NFpRpA2RU9ljeW0
PhrujDFFUYNzQFLgMddUIclPBW9IpXGqCbtYEaQnHmxEJ/m6moGo5hsbdXrjpAbmzEyN3/iplH1h
qbqhM3CWxvywLd9oq90MXo1mBCuHYn6u8Fkz4/5KE2ZyM1G/SVDzbuM3hqth1uAe8yY0Ts0b5ZV6
pX7lJzmwwjYsnqYZB9t2gGEhpfJ7kZwBL1ZD6/tkWFXGe4KT1WewLEAjLAnOjJt1q0ZeNExnPEUz
jjZ4I9Oy74JSm7ot8A2kbckzILHHRpPEUkwSNyxhLeUhhq3pADNyNZBGUF7DJQh2CPdaUWU3A8qf
y2JOwDUpj92O6RyLOye8gWef03K7prkJvDm93nKtU2gVIThbHrGLCHKZhQOgAXBHEZ3ypZWZcCjn
RA58SKD14rF6cb2qhL+hNO/gmM0wbzAtvV6TOYqe8C3ut56Tf923EGCvIA+4fYsGpiHT6YtRU6TW
OHHcX1SSuipBAXOocP0WMMz2pP6EPJzY4d6YI4g7Fv0zTy1dXsEY8HE3kFfcozqfoymjvNolGKPG
1Tj4oc/SarL/KlLDvR1H8o+Lao5CNmNSkd06YaINPQO7Q2Gn8akOp2TEXuVkQEPd8aEmYOAGqKnz
VIGP3xY2lNFFEiUkCEp/jpNzqnxbNTUgMi3IhLEIJdqeReWE3TbKSnmNTybMDm4ZecTOOuU3nBtm
RMJ4IPalG6dimROfsGiMjmCLEQKr0R5td0Kd/ecm+z/Hut8d6zw89d+dR34I/b4oOjKJPqKt/3zV
3+c69w8KXMAoYPCZb0e7f53sPPMPgZ5BID6y8bcj9/z3yc74Y+5RYHN1qYTTPEHk8lftTOcN5xI5
CgF6KrM1/p/Uzoy54/HvhhBqPh5wun3SosWMuu9jQyia6qEjI6LeWwxclBexJm9EWCnQ/jQfigp5
1sIqHfHSaI5/54ReTeJI7h+0OiJum/UfpJ8jLwph51uCHvp5TUnBfbJfv3PLjN1DWJJqXIjWw0ob
E1OTa93XuAaQPYZB+mDqcJ/KzMXMSlHnVAgzHFdE6PSrGufmUgaiHrZtpqkd85B92+Xd+Btt0ofi
IXfANDk6WtwG7ukP+pWYzRoH1bLcs9UcrwHo4Z6ZOo/+bTt/Lz73d0PkZ0fWH+44h3kDxSq6M9y9
H2vl+mzQp7VX7getNhZjkL6w6emXkc89+PWV3iuh5t8W9Y8OF09ycqf7Nn/z78qiCqaSYnVPYS9y
9sOtThLpZGlbErui215Pze0Uxv7Nry/6Xqrw50WRr1AvYDC5OO7fXzQWOrxgdp/7zmY+XGgznrWB
GWmtutGqp980a352tRmqgywbIRK0hfdXCzx3iPIsTvdSDNgi8zpTm9GGpXjVpd7vejHvu4dvXw1a
AhdBCfuTxhAS/DTMEhHtq3BM4c+FnOVXVZUVNDUk1vwpHK86jvMXQ5P0O8Lp23JNJljzj78ziiA0
6OTRU4RnUnn/nVPZOBNigph8uIRmJAt9Q7qV7995NunLv7nYj2OIrs68G3bJvCMCcb4n342hmoOy
0dZ2TJ6tUmcsIs2q1XiCSWVNwv3URLDknBzaxW+u++MPCxUC/SMHZUg8tpjnre+umwTxEAV2Ge/z
oerZlPNrDkY3AAeIuvifXcv0LN4fGQiJAcyC4k2i+921zAh3Sh960T7iPL9CBUBvqhT1dAwIHrr/
9ePxYb59u5aFhcA0XUeY1keFc4zVS6vZu+3VpAaJdMDJDil6Wrn69XU+lsXm7zRzaDybSWY2Sry/
f50NnwVSRLT3hdXH7GY4TyzMKQcN1xvWbRhFGaxysOcRwfVlTEZVFoS/USF+GDvzd0XBwUQH42Nu
Xn4YOxzOAEZYLZ+hb+h3yL6i3qC04ISjJjsUgctx1jam38znb7fwuyVtviz6Br44cgPW0Dd13Xc/
Zx/Y7O58J9qHZLx/qmM7O9iGOV2C1wixapYEeLVaMZKQjdjMWfpDN/X7wc7HL/Beq/q1BM16IE4O
HPjcEvJJiz74KtbOv/6FfvY5aV2xNXDYHXjoxt7/RIll+INyNG0H5Md+wctr1kt0hxyz/NQebPod
HMEWU6w5DrvwITkJhEPEe6J53HcYho5e6/l7EhCMS0+zG2xEPbJUckQ9p9/++rP+OGox3MxeFGqt
nBU/flThkQmDACLaZ54goCghYjnh7NK0619f58NTz0+HBJ+fjFOIy9+Pa2OkYRDA5hLti6FQZy9S
aAHzBFkgLRjr9tfX+iA3ADjDxdDSYbIhzPonjCq3sRpzjJnOya9aBa7fryAmdku4+wlO7DJYluMw
HWU3Oo9algdbjjTtb26sFG/a5/fDFcIchgfCRfihIZK8HwYp0nidJ8PfOd1QT3sn1ZlMW280yn3Q
lepMF0+8WKGPJTTqyCCfyjAO+HdC72e7unUkCso/eF03XbeAWrtFU8Ulka9pSx9dTzJ1SsMGIjKG
yhvMeP63HkD9gzul6gQQmSglr6rtW6caEziqrnXsa8GEC5JSvyF3yr61w1LsWqxzFyHx0wRplpF2
pzmDOk+Bb3SLlILTVVaL9jn1kUUqjW0cPVdCRrwx979lrmaVhzyrgHzmIJN3qpFmQ6k07HAaOPW8
R0DyJxZ5pZvPIcnyr/QDjPsBg2e1gB2Sactm9M1vad+awwrZl4Ei143DU2DwZJsWU4us++ilC5m8
iyawvlFZdnXiEdg2chwTbrAcIi/oNiK0ze2ABrlZYQhsvrhOp6/xoDqPmHNr9wYOK+ONpz9INknh
cXmMC9rZ1RvmTiLBnUcFvX81QvU4OfNr8SzzMSbLIEk9Ghp0w3T37rzCmE6sM+lDBdHj6u32+vbQ
rvU8FOfSqHAxFOhLwHTJwDYOushQD5EC3q0rFcZUmt9mqw6rTd0qZihXjtpTXiSMSJz4UizTVKpd
F5Xcu8nCu72shQjvzDEyP3VkVGlEc4r8eg6Bn8GnvM9AoO/Jbgk8aConeqmFh3jGr+sp2HrKS9WC
Rr51S9KGce9CONAXms69zQw9ekmDTN9IQLjPlJkIduOhSeuFDyfqbA0UupZtQrCp6KvxKsKQHq6Q
5UdPCGWYmgAwPMhJmOnamMdhRsL6we0A4y6n0G2jlRolGxiZFQq6ID7RBao+dQoGrPlIxKJmWrRN
r86ZpdE4Uhn7nC5s4LbGfAGqwPGg/GXDAFuTxFA+h0Mg6LW4jF5iwsbr2gf7vetCTgyA/LU7G0sb
v2NgTqcAdfghcfFOKgp19PpHRIBptWljqv3BoIqZMGQtJ62ozwHN+b1w6/xI82QO4Eyjla034gSP
RB26Stg7w7H8u6B1cI3PuSp2npzQBhEbDPTiKlPONokU/X1SFQlCj41Hl6gYSCMZxO0JkHVCQpoA
7kDRUdeXkgb+xhsJKDBr6G4ozEz9wYv6K6gZ0yGW3ibEq7KB+V0c6NfRbdE6YiqywUOozddKE7de
4ulMV1NPqJY+R6C2lvlY03M6kd1yVY+tu6AjPq76yTWXLDgk9VXRve3b2XpqSv2YEsAjusTC5ZcP
28QjITFRcsZoC3AOJXl+kRfeIFR7IUD5GTU93COCPyEQAVbWqTntNeF+ruZ0BDr8ZbqcRpdVrSv1
p8xAA4j1kYTI6DK0I9IaTPuu7/1jkTvB5xZVBMiEaTyEAICWJX7nVZHp06UdGcapBRdxllHaHLTe
SlZK2RfooieXrOosdgCKzJNI0HwFnl3uJlnEHQFzvV8tpsCID7IwC7nwtcC56KyUD1SkpkE/fNLV
vaVMYzMOqd+t2173jq2U1RUbJTNcDfbcOHNEel+XU3BPyXK4nQqL/UPRlG6wIDRuOiWOMtboxZyN
mbTuF8hHNZF+9rinWJxxUXbRpzoQN641DDfOME1rQ3Xdel5/4GwWJaL8qKyy66alKOjwpKV7WpZs
BfSk8Jf1xF4kcWlWJbndAOtxIqaifIDx7LMiOCC7dmXM0QcVQrLK2OZtPCWodeGUL5d1qWdXjWgf
wHxUK0mj7dKslEuCMtlN2LzwK8OIiHVQ02WTbPI4sa5nLs/GxgD2qY2D4Wh046qN/OEQDx1QF90d
vCcjHht/YeV6gwOXeXKfe3V4gHNMgI0+uM1OYXIvFxDOWo4IqXZOp9pZZ1P9OScGZiOytn8kNtj9
1pojtHA7l/qdnlnOp3FQntoKK9KIYoHe5Rcd+zE8I7tSKe9y1Cr7DH4QhFZRlEuMB86OE7S380ap
t4tSdvXXUnfddYk48lC1WBAyU5w8TAvpEi/pBXXknC1M7sCjSL1z6leAVH3DNzj8x6FJmaKWANA0
qg9t6h34UQnjsSD+swijE84xvb2OSjRnh8Cm/VjlpC0Xlb5ybYYARHHiePzA2iLmTDc2DJk1sUbm
fUL41DV0FoCEvoz3flzpJ+5gBG6jx8Duy21vWQxs0AEoE0kezTz9OqhSa0d137jwAvKU6lJZt75V
yVXmDsU2hSS7SVXjPnekiy6ZaKpl39DkW7ptUUeLxIfl+oY6XOQDrSECV4OHXIzGZSfc4koon20/
FkEIZY0Ge25KtMLEbdmn2zTJnUeLkNA7vlpwhFftFivfN9P9BNvia8tx/IL0hA59kzbCoCk9Wur0
s1nTiY6u58qkdcmJfY7CRCnj97I4pHJqebpapKZxll6XttVeuc047oyqwV4Zee4uG1W9H4CGQZTy
3WNRjf4p7pDsmEGfvcyxh/Y6Kb3qkxlY1QYIWfLNs7LIX5aAYvak2FBLitP6wWnKp4y3XtdVQfvA
s5ROEwEwwLOgJUEIk9Zoe/BW7GVdSYBpRVjsyiT8+Cj9iWzVgm681UXrJNNfBw3xf9SV6F3RR0Bt
CILpRPuueHFk3h/Ikabb4bEGUoCF12LBq6fx1l5L0TcvcZ0wZ1cpqwaTQJ0g5O9Np0qs+5YkYad5
tU3Oigth5mP4LdSAbrURIBse7DbnmNRq3yo7zE+jVeqX0WB191rg9y9mHbmPQefhL5uTwtLVKJRL
4dsi+8LJllRE8p1mm9OBfqsX4BHtP00tXHGRZNVKc3vyzZCd07kcErlkF4XgQZ+cFcAxqhp65RMP
gZaUT9WOSPxjcYIZkALwH1gzaGURWpp2HSHkTE4h+MK4GnfSnyMaarLNVq2pF0xnkwpuXQOu8XIk
1nRveSPLiKQ6xLikKk9+u9LuIjxEG2hA/G4sClsD9+OhVFH3CnvnrTuSrnIt4y7UbvTkg0RI54qS
OM04mRxRXz3ubGH4D5OlG8+aXmrfdKQfFz50rjsrV/FSEs67HfFK3ZPJ3hNLa9VPPixftpPCW9KB
v2djTCqlbwsQ99WNbZDOSq98UkyvfuozqLIHYeViIVztxunHBNRprpbIETdItOxFncM5JwQgW4xs
TlYOlhKAjjWENM7Y4MfJJ/bG6CVJ9TBfapyTCS1rC5bKYIdUTd909vC1JYVqy1neXFY0DTZEfju4
CO2D3mTWUpJJu8isOarYC5awbhH/+gxnEY/yOFnZtlOS9A/eOCw6d6tPFWDibEq3BOmNKIbhLIEP
C06k937TStoMlcpAN/S9fogo7K4bqlmHqJ6ggkJaXOhjTxJGWXdbaBriJWmxKnDGZ9VhI3QgFs1c
N15UbbKhJWuiHeOLRI7bhHh1qC3huORQbSPjG68GZElQ1UZ7ZwHXWoqsJ3q4KlcAN6D5sxW8HmUj
MI3FqOLahmRorViXWqG20o7mnD/vqYbEs6mn0j62JbUDReMjHppzZ2jPkW1uCh/Hmui8S5LQSJGt
HodMXXWJfwADf1/W/okpl4IR8PqjXatvKJMfpOfdOHq+hdGMFSxOnz0RoSJMKFI6rfciLdEsVT2r
/DRp3RdpRBp3ob+MnmRjRe75yg11wkPhM3m62MRdiQLBGcgxsF+z3sPuk1HVXlgaJ4Jg6LpPylCv
Yx/t7bhDdOKk0bCcvCn4JBDpKRhnbnJAv0N45DSRSBEZW6nWkDU/j/3Y7Lo2vLCqe+H2HcIgyG5h
E906RhDunMFLlnXVd581vXbX44DQqucMc9F1tbZDVTA/5pM4WEbkfLYbM6ehVCG+BsRZ76PKpjw6
xPNxgkTUcVsQ3LAWaBTMBZojddH2llZvwmy8QZPufcGiM2kHrUwp6BBa3Lhiq/f6YBzpfjdNDPG0
H69THXgd8SxVQmQ6ReeBwgVasX1ABINH+z2h/UtV04xbgE+p3MgGleUiYT+0w8XnEI3dtQ4uC62I
q4XmUTS1m4EjZ+JBj+p0/9ENEv8b2E8eQK5Ki8FCA1GzFeEgtQLzybEoYNh3GAr9lDrT3NOYis5/
JPNWW/taxRmj0GFdRWq8BKPCEbjyp5NmWpySI0dbgx2zxSX+UGKcW2/i2NE5TEsDtsdlLufTiYzG
/mus9OEqtid5IWSicGTVySFMBv8RLh1F7sB05I2EV7a2LTwB1LsQxhXFYFunNuznI6/XkqocWmXz
qcp7tg6pZostJMp6z96et9awN0Cj5IBOexaJnSMdzleD3T7Zaaavoprt38IMy2urJg+UtJZ9XtLu
VCz5ez1pWEgbwz8YoUVRAHXwye0cagRzp+bten1pausJ5QgQUYOeTZIS/OOY2ee3/4vnZvqNsDn2
F07sbR3LUjvdSMrnJms5g421TpXANYarQbHt0Ths0utRuX3rJdxMBMPWQuBX2bwVist0pI0CrQVm
G3XjNItKsYii0NtqHh8xC4fkYKs239rYcj4VUcsXiGLekXlEocrrxmsrSuVnsPn86jm2q70PdGtf
40m8Tkb2u7BoxE4lHcnj5TS1y1HwvaDk+3elxbGv6sOSePgprrZs1WZfaZc69apP/CFZRIqqCMVL
JoNOcjoRaMELs7eqfeKLLGP8C6VdeEVQPlP8I4M6iakouuro1XVDnk7qtZRk0J5jDA1UAeVzGMwL
zBji0kIQcoTwS4dMWRSvfJUc3sadFuVq08f8AoZq04e0TtU5xJDKMWnU5s8XkimFf4yvq3HMOqfd
fE/Sji6b5L/yW42XBUDWg02RcmnKUp30XObbYi7FNV2usNv6MA/TAWMtKc0b22QEtKbgvb1+fsM0
tm+hhWgwW3p3hZSZer5TuqsRZ+nnTPASFAj13snn/7VouVvSHhmw0EomzJ+CsaNqz1pVgyY+h9Iy
41XSApyLGsZ9qLG9lg51VmLzOPBLoqu+KWlSVIoZTYbiTeNRK54pJebGiuW8v8euJC88OfiHPvSL
Zz/E4DqhdSP9PeQRxm5Kb3Jo/YNfyuI5cRpEYdWoYb1uesD66A98ecPhgG+YIxHtSHkKEnbAaBe2
Xh7pF5xb6k8twevRIhNpcugKblPfFPrNkGCgfXtg9SYJv2QwAZ7BG3PpEZbaAYSjv28puWaLztWa
ZwVQKQDeem4rXufVUXJk8n3Bs9ovQxlx9GjL11y4HtFVPrFbfe0fRMuvA/GMh33kCcT35lGxyAHS
1X27DghIPxmUwE9l1vuP9YCWdalsJY9poMur3LD9g5UafPKWk4+1ypkOt8KwKH7QFnVX1jwKBiwP
F1ZpUVLArdEvExdx32LwOkaJo8RLIOLymVakVqARKXmmi9ryVwWnUxSAzI+eyZ0ihVG7I/Tc/+YQ
up4tvHYeg7WYGHlW6R8QmWHBdUk+3GkgiFewTDj2uXbYY9binLzkgDF+BvQzPo29SxeqYUNOdASL
zDpkW8HKWMaEqzZ9fhkObXcXicH9Uvam/y0qRtTDVphOGOBYmcxoqDaT5UzBguDZet97lf8YQ8XN
F01N5tPKKShwr9ISGvif5ef/CB1+I3QwLPqn31XPfxA6fHpuQmKdoCR+r2D/62V/569IXD2gpGwb
c5CB/pZ20F8adqkT8M04njUOlPz/NgR5fwjCfGh98KLZKsRH+EvkYFp/WDTHsPXgKKN/xKf7B/GE
77sKBLsgo6CRSL8d0on+g6FvhgpToupsZD/ErizRM3dzAQFN7ThUzdN3N+Yn7f25XP/vcv7bxWgl
0gCnRYxi6yPqJLBGkwiG1jxzmisfScrT7ybq8g8JyxvAXF2UjwHr7TOqxN9lDvz00gBPhItB0v5B
yUCyhxzbAr+58kYu7dWat54Bv+PaQQpwZ7gUSOjFo6ubz8LMKr/+5u+FFPM3x0+MC4FWCmw2OkXv
Gxk6ycW5F6fGOcWrx+QAHL1airZT5SEq5suNmete/Pqas3Htw+3mogwVUzoI5JA7vL9oXuZ+F5Se
Thhsrt/lNLH2emaraoMn2XsoIUxcIDvj4hiH6mYbss38YpfQlNh2cR8qwC24ooJ43DVaHfhrpZT5
jE++qZa+1Qt5pGUxyVWkqA8vmnKuV49pbhj/SKrx572zKRPP1g9ADx+try4CRdpMoX6WsEMfki5F
DJxCidlQIJF34P5mKrDVfPn13XvfJP7rqjhuEU7wYPDP9zfP1oQTI8qQ51j28g5/VbSt4CJ+42hZ
nRHecQAwS3mJ9R4KyBR20W+6Xz8+mDMUCBuxPZOIoJy9v37veXkCNl6ebc0eb6L5gZk8dn1BX8nf
dYV/MlAMiUUYTQoXRMzw/lr+5EDUFp08o4kfbzQEpckGAxdOb98wmi9jYprPvbDnp5PdHwWlgYdF
i9l7xwlK21/f+J99cUOYzJaI/Y0fRq1uagWYcl+cO/YS1dJ0/LS40BE19qTrJd7/4yFhfzg/l/zn
R5GXLGMRaUavn+sGUGRO7gdyeQCbx84RsI7q2Nwb7IiOVRUxyukHyUtOsyNtmlhqxFTEqjhqdj/e
BJVFUmQidKp/yZyo3tqkuoUcPXlXNskkKACSPHih6NLNr2/Zh3b522B1dH4/0BAWSq2PDBTCsfzO
nTx59v1YVBvl1PXubdyMbVY+1iT6LFN3YN6D8HtBfRQQeqTSaNlMHpXjKUtgqydmlW4VgZ1sa31B
B7AW482vP+dPZkH6c0CuSPkiPEp86OoTotL1CHLl2aK3j5Vxvs2yrMtHKXx5V4Hy/c3InlfQd1Mg
Qg9GNWsuNi869B+vCAJRjwXl5TO61+JotZn1DFl5/mPE+IWEQSvMsBscJJEPtxUYCUm1A5zm26hL
ZsgKETVfDNjb1zFRJlsB5fAxMkwmznlMvN2ihlXD5vwbehdAhosjsmH3gh21udcJrgV22hW/Id78
yYX4fiFlsUbd6BiMXB2R00cZh3ITz6miKTgXvGrp0VAmbMHR4qvKgKC2y/sQlTNC77hd6ZaW2ssI
G3q48cIgQnXPewvaTiUH0FjvUbdgau0VQNVdaDd4ZYmxnWa2q4VxSxgK6bwIB+1/2TuT5biRbE2/
S+9Rhnlos94gZjJIioMokRsYRYmOGY7ZHU/fHyKrqiVldeWtu761yFKmREUAcLif859/+CwNHLq2
eFYhPZ1x/fOYGKAE2EJu4c3I+xmVZ5X6zNtyhCsuyZL3gM7pdYgy6cz4vLnFGCFoGQh05hhLpPpf
LehEd1ajy3ez6K0taBRqJGQyTARx5E2/w4/X/tVAXMs2Gzi/r2AKVKB0Ti4/tWbKHFClkY8nXNOb
Wy9AphJPQWDI57Eu83nrJEHwiKolhTmco4lZdUPtBGAoOibwhGx2G3+ww2/MbruQoXg/YFRLuA/J
5COMk5Pd6sw4JYi5z7ag/2SeRdviR9Gjnifi2wOXlKR7Y8Y2Js691UWl7W0C2UkIlvJTIKqy26jI
TZMthpjRs0hHjt2CNRJoDEVJCNDRrqXVFztKAwwHrWHh2zWe99ZHLmVCHbLbUAKyEU+SU6DPND+m
A1BwvKWw1g4xAXNjZeVlcA4LUtI5ma3UCuVmqUczkFcOHY6+8Z0GwYqKQmsvNEEGULgyFZ5cjOdu
pyIaMKzEOz0WdmquQ9huGzng3p3tdvsuyuKmbeQLdvvLV6sPsyt7ChUDndD+pocGCCFr+wM83WRv
L07zWkU9KU6OgWOIL9PvLBT1Q4wJ2NaSinprgmfhPI6k5tAJ6ZG/G0wbFhYcbxEntWJggnkycr1m
+O4yPwYgz4R8YsZCSzkRd1G4VyRNRtVTMCUNMDWGRAiBtlXArLuISRaAUQyby4vI5EDhaM82cQYF
PDZmtBiSaL/ahoUVya+IkX2Hr1vkdbfVra7CvWGuxc/iqYemKLjTjLOaa1NgO8lub7g0wNhq7SD7
SI16KSk/K6Pnielk4FDQ+K5tpiBiX4ka9gpm05jnpyEyhD3xvPwdGPLLl6jrebKwT3moWY5nt2l2
pFQQfyDBSnoefTGxZWeuuB+DcBk2C5Pjt4TZKLidSb06lCG7UTV7bypZoufZtvvv/ZK6J3/02Xhc
9iEgq2hXdSm5pTDm+3CDwTZ/vW49vhwdB2kPRIM945YabgtdNddFXdhPremtf6gpo/MwTOzPbGdJ
gsoc0sfWsgb+C8EFXBPsZ+vWNlfgZEH9VexDgk7eOiwusYYpHf5El1r57Vi3bDEw0sKzaKvoHJFd
82B7Pod6ZrCjXvZIarjwnHgcorj9dMcEG87vbbTeSgK/rae+H/nl5dtW4yjy2GlhLzSUnUhivEx/
QlTGL4vSd4mrrgpcKsVk3Y4LT2QiRfta27P1NFlLtGPeox/GjHbDwf7uKU9sjudByXmr1+pR29x7
q9JcFK8kn1SkU/89Y5j9kK+/msDaGRPmVJ9mMXlvWCFGOzgG/XdZctq2kWhfciwUnA1etPrhUigQ
XQgtQeWl/2Yr6vu8L3m0LV9G2WH+3XVKppJZ4DjktxvmrZnySvtNYt72xCA14GvMLzf2+m3rpuXg
6Ru0+QnfyMxNivCmAff2rEK+JCMxtBtd2MQ7JRgfvvn9AiaBYToGfMgo+OYTP0NeQ8MM4kwKVF1t
LgXOuJYqxZIP3/9ofkhG56blUU4otaeZD7pG0TIAkP7o3oDBhOeUDJY3dEJdeeDY4QtKW+VLHBJT
ksNWtxI0R9DVwSTXV8hKPKItJhJ4KIM4eYZtN9+H7owNXdTzjGQSUtzxr5FYjdPxUWZvI1/ZORVp
RWSDtigMTN85+Tzp27p3ghOX01w7k+E/4PTNbMDAzaDakk28plNx4g7r8vTq0ro1BWkMcYEEstvl
E+Wqi+X9eCNnYaTHimRkqjS/ZtWOKTaJu5D/ne3EYwEPbsE9g9kVPTOiCJ7yImxRirZmdsCxljVS
pqX3llYz95Qobq7/sgkUpaMedIbsaVMWWXT24T+dYDnwwvnrxzMYCjf5+tbj7CRfcqtprnEr7o6U
++2xTRyeambj8si0cb0PMyUoQF3yjP+g+qSI1XnrmF8T4ltWFdpXhmxb4fHGA7vyTS4rEdqE1V/P
GVuAZ1Gj7yxkSKi/RCv6T5FK7PkUNusDyluXrclukvZYdVb0nA2LirCxWKCsLD7IKwMEiFTMo0T1
qM3ce3Py3HqyjZAeAEcJjiYVWlCPCbNAbIvcELlkTkCpziL54mMX225aa8aTb71CTiJq5N5nByK3
JztcGt5lNuTLYjm8ooIWNWPrJo+GlvZpbPmPjGB4LMNapS3YmpMms67Oy7GpF5MVJXFRxIop5doR
N0Xn2g4NFN12te3GkU5mvWuMkFS0zWerXLaQ33npfa6iwBETds7A+1qnIjoz1Oe1WrQDhuYsDqqt
0gpjCHRsR1nBywWhn90x7TsPMRJLHvoMKfQPZE9BbZinoD3qzCurnReNpfegurlm0o/afcH81/Te
XLXuLPzp6BnTQNrWcnRPRdsw1yOSdC6vKoS11a4cMSt+RMo/s0SSghu9rIdLRhAte5+yc+PQCItN
nlJErC25O9CvpBVr4nID/tiL1sZ9ym32hXVj7UTAiXNZuwnhPCJWgyTpLcj0N6j5yf1lfbr2mBxy
gIDDVBPMcwOQuYKa5oiE2SumK4xd4VT+sSCquQo/JFD7tMHspTvCjyB9TkvvTfhgKZdVwSyKl6Kw
E+sW4hMvcltbtwTXcBOKHjXhxsddgJgxr2Yn0ktB4FNrA0KQM5JBoVovyJgZisRZB+Gqc2d+T1MI
dVv2e+vWcrkElpz15BH6N2MsIHizAmzqHiCKOc6+IePg05g37PZOZt15eNzc06mzqE3Dsslfn9m0
LzsgpKQCISFk82ozJMZ6fA85d8kJZl6b9QBi4i0cPW8k/AxcwEQ3JfvWgNewq8f12+aM59TOaTWf
K6RWD8RBdmu0Hda5eANQ+HkX406NcSnpIe5gwDzsMM/uqIWWx8kKM3UcxqlO76w+NxuGVpV1C9WU
b+HBBVw4+RtWu2klS/c0eCNFiDCK6NmccdyrpVqvN4jmT+5oB49jqKo7tDzvqZEYmyLK+yO6aDMO
Ot6dGfHAh3D6Bn5Am8SOT0u9mRqHF1hxPOZMvVvSyOAXDECeERWK9p+LXHOfMxxe48abF3UwsLfc
m+QbTrFoG/LBJlWdMinzG4bhlrXh1KxOdPbqWFuy1ptSShgbjdN8RKqkXvBtxWZIkZnEjIsGhrSq
H8yrdt38r/JEAERi+EhNNboNHUxZlydim0BhQNlG2LvJbDwS9sTjgVTBP3EH4iY53sIw0DQxK3Vm
Npxu3fzbiRoHRzn10JLb+QDJhAqPichmbLEyvjTKRckuOzsRr2qUruaCZsfXS5YAsMluqA/cZOab
qsthkqTs2wsJZcWPhhqT0yWS0S5fz3DLyJPnJExYQZfGUJiilvi5gvPH3cCe1hB2kVyDp3XHIG2i
M8Rb9zTLyLoVyovICBv67xgfhVvfKdwTPRjPlXxRzk8sg1itlWC3WvzMfpr45M1l34zygs0x4sDc
6bbmnSjXelMmUXiu4IVU20QCX83Kxfy1ZAxCqiqlWssrNDAlOGSJUVwZjbf3xbozL0vDCURvlx5t
L81+uJNv9tceQ8Bb6j/ThjzaRmfjjwqjBSMxOJmrgqyrU8A8JTjRsKnhiAhnjEPm7YdmIEWsdG07
pFcZvDcTruRTGFpAdh6RmRtwHm5JkBscG0mCkPpQ+Rws/qT9pxTEertA8DoxwOF9WMS6HVxKZs+s
PrDeUzEoWWXuBUSqcOfrwd7zyekTNiHqs0oZ10OXzD7LURTbnjeE3ZluZ9lzII4BUSuVaRMUJY1P
+HU2akM5XYc7p3PU0Rae8Y4btvc9j8blR0lV+QHvp6fcnjEaoa6yQS5wocIQD7IZ4MpXDFj8bjsm
CRSltoU6vWsb1UIzUNktYZyEkOR+9qWSg3gkqmpSm7HC7aToPfOgQ0/fRo5MPqckVL03reZvglcD
ezkz6kh8WgjTIonFFLO1CQYcpOIumvyXCzrzPxOev5jw2CZ6o5+ArD9NeG7eYPi81QDIP+ohG/Tp
+//5X3//ob/PdwJvlaviMohYCvQEwco/5ztB9DemOGz1HqKtX2Y8WBQFLHzQKRdvNtI6nH/OeJzg
b6uSzkIUG7gBAgjnP5nx/Aq7eXw8I0wmH2ZkRnif/67hqs0x72j6l2MgLG9B5OQSCKaE/lzh07AR
wvP+AsL9kyTGJKJiVe8Sq4G09/dAEJihKaYqvj4qlXf3pjFNG9+f/woh/xWhv1wWTnsIdF1GZNaf
jJcGj5K39VJ1JDMgO8w2uHzRdKhFA1fuCIQsY6vv2L3b3HjomfR8/mkN/IthFjLRX8DF9QtgH2Wv
Kq6Q8O0/68hGLMYnsPMjKvlSQZFOlz3zLfNIiFt4Vnba0fuptXChuLBiCY925almBsArXfgjVF+L
vQRC3g3CfjY3YZEZGC5zsSdSiD9LwBdFiVMagAxK5lAhvKRnDD6EWn+0gy4enDyE601E2zF1PWbo
gd9CysV5LslafVgFIlkshaVxjGsd/OVRhy1Hs2VuwkRS3naQHJ9gtalPgzMmV7Pfyzeq+8zE9nTS
H2nPFU11OT2XIx41fa7qc2KRCtAlGV6Cc2PXZ3Ixmtc0YzyBHpkfnBV9T89En9bKTx6iCd0CHveS
smYdM1RYYADUbhJUgM7BRp7DvD7obSyEONd0w+kXqCa989qlPjcu+Ve4hMBslEHW3Td4vgsQPvyn
8iGAMuenCHXYYI+wUla4L+uuCDds72HkJFfLGKgDp0l5aoeFr+MM03MO1e65zRf/kadj7xbUt7va
psIcfdW+a0J6NiR4sYbmWn9Oh6R5wQmIJ9PK2jz6c8Q7RO7hlTPUNHe4Jh3bNtUf8yj1Z5I69Gdt
dv0Xv6GPTBSHeysGWhloyF/yYa7PquHUr6qQO0L/5OZQ82ccf30yRYEwSrnrJef6TEDDDtJ08SD9
NGI4J/xNbjfdu5vwr6JAtr6h+lnEEXpxH9fu2OIywuscGoM++NlYnpqQh6sDahfM3Wkke6fuasww
kB7LPkRCtSARCKAnHwwrKR44VijKwrS9Bbf3UD2I6Udh4rdQD0Oxr2jb2TSs5jVT7fScAEvcRO3E
X+Wk+iAxlootxRVHNHO3CX6CG99ovTtDmBMIMddC3jd9ZZRWm6kAboqntJ5+oH/UZALa7p1weRLJ
FIUxgdd6W0EQBHyAgPxBtSrf4KF7Gxwncuj4CpIQIr4kefDNpH0n7n25qedUf7bpFQ5w5wvsmtpi
D9t6+G7mNCP46MzbVJSw0QzubS94jmtSMNROlmhZw1rTuGHtl0LbAvonT8KlwTy4FusfFwv5Uoog
uSr74mVmTo5UrKvuRPgBtZKmMzMqYhf6pLIxKvReTQimq4/X+Cxs1mZsM+s92CYkL9ctXwlrnmCH
BxK1pceiXEkvKuVB+YEx7JPWlXdkbLp30TB7dyNZmE911suX0fObV6LUWK0BpLrOTppXp/L0dQ7I
+qjCVeJh5DBrwnpu3gTkk3qTOZpk1S4qtpeLC1Negr7pjQdFWtewVVm+3Myh7r9Abi8edAPQEU8A
mrD6reRKgads/NnMjkODFzEh1So7eCpD/ln6Jo+pKsZglSm1X7Fejs65qelIGBm3t4NvA5d+YT5h
Ff7L1OCK/J51o/uSWaBz4jg5S+0eQRqMese0fh5vdDsn3tUsnNF9cArgHAA+/dki6n7T+CPTGGtN
km7bxd+zDj1IsXg/oC9R1HHTWN8Sw2wD1+TRFUjVp8HsjXtCKB8Mb7x1K1nt8aHx7hdocbEXwO7v
PIFKILmFEouwKOAlEvaSnkiI+Nwjpt9h7DLuRld/y0I0Z+40fi9SuzoZtXhHhJqe0sUHF7ZGeW5w
ktmVHoUc0oHhO4Vgy1Stv1ZDm+xx1bKu1EKepoWyY1MGntgKKbJbd0FiBWt+0psODpyfh1dGIdtt
VrY1YUBR0p4QgWKwZSgYz6bw4ior8FGqyvKD8DPUSY63qjN6l7mPWz/g2J7t7MqIrnOGDjfgK/Pe
T3lh27yyrjOdqN0YhQJJNQ/StibzZIJqH6sA3pocnHDXzIa9kU7Ia1lb+SFlarAh9Ma8nr0sOo7C
eqRNiyDLBf3ZqiOn3Nnc+/dezjNZaG1kLHGF8xqW7OUwHW2ZobW1ZiR5CYzbHi428ajjScyRBYee
NB+OML/d6qR/d5p5PNAac+ZxgIf7KeWYSzFU3eUk8DzA4bBiEh37vYAbiptMYcAsC9VriGg7np1C
XddKTHFYFsVLZCRNsPGVrw/IwWASBz4VNypX/OOJZaBCdNp7qjOI6SND55NkfzW3mk2EYr2Qds88
Kmlu3LKX1yjnFlwHTftkK9lvidDgrep3UOfIZ2lYgegFvCvpd+rzMjuY6eSoVMK+Ps7lFliygerv
L2+yNL2TravlSeayEbgqRWQFeNGpGhP9KSucZTslY3tVYG628e2yYrkXU0z2LQlXruPeB71bUBxo
a8SIbq5iU4agDlO1o1da4tlzsEpkivk18EUGUKNn/PFoyMmlNvbY2jUQr6v70jI4yyGUnbKMkJPY
naatMET0XIbCOpQZK57hUHoKJ4Xbz5y4N6R6umA0s/GAnDS8tdpFX602IIBvXpQi5vS76gdg4m1K
h3yOFN6rGxfcFdt1z2aeQzjejcTs+yTTakW3U7+7LpfEeRkxGnJxuJsxcKOJ6q9TjW5rk1u5+UNW
VVXi/Fj7arvi1KcFnzMSh43uMOLy+zKXY4YkssjyszuI/r1ych+RYe8ytkR8UOTei51yOM8p4Ysx
HmBQrwlqLPZB6k3fGnDWzVDOa10g23ulhnLrtxPZJuFUZdeGKktigHSQByy/Kj2Rq9Wdo7Zv3E2H
OxMek42XHRWuef0mB9u40wS8Hpe0lt9sCftxg/itWJ8N1L61RMpzh3No1aHmXo+xHpAym7McvofI
xEi0mG0wEAaeHDhEHOuPmv5xK7WRPDAcXN8BBLbnICHkBnB3JRSmWYUMR3p3S5YZD0YjGSNNJFDs
mVEXNJbQRzYVRV6K5aaS35SEV7RLPR4S+B4DtZGq8I/iq82AUXJLM7XIgzxkOkzoTEyECKpSpbW9
owz1HxU2T4yOKBjrnY25Glb/dnlCiV+fy25Zjq7ZozYGnY6HLgeYBIRpk23q9RzugN3GQy0i0mds
R9yJikqj9nx5K5bLt4jarw5edFmctO26KS+V/iBqLkQ2yVwT/mprfWIbrL87kmjzrYFjAac2c1df
rHhR1fF1EGLqQ2oZ43OaQVuNLdC4GhVFpw8CX/prxvhc/zjNW0EU4KGh2HpBVFDBd1jL38hvXoJB
lScEN2bsCOZMYaX0R6hBRNSSNAifs4iR/ozKVnsJuAdwYnkqMK26//dNhPWveggLCwj6pQC2z+pz
9LOXB5KWoiEBazgKw26vkojNkHI4qDct47B7RIiU9067Bsdm8rUHg93Wc83NHgfvrxoa61eO3B/9
zPpN4FpBWQ5+pzyNAHQVTNTh6GZU/ht/Gb27gAH5TgxQkLVLQUjwntwNQPlMt5sKT0nPOcKufxUJ
yedGjQFh70z6mgjQ9isjdPduwnT680zF/VeUF5rjn5gdf3zZEGsofDwgZ0W/f1nyAotgMpz+aGSr
ULWHZ68lL5pp5ZgMjqw6jiIWmDWx4ouBmYrJObVqJZu3XFI3B2ja/sLUw14JLP+Pl7F+Kdz1mASs
Xwpu5u+Nrxhb1kgm+iMDV/RiUAGTbR+O7ZlBx3QgTTrdsjUvO6A9Dh44O+3XXNK8Bun6mrpT8ZDP
bnvllD4adgZR33FxC+5DZim7aGiXY2J0DWbWg2ds//06xLDnT18dQDYEvICjSJ7n7/YS3mggRtbg
pgp2xQarQJnDTcCPvUGgzL2s522UOsEHPhvTEV8NsQdHfwtz+WWuhbPLPMolw5vFdpRVczNBHniZ
Vtg3W5ziGtqY82q7RapupJD1dN2laYjIwiq22LYt+wyJwqFiKzmKKPPuTCuVO7zfqFdLBscUkAhU
lKOv3ZRqvmvHedusO4ztjsYDFAz/0YATjZ2CMD2ygV0XM9p+xZldn7qXYLfTOLKBwaGnZqdZpi8R
BX8IS3NWSIeKH1nuWquremnva/JD2FOitWwvKOix/cXWDjfdRxe1x85Wibwt4O6d8xHhzITBwkZA
uHkW2Lek2EDa5WvnjAW8lXIJ8N1LSD7+MmdIfw1gbrXzRJGaG8DFpDSOjoPJZbfx7MHo3S0XVNvP
DRQp5GCOLE4BGdHihH9itk2W9T8kFPTJ1uwxVtskmW+FU+xRcV8TN9Z/Dxg/Sk5javrOTPMaVeo6
GoN6inMpm3Aal4pSPsAnITY0RT7ttHmk+2aLDd3+i5nTaiKa8Da9h7x/UxFDc6M6GrcwdeU3nY/F
vstA0MeJ6sosZlYkGpVhm9b++Dxk5WvQ0T8uCoycmZaTbTu9KqrXexcVSH2voJBig+alxkOX20Dm
HBz3hTNlh6RI2fRwRS1P8FKbN8ZlzZurLWpDu7RtgvF4ns4Qdp/oRMOzbk2mtjNNv1/W/Zca/4Mv
mBA6JwKgmtdh7e0ICS3XyRhMKHcpFTSNch731iKqU9fndC114MTUTsF95XTjs2lhWgFPtnnzesaT
pkuHJS26521XL5wAkId7zBIBlNq2lLcIsgLeYJfdZEjqcOuEA51R4rpDsGmIFp+OPSJWC24OvzmY
S/ve1BCPCbeBKkt3GHuZuxzrlDOxlS2oHAbEUayi9QhNmSfvPR0AAFV2+3XWQXi2GAW/YvUZnQWM
uatMB/XZJw/g0HGAHmrT9jZNWE/PIdbn8TDr7BCuCBCUR3lbFeBDAelJn8O5Xj7QlYlll4ULIwG/
+jSpQH6D+ku7bXoCDzoX+4g59Tdwz9AuEM54f/nWCh6IFYcZ9K9Nw3CUoKgZb7H1VVXr/m4WBQNZ
wJJXr1XjXnVVTmagOdu7ccpARtbmNVMmDXyq3PberDueTJNTilzOYlkLRi9gPRoLU8QTa9ELrgM5
LwZY5erKQF8vAlGImkDXLsvQXo2rWd6teVSjoW9cAeLh9Lq9vyA+tcPyqeY1zMgCOWmxRj6VtZUR
PEBBVUJhOo+J720u8IAhDG6D29LZAjhy61cgb8lCvS8kgNCcph/YvOubhdet3jCKpxiZFVhYKECv
TKmKh1a6CktchCj0KZRkY8PMvx0nwLl64BGLGZdmtXBFcMgYW4mFV7DBPvrJTnCSAdoxsZUY15Fw
zhJEumbNu7rijRGq8u7swl/NqeALAXxNPe4DHYjg4hbt1wXH1DL2hrl9F2RS7Hpz0J9r3PTixO4Y
nq3gCoYNbGt09GjfVqRmFUHGIaUGc+ol42+qbMCedmGLcyw+/oLfXA5JVYDd1g0UI8M0fsADW8vl
wODxlRXFUtubxf6PpYloeo/hdXmqGyt5MK2yPsvGLratB2UyHPr2a2NRpiNwBFMb11p5hpl0N7l0
WuiHBjZ3AzoTFKTmVQmKnc5k3jQH7LPNnHILU6/t3s3a4YEUBebwPe3Trvcpz7HYjs7rem67dRvu
k6bHGakEkYyygJq36PhxDlF9DX/TekpX1Ju6ZD0FaNBemcFiKrKM/fexRWqVWom4C7AY2lvdun4g
kB1pdQAjfS4nWdGvS3kbMlNm/FQXD9U8gSJhPLH1A9waLmeDNQABoy9O7wK2fHCn1ejb8Nw7Uthw
RSbEKTy3EWVIC3Xnae5QFEUVMiUfQykyMHjwF66C9J0+zkYeJEIOXAZKsz4vzlifPZsitlqfAbHT
8qXv507uu4V5eMWUfGfjDPCsZ8pkWYDPmU1pP2HWxGbLPva16UP5ggMiQryEbf8CCZK75p5CG1GT
IHYEPRrlZ89uIlEsYH+xWlvtmWpRnAw0OxUv9gEGBShoQ47yRptT84rlLQD1DGbsZAmtwkDh7PhM
r23AZfIf18Vz2WZVwN0AOcLJh+yQL3T1GvaZXa39BKZGV4o53KcO0OYzZstIq7D/1lg4TNxMk+0N
9l7P8NXh1PInSY/nsNYMM3lQM3iZXaoqO8Emaq9mWQIirlslJGF71xVOcbeEdsGjzDxQL9guThtx
PqRAJryTHeh0PQSrjwH0AqcNxh/B6k7DHL7EQ6Xgxc1gZ676QPmtryB3xG2/kPpS85JlMkvvsBZ6
nSaPu7YE8FMwGedVmQruwVCadEPT3H6lKsndeFTI+ZjrNRF1C3y2W5SDbLIzsuHnpkmoIPWkoTbx
wHVYLDeFDaR++dfLi6mrnCPGQL3x7s2cqbiJuqd6GdQnZRt6X6V5hoC54YXOqCpFsPL7CDAVd64M
Fg/KTLbcSAQhXzHi1XvVFx+juzQ+Wmoa2AtQvJpFuDad6bxWAVq1tGTY0IwHgASueMaSK5+PY+i+
oAxPt8s6iRkAVHYjbFyYwM0YXg3J0MSXcvV/RpV/Oar0XBqh/3881c1b37+9pyOWAEP/67zy8pN/
n1f60d+iNWIbhQVoF+EoTPD+rkcLnL958Ok8D1fLfyjP/iFKsy9TSTfkx5iZhqsd2z9EadbfbBLh
0JDQ+1zkZP/JwPJX1j5nAZ+A3yQKEH7Nt/utKY4c7QOKGvJIItBHSql/MMImWe3P5z8W0rv63+IH
mUSlFk39S0bKb13P+kkwVfEyQhRm007y+z/5IZa1W7truXoMbUyvK1O+ypr8P/ytx7+Yif6ra+Iz
UCIQ+YgGYv39nz4JU3/IO4RTHIe5GBG7mnf9RGKH3y7PPz3w/9olASSQ3E7wNJf1u2vxFJS0Lt2C
yRPvc1EWHwQ+feT8/3/nY1ZxJOrFPw8/B0ZvfeopSU+6EmFDhourn+6mUNl/49axViOm9BEOs9ZF
/fLzrSMbkvhsrmjC0emscN/C9wiZTVfnf3FR/p+XA6bSpIit6koydtfB9k+fFEyQyEm2IK5wRgXv
j/pBCwUxRz/LlUf07+/g73ALaw/bIxwjA3LZInjQv34YJhoN72Yjj0CNgHwcJccc34W4MbI3MwSt
ytzOiS2Ipf/5Ugx9l8Tk1SLXp9T89YP9rqEbBr08Aj00jyNm0rj3GCRV5/zq31/jesN+BkQu1wgk
wq6A6pO3+tePWsZ81Bmo0tEYYXfjeaV3uW0mj//+U/7FuxXClPjnp6zYxk+PbWVYTOTU8iloexCe
q+epIuaLMJ//1q376ZN+u3UzpsINA3EWSDnqLemhb6v4cfNfeL0uZtC/3rqInMCQlRFELqm0vy2P
Jqm8sGpkdZST3WylOSFv0JKzfXErvYsYu2+tqLOI6/HWLGQi2S8iEgjy9RW8CCyIZvqPXajEuOkY
xL1fYOQgTxzyKExrPwbFBx53zkks1nQjAwzL8NBaWb8RGFMj+SOkRFQ72nyb8bjjHQPVVve6i+wv
RWA3Jy/Jk9epokCZCSU+JsHCvEKj359z1nMRKJ/0VE1KQwzoBoLZUlsOQ1rvxqKsdwNV0uNgEHtr
Rsv83ibs8kjm+O6+xafkLpy8kCjVTRqEabODik6I1qo2zHq+z4WCViVcdAEpc99EQt4xyCOWHu20
D66BEC628LlWwNgDBkIJlXFrMg0jKzrEnEMam8rk6paKjQuDvAFeVW1DoGBzQSVV73yfIwArTGs/
YJSBNRX67isy0bNDToV9bZkYFYUV5U4Yoa4LStP+ItLJu1bCyl9F2JTPRFWjGe0d+dL6lf0l4dpl
jFxBvsjKHRe+0wR/ELemaCDUQfOuK9+lnzXo5Z77GbtRiu7qHpnE8Jpwa67TvJV3/ph/mBbPdMx9
+wvm8B+qn5PHwV+a07xujWmPMk2X64yho9yEQhoRKfEpzxAQ5dhgntjRhw3UEDjConRiygCCjWHE
1TgZwCOM3ZE5pcC2DCsXUX8QyAL7r8GjwofZXDOZnEHrL8u+7AWOhSYUftwK611BlsaXZCTKeXFx
HyLBVzyFi7226EFWvEYL/MMK2uU28dJVXzDgRbxpls4vDxlTQnljgStFW5Jjp69pImHnM7CESo+9
J/ROH8TgbGDc8QWpgffEdKf6IIkGTVhBvG/N1DWGA9UeXaxinhub2b+D01q+8ajQ8cmBHlMQZJSS
WD0qQMVOSQf6oM0jGBL0w7HC1ZYQEQEVGeZA9Ny3Ha+di9EJtmQccYuOQrodOY2xhwIofR5qQ0yH
Mazzt2gm6COqeY/8gEB6Zhn4xPUT/PAZot7XpVuKAyzKodxjbG9n+1xCVt0tkHdaGLC4IcXwpa1v
SyRXBijvlmusyupy9vrPE1bpLyLHKCTQJXsoQJgXd8C1V5DRMoaAM2aAVsGT8FJRvLbCrq+IMKsB
UElax73pgwYkgreDnSpfBHshUemtoXv6kRT6wq0gZ2xHsFh0yA2e0Ohw9I0Ou1oa0oGjLkge86nD
PDGVKv1RS6LXkYuBp/krw9K1xq+y1+TYVQ3eGtHIQliwqbtac8F7aEhxawzMIK3yEHXixzB2wTbt
1SOKKOgF07cx1dlVBc11NyaYWXEUBvfpyEvJsFntgBCmm2noEKwWvOckTyaxLYPiS4i/y7UZqT3O
fsQFLUoOm2ou+oIUEfI1naFkUV+IvGkJqQSidnTnUFQypuOtR0ROW4X4BJyYlOilY3dDmzEdrPXc
lS7XbVf5W9Yb4V04o3yA+hneOxNU/AayzFNOvtyVGllRBRvq67jScU10aNup5vK9HjVJXIVtdDfU
4/yOeh43JtGz56RuEd5bftcCKJdvnsdGeVHn+hA/75cMXxG76/QWmSRgmOeM4X3SFB3o38hOdqm0
cLZrD6VZjdscTRpBwmOz9Wc+ugOYO2Z9ODDmt+b31KtPsi7rWES9yQqG6NRl5Z0jh2afzk7IQ6jk
Xd+udXVjN9elJVlMdJ7Eq1WWuykC7g5yBbAEH6DlsutCUnsZitD6Yc7sVtO6RjwTiWKRDBnkfiX2
E6kJ7HFUErFhDN5tLrx9z6AFjnlHpJmDLo7cLLWZFr/5DJ0ouluCpMajL+hQGvXzZuQJrxJV2PmC
0+BpkiLBS6WusRkfq/t+ZO8xBLvHHPHSFxMBAxOpN3sHX1CQwIkY+sQ2v0XWOFwDtVCPNuNdWPTl
sffN6ZDDuz5UkTBuhi67czCX/2rkeX+nVTrcJPnyJTOdGfoKNLRQo6JwF8s7/l/2zmw5buTaol+E
DkyZCbzWPHAWKVF6QVAT5nnG19+VJfveFtlBhe+zI2xHO2wJVSggM885e6+9ANumnUywUGU0wV2W
flZ1k28YwP4swyBcA5N74n3+2Awm4DqvBFEV5tAKTae6dWc0EGyLELKl+9UQJdRZxaaXau23EUeA
kAtW3qZgxTFzD8GSacFlWvhJq1+LrHTbarfwG+yovQAEIiJfs28XBHxlU3/IbeE2e5rdK5tW7Ljq
Wj/BsEB0eYkn1fZqHpHEz3VaSKoDA0yQdYjpcK80Ob7HoV7IKaycOGcQCp8JecZY56sqt5/a3M5P
Y+2Ao0dzXNFfRq5AxFS/6fHJ2RltsKlU8jyPNrwpNp+sYf3L1Rg81HSz8SukSWTsXbzH0YkcJYdI
IEg5g3dCVlPCWJY99v81Z/Gml6vFb9TPdk4ib+URjPujEghtrDhUx4keNmLDGecknRph0nCcWNdn
T6XwKLum6+4KqdDYJ27vE03ohcm2q6LGZXLaWwNTX6v94qVmiqJoyj6MiTOhJ7QkjSYO14gdKjUP
JwzD6QYI11fX6wHGJggIZnIoXWFEOxsb3YaFY7gnGc+4Bm5sIEZTpFwZrj3veU9tZ1UmTIt7kqQO
dt139MSDlzQS6VaNdrq1tQiMUCOAXZ093ZAJBW6XDqe5KXDeEFaWOcsNr2v4LSQypl+lVmvQgoYR
lpBofownYXo7DMWsb65k+XbxEmOtVMSJjq6fiU3FFz6kTESY1cziT4z7yxj6t8MoGmIUySb+akau
mjnz2wm7XZbQ7VszO9CZYr2xR/Ldwh7YmtdwTug4Wt7MjgHe0V44V6R+U5554cW5w0gcM0v7U6GG
Pvv3ukJ/HjoEFhgBXey+LtRCO+Qd4PM0ufWxN+khpqypoyKQKOsfgplt7v0S401l6Jvo922uBL9G
B3S/ugHAz/KQViIoQQ5hgFUCNii246KIcCrhND2+fz3rTU2jL6gEgwIws47jvaqcioYDjivTjAUF
ntiKVaIk0BxK/AYx9wshDdg2IXvfSuGNd5dth1gAS+4jDK879H7GOkixKML3GfZTy77+/udz/unz
CYJzhNS69zdFeTXFkORBKh+iPHdP/dDmP0uHwNTViJsT4if45Wmb4X5JVlFidTc6N3JlpXziyuKg
jYzyhaNMcfJs1A2zTeXZxhXy4Gzuxdm1EREXTdLQ0W/9LSGGzAs6JuKHMGBVdiYK162r8uADuBj3
hSxvZDM+/7EnyFndo51kAw7mKftoxnHy5bIrFoXpe+txSe3oD/fCej329/itwD1a6OylQFT26uEI
e9Sp7F7podMmGmFgrwL+CVrfcZ9r+IkHZusI1VDR7ASAuDVhZ6f3f443dTZxxjjuEbzyk/CYvvoE
3UwoRhUz2vKpt/eCANlz5Y5/WgbedCy4Co0KGxqPayugQr+/BH3cD4EsyvggXQ7PMmThKioJIhgV
CziDtIQ8l1A8MAEbnt//gvbbe8wRBXWFplWRy/W6HCYvxR2abIwOhOCFASM8NFJGEPhfMImJMzBT
Md/6BjYqghg+pv5c/zQqMUKuHES4Bt4VwVgKG1LmaiCr+Oe6iuMkuZEHzt8Mg5GMfa8DTeU0gpbC
9fLp/9uv/lO/GuoKLZJ3+tVx2+p/VVX8W7f615/7V7fa8/4ieYhNh99f94Qlf+W/utW+9devJrXN
+vSvNrVeqv7VlnbMvyyCoCDXYtCwJWij/6QtLb3XuwCtFABmLB7ScXw6rHyQvzeaYkVmTwoI/kj8
IjzJkJE280o8ieARKZU6hnxdrU0dttXp4wVzPRcXPjYJ+Prz04Lgs8ZAqpV/ZSoZ2frWzDg91SwC
kA9o8mdtiK7ShvjhNon75RzEWNq2BdEDjGVJgPAVkg1d0gdQp6DD31zU9Gj54CTUMVqaJnJgICau
Ix9qY1bIUxleeSPG54t+/CLaRxMbnEAbUJrLgiksHxMhDFjI6sXxwXCyJzGnosY84rBPrJWMXIN+
IR7fsG8+YEPtyWgkX9gC1kFWzfchdEK5G31l2B/NIQjjbd6HEzY1Gjbic2T6nKX1uBMaTNk5KYvz
SHdgvKttBfZVhd4Y3hAhHXm7Mp2t8IG0CrlD2ZcTOxzDBvF2djt05gakqSOOlqv/nyEzffU8NWkF
JLU25QpLLAM9OUcN6RIEgQGtGD3yFCiOScmOkQJI3IaSrTT8mgOsvB3UXG5LxtmgLtRcVysrrL3n
pZ86Y1vgFN+itENqLZdNx39bIR5izpbUw43yErNdp2boHDLpWBRudOjGgLZFk93Dmcr2eZNrfaqX
0R7aVc1AosCQyfrc5OOudusKIHpq88AAmWZfww5tzH5wP8h5ekorkT6bOh9OER+zdkSPeDVOxQ+j
mJIHXJS0tPyp3gA3J+4COcOxQ9H1GalpukKlwClBNcUxJlrg5AYcHywre4g43N4PU1fABSfjAWN6
jfNjlKe2JODbnx9RAQwNbGG//Sr06D5HjrPBVxwf01DSAxy7/KzMrMWh4ubraImzp3JAM1CDVdlj
yve/SeTR2aoJmuQONEP9AoZDYB2oZvPGn70lWnWJZZwQvPCnZrMw4W2h+RoR9n907OwxMSr7s0To
FuK0T7/F7LYfpcdL5bKJ7pCnYohNiaKWNVbjxhl/BAFs/4WuydYn2W3GVBJ2L81C2saCV9aKRneV
VuN5cCNxm1H/7Zxh4TxPGFx5aEI3PZa+JTElK+szWCqEzqpAxG6PIFSTFAGDC40U+3H72PZleOuM
ojyQ9esQFzNPNxmxtoccfs09525wI0OVPNdFlHzmF83209Q7575cskNfFGjFFjf7VlHNBusAL/4p
bpzljuyv4SrvOPtgcreGVVB56mFOuhyIu+GwrOBquvZoCt77iyk5VekAl2xqAmNVeXF8KpDD3vZe
314NjRN/IhWcCTYmdfO6SocYnnJaP/bUAx/iWIIBItJha+DM+ly6c0KhKrtzJ0pQt1OvkpO5qMXe
AW8iId4kN6uiU7fvFjPcmInv7Zp6ED/FQN+BbXn+NCVIIEKfUIu0ylFrBdcMsNGa9WCWRl8AnCjC
o+1XANjNeQ1pi0x2t//eFyOZ7GmRHcxwIq5DVDSwgZ7um7hQO9BDE0Y2WX9FxNmfgTvE+Iap72Th
jvdJKRCcp958KJveuQ/mcX4mmnP5JgJruOeGBLcEhYAUV7Olu3UwftquIx1lSlDlu8meZANJn7cv
06cqhlzCz87bYkBT9VVafUeR3O0XRMAtqUqms53k5KIXaro7zGCcVod81h6sIUIwI+yfC2JzAxFP
0PMoUxr6SEwRAA3X9MvvoAT4N3Zph894PyGqkeO+Q7toDCtkC+a1jFMCN8AC3xhlbt+DuSKzzwLE
dlWWukeWTbdZ3ROsa/Ginvo+pIxFeZWTxdZNxzi1wlNVIu0LPanp305x3dfdilKJpYZ2Dyw6kZzs
2rU+yDkX9tpk8Lhuazl/ixIA0Xxpj/iLvk2SA+GI9ddUqu1kJrDWp9TfBnVpf0nQdRwz0tT3Nam/
j1aTtA+h6tSN3c2UvKge0d7Naf3UFgDmJ6EWmMGV8VKVvcmOZo0PGbyCcMXbo66KcZy/I+ZLZnJF
alqHhRhPZPoO+6C1hht6e84JhV+xQ69Wfxxpid1NOicCNeyyd+Ipumdnqz5LHSrhdYX6Ocdpl63g
kwBq8MPvYzolWlbirwIahCNNivM8tWLD1LtbG6WOsfB1ooVnpYRbmG02vBCpapGPDqYdZc9iQK+P
3PpjAKxsW+qsDE/o2AyhEzQK16p3rT/Un7ywkHLrlmH+1QlDb1/o/I1eJ3EMXkGtPpHOERHTAVuY
hg86FvaTDDrHTeeadNK9vL1OdchH77XlCe4H7aYOekvipuJmzNSwMoai/+QxvaDBqRND2kt6SOuM
/X0Vtt7VosNFTKfPet1kZbtmTBOes7EzHqNIyM+URCw9qY4pwelFZAmLdkVfRSeZoE0s0SAVzk1s
BgXLEkOb1Mtmsi50Doq6RKL0l3gU6Da0jKyoXNPc8V5SnaNixs4L5X95bYSF+ODpuBXLnJyrsfNd
lsHZvpvrBcZ8UIAIIqilzhxrv3TgsOYi1lZH+5q+XnIMbSqEJiqY3Ie286R0AMyko2DquhR745IP
44NTAQNjE6kRQ1EviXqD9dLe46Byv6GnImXG6qplQ36P/8ESBCQUQNfIL2usRyZSZNTk4MHv0kty
jQ365T7TcTa0Lsv1aDpX3iXrRurYm9q0rjscEycfCNzWio36B91PcnKMmcicQIfnwNSr1q0O1CmC
ub2rlqy6S+eqPlDL2YcJL9YaFY2xHi+5PAFisU+cBezHyfETukGIL356udF/znWsT5BWz6QXkViY
+PeOjQqV72d2nDt0JJB9SQdKuoRmmY4Mkpf0IAa4TcCmXS/f4qrJGbLrqCGbzCEBmuI8px7SqZDQ
uFxHEwWcTXfgtvNzf0kuGr1GJRvnkmgExbO/cZCob5hsEHWDj3EYBzKQAh2HxH5X7AYdkZR1SIeM
2FIHG1XX7QWxjwKTVCWdpLjGasgBhNClnmRMgolT7HfKwkJ5FFlorXmyszskR4Q2kRxGgBMUTY6v
QztvUyMdH2QD4W9cnPEozbm47VBF8Z44oOlDkp6/c/CNtpRl9j7FnHftKZvDNNmCJEp1tjl+GMws
fDLTMntybc6ALkEp7lpgJbmt0s4/L6nktBKK4IiNracJYSaYA3CF15TfQ3CkgG2WzaQTr5IO5NIq
Hqy454jpl4f8Eo/lMAtsCctKuxmM3grrxVUwYCaYkB7DG49qeKxkhbluA7GhbqwNFAvqy7AmlasY
l23Iwf95kd45ceVjqDO8esK8ilhYfEv3lKfK+oJB3V6BHMjWdSDxMqpcPls6GWw2FLT7MXI2tc4N
q5zlpYmwIiqC9nSyGFx6uYFAiryxRthYdiSQmY5Bs55G90SJcCYSAIhQEj7xswAxoke29lu/3zgZ
hxsji5Faxs41TsfPmKew/OgUNAKXs02qk9EqnZEGWs5HeEz72dMJaqVinhxGpKoVvbeLQoBmuN5v
o9m1PzqXEDZvgsNIxnWzQ2tjrxed1hak5LYtOsGtJMpN6Uy3JU6cz7NhT3uYORXacm/v6wy4SafB
VToXDidz+mK0amvrzLgcAtWhYg52EjaJcpHOlhtCUuYWnTdnAOUGOUPSzNx2y7oCiwbKoyc6ruzC
m0IH1kH2m2+FyZdLSLOLly6nTqiabi0rpNV/q1r/QXTzujOCesOG4YBiBBeUR334e2EYBe6cxb0X
H5McdhtCfzzDDblDGJxwAnxwzaL+VnGWKtiykQC+f/HXrTh9cUAEACQ8Ym0t/9XFl7ho5LxU8dGa
cIkvSYMSMs4ixh5++vD+pV73mbgUzgb+ratfcLmvLhXXcSInwGwX5X6x5R0hdbVAhfXj/eu8aTjr
C7nK9Sn6wQHI106atJxhKKUqPBIuNe+YRGq+4cWxHXdIfFNsxwMoXaB3bv4CH5CKelwQ2hpBpIvr
AJDP9v2P9PYnVraPNJi+l85fVa9q/97svKijysC4TUjCxWzmJCMVtJv5zGrNMGq+MRLkd7YgBFyu
/d/+0R/7R5en+b3+0bcoDl9+Q+9T0epX4N/NI/svniF69vDmCcv+rXlk/uXycPn4tgSgYFdCGPm3
1JGWE11dG2eZQ0iW0K3O/5M6Sl+Y8E14Fmi6KvGf9JSsV5MMNEsW6warBvBt1zVfrxzEdWAYz1rr
XCCch5g3EEM5HRqB0ATzTiEhd0RzXl4lKbhpRqYF9PNqjipMAD7ENRVTn1g4mRM9XhOJXOYGJAQ1
zzm0dSYpVkp6swTxwSF5/4XQ7/rfZkJkr/GBPW6tSeNZ0Hb+fc3z2p5MyGZpzhe0nxUBrxSM+a7m
QZkImWeUFe9fkMHOm0u6JqJVlwQFhFHcs98vacSZUxnU42dUbVcksBjJOhuYTewTF0syO31t1Aer
MfHHjrVfw1hyB+UefEnjeifCyCqPhF/zzi6D4q4UVHDL3u7kdOcVMQyDsoCwHml/QEYHb9m7QVGe
k1aTKdEEMWOw0qChg9SQ2LsWU4/DOBwL7vWFAE6EJLoBaxEvXVGV9OBqj0v5yFnCbaMCPbSmXrVX
I0cIby35RThpd23f74IW98qsyV4NmJKawQGjm8ZhlDa7Bpy5pQNp2XjoYNYqhPu8xSwENRhREMSz
yIWKV0eh/WhhhwGep1q+W9tger0AEEOpV6nJjj0gdQIqoD2MsM4kgVTRLYs5n8if4VQyNIumpwak
zgID1aCmtZMIlKRdomi9WVJCG3dSzbJ6tjEfRKeugZiqQnKUkGMpMTwsDQxHw8ns6VPlWeTyOnbH
nYtbDR2EFTyVx6YCL7MempQ/FEgchMyeNeau6onw3NrJwARoWmpMa4aZJJE2e7VyVYIrxduM5z9e
J2khXojJBV87MzMfeoIDaS0Sr7epY3kfIVIiga6tuUm/CLzSRSr9HEFVqQ7uAr9+y32kWSou0QdA
3dHBTAJ35Yd5KflZB3IrrHNI9G90usDWlL45PhRIfj9NEfdpq5J6wDlZrZdhGK8jUnHvDc8EUoDA
isxGHMUeNrHYIniInDZcI+AwGFBLNapNOdjZFhZICGC1trQXfpofcdl2N0wvmO3nSYADa6Ht9xIm
nbieoX5+NAZl3YxDld059HJebMQ1B07argcutFAvRZgOnyqHbAIMbjyy0YhDl9N9562p+rnjOTBJ
Ig8nSXtGQEL7SIuu7e5/EUTFoHhshkZjIuGGyuaW7Drh7FqwhUW2zjWLE8ApAMzFQXXiGgQ/5hO/
XewwZPo5w1StPvOPefKzmkbCCnIAl4nUSFp63eKlxe/Rr1FeWI9wjfh5spScUgDjI78tJkK4l4sC
Mc2d4eUiIomXMq3KMdi1JrGrzxfkLdNgXgRjUdzg2K5sub9w+wT0jmoVTC16kSFB83bh+iJ+rQ9A
XWHdOoVGbauy5yqIrGAYWrxtEHinhPuifG0q7wXzagKE7OYxXRbD+Gj0aqmvOrsxmrt5gouwyxhv
j09LjgzhKXbNPH0IdEgJHtUG5vYA/m8hQwoM6ZxzL9EkcC8nc2RsSZOCG4GGGboxfcOJqVPA21PV
oK3Wlwc5nQx+uBKuQ7ORg34puoaOBgksWERZzKkn496A+oOgOJLPU+b19m0SYGbCfGal5TfljBaB
wR7DR08niRGbrFM7VBA2yZfGajCgcg4FUuIEXpd+alghrAisyyKa2zIvCukxGzMCf6uyEIKwnVr8
TSaP06mtFb95p8n8Sbc40yevD+r0h1CFbaNhmmsYpLk52PZtzv6z1LhY8JAeA0CsOa75UprmMbId
NCakPaAPNeLQBCO04GeKQ++mcEz/WQx9gAzQ+qCGcBrXRF73T4CgjC2u7YhEo6pdO30YHZ3MD2A8
BTEpd/FA9IJjzWITqVwcUA7JkRlLUhsxMkx6FTsXAUmRoGOdCVrO6OpUlWd+bAkLXTu5+cVAKrTq
yJBepXPRreJonLyDldrh16wN1A9KRAjGVkOFmsmrfmxq6tesme5lqcIvwhmKbc4mtWFs6Dwg2i6+
WG6U7+zCRK6klpyoN/LBIN/SflJVynTbXtLsOq7C7MlOWrXyzbbbLQbNfFDY05pQTMIN87G6HbIl
vxIoZLY9zsV7lvXqCwzC6MPgUlgrc0r2Td26u3quJ+ICy2I/EI74AbJu9jTmbhvuGtr8Vz4bGC2U
eiGa0YfQ7aBzGeqx0MZG1D/x4JSPbDrVcyHyKtokS6s7cGb5iQa9vrU5blRPir5Yk3Q83VRycqCQ
DvkmDFT7M24IP4Ng6x7sJQl3Iw7dGxG2yt1E5IHOoCQ4Dmx0ah6Cvrzce1k9a5W0Ux5VNNm7UJCr
EpTV3pyiftPwHZ8x6KFegokkjwXz+2E756q/qTs3+OBXkdxDWk93gvRDOhDGQtk3S3ljRF19ZsGe
D2ZRzMfRsPzjQtgcUd1Ns+6wU69rBlj4L1v5OMTD8t00s+TMiGY5N0XjZ3+oxN4c5oAAolli4IhG
xEG78fv5pC5zx0sy7HNTB582BS29NkcNRHcNJIWATcozcdd/yjZ6VZRxEFP4eEg3lZx0qZleVSZu
sEQqGoVP341VFOIVC0PV2Zwx3j9/vaozL9cBVSE5LtvgCs1Xp68hKmXf+mFwctFZsqaaDWu2djWL
SUNP//OLoTcCRMEBGQH/q1tp8Q4b9Lj90wW0Xmr36cVfYsS9/4fK7u1BlnkmxmjO4ibxsa+L2jr0
VWVMpjw5RFfeFHS/92LEPI6Wsjy3CuXW+1/tH66nh9ikMgGKBAX4StpjeSWvbZaL0zJFwcdfW1AR
mewYotCq3F8xD+9f81X1ym/Hl9N1q+24/HivD+tzHrqd33TuCc8wpyuFkxeIuY/WAWu9zq9z8Uc5
JDEQFAIiOWH7eP8DvH1IEZIzPfJMSmdbmK++dFm4tTllUBH6X6B2ZsuTBYL3/3EVZUEEkShyqEx+
fwEz6OZFELfyRCBvA5Ebs6vy5j+Jn/7pu1BQekRSIYd5o/eRnWPXwuC7XJw7MkaBjIH5//GYCB9n
Gl0dfrw3oT5pjbuAID9xsgPs2OSH8s79iiy7sOa7amJC8v7te7t+saazmvC10Adw2d9vHynQjNYy
6YIEDuhJYl1G3j9wFOkz9GYAnwEh/IoWeP+6b1cWz6e5grDHdHz7zRvhIxdlziBs6I283UHJOtlJ
DFdLgkf//Uv9w1fk4cAaxxmc5vnrxVJBZuNSuY2/WDtac1DES4vCPnO1gFJXcJN+at6/6D99P1J6
PHL2BBIx59UKPUA9cAiqsU5oANAM5rhuMtOL9hQ6/KjvX+tVGBSSXo2hUcJ1XaQv3ts3Tcv2TdYT
1P4tluTEygXxl0zvH6phaW5KgJBoPWYkJ9PIuQ7t+NzeDDUEsB0iNpfiokTwDqPiu4URmFPnUuAf
8VLJaPv9j/p2IQRL4tBWY0XCNfraqkhXfCSSBfyfTW4GtuoAE7vOQCWtIkENtkp8jvXvX9J6++5i
UuWt0lI2fJKvdWRhRr+EaBgecc/grDt5Ohmlgwn23WsQbKxJmdXPexJbN3Wf1Z8xci/WxtHBaMyZ
iMiqw54IPU5JOJ3hk0T/8eaAuBTnLT5Hh9/uooP7m5fNrGGukhIqTvniceg2RfLFCjF7tJlTxDjD
zT+1cd48m5hS9dtAK4dHFLjg7+98Hbf60D8vJzRB7ksLAyYhKQaUODs71fj7t/+fLkbfyEEo6bPU
vN4FcAP5Zki+y2lCA3CXFLRxYdlQ5Qizokp6/2Jvfmq+mefRpjMdveO9VmvlqWExFzDnkwwEhWUY
dzxZvIhUie9fyH4FT8JKzXKpDw/4YdnSX5+MMieKJ6YKIyeIJmrvTGq4fm2gQUifAlLb23OVDHRC
3BAMRjRGCMezSjkNWkS9DZakFkRxSp/AGCmW0KuDZlkUFohL3phP1wvcfqa7H2NNoPN+RP181xWg
+vI/LB5vfx/iIn10vexrmIdfH4XiApqoIkP8ZGsO/Yjo+AwLJt6HJlFV79+0Ny+/FBbPAE1+Grbq
jcAZiJjdDROAjAY7OtCJC61fJ9owIirPbjH9sX+od6+/NSwRp7Ae2rz6iEgxsL/+lYold6y6Ee4J
EZH7Q0p7ODVu4H+8NESkaunqIG0g2n6a7D+sdPbrR8TVJl/Mvo5WNiKaFs7vr5mb4ZHBqpWcLJip
OcFqCVNu0NBQ1hx7PU6B9xUcVupuhhK/ws0lM6VwmjA+oLrADHSJLzL7nC7ikup+Td0oXVj0Df98
4Uw0uWwTeIlWfKe62Sj4m8ZYHHwsbShMEN2V9yJpsanoxysz2Az2c9dY1Wm4RBvZsp3uxDjRGmsD
/AfnlMYRFqB6CNXGC3ExXAvTSJsN2e75/Ui34aaRnbGf3FjelbNlLKhqCvwJQwfJ1FQANq9oS5vF
ulWi91eR21QkI5IBj1uyWkB4IRqggF7iE2Qoaw02RvQIS6yoZiba1zFpfVpzB9TWWRLtys/IOVvW
fWVl1vex8UhISoyE98UnxIlmKDjJ6G6YJ/5Zz8vLoyxpUeI684PoIIeUqqioF/7XpSZT4HL4JO2c
zouf6XNNXUl4KAWpRz/ploMQRWqjrdFzM/npMfSM6aGaljy6w+hGIiVilqG7b/GP5RscabzdpZVX
6UO54IgifqZDOIKjgMgJE6t6KGWZPqjKIk0TG8VChzcRyw9HFsQqNbWlW1Fjxs8MIIk/eAkqFMgP
lw8Vozik/nbiXg2/IpwqZAU7RDAkoMoKiteGPgidq26JaIR7KJWcLf5X/sYeJyWmwtEpmFklvfFh
KmMuXacLu5Zv4jypV1HmtPZtMQ6ie0ABQZxfyuMS3VGvIkwlnw9gJQ5U9zgMTavSTU8y2HqpCkBL
lxQPsYQ8QQUDfnQraowVyYiBNR4j0EgB+6qFI6tsMnpaXtW3y37KqGFXyPvpMmIgmZpHqxAIsrxY
8IAVEfb8GyNu2Bsu5wB69jx9YJ9oNRD0Qt8MmCIguIBGCGF/y1xOP0l0CO6AuiFwvbTgRNbzYZxo
sh7dxBYvcRBFAQnwLb7+X6+V1K5PU7NZyHNLvJdCxDpYRszWozVZESp6dsV6bXd4c9aNFDxFtSe1
XzIT3Fe71T1zJ2n7r5jbx2E34a29+zWasTwd1ubogwQiQ/pxzM9fcivRndiG9vyq0lEeANjowF+2
PyV7mowRvSt1JRTziFVqxlOyg/xI9AZWNV7TvDKYNGSzy411wfc7u8S3w/i+LWo+iIV6q9lVmd0+
FItVT1/6STnIzYAOp+mDV/pTfy2mzHqUSVK46x54+/yDsDweWXgDtns/WxVKpGjmbOzw/o0KEaJg
DBCVq4h2Bc+KyzQHZ7HbOeoTB/O0w+XQdEAxVxmR8HB5gwDfz5olHPFZ1rR06+eMpiT0pGLxaElg
mDzlpjnRaqND3nk0yJZ+SMZfO/5/56R/mJM6DoC3v22/byIsHn8UxY+2/fHj7yr7f/2pfw9KkdIL
htsXDQN/2b8V9uZf7FnMJwkoZ5fmP/93SOrIvwgPNzk1koZhYYFhi/+38N79i9P1hV3AmYhjmPuf
DEldpXfHv2/djBkpjxAdWIxjObi/KkwVQliDFlcByoyg0GpPMiGgsy2OWESlZAN7oKJpXY307Gec
54x/NlY7OXtFu/JQ5zQ/gX63RKYJ5ihtjTZnwhC4lbGJkjKULSywxtnmoZye82mqAVRjRXjxw8I6
2pVJPIAvRhC8obtVgULKWnXHwWnDvSAZfiO9tF7D0Y/Wy9L1+3kAv01Xxy0xNU7tTuAcXWeFlxKS
OpfPblWz4vCOHPspBJsXy13fKrUxQWqthyQGwdcE3qGY4+zRjmAjAjcFeryihCqfI6uv9/ZgLKd2
IGVjE9pSfg0wSEYkiFcZEtcmDK/LZu6eUtacK5L5zAfa1zbhe+p+6C3/mkkxGax5GH7JoLyufCcd
Dovqh00aY6EnP7jZM6yEZh2jK2qc+b6sSnVktFfsoPLM+r21bgvlgwhLEaFN6Z3hoUpWAUgtax69
bRbif+rTWnxoTKfYjrVrrs3Fda/8ZGqPbAIGzJjFoosYGYD1i4rdrSbEzEiWjY6/uq4l/cwtw1MW
lnHsH624ckEBCHUVAsXYu5VFp712YL0u7XIPHqO9ZqgbrNLefpRTPn2b015u2zEB0KjS9n5hl1+N
s8x2si+njVFN84MbJ+prH0xr8qm+mHnc7q3KSQ79ENp7Ev6CjwOkw12SBBJqs0zn6362k+tQ5HDD
PHzwaypGJol5NmziyPNwFzfNrpZ2zCgeyhitI3sVeghVG4AZX1EsjT9DZke7xYSFge4rxyZOU/7e
ncc2u5qT6inqreQJLdX8YuA0c1bFIsxro0wHMBAcT0rgRNEq9sEtVuDISfII8HAvqXcK0F7dOtZQ
Xmej9cTGW6FgdNz64CF3vqe6wKsBMe/Wzhv/7DIknQgKdJNmHVtGrg690cfzjlRSbaHr3TRd44AY
TxIrSVLYg79apsbZwf8kitKqQeshEc4Pc4+loVh8gdfFhU+2BiDBSWRExrZJavbs1sr10HnJyfnk
ECpq9g8SQa8bab+UWa2CKyIOp+jMae6TZJ7wQO7tPjA8yzi2ce8G9j7rnCRVq8EfC/8b2Pw63oY4
O2/Z6du7tmfC9M0vnAAEQUEYn9f1T6KanLvG68l/2mapenSDNtniLra2YVb4J3goNoDqoMX8z0ih
4jxn5OxB8TyEh8pVafNkZ0T2oa00CZCINtiKS3UqWuG1xiYXkGtuWSi57/kAGTBAryo59oWB+XmJ
akJJzMoIb+pZ5eoT6im7brYtZ4r7YvL74HsS1C1DZ4TKrHCrCBOLuzX78gNPrkhXUEQQr+nM03Q9
DRkzPLPzk68K/ZtxAOxJfIooM4ygCJwRaf4aewdMT9xr4hn9j+j1xEtKy5knxcRCc7Sijj5vUeP7
gWbnfp9dp0v3djAxBsfsoigPjBihI4EPDP4KodOuYc1SJ+cT41snZBi+xjdBN8DUMXO/jjNdSr4V
hBi9w+PsTaAA4DRBW+zNdinXc19HTndOAVeYm7IcDMgfkwq3JJvK22mQ0064HMAZwoDwJ5OhgzJt
BfNjNoKwbZBFNBexpomfyh8RdTjyuvDdGgCuz3s/iWAjUkTVa7t3MOZYdrQv1ODtSyw/d4WdXS0h
GburBrLS1RSJ6BxUlYIc2ZGXyKwc3itTP8IW+qK38KNI++SpBrckc0Le1YT1C8XmtgmJL96heDU/
UKgkW2mDs1/jADFW0iiKGxX15YM3KEnaRT18Fkyc5xUu9vOs6SmZFoWmkxvucaYz51yWPgOV2C7z
N0Z2X9mjmhvaMbilVADMZojBxtpmbX4AwxPsUOJ7TwJZ670LAoTNgeg7Akja27LzjF1mzOZpKMzg
22JLcceYbNOC/z+ydAYH0DTmM/LSeNOirfw8cBLEhhrY1QE0wnRWeDyuXbqHRPZN0P3GOflCs8E6
CZh+NwRr7jqjIEsaVm2y7pzIqlbJ4LjbZA6WO+knyRap777NiuqJYX13nOXQ7/Xxbi+GHPZCYo3j
emkNyJwZ+T2MqUSyaSbbg7fJEk8LEJN6Q5biyPU/TL4L8ZDQdEKng+iumkMIiUuUbgnyCPeSL7BD
ykzogDW6EUvj4j6DzMa4MAi/ehk8u7tmnmz9GHq7pFpanG1qBdZBQk3+BPgfSrNfhhvKrXCXYD7c
NgVK/NQc64897+F133TNnaA/ceUpCwl3VCRXwKmBUzjRcJMC8F2DcZaHbBm+1J4bX81uFH0K8Dfc
BAF4mT5pJScBDfPtvRIlbu4Q2ouWplvHvPl3IiF6CENi8+JplHsr041Drvg9ihlNiM09eSQn279P
oaidrSQtv47/w96ZLUeOnEn3VfQCKAMCu9lv/wWQO5ncySLrBsZaGvsWQGB7+jlItqTq0kz3jI3N
nS5GNi0Vq5MJIBDhn/vxLm6DZir1bT7XzMz1+HMEFCKkNkVn8+C6xIJmMNsip4ZTN7TXqYr07ZjU
7Xmq/PnK1Lo14SbjdjORNt5YRkK/0GT0z5pQvbdRNJmiFgCE8rWxptp5cvywxdcdLr43g4OIBTne
0oNDFej5R15O/4jPzUoOZGmi1P5oMZ6sBBeFq2esBFLmfslTRerOfTRl5sW88nCwxclT58xNen/Z
tP57f/8X+3vUS4N993/tg+QM3Sd/C99lXaTV+8+b/N9/9PdNPkV1POOOi33OZgyHHfIfG33P+mQK
A/FSNyzkZ8tkj/33RK3ziSEXY1gmM6bgx37a6Juf+KN4JVngbB0v5f+oqc79F+oZ7EhhAqZjPsrR
guHvH2UyN5+IXRVdBm137ds1/DWIuPBwAJAdJESgfqBKLGDKmGAzETMUFXamBPudpcOsIEYHQcdc
pjLf1nYdtwetqI1RBg3OMj3QE/q6yxR+NNxVixaYFehjU+ndW7xNSO3gmSsa5MghpWs2GIFv0PC5
9maWPCbXWPnqN8qdIXjpC8fnISPZHIwVMGwjERa7errHS3hgVVhXSD6BAlPY7AUsabYCubb+yEWZ
ybN0vhNtz0rCUAxHYLOOYykpoCJ5IsNepsb0QUhfO4ChFDWTi14iqrwmtitr74TUSe27tzYJr8VK
wcV+SfButRpZtB7DhkHIy1cyUdD4Fq91IWIEZUwzTxzmMO4JBPi61tTBHBKTJhuPjYIJQqgzdXRF
p6Sd+8NBirs6evmwc+Fpa2hOoFO22zf+0n2HU8038GFRWsvNzWj17k2m5I9ZE7M1dnX2+xzzc/TR
8AFsg1KvYFw77HUTy2IWJewzlMlCGDj+xG9trUK4l5tolLS1RQF0E3amatRNmoTTEp+Wm9yYlAFd
k+igQ3dMp3MWpcPRrNHpsHHyMx/jbediSyjxaDkb7mu+4Y8LSo8mMma8djELtV7hYcb2ySXtuldI
L5jGRkznxmZCdSs3RMby9F4rBb9CDXIJCWdI+E+vKxDTEJv4ykcsKQCEL5rXiEHODl0Noyaso9Ie
Dk1eJvpn6XQIN0W5aDUZj+W3JFqNafpQ+S+Q6R/YK9i7mXysRfEzjd+L6LJ7ctq+RbaMvloOPeKp
srgB19w1d23Jjc4+Q0U7Utn8TQsHMEwZCbhPPgk3Ua8DUE4u5k+3H7gbSBxxZX2zx+l6cXwyOmH/
iCFoNYzEHTefBhhyEw2CRw/lr//Oa3zdr63204Ss7rhx/YkLXOOlQtHzcR0FecYR6lRlBGHC3C+w
2Q3cok5g8Fhe143vWIcLdFDLBrTaGeFz2qWLQrUu1wJtk5ZcrFZjyR0TGfC3p2ndIlbk8hh3r/fJ
jL77ptZL5Jk9dbM2bkPP6PjL+rWPHbMKxrW1Y3oe6LJvLKN5k2STXi63cKphdpxzkHj1+rBn600a
OQNgNlPxlVwmKZdZVAl2jX4JNLnd6oAhlOzzRa4alxk2hccNo4gyXRWVs94B6yMBcDLdO+nMlzeT
G2OYy8IBg6P9mN20dsMm2VGA6KyxpsId+w/h3Q4EFc5gMGMFx2yCjDWTlUV41BIn9jgEl+J2V0dx
/fDNtvpqpPagruOJBTwUsi3i+4k4KTwNgi6GGb1ZBEg0Jt4qoBjUXfjXC2doxprpzC1RNwbv64Lc
pxcqt0vMu+yi6Wuym1lPcbpudMZRB3ROnTETDm72ixpnuUSTZK9yfl9zkvG4W6A5JuzkMp4wIeHS
B6TrabsWsNkf5m5qznHG+D7lpLY3Z57lC+TKq3LslrD3+XsscnfHPGeynwGif9L1yHjqAePxDZbW
qq/j3wtEkrdvOdVcB5/92z7qE/F0cThCw8GJ6SWZXB47BlgW1H9KJMyFX3jKV0ag5rM/2oAgN54i
fVmaU1y7OF7NqsTMW0bgsDPqHPfKEsivw8iErVh74LsUi8WWgwj3FMWU3OCMZbisssOGrWMFwstZ
GcYTXjKMrTbp4w30LPayJcFnAndd72Md5y4dCW5ygHKoME5Xu2tZGnyerARith389c5xDUo9T5y+
+etFHHXf4xygTZrY3N0X3vh670niYtmV1VC+rgxXb3eXe94SFj+k9/zOoWAWbXI1HcLn6cAIC3sl
v6e+vkaG0Wj7exCgDAioEGZ9kx07wCIx1/vRn9GmkaCwAJsLF/JjScPjTlc0E0xuJTvypDpmXteC
HSJMLbeNoRl3lsPTRVOWn4Vq5Ovl9L67PHHl4FkvY4XWH06tLZPdZWXFscU4YqQk8MXgBFC9jDFm
yM/2xcRdWOsqZQzM0K2EWmi/ALAIMr+8NxIlcLVW36tk8o+yadaXQYukEsxgJXDTEn+7GRebhaxg
/6BCr/YaUFoJJATI63MyH1h+TIpBYGSyhQgARNcGZvfFvyqrrodQ5VLNyVeS+sX9khU/Mp2OHS/E
zh2/8Cpl7t3bJZeo0nlqcjWx1vJMyk3CEgMfchR2FnIUcb7XVflSx4Y8+dGk9DGYPTykoWPKJ2F5
4AXWF1HnVMUThv3mineMd2dUrh7x7A7mjtESLnsDMhJZE2xmqojDgaqA59RtbQLEVfSlpXpJE3V7
3YHlCiXNIroLmwBEY2mU2njo+xlPnGqu3MyXZbQmAerQ9/vPVat2TdO1O81x/TtyJUFWug+RsGz9
MzIYKgWGaGgYR8OoS1bVFZgIKHizmLoSoGYbRlqOWKrQpbMbsE9rZWGzqj7GRQBKVy1Is3Jzl18E
IqaRO33VjOwsQT7S3JEeOlE1ybybnblwDz63pQzjTtkQ4NzEBwtmLbfe1Lsnmlh4zUECPKQX4apE
wrJWLUtbVa101bfcVekqDEzxTuLV25jOIdCOzYQ/JHfVlZwG/eySQYEgpdnTO2Sg7BkN5pmJSltc
F5hl79sc7Cz16qNHx4P0d95gDsDmUOaSVaPrRkKsy6rbtbabbjw0u91MSPegD+2wmVelr7yIfpaF
SKCY+Z09mWTzme/L+Y7OWu0WGFC8x1OdoMj47PvkkvMUccGNxi9wQBF+0Bs5+c4PiT1XG6Noxc7M
Xez/vS3vO9JjbH8qZ8v5cPqWIWRqmQtibOy6s5cmyz3AEjpQXFXSx6RZ+4he3evGT61t3HZPra+Q
SuVFNu3Ktj4zEWOJYsxMIgfBMGbfcFIllZSik9rB9uvumKP1XdcmsW2+tGpLPQFlok5dB6jf3lbz
MWtnrFgBd0h+R4cyRmyqKpfcuOUlMLPlGyr6IDTnWKwaMZJJaFZmdRBoOHtvfUOYczMQtfXVAWQO
iVWcPm9dBLgka6R/XjL7XqWl2GBW1h+glHrX9Vz0z4Lmguv5ImVrF1l7ZO/6tb+I3ZEQy6mfqpYE
aV+/UquILF4qhA/ub5E/iVU3d0dTu9EBwjD+NFxS7hakY3vekQ0ojyPmxHctL18nrUWON1xqFwcp
u53mctsETDtpd1w1fH1V8+1V12fxjzcL2eZ9FCeo/pX9vVnnAKI38KqvswFWK+M4Z9J8j0getZuo
7qZXTPtbdteSneA6Y5jXaUO/zh2AJho3rPyy3Ka1Ae03Fe5BX2cVZYIu2a3zC3ssjPE6UZpLa7QJ
ulSxkHiS76639QfSOwWKpl3Imb14u0CFSSNjUoGRlVZxcJduiL+z+Me7JBPtBhtRs4mgC9CwQmej
hD9kRnv47RoLk0ydgwcm5EWjjpAKMgdrFFUjRrKRTc8JJGm3Lrzwc9rxXKRmP740jlcc6fZmciBp
PWTisWwhf/CPmZvuKLLUn8d48rjFmZNb2im1140fCymO8m+YpuPruC1vkqHvPmuJr65K6Z2dvMLj
z27gsVRCf/VH1PQAJ2DUn/K2ndPPndMo/Vjmjt+ftNZYhDqwavk70zdVO24zonHUXHFwi24j+O3s
ZoeaY4id1t5bRJsX0YssG5uZ5XsGcEIYQS4MhzIoTnYoCkvTwbNq+hiHsa0r881LSt66ZBnAfniX
sjOolnZ51eqS/z6HGUTg0y4Z6lJ0RizFVuxBk4tDsxo7NiIOQ1oVpi2VaifdWKaHGSzfE3tR4jSr
JAs/hP3ZTyf+/04G2bAAPgJDxE3HGO9XBpxKImTjPs0OUY3HnH7GmrzGsnbavFrzgmfNKn12I3Vl
Y8MNxrXU588/wL+GdhkeAofkDA+KlE+xGrJ+8q6NiWPUi+jjgz3RORtEFT0/G+UbkbgxCGzHbDaj
Zp+aaRJf9U20VNvG6aKbuOqNJ09Xxo1Vr1OIP/9Uv7p++DQ+wiu2G+re8LaKP36oimLzOsms+FBp
K32WMuN4u8ILfXZk+PP7VLDzUSXOjo02xM3bn//bf3Vjrl8G/3pipDgXdL6cX+x1Fb1X4DboGbZn
jLWHzGhn4C5d65UZFySZUZWhIXjmU44efDTW7fdHfHMAEyVuLWcecuw0jNyTQ7+eoJs2rjLIyjZn
mGpNL/3FB16/j59HrT6DNJf/w4ir667x6/c1+HGqmZpXHCoY4QCd50l19BDlDZsm4IeYaBqGV87U
te8l/XgPbY9WcYkfpvUkH8qq/Rjq/5cdHcavw19ATOyBLBx2DIaZM/9yBTW71RbFvuEgM6woiPC4
anokqZcOiacLPAxOSAoCwyqJXfPYrFUNdGHjKjGgLKRh1zXrGYxv9s+/KvM/+2COtZrNPcPRLyHh
n+93d9AbWco2OTROzA41pmtnpbPQhutOgZuaXfXYJIVnHeeabetmIgmSnyi7Gh6UNQBpoxcI6q8+
c1q2Lvtio+cYe0k4xNbC9j2NoV8WEUm/AE8vheA+kN2NVkaoJbkrMXaAj+u/fxxK05LsnVpWFaCa
GyyFUcrwZsiW6W7dx72nq9uyWjovp4SZUNLyF9dJuP9y5zBix1ONxwUJ8V8iG4mhtYzSXG1vJsy5
AlEv+HU8tHbumXWmxMJPOlh4g/ZYiQXxZCoTPtYM5o6BgMO3FZurBddeLpUKFv8vXxb/ObkUvWwv
8pApmvViywyVRo2Q6g81sz26MtyGlG08YK/+iOBhJ0K8YXI7cIdwIPh+ufb/VqL/SonG60pM/k+U
6B9f5XuX/1GD/vih3zVo38ZRgjv959j972YTQ7c+6VjR8ZSYto+J/R8StGV+0tHoWEXdi6v950C+
/j/xlohfQ+U6TCWeXQvRmfT9apv/4wuiMJWGxpIM1yYi75Ccl1wigeccidpsrq4Jx1ozoDOyEQl8
IA3bGa3L45PtSefYLX30WJRetAQVH/8sjcy5FbJzcF74wgp6fJb4xYqEA5EptR1uR/VqdWVJmttl
Uz0IX+383ktvBE50OC4y7tEXF8GZO2FcPNvmTU+HMsUUbDz0wSvv8lyv7np8EQ+cF0QWcLrMX+Q8
jqc1ZKaCiYTPq04j+4vSEw1fIw6whyLxygcpeph6+XKkPXTas/THdw7Vkw+6UciHNfHIfoqPv0SU
lGqjyeYLjTckhZqHlHJMWyuxAKekcP6eVJpN765bcmzr6gjU14IDrm2b7o7oRfK5LXM1h3qdNRsz
HsTOT1zinXabPNiTk20H3RpoQ8UKcY2uJK69tnsG78JuHjHclYE1YImFnr48Vb3KQ92YvubTJLvA
xP2DKXpIr9u04ihWNXb3hWD+iCuBa/hc8MzfeOOQ7LQ+WU6yXM2GyWyStR48dzXcgY/P0B7uGGFn
zAbi2zHPsp2bMRJdEk72HZ6mgz7WIwPkSl3ToQjO1ihJyPZkfx8R+xSqq5+HPYyqW/bk3WEWbXV2
W328trpqPvCqMN8ZXdenzDf6R6i9xRTiRc+3lWj6HP6V8I6UvqszZj191xqutiEoWN1Tk2A+9rPV
v/FqLn6bRac/iUGlLGJTdVt2tnZjpi7ZSb1/5btq5hASiX/Xdl75asp02AEsqjZVL5gLVjkucd3W
tpopp+8tx8hbqFkYZqd+CiGxU8vACCImOQ/z8dtaQitDBteUEmuLSeZ7KtZZrFMl91U36FQh+W2/
nRl4rpLXsPMIKSD/Wu+DGLyrS2KOyHVzY0kjDlWllxABFiLfHWPlyaCVZztofnbd4AI6FHHjcbB2
UF6qOLvTG9y+aR4vtzkwL4bOdqR982rTK4Mo7gxqO0enmAJie+qqSh2X9StJTmkOZYfNT7ZZPYev
qVEisE/ZdO34ub5NrE6deSMgN9RNO9xLLV7eaG0VNgykZrqiJy9+osPPvvUAjEqviffD4FZ3KaHc
Byh/YpvbZg+/a1jyknuycgO7brFmJuTiN07XuzmaQaWNVJKhopjYhAAeGvJozwjM6FUGsCaOupzJ
oHeVLywjzd1cwYys4lbfDqq0t6nWIFskBggn8JFN6Lapt5XJ3N6WcRnfysQSG6d1zC9FWmDT4Nme
PndRAud+8tT86Di5GWNeKjRqRIzkYDtReVLLAOGzRICJwkFr7WFXwd8kKs6QiWM+jSk3GsCwF2be
0Olcp45oC27biJUkBam2lPV3RDUMCcopp7O5uOXMpbFTCuDnQXuJh47tSEb6LgoLLZ5IxRgZXQUZ
XR47XHMLvQHIJPecAY3PsosqFcaNkE27K5za1qezwZRxYkxtxiUsn52k3KH0Q3xRjseeXAcw/xh1
s5id59gtOX9iQ1DDoV6DcNVpaUSnLWGPuDAx3x5EPj7KbIq9b5Q5R0lFUVChj/Zzia20dbdeQ0Jv
pynVZ99nt2mMHBSrISUvLl5u/94H/NU+YMUx/9k+4JyujtO6/+NG4OOn/u449T9xXuQtz05grVvT
/zmM9t1LnyD7AGel7zAN/udOwP9kMnLmqEsKmbCgy4Hv72ge85OFhGBTxaR7H/uH/////nDO6H75
55+7AXm3/LLB13ELMchySc3yAXVxAb//dKA1sbyUPUrwVaVrddKqkH2vtqHTOTqkHHtwLuKqQjcy
h0bu8F0Y5tZpevPHNBW8KUvIXEGj5u5Mzafl1wHN6svnaSks68XwyfNsxs74Gnsifi7hsIZp7Nif
B8vqIRPG/d0y+liA0jpDgq3phznHI/8jr+LJb/YaUutB9lmF+EsfKwVc94Xsza/aaEXzld61k8e0
RfTXQ+Zb1bOZR8q97pYV06gKZ4SNZ5Wm+p5dcEGim6Cx1MA7kS2XuRuJmHTzxsS/yVNlqjcqcEbo
JmootXNupjTptrJ0kTi5to9xVJROaApqmrYNs8tng1UsiCGuLKFMMwL9lmPT8izr9tGxlDh2bp/s
xZR9L0iCbYFqc0TTIYsFAyCJfSbSp5mS1jsHBTQ78EfM88wEsdz0E1WzfWX2MpDUQmx7Q3uHasjL
QQdaR6u3SzSh8s1tS9iUjhl6V3mpI6dvF4KND4Ze2OfBXwG1vXKNowIASM50wey5lJ772KzUOdlz
QDlSHGdqm6xr7IISYYssgCuj7JWJUcIbVbgh1FSX76AZglZNFdP4ukDRYOtSqXJkhIWsAY1onser
XvUxanncJFs3dZYH6NNWqiMmwgPJDbaZPXs3VODxMGfjUm1w0sFOtKI223lzFB0sKLGvzWLSC467
annyC6TKoI9HNz2gW3nFS8qur3qOQZa5+laR6pi07dgXPjP6VcHSuyNlx1VJy1lhp8Y7yEQZc+UK
I7DtgslcZzFOaqybheoXVuGIwz1VVux3lwcviZytD2AozPN6zMKU/SlYV/zMCVIcLVRYFoJi0Rhl
dLYYt8USDaGcPCwBmvuU87IEQXuMlTzbs5cFy4hvKK1vrHZpQ2XnWPrK6ASXdFeRhXrWtOR+ovID
nYFPGC9TH9Au92bo47IDWhHtomF+ZEDZHVuZJNvFabPrttT0Y2Nb+a6PWnHyNRIGOMQBVWs0ETFU
TE8W4eXd6NXplVbMy1FveTSFU4hnfxZfqh5EYmvEbpAlvRZafTbs6srt+xO4vwwr6vhVoiScoLPH
Vy0sjM2yYNKSsKuRkIC0NmpngTPMQdps0tX5EbcacGBmrgl6a/LDXtpXd4Lz48O7YJSig3GEbOeF
NKyOG1/N8XW14i3Rx5s9PeqPfaqBV61TIwBsEYWWzIw7Pn12xeCRgWwEWuIIUkz9oNd43ngJsGiX
h+3QIrdT2oTHMV56XpotbT/2Iybbh9xLrzEXkoRSOhTj5SmFdlzrnX9y4/Gh8ylKXlDiPX3exhnf
fuwkoTdYz13b7r0Zd4XQpsC31bSTTdFvhwhbYxxZLw51Trhfym5jlMWPwqKYXFQjTNsiUdhaqzMb
ISP0e4qaW0BG05x6Z6tBU+INDruE13HAac261xXTmXKSzJv8YeTeajqj4no4e9GVEEeRiQ+eLL5B
d2ZkJnT/5LBcnpSE0TJFZnaT+D3WbZK8G54K4x5a5T3WnK3m8UstdXUzeVb2XqyrWa4iF7Bl1mlX
TSOsh1S0zqlu8KFywQjRTI3/5rbJq651BGjE9FvSl8YBAyahuBS+OdoH8jyonBM9G+a2Y1m/782R
7vbF8Y95xpTNkffj0Os7lgnvqs600WVk7/SfWVfURhBcGILG7LObTKghbPu83+tcqJ3OBhOGip08
mNPkn+WkPyxS6zdWVr51MVxNpgDUVJXgbtmlT1njBkvVPTBgZHWheCdSerbLzNzk49XWe2KlN7mZ
8HZooxBKur9Psx6vUO7sRLlEj8i/50ZrZYhFMHsGpPZsxz5ECG147xb/1YnFkUJqh/tYNbuyYAdO
scyuG+WxdjKsjVnEt9haNwJm/h7M7LeKs+rWlgvns148NRjvuYFz2BmMNYYrux11zlHmg/Kb66JL
Xjg9oRAVy1avrTlgpd06mv8FtwmDAMsO83UtbTTvzuvMfcdh82Hi0rG/HOI2ZBn1vuRRbLwWtuds
pOnyqGngTIU7nOly2g5tfiKP2e/soV19xZkXtEOTAmry6yTM58LbU521HJO6P/RNdhrSKN/TzZ2G
YM0b4Dgc1Ou8CJfIp+FoBL8NxlRZ3yyN64UnRPNu5kW37pNyrY93ZXsuFBDgeRzqbZPZyddmwsYz
CnU9pS3vhLF4NqwBQbU++8PCizXz6TaU/eNA8p6CmPLbMFUHfJivmZsX24HfB1RVnYcI/imTY/MI
3szYWUnkCSYU9gJ02yoGJvVts1Hk/q7s1I4ZWZpz0KnYfMOp2uCsMfIq0MABNVsvZ2UasCzcxdpA
UUAtEyrfea816Vgd5hqvrmEYsJRVo64FjpwwFTiHfaWTnDG150Qb19fzGG9qxw80D2Y11cMv4MGq
Wz1uhmkDANWi6mleMvVQZZp39EkUnKbBfLYmvfmqyUGLD8QeFBQfZnSc5ZlxcdS36hmHlF2ILdz0
b6U23BmJS62XNfYPnV3dcczSiCxq9yUmm1vahT930pQ7xazy1C7OZ6+ziqcpzU+YPvotUflhI6qi
/cLyah1GCr7es8WQW8h78mhOmthm9ZDsncLBweU1OSdzi1+2G958sNbbSve0c8yE7YVWTvz4Q+f9
5ig73ijAUYGdmMV77bnzoztqOJ+U92bmNixbr3RfKKlPN1rk6CFSdfZUxZUOwYu4vs+UMTBNukpx
zvIQccEyHDVmvmshLvFc8/Fi8kDbMvveyPzrrGvug+9Xw2ezG7Y67Kcbejxtutp4ZbsZRjBmUtIi
bdRIK2h0WVzRz1UfMqUs9ghVfDZEccCpzygenXfLIA2/eikgsgsvUfdaa3okfpz2s7b4h7qfp6eB
Is+d4ad+GjL4Ta+rvv/e5t43Vmfg3EAyN6QG1XOaGVdOZfp4/ygptMEKbuls5AVBnHPTC3MIE1uQ
BYH2LmB7mfDfhN1eZ0aH/6jv5uvSAqw91sa0cZP2WxGXRqimIjXummYwHlkgO0wsyiy8wOnHpNhb
VQzJizEDL69Oq95aYlVXsTPbO+yN6YtOaGumlw6XGE1ss/lYJqbxlQiv89VKKzShpY/hwieUEQJq
2JK0xtxFByh0PXQgqxxOrlo05p3UsJniNuKgYvLcVlJFpwQ4VMnOgxbMdIiTsIwMkvBXEirXjiKK
+NHX2IgCEC/8sKyGF+kvR0eM3wGnOPvOaL/6FnzpEkrLVkUxXtWqxmMw2bCVLX3PlcMtYQHuJz+5
Keoar7alvgz9Gm5YGvIsTWRu7IJ2RrnmRrS8PmBAaXDBkO6BrlgczB59MZEZ1XX6iKfEvMmSzARO
58g9HlZ890kJvLKHcpK7PnDDZFcgjz/IZLD2uvFVIfHseihcW6b1z2SdS7ILgkmxZVLB2jSbzpZA
szNAxs5cbfFSHJaKe69E80L7EUZY0wlDSfWwgWrXsqTQvoLveGC4BW17yZMvFL5cO2zyd7rH11z6
zTONX/WW7nd4dFg5R9xzm8zwQDdObA+x4Fi4x1HyQ0hWx7q2HnyQZnuqLr4VlXqG5Wbfas5y35ec
VTBOzLtpJNEqm36D6TXBJmvLM0LJsJMLTTSgXjoU2LJ8nvqO2K4g8zThniCrILXArCGSJYgEgchq
8tzl8gyzHw4fdMAwxe4OjNzYGJO70O/CnT4VDm0PFhUikxc94+O6pivTupEW9b2qrX5jA9zRd9Nt
cdvVpNlywSUdAGx2yW4pVPksrSzdFLTr7qho9rcgxPErt55Nh05WnHOkkmAe83Ln63Z743jRV72T
MXzxiVI3Wg7uCRZRMts5Roinhp2P0fi3epPdVNOsboReh2XdrhEMuSZ19flGZP5Jg2VMmSTuDHcY
wD757ngNa+h7zZmjMLQ34S3vzM0RgztFHQmvYpHl8NyWY+Tlw3bRNGyJv6F54y5wOv3a6LLm0Oby
rk3Nq2pKWCKTFlsh2RMcRxxxQTiae7Mf9qIGeY4yduWB+GKvoNPTS7TFTczATJf3yVXfIhV/rQm4
bZD77lV/duuIVpmlDzhSxV80TQzwW4tjny5LGJvuNRbsV4/WEOn79T7nBRmI2GtIZKCCa5VuXFtW
c5+N7NA0coRhr5YuDdC7dApK65EtmnannHbwgrycFl4LWcSvy9ugBXjVJLvZ87qj5A7+Msvkh5kT
tjKjcQ4SE9dMMFr0FQeJXb4VdVbW2xTN8YbXFkrfVJsFm7yaZluRyOp+7EV/GLQJs17m5JhVtBi2
upB6EtZ537xhBcBQSOSeg07TPo8KR8UwJMORnXVOOXdS7S2/snbNvMRXIxajnazU0ywXOL61f+t7
KrurUs34zU47dbUkqXNqTE8eRDHnJ1XDy7ZxzTxZFdUknhTvnOOzc15ZHPJj/ZYqxyEcujq+NsmJ
h/je7TMhX2uLk2TamzVV3dnAiWlwLW3Xw9LYyJRZPha+/VCZ1iaGVhmUa9Nf2vVkbNSsAVXRbymI
xP3WZOZWJEV06wCnPTC3++qVwB9K4YKKLfjG2NieK1VUDHPnoy0HYJnjcAP0ka1Fl4A/zf0vvq6n
m5a8FtZJJicUuVVshSD3I9az6fapieXZifF3c7vSqGQJClH6SdDvSXI+qfXiyN7x6JYVfOCiRK9G
R9qyos9cersiG4gRlCZCDlTeg8rwU3EcRnUxp+xtyH2f3bSl52de17yJRk4MN3PnX1Vd5VFlk1kb
Ebk2CVdUbuz8QW2I9sqdO51yoSI9dLllhBIHMh0CnX5Fw0FPzZL5W7swrcWYgWUneRVLeoMTNNpO
S1zeZZLLSCFYgIlabI2iGENt1KjdqtN+kxOEvRqt7C4VIDXzujzHjvtSe363Z4/dhlPD7d9N064y
9H08onkUvc15xsZ+p3I4FpqnQLWm/Y+lbuBX9ucZagS51AiuggmJtuWsJcwqLLWSdBaxR+gISDZm
F0K0ZVW29eiQ1AUU4ryx2bjMp5EnNVSUMgW66lkjsdNs2AR+Hdzsa+raR89q7yZ4v1iYZ7HhGHnF
Ev3SRFjGLDVtOW5xJxt0k/VDNwY8DfrNYiixpyYAKWXhxQtpAPOnQSMSzS2Z2i6Dk4dtSyc0h52l
+txaGtLJOI40g0E2YO18IAsy8xsN/TZ3Rk5f3kjPIkfCHnMPVuBAoQpsjCgdT4nHVMi2qq9VX/v3
WaxxIT17344t/tjJXJ49w7pzF7/fTI0hNman7/rOdgNLyoyMY21rG6dw54BDTvbELP6HZ7Q33SKu
cs95Nw0Bi+G9N8o9/tPf5DAT5fRSyooNgnVE8zZtVoVG1mSbpR1+a3raygot/5K0GpnnFThBlU6Y
C5x4xeKhlywk4jZVhR6QGNRosWp9yersTiYs0GGnpEOGWbfc21IN4qSxr2+AuRZkSgYO5kM7S/4Q
b3Iwy2Rf8afRJTdV2Fl7Nxhb56opjSsa0kNyM+QwprxQO5QcuG+FsoN8MVwMe8bcKqrXF7m3aDP2
mRxY8pgWLdgNVjU6HjpD2iXb45b2XuYATv+kYfWmlITgLNliij9kaAJ2qa8czgkzy4dQtKBjnmlF
QGpmtqMG3UGRb7xWgNe/dvnk5j2l5aTkpAr+TzT7/Y/65r380V2GAd/YXLDOJf3HbOAf/4ig/Pus
YGUu/OEftlWf9vO9+iHnhx/4d/nRDy16/ZP/3f/xbz8uf8tfqfHI58afqfE3P8a/vdUy/2My7PJD
f0+GGZ882xDeT1j7vyMgXP+TS78EcjHdFuyBf+bk25/gPqyQOcclH4b/459ivP6/EeOZ/P/BlQQS
DfcPmhuzet9znF9sVMbAi1vX4/o4QC4haFLF9q0px+ZmITu8+emr+U+MdIwd/uXfhfgELJMRJm2P
v8AmBqjTcACN6nhJHSzDTG5EmcRI+AauKaz7KxLWrw61Ffem/wd7Z7IcN5Jm61e5dvcogwOOaXE3
MTEGMjiKIrWBUaKIeXI4xqfvD6HMNknZnXlrX4syy8qkFAwEwvEP53xHWuAqYWEhFPvtvallooyh
htfDLoC4Bf11CEkcobseIQWWOgTpY4++eKJgtp7+/s3+LtrhxXF54irw+fQ42H57s42B9rRqSQyc
gVa/F3mBgSEXPQ65RbYIIzp4JlD9n97y/3CJHa4WqvIlt/Yvojzd6lQNvkeUXyHGuyyP9TsGPURD
QQL759+njVG1Ad4yeTnuXtMG3PmryCM1DZ6TrQr2sRFWJ8+H1jnF2DYK34ZTH/buP+n+/nJdPQc5
CckIgEsWtOxvqpKpFeYc4bbfg5yAfdC5IZwlVJiYS5gooViaukSc/Zw8B2/KxEPTO+VziV99WMR2
c0kf1HoPbCOsbqV6p2NqWMfttRiD8YVR4j/cBUj8fr/pPYcFGAI5yafJl/2337fEch2lhUatjZZe
PuF3c8JTG+XITqJqiSlsIjEcBWEUOeEC2hFPfAenhwVavrfM2HWPSevjzprgEER2i6QtdnPupTbE
V3VhGY40pPGxNy0sYj+ckswKCmY7C2Cxs1oqSkMlPLgmC74zy3txNpQHo7FbjFe1MY0P1JTjXZgs
psZZ4fP4ipCfIbir5rFnxtVY6UnZWGlgh+L5SwiSD/aL7eozI+mAWHqFbYnlTtrg3YH3RkwyXO5Y
iO/cpSNVriAteiQTLOjl/VhOw3VpxggIidQbVn0giW26HARqWiyXYw8wzSCV7y7IGrxVI9O41y61
YPcxaj4smCSqs77HrQYc/c4k871YBw3zFcjw6bJIV86br8zx4Qcgq+hDDJRIDB4MYjWfHN35m2TG
dY3q0ioPJT64V8o3KgQ40OgeLxLQTireKQGLWFTzlhdklR8+08Sh9O38AZDn4mC50LFCJcVTB5L8
Yfab4HloCKq4aCkvKsMGwIG9I6cVUXMwLurkFt/Cw497NU4j5MyxnQzoKrKxfc/TCiUmG1q6mamv
26t2AFy+hiOZxcfAC5PikDVGU+iVa9GvbCFpxZ8vcke/5jzd6KzDr1RMizG1L135Vi2u2jiq+fIv
KsEAb8ZznRd4ALHdcGeMGVURlIKKYmUxxNl1Nd513QSHrHctLinf7vqV8h8+V4SKuNn9kQzB0PnQ
xUAAMNmiG02Y5qLQiDC6Xq6/HLWztjtfgjcAwhP4INDWDTrL8+VndBhSGIOx49yY473Be72PcVNu
higIdl3TcgPjwfc3LtTxet+2aRieBJKZmhZr6CjeRz9gEusJZa80iOaOgQTryrNuXLaLK7/IrPGx
doljo8eqxrDf4Xqdlpkrf6BkNGYeBqE9sl0ilkvxsW3ZD+H569Jh00RguR7qGkH3KsZny9Yt7nR4
bc3B9Ar5dnjvJ6MByAD1L7kbyN4aPrdc/viqBdh21VoklmF7oY820GSuKwjUK8PpHa5z+1TbYYxO
mqlKCF9gF5CV2MTNeBjshs7UT+2z41ck/PXDPkQjfNJRNT65JGyyvgkR6VrGdJZO5kL/i8VLa+JE
wBDkrhg3CoY4sX4Y4oYMR0282hcts0Byf7WDzQg+GU+oSPu99ElbXHUmOXQrs5rPvuqi96bl2HSL
BC5LErvn2izR88OHmK6R0hQImsYlfh0qfXJV1rN+DxLQLJvWQCq64eYOCMXFQgLSrG8DDCBe+Gxj
C8OuYMhP9CUgOVTzVgqPBU1uYjFsBpsjG10xN5264HqnjG12TMpMD42iw8HKQIXsEkIdCEY3cDQO
M7xmYskAowss3svgOl1CjoGeOT3W0wv2m9mJONeLWXWi2MWDnA1vY4U4J3XcxTaNnyUlA+UzZke+
WBe7bmi2WAU9sib8OlgcF2T7bHiMVk+uQ4RGQhPc8jaiHdYL3yGtbjaDzzPi5y+FMoz5MMe06Ae7
UAjOsa60GOWVUNnRxZH/lc7JceFkZMc8qMPrwaijOxIKY8iHwZMXx81zrtXbVOCd4xYUz3Qy3SYl
PfY8Ygd3V04tkmNQ1daXzgi7YZ2TQXJTB4P3CHY28zYkNhwcpJb9xh4atoKx8E64mZW/CzDw3+Lk
HLvdTKhcEfv1phpbBit9EQ8sFqwG+kUunX5V2GF5Lj1Dfs2Fzc/XPLHUJycOrPBr4A8JRNWmDqvd
zLYXTE2UdTCsMN5foy7suHQFbcaMpe1l8vxqn8iSfMPYNtn0Y6T1BNP39WSF7StDEGqRWgMKsAc2
O5no+VibAKtHgh6Aw0KCykHD2U6HCYLg2RgnbJsFk6GNkbvt+w8bbbj4oDN35mHRdNwpbWT6y/xk
uZW6qATfFVfi/MNpDDuKMz0N+Hv6xdbr6ji4bgc+GkYYAedgAZOYdnChmcPD4l/E2UJyH+0oYMha
Y2KIrIzzXvVqP8U952BPJAPrB8eFXFDnxjr1K1455WFSrG0PZzVpNnyXnAGqsTfxHEdLjnM3nOXb
PKWLt3I5JsHdYI4lNpp3MQ0mKGg9lD6EznqQ10PXmVfexaGvtNG+l3bGk0PYijvCmhswAznPxzZx
OKeLC2Vxaios5owoPCqGib7m6sevJS4YyCZOqSRCY+GMeorTvskx6V78+bqn9i18jKJiznGcW4Pl
EmfRLc7hG8HC0l6bKqheB8QMOEGdBbibFDXvdegX4GWpksl7wFSRtzwtXI2wYpXH0eIDG3yz97x1
NErw9FmbsmJsnOkRdK/z6saCg3VS8AaI5RwZKObQX3hkiOhp8Ig45NwkIkRihW45Fz3xmFeGeay7
2PjQqgmu4m4IxhW/M1XOxY1ujQO3hZ8rnuRNoMWTrRY8QqRGvMTKkwjzozHBB6MaIo6ZvywO8672
Ea4UiqPqMVw+0TS1+Zi6hQebt3yMhmjoGrQ1Y1HaOMwQkm3uO6H5LIwJKTbXidLy0bUTo3tEQpS7
jO6HOIr9hzzzCcjaLGJf8h79CMPVbsoYWopPqU+1HF2NgybIU+A4IekZ6aIp2S2h+kk2mgiw1eBO
1lVhBNQgHjnOx0wqCA2F7tcARact/wNKg43imKdzfcPH3zxUPidLBkcBJ16QHA2MQWDuYh49k1/s
I8slWX5k3J13g8P7aNwN1CNcnx4Es6kNIdXY95HPkW4zNdgJMwK5OotipZAhHqoeJXGkc/FQSo6Y
FWUImoMeehDkWr3SbpF9gDR1sIFW4T4AdIXRv+mrDd9AaGCy/ChV84FY5DaARXDgvqYw6BrzNtC1
eYs5uN/0SFzddipwoDvNlto4xDzZLS5D0h3TJkZII+WtNLW8Ga2uvOfT5rlcjvmRJ19xJdEDA6mw
9dov3G0U5Dddhr/V5lLdmuAcPgHk7F5VZdnnqi/QWGJvpYAcm6s8yMuN29/ZhXig8iu3ljGYH6g/
naNtE+6ZMGoNUrNclR5KMH8PVO+700ClPsuOr/DOcfD1b4rOzCsKbaOH7soTuF1NjPA5QWKTE+JC
M/B0Wp26xiKI1p6a+qbNFihZEXPaJO5i6Zj7ZQAYohRu76ZsSJN1T9m9+fvudOk6fjYjge/2aDgc
BguCEcTvbf/cs8TgiVezIb4U/f0Id0It3qe/f52/dD+8EMB1Zhm0/ZLG7df2EEKw7tJK1/sfVprO
88RTg1c2/0ExcQn3wcqyHId//7p/af2XN2iajgsZWko6xV9fl5Y8t9NqrPdjmrtv2kAUVrQjzvoB
kAdsuaKcHlw35ixuELz+EyAd48bvV5fJN10xX3B+iYt37Sd549SmTE+EW+1/5NLNLAuekLSzNbxE
yKEx58zH40RbslTellyQPJcL8B/97D9N7FCW/q2P5qYq9dtvKKcff+aPgd3FK2MxYggYHP0gL/05
sCPx8F8mKRDcx6ZYhkpM5f4Mtgzw0dDg8126jPKW4daf6ln5L3txs3lk+zAgoYn8d3w1QKB+vbu4
qU0XXCtaNFiHPnKLX+/tmo2GFYYTLLi6DgRD7mLhecaWs+ZAyqa9RwxfyYoiojtbouRuIosiBbt1
/N6G6LYomQurXpOrR9sRzw3bCQLl3W8zltttUSa+ZIVfT9cV+8j8czLL5rpqZ/M95WaltO8y5Pfc
9N60QVXS21eJ4VafUPZ5KFCboO+PSAjUcKPovraxxmMB/2nZEE1udlPDol2LLtQrdkTXJg/PZKVq
P2JwX87Whqn6l76ziEpj13WQnErTekp98Z1ZG2NzDCdyF/hE0W7DoWQZI904ucnhsR+6vPP2hurU
oa+KlKF3Uo6wOowrC9P/prKCz0OJFzw2cs2qnZ6K3wpNzeeRRzpFB2S3DudbHAgo0ouwRQiWYiLU
m67KwauuPFs5JKSXhODSNql2PRshU/wVnzxX2Zw7wR4pcSCQzO1dWw+pexqE53zjikynrA3SUD3N
bj0fiKBrDXnyVDRm21RhRJeDO9ZXuCXifItNf7ipUpkni+OcIHlhgoed/aIXa4h9sbb3aTLSGY+I
3+q+804zS100EmvRMoYat0OcdSm7vYCyx+oPokCi1p/AgKSIE9ltEx9xga57Xr3BtyFfsQSJhxZi
zR2CAmN8D0qvTj8CtCUfU2hag322AHUW2IxQauxcnSx0fLjs3ks9kFRGERD01wNZ10eY67CGPIVp
gE16lx4Stq32VuXZPTwMtTWhfSAayYbbdkJkZTIT4rZk3byZOA9xtghx9GH2baPInHdzkmRXGcRD
keC51G4nEzQUubVJApLu13mjo6PvQ+BcS5urvbZSP9ybVO56m9uTc4C2qXYzLK23yqrzb5ZuhL0L
stZlO9yw79F+6COKYF7KPKANxLHFhb+SdpST1I0gZw/99Eucyl6v50o6d/hs0GFUso6+REqapyiV
xQ55uHHV2xJ5MS93k7t2fSVmMd6XQJEWdYGf3koReixm/KFbZZaZnRZlH8s5q2U/n7nlocdPdE50
mKJr0Lm8JgBgPpaEx9Nsm9AmuviN3xHVsolUDZrJ2Y1bSKWddK+hLpDAOWbhFzzywY6Uzf6KRbHc
Zk1WHjvh1Z8YUZyd0nPulzv7NhStucGuhxS5EbAiWLbFSU21hMJj5yfs0rkCtflRCewtlZNFL1Gd
EOnWSFIA+yzft9S3qylxo6s07bMrIqEoVbCnvVsDoQu1q4LHCEzXyoV4fU17+jzDdi1tKn+Iq+41
LnTnGsGgsU/TdvgMIhOHWZqNuMIS23otHOhGVNRzxbQ+N+0H15LdVpAF+GF4sAPWjLfiXTan+tDp
/JtLYg9K+LD1N0Y3NcEq6135WNsDGGEki9U36U/RE3KgyFxVmXK+om9heoGAm7+jNg6kRhJaaNfg
eLo+B2KB9G3h5K39FCwnOZQ08mXk70fKQKZcJQqHzmURTqMruNE7nZxEEHdPGkzqOuf6PFFJ3nNb
IwuzpusA0NPaycJgb3hx7a98u/GOvoIOi1I5999HbGB3Qe4n+z6synd4FsEmNydwzzVId3c7VRJq
hikOAHEfNDwHWmIEgRl396MwqhoHFSNdtIR2uB4021UzJbB4dNBce7iemLP0nOydaX+p8ogxJh7L
zTgImW7IZHNeHVo+Ig7q+aEa0adJTw2fkdmQrE7ldGPldUZckDd+A/uJ8tOy9UeEdAMrZTNv6TVa
Aios+8VC4nw7iyS47Ud/xozlVDuRR/rOYlV/giMO7BUoRLZuG5U1u6pqo21bNeYbsQVqI8euekil
UWlEnjGmiLQzVlLo6IP9vbkv+9J7tS09G5uZW2s7c+SsYz31tHkRI4yy4uT3B0RHnt+7N1YzR2u+
kfZOYhv/FDVBfWJUGx+rQNV3jWCFD9ms58oG8fQdSId+dNC9pusGVuqmNSc437FA0RSOxKgK0Vss
b6apWxPo8L0o0CWLsQpWtmNVNwiF07UBr+iaXNjhPveMbTdlwQ3lpAONakpi/GtwvW9iUzQblAzp
l7ztracFlHbj1T6C+wGS+oqJXfAggxFhi6/HA5PKRBKzLsG2xol5i5Ur+1wEVfM58kt1h8AjfK6z
MDl1IzGVMSDRT0LJaRvjCb2aWPhuQ7ralUkHH2/AWqFeGjEu6gMmuZ5e2Os+SUiV2M/wVG6MBAGI
68hq25ixiePRQ7jg+WF1LAcDxVyRDdPJSZnKM71b6NuVtLmOeniRI0oNp0dKjnQaXwVq6PkoEuF+
YwNiMvMMy+SOrLiB/TfDsml20C/LmQe9X5qkkUBNBWqSZO61B0b2KfR65rQGY50MBbyfyA3Mp+uu
qdSuxdFZ/nDU/6c4/ofiGLb+0gn97yZzPC3kbSe/eMv++EN/rrOdf7Gw5u+hNvApPxez2h8mc9/+
l+t50pNQRllds3D97+rYxpHGghuPI6WzawmTEv3PRAMYqBAofHalSMctCwbqn/v8P1bKf+ctYzn+
a3VMOUyhTVqou/jfTJrOX6tjzoGqqqZI7H0fZyjrpcpfq4XzNZdTc50M9hbC75ep9Bnuk8MXfzK7
OlrTulYIO6PubFcomIOFJOZ4oQgJGIc7HC+kMfzf+VNVLqFBrHsPTaifQlY5/kLnfsNVnakESZeK
PtHfls/WslKri4G+v7cM9e4skefV0uZLzui30mwWUINFjLNdu/zQBY6o3cr4jkRj/JTZVTF+X+JQ
vZQNoBzOceVtFbYNPxrTE9EktX/l9mH5NNiSKmYVGYgmO00RhViuMhCKOChaITD3W7YKgMk4f1dt
kTRy41n2eBZqzDdD0xlfXUri/tTq3ueyVJa1F0T9XKOH7tZd5mKKMC272ob+gJsCZ7VchW32VRZz
eYqWHGbHn+XGAS/6otIW+r4I5cbwXAfcpj08Iw6dFgQ95HTMw8kVj636Lgxm07saF1SsOfbGq25z
eDZorT7FJudWlqRYsZq5b7znuk2owDyXcdZ2Vksm9ZiG7E7DS/qzN0tt3aKZZC9lOBAhFVTpt66W
C/U0H+rXSzIYEXniCbv9cpUvEczxwhAMMoeZx4Uf9CPBLEfaBdvRzpn+Kuq3c2vbjBI93VLW2liC
ySVweiROfhww/TRUw1zxEuUlVM6U9PKPP7KUUG8zimy6kp+b4mKRRdlTBllsgRlawcwQmSgi6K/S
Z/jgdMwddS/Z/DE4ZZwZIWd+/pGmjkgheBYdgzz81At8KVi2jYQ2XCbXJKqiGSO5bNQBwMYF+VeP
kNmupPYZy6Eonk9BOfH60xLIaJFqTTwOvirKl+WiWA3iWaR0zHHJ7Zv4BQbw5uQ8RSnr2cviNL+k
VUUhMqeNM1GIbnywIRzQXuVa57Bf0JGtDs3ooOsl0TKqUv0OAIqFTzbz/yXKYMCpVQM2Jk9TBlzI
m3tcQO4lKlX6JeNVbB38kD9r0ICAVvhmqGHk31wSpS5wy3GM+VjmZfnjomdaSwMQH+Ycy7xDR+4y
tuUVsZEBd+kNeKGQvrg3fwx30iXVflAZG1g8MGQoyMEi/UcpId/MaeE2XhagrslAprEEE+LGGck9
T1JH3l/Qm5ndxNUBwJJqt6HbsTtorAXQG9k5b2sqfOLnwtz9jM1tMp4vv6Wfz120J1soKZFoOfyy
Tu3SOhmw4c+BwjG0yrOWfXnrDoyhkL43eNQG3Ck7YrD4SK0LdNJfjIZnPQXVCZJLdZoUBrNzMC27
2x+cWPRjCY3SgnUNMHRf/ci7wp+k9rIwxbRbaFkfM5nk6CBdg9cq8TFUq8gx/OKq6ggCO3kCoywL
xmyECZPpYaMDa963szs8mAvAuE8nZlXcaewCqk7gTYzLQlDG4jrSfreuasefVo7FVnTVWpjZu6KM
gNJiHT27pheeLvuXhlM73mBcFg9pPGlG8IrdMojoNoQUwb4Wp4p9lQ5+sZuR+63NPnKA2en2W2pg
ASYghK8Fg9rx0XcNgr0sapKVpQbFm+ECXLumNHh3RVbZq7ki83etB5Uj9w+I/11zyfp5PwaOh30l
8L41dQqvV5SVv4g1B0aSFhLTQ0RjdyASkus7LTHCyvP8a5dSpOcFi+F2EI7cgtmwIsCHNg7TBjEd
gHhZY4NJ7Ksq9+N4rXhi3JeiLh+YTrglW0g2+ysvi3FHVrO3MwY1fZdeYR9DdkP7tPfFe+5487Mf
daO3Y2OMBVO5yXe7GYenznGmA3SoYjulOZnuifEJZJN6ji3ZbsomwyqdB5BuCYsDfAgtGTkLK+g8
GEssAgUaSTpqCt4Ie6Q95O3JdwZvQRh5k8RNHdqvU5a2J40kF6GDtXh4Z5Xd4DF1cKMMywqdKtIl
SHQmTCtqCKhTxXfHwcG6ZbhJnMA4NbCK9eif88F4EAVZg1tmRLZaZ37fiuuczq+5n6UdH3ozuNJs
SnYzsEhErFl9M3RltcqMLrwreyo+PXkrdNh19yDK8sWOBuAXOmhnaBJdYl/X7OesTyFLtme8LOqR
aJG7GEcaLDjGqgNwi4dQCO8RtynxFB3A89tG+uaeOOF6CxDSfImsYWRJ6j/NbEQ+d4hpr6rRqYis
GAh/5PuBBXTfk0+3zexhj3cRBWdt3bUtuhaXWHdWJ9TLEIHnfD2FjTbv27iqtiMDxW2+zHTa1FaU
570GEpkPTCU2cRgPX8J6LHK87p2T7syi64h7afKcREshcafZTbX2R1M/gSMn24tET0LjEhTgXSo7
+CBGfehdluprUM9f2PvUJwYw3Zny/sug/OambueJEdUw1u7aK0N93bozJBxEVI9TwMhpGlNxjzVa
f/RyVF8mMtuaN3Ip8v6ezUMIOo4+7RDlWQnHVr1Y0xzex7EIN5mbIQiHbXPda8HaFBRH77nq2LW2
cauUJhPIsqMJzGPxPdcU7g07823oTNY9QMn+1U/ccBMVsXsX1IHDSnqgRc3KuKBRwUh1ZjSQ3cAl
tspN3JnGvSQoYuPJjmVPkXurXrrjsW6L8kvSabl2qvpT2NWsw0z1rHkkbsExOkvC0auwokOKKuPa
mBz5MgyRXfCdQ6krwlYQahXHpzaS0a2NwuKm8xRJPgO2Zs/SK9q0Dr55VY8sX2MteYe+WFuxtHMk
2FanefgZgNK5Vcwkvi5QB+ALEJ/DVHqrKHdZkVmVXJeDzjZsAfONwHnFWUjCUjxi7YvsIJw3kaSx
JNxGil0gbRNqq1Xb934kXSjFtKOVwsayUiU7MyQCep3NIwhN3ZM8lTkgD6JPrtmIU8kQAQ7kCHmy
xLMV6KJ4ZOpAu58S5bizSsJKRgtD97Y2R2PVaddpVlMbx3e4gaHL2ub0ZCrVn6bWNj9jIeSAciNy
jhyvhxfbJu1GF8G9rU3mSWVHeKG2ZH2C49SAWSWbaT2V7bDtKqQiNKGVOHYy7Zh8uOZGhe6BzBew
o1k0fQLyHqJhKLrnuItfgA2Ea5DKfriKxj761NdYubx2xADStPbRrYtxP5oR1O0g9ncgvvkctEoH
0M+FyYzT9zoXgmwWO3wTCp2t69EBv0hyPQDxOEANQMTeFftzH5shb7yvR/UYppW3YzATplseh8Me
kzImiIX9gkJ9PaI0gui2bLyhcsrNPEXtCeustAk1mLrTqCQmd8sa7R1/ZrzxijH21x7nzXvadO6H
jx5jSx/rzHvc0vm3mtHLPlBBuM2X0qouWrXK+4lIRYkXY43yygVR09TblMictd/53c2wiOFDIK3r
qQeLi1wKxXta9OcZ7Zb9iedbdqNLsnD7dRGMuBp0QpZt5lQPHaoR9yHHMQeQ1gjUqtcpZUE5yK+Z
sMxoF7gljJ3epBbMSEEl6WB8jPp8vC6ztt1OXQbOISUn+L6lDFhmPrifS6bsL17RlxXc4pQaSwav
USeqhzkcGKwXUbwjLHe6dlrHOTdljBE3aBqDQbnTHTF/6dMIi/HKL5PxTji6fYqH4ogH4FT787gB
IQGJB17+N1TR5lWvG3UUvRNeqch/plAbdl6rNr2n5H3aTzmBiX2WZTtE9AxmoSORfZgE8zytcOIw
ganyEotfYbnzQ2djhx2zAhklRx4DZiQK6NnIsCKlizSrrFNG8W1aQq6MgLgr/A6K5Ks6cbqvvq6f
MNyUGS79HyFZhcHhdghH94rkJe+hIk2rhswdn/DAkrFll+abHoL6ZoT+A62Ie+EA+DPkc06nDMlk
GnsPgMoAQycgogM1rFRWhndVDT0avcaKFega8cZntEMVE2zlR95dZNXNHU+/A974hUP9Uyf/R6v8
M3bld2nwIs8lMVAg/ZBCspv8tTGOgqGbrIi61lNKIjejE3WS2HqaJxIvAiX+iVrq/C4tXzLIhe9Y
0vZMSanApOBniiNstom1TVuRy66Cax1TuuNaIE3L0DBBrar7FuemlOeo9ztcKQrK7LRGaBUXN6mT
squ9ABvdppTqtlBLAggexfqoLIGUZ9EYY4OnAJRzGVK2EdL7bkamHdDQSz2jjlpiQYhkUvuk6ygz
MZC/VU4/6EfoV067m7UAA70ulw3yl5l+AumFP9KwReSMUutHC6acE+OpYE/+OuRT+75YZD7QfJaP
dhBR0euLThE+af1qopYZryN6I2M5O00aLGGE97PRdu2O1QFRp5c198QPqltZ1Qh0VCzccdsKn+yJ
pRcuGMqf//5DX6YdP+/5gyVrWjKp8R3JNuB3FTpOSyt0W7OCkrpEmEDLZnrRCZI6Dn//Qsvd85cX
Ys9OGQB7iCXorx+2r+jgGlQs+zyG7c9woii2+hKjetE9tcmy4mbtRhMy85R9/XdfnQAdH0U4GgMC
6H9XoaNhFp45jRXmt9p6cgesCwnMTOrHRX01Gryqqz2aAGMoaNv+/sXFbwtZFsK+ibqbhTFyxeAv
7x2ID2qeUFX7VtT87bj5O3njoZp+KtOWtlmKJTSilxNUnB+rf3yHNH5l5OX7SI7i6fIL/We8+Q/j
TcvmiPvps1v8QH/4fBbD0f/7v+fv/dv7L8PNP/7In6t/ASYTvYjNJ8pQ6GdwFo/L/55mSotd/zJk
ZP2EuN8TP00z8e2woCc2xEcdgPHn35pm/hWUBUp9eRncKyjlLb7Lv36tKETHvlS1feOFrfc8DdJh
CSTA1ThzbuK0KIhUHevq6IqgETgmG8AGM7yFAZr4Fdr/5hqpWme9OCRanisvV/GpgR0BmahuoAh1
7A6ekTf1LzojikFHEyy+erJgGfY+KMlap5j1XIaIV90wCZ6xLUFNfdjfQvuHvu8b5bLWnJUHuSpU
wy6BKcADJqVhUlnfrbx60lcuQTPVqo6BQa6jiETmDZFr452cJs/dxaM/RHv8QnNHMFBqfk27vJ1W
WG6z98YzmtskcvoCS2Ix3oYg4CnyAGOZm6IuJko4CBXeoZqUZGMsOvboNHP8V7uFK3FkvjvdNbHT
TIfIKGFxFMU0ktrJL0gmTTgb8EeaorDvLezP9wHiz4c5zfrbhrkx04Fcb4a4YGcRtlXPXEJ5+wKZ
WMMErQI8Td7yeAcjKmORItWo6xs7sz7putbeXG+G0Kx0sw+Fg0K2CC2M1lc+xUK081RizuYGSb0q
TRxX/ni2vbkoxZrNlsGYVFQdO8CoASWSugzIymyb+OQpASokYLS1H/qMokMhEUFW6CRhP56zhj4v
3CLHVcGqroAOoJlEV0GogrTdiOowTmG4i8nYsWwUyPGcVtuIGdh8enSKsD9RzTYmwZx7sx1EeLIU
buNNI9t+uXG8eQ8P35l3xpgOGc9Fd8j7o9Y8Wc2zmIpU28DD2pYApmKVDRYAtpcInYY1vwImnEr1
rgdCm/AyZvOch/f/OfD+v+yJnvv3+5yHuHr//n8Obf5Wvv9iUfzxB//c6Yh/cbwhBCRYmni4wOSU
+WOn4+FexH+zAPsWP9lP3GDOQHYJ+L/grnJQWvynP/VO/HUUthRRDOmcf2ebY5uLRe/nsoLCBfMG
BzI1DAXs79D0BhWqKsASsEJnM51OcfWIlVtTtxPsSmqj8zIUfX8DDZisiq5+yZlqHszBO1Ne5kBo
iL7c1K0s7oO+KO/yznzmPASnQ6QzUfCSOmHuiKtXJFYgkTW8HfzrYeUztqzzHoLFKO5SZMVvgV3c
cMvf2MZAcFIdbjTMdvJ6sB7kfeevEMF+dGaXnAuu47rxanTcZdUAQMBqPGL8XfGdP1WBeeeK1maI
P7xV4zDydVDbSXKQMQX8aPM02xRMUrZkgpw9e7wagK2SIFZ+BFl5M4j+IRydeEXDizU/Izp5vpPp
dDJBe6wZCJLWk7xNta42VTN/czSWg158qzz3pZlapspQ+RUkl89hI/fA7cgqgFW2rdoFsgx6SWj7
hWjQN48Uhp0ZMfql8VyugC5wTMks/0jrJSeLbdPOzmEgkAaEAS/yYkqe/imyhwe/HAl2sIhOVXnw
bQhJNiUvc09C0SkjUfQw5xShxtByYUwT9EBytGJyicYMi0s8PQy1fInt7BiN+Ztq0jdSJEiFtZfq
TbZbyRsaZPIBWedO5nxWk62B6NRQaGR2nElsQ0ATk5ppMbsFk0EkUayQpzgKHAxWOtr0BSli9JRh
NcbxyFiuZVy8dcRrr8yJZBY9oDtfXquW/IDRzHdDa95pC5bsEijqky5m9Oap9lg29Fn8Yef8mCOS
mywbTxYfzt6vAsbsCe+QIcIzyOcQ/Iqbo1oCfAj8kYUk3eImDuR8rZz0WE3zs5IEhMfO+FSYzmac
ymFdxkqTd5K8lT26fHhpkHvnU29FCWgVlXDcey/JaH71G/s2GBJymOiLJ+gYs0O2FU/4JzwCezYU
mhvV3kcFn9HCNFxnugcD0s0n4tHi7QAEah0wWsdaxp1AkqpeNVZhr+rWfC4j8S2wmY8tBDnAiPlR
eP1To7onOeYfhZkCosY2t2EI8WSHIoberetdblUs6lwjXgtMfwyTue6idM9BIF+qpkx3KCXPcAW9
nV7+HO+TUD2PW9F2X8j1mfbAJ8gbE+O5toz6C0zpYO2xLdgoI+zvbWIEN/kYheupgWY2BbrfN5DJ
jg2d3aEtXP/APtG4zXBTwt2oi9vSqKcdZsP+WGCLWltGbn/Tov0y9cq9Fv/F3plsx22kW/dV7vrn
8AIC/eBOEtmTmew7TbAoSkLfNwHE098Nlu2SKJf1e14euFyWySQzgcDXnLOPR/oCV021bEVbHBbp
mhWKuXYzJV9Dt0JYwuwvx0phNeUj/ftjMSEgXysLuB9TBwyHcXi2yuwTvKQxwG60mWJnDpSZrOt+
pv20phgFPSplqB5kvR29ilWt4zbnXIuvywrlBUKLx0pjwg1NwAZhbL9ikAT7VuJPLaGRbnKngdIM
WaJWvrMtkgLa3VyF10aPIDEqufxVKt4qAwpi1xQ1U2cdypkwtuxr+NxmboEBmjr1mUHRgdYY+bw7
7CYWFyt2ks+u5pwH0chDOLbf2EtcWE52/K7K/v8YPXiLlhZ3OSEqDrLzj3rohCoGXx2oJWsEC0S0
TL+02ufEbk4qNJxf9GMf5w7Lq/k80ExaXssAdPtjzYxdYiid2S33MMuqdWmAMGN4hiSNA/3vf6+P
TS+vtIhwXV5MF2DuP7ySdN3JTMOaSXCfvfohp+FyHKfIsgJAbF114J/07d+/Jr3Fhycir+kJF8mE
4S//++NvF5kls1EY0PsZGsnG7sZ7TFU5UiSobJqds7zg2M/R7HWcbn//0uZP2orl9/UXXzumFBzN
H5p8VJqS8ZZX7ruihSFTFd71HDrxclxcwM7I9ro/vckOTlQm0QGnI7DbFg0obPb5LUZEF5XqYmDe
w2TR3vsEugYA0jcgRUBWcXwT9QLxE+BgU6UnxuTk8423TP4edTsmc2JC4EAdHExV5e9s9gAvEXrr
APX8vP773/QvLiETtYqgfzN0Wyy93/ejK5EnPk5Bq9zHottaFR4RX10Xqm1+8Y6S4vvzp2kh5qa0
8mAvf0Qi+NLwJv6Qa9UnLRcFxPVsED6m5xzCJenga1JFTn1kFDcMka/dXi9u4mWQY6noWzNyLi+l
SppRQCD+vYg05JjM+e413zmb7biLPY57Gw8bfRdarWYS03Nki3lXMGtcXKgIyfS2uy2z6XHC6LMd
RGId+8Qr6CB7eqQy+UY+NTuLLOdTnLxqB6XoW1i9LyoZoXU8vGtzT9zOnqRAOI9sE9FKTBeZy4BT
DOranRuTNQffGw/wp9bO5sBFYPKLN3K56n+sE32TcCTfxWbiCuKUf/zAlKtVoGvISWNA/F5OTJxs
tIAOyVTm/u8vjo8zteWut3WeU1hMXCziy59/5+5oxcwm0ZpL8tfGW6tLjkX1qwPz/U768Pu4DtgA
a/n7z5QDvLVZn+t6ua/8sd52CQwm+tW35aRPYBbv+jY8ZsLa+5o4y9CHgVzmR20Kn7o0/QwrrlyJ
YgQzl6fmHm47D1mf06mei5NhRN/Y66PzC5Nsn5uOwrnIHnsgpvcyT5zN6NUPXs+/djoP0c6czAFW
ObnC5kOSud/UW9EKmHB+I3Y03D3yoOSbXXIJNkl2GqfsmNnRHHhOSoFqSKpfow5KTLzBqPe3VSni
jWWqi198Jn9xx/JZkI2jcw5bjJt//FCWCIipmotyb+Q0CmNcJEFCxsVKkEp3MmLegYRya53P3rmw
8eiFXYvA2iiukJw8emFGjCH69a0MlVz1xG2tyV57Zt9hrlGuMQgenTOkbwc6kw0WV6QonjiJapKJ
1m46PyKUf1OQqoBu3xFHRFXV8Au32rTLYv1xphCDahTXOzOXO7+Wt5HtDKu05fq0ag6+zhkhvmlM
Roow93fCVo9+3Y6nv3+T/uIm4Zmx/GUw4RKLdO/7C1dGDSMNOZZ7SYwcJQ5ZSpIfx8I8H9bRLz4R
MKZ8uw/XsMdTmGMN54H30z3ZWOZsot+GSCbQhRmoV9ZemB5DnlS+weejKi5JNdMgkXbRr9KUCjDK
TyybFQHfrA2r0sdMiTBm4zuMFRI4DGynPCBGxqU2ele5jxyOtR8Ug7Iy12bdvRWpup3y+aJwl4cx
l1lkZq+hXKpUCepX6SdEWet0qkRAubphX+YBuLbP7+2lsiZzndj8h/7i3tZ6vqKW47YOhx5oVB8f
JrQw701QWIIdZdeLUnaQ90lPI+ll0RCohlbPVvK+7RGdzxZSb3O8R3V2TQIvTkKqNQPWdVJm83r5
B63g30BJ4YKsB5JGLARGy23UTTZTF3nvREsDYWca9xOghryhWtLD9AT6xFu7Nf91q9nPTQosFaVY
c+nb01vbM7ciFjBAw3VijwEcY6IUt3LrGWfILXpBqPKVvQcMc9TG9KgYIgKJ4gbu+/xIU8y4iicL
chkuTO4OR/an3LA/xURzHDPDPqPeWpuinYOlMZoWU75s2urCo7LPe+tZYAj+xfPY+Yvbm1oHRQnD
Va4o/UPlkWMGbxjGFvvOnd+ITrntdJ57I20WcNF0vdRf76121fvGtvep9N7v+TLut7Ps5IrEobcS
c+s668t042f+2hvhG+OXhnvMILfc+NMw73OjY2ucZCgToMlvmjKP3hot909168dA0Hgu9gr/eMl9
ECgXb4zGGZP28+NoUm7prVkHjp4MwRQBNM49KuuIxpDnYWxWfCA4Pw5uOtz3JIEjGOhvW4+W1B/y
0zgMt5a9CCRzdkJJm5nrRqoLjPpEuRdgYgxNEZYyvzmdquGF97cu3cE+S5zzyEOEJnO4N1GcLtV8
7/7xfP3vSuHXKwUfT+t/VkwvALD9a1F3cdJ+/WHEZvIk4l+8dv3//j/N1X9zIF79OSr7Y7wmfrNt
l+tLZ8xF+bJM3v4wFJLmpQNXQuBrsq5llvbvAZv4zUGmthTj1OHLGftPhmw/lTMUMSYVKI9OfgqS
QX58KgD8myKYkGqfLY46U1GmM8B5/O5N+YsO8Kf7d3kROkAfH7TL/3x49PTVqNW+76n9kIlmNbmd
Wsfu6AYAdvrN37/UTw0SL2XxtrjLxlO3zQ8vVRW4N8DqIPUbE576eYLlSoCTpEEGTIDUd1+AqeXc
sq0VaPDqFy//09uJJB5pPJWoYfChfdzYgF5HXOeIZp+W8l4U7pOHmubvf8Ofn+O8hL201Kjpaak/
FLttq80DCe/N3jbk/WSbj9jXqmBgO4kRseEq/fNy/otPzvR+9nAby3YTPh0VNsvO5Tn/Xb1rRo3l
TJim9haMmmOUFdRzla8V1HlkI+Wj9YB8siH4JEIJh9AZWMcKrQyJuKR+s1UiyAxHDNpjfxWnuA8H
6SKoQ7jlg3HKczR1Hf5IKtbGqBebko8SxweTnxbmZ5HKHfFI/bfS8tADt70uHmGG4q6f/aFYQ183
z3EzYGSKOTEHdsCPM1ZLrPSRjFbw31psMI1f3DskDT8BqqgQybbmTRhV9pXdl9mtQ47uarSgNA9R
H52HsTRAAvnhuvKGZgU1byEeKXWAd3sCaTpuzaL4Zrn5bZVYbzgzb/oW/BSSo+KI2OpTNFpUcovK
BzcL2SAk00CAUM2OHGgKwtKAIZHKr9j1Gp4E8VU9E3yT+NgjLVEMGwLSnPMEwzzwNSc8sjV6dDUj
PKZxQvHdkbGQjONXjEX+/VSiY5qNND0rv4nue4c0kcEj1c0fI0Kll7mWDMe9SvJwk+pTfMLGGRBm
S/0A6+TCjnQn2+Cd6uclKSryDyRAEUWRVK5/37j06DHrzUB4CbJ1PU3J6qkNHKDlhFLjwQIW8xRn
Y3tFCjzfx5smcV8ZGVZTBDR7ZjME2iENLPhU7fgiLJoWQIVubwRy1W0hIf+TPpVeN3g1glSWxgYW
idiOSa4/ElYLRG7E4qrFiRhehgTNWxToM1WfcqN7miO1ITPeWIVOYa3jxgG8zxDUPygNGkQYxu1N
rXBLQfW4hKFkvjTK6+8tKOV7YKDGyZhMZ1+UXAsgNZPt0JfTrizMlxiPID7lBJI00uBpT2/n3+hO
lO40s25PKtKq64EsadEN8wnjfo1Yts71bSvT5qVybGLfEoc4V2Oyk13rW8NFssyEQoXyMXG7bRhi
6liFvYty2og+pUMWk/pgPyGFO1pFuGxy5U09Zw+Yb3FDjakG0KIcL/rOQWMUQ5MYh0jeaKE0dsJM
9L2h1/l+Bi99QF/eXMzVQpnQI7u6KmaeG1zRiBVWGnTiGzNs5tdOq/Qg56a5HKNUQ4zgiJ05Udk4
OSlmQIExNGRh464bveHVIkwo3C+aZgaVmIiJATR1nDQvfPEooxjhRf4uCkN5MeGXDFCH4/Yif3nX
jXrIvV9oK2HpqLHCgaA+O8M5hyfjqERsXE64h7Zh6viPuHVSjGYJ9A03fjVD88k3FMP5vtdvk2nW
92I0P5ESdEl0bnRHRLRFBc07Dez6CGsGUlaYtajriPQI5ZiBNzZIeVDpSesaqNVNmKOQVl+SyCNS
J9azeeWF0XgItQhnqabfAPne0jpG+1SDJlXRnO1UxreNQqd5aA3NLTiepLZGElsxHqnM127MCXqI
a2Sv07apI/MeRNiiGs6gPZbu2F0PWm2+cm57B7JjTaDwMcl/S/xdDPMHSZtVq3OYZ70AhF3PD5Xh
5ZccSOoAhZDNs7BBlEjCdJiYwNAJkQ3WIbxfPUZgVO5iHgAE+OB0XkUR5om8MMpzV3iHfBQPWRGD
cA8NMM5ee7RaD+skVvV1mGneKQqzryFYKdqUbuMOAquMbtVs3M3xqrYgT62IsMZM28/OVTKT+uc7
Rn5wCtHuTY+0ukoq+czeysQ13PLKup+Sqp473ECAwqfFNq7lT4ZsdBx9yroxVeqszRxIgYHwsVtV
dm5CNYr7jYMFhPvEmb6wkmdeT6XN21wGWeumj3ZsM970E0DyuEaWcLDJYufO6QGxBlmDcq3LHGZe
w6RJjagJPW0Pj529W+O+4RiL+tUSQb1uQjuFcuy593k3GbsSNP6mFRYDqHFO9iKzYEI7frwfkgpr
FsSZvd3b9pWTGNk+1qLok2dviiiZd/kc8/aP8fRgcHKtBdBPgjDn/N70IiNgFUrytNZn4s5qnI2D
YeapnzPr0zQ68RkjkHrqSnNdwYxmSVm37Xkw6p6wg5Qrb3bTPas1RKIOFxkPz29IMwWe6jbbOlHY
HXg+ysOYmpwZzcQu7wICMhKHtci74V91xX+L/F8U+dTXBjXUn1XRT7qhu2ro4/8JXtsqT35Eh/z+
pX9U+d5vi8mR5Tp8ELL1qIJ/L/TxRgLbYWrIlNL515/8XuebGCpxQnAcU4RbP8TumezYqcpt+l4a
AYEw6Z/U+RSIHwYy+DJ1W8egyb3AUu/jumJIRFa2aVJRGbuGJH8MdwOTuQSWFrmVW6dkWhOQHerd
+DjqSNbFKnqWDpOOkZxbePXAuehGE/PJ6eL5Gv9XeTd2TviJehyvI/S7eu9KZe/rlghRoNiGfZEs
OxiSyKopkFPmEDaHgoSEbpN+4ZJhfnzOjIqlEBg6k5zNJm82jZ9E0OsJeTPIlXLiaa3GlByIYkBc
5/qztc20zrqKjRTCbRxagVax9NvojWYe23AmkY2PoERkZMYCu8nUob2rZuzhVAc1M4vQPAyFaR6l
gqvKaEQvN3jmRiSc/FBraF/9V17FwARInIQRhAP8gZVXN2jdXSefN+/MwClkPxGQP0U4X6JJlq3o
A92NqfTiW8IHvreBKV07pS0juGpJ+EWhwSfhGMnpU600l+/LT/Zk1Xb3VEo9uyVfFQQrLNcrOeDq
rDuvuuo7HN0XOL0je21hdYMZGbtex4mfG2GAsZy4DiyR3g148XnTMCFiGGGE5DnpZhJObKMml5AN
VX8yIs+7DnPGlSsGNrqxJoEJaoWfy2rregXmNOUeJryZV6Dv/Wubdje+TC3f3ne8f9uxavxLon2a
nYpjeRkPvthO7yw8HOTVnWE03o3GsoBVBJQGf/ZsmiwGTwySjPuwwlaVEKJ01MCaHKbBra6ythm1
O2XhTXLc1DhanZSEk8AVZAAnMIujzSKja4DZgRer+YysqHlph0o81TrafNJ0GjY/xHp1XwytIOAV
eTFQADn7N1MdxbBdLP+OQVR0A3ceQ6M/tSySbUoJtvQdOSsUPGLdE7/0SqKKB8zQ8C/r2nSj7TDr
lGNTWiZ77FC9OgzopuddEg7apQi1UQZSuMUG94ZHFE5HtHN/iO3MJghDYllCLWhnlzFl1XXtaYa5
Mlj/PpTGbJ3iTtNlFJg5+YIkd6TIGwIHOIK5iyh0wG1qaSrreYWQFtXybCeV9wI+jaCG3pcN9jwU
0nw+mhxRuLNFlRvP9bxt1BpKDHuYj1p/7J160A95A2zuSdSdT94efy35iUJ/dsNIu5sl9BqRhVgZ
sP3iru2e4qY4h74ZXeaMDf039KzpiLPOLCpLO0aF7sI3QVX3YJt6sk0U7FJd9YpsnDnb6g7/tzeJ
hoC+IB+TXpDW5MfVCQNLs+kYVKWDEa8TUoIdUpYE5sGMa+jRcUjv2XN7a0Q6meGuals6xoFE+TrQ
PaNeJyloUyKaIx61QIy/QDERVLt6An5oHMSwnvtputCgXhyAXBDj5Je3lcJIm3bhIR2NLvC9ajrK
hJgDFxEa+hESipoKVY1maV9sxUmTh8Qzh9hnPQN8QiKg46HeO0PDuetVRxsVyR1mFvvRaFvS1IZh
YGA9VFeADW/hMwl0P+y7tI4SGmtPtBpzQJhe7UTbEJ9Wl9rlhV7W3dd0ds+6EuELj3W5nwBD3pUO
E+x0rLqAUgGbLHSIayxI2EwqrIgyieed5ahz0njUH5beB3Hc5dvZyIzVpPFVBks/qAxtVa8zT71U
RGcs+TVXqm5P2EhDwL0YRqjg210Tlu02xW97attQXjkd6RtJV332OW13ZWJ4myScwy2UyjQoQ7sL
kNU3e1UxsczHUVt4OMYF8QLjanCjT1UiunVksN7I3LlcE7SO+7Cv2ie6ILnXi6h/YKnbc2FIbRe1
07ehdfDIxum86Vtp3OOgDj8R74X48l317qRWAaGaMddhcFgJ7M3Csi9K0I1buKA0/XUEtaUG5Hf0
AAAFk6a5N0Md+7tE8WhKC+CtvW0VXBWOckkUachqHvEepxuvSfpbv2vCR7+B5GraRQh8hNwvEm+a
z0TRVSwgUJA+10SJbY2BjVmYCG9bdL2/qwBmvNTIOJ/8NtI2/QiGoiJ79Vx6Ah9uI0HKwYO9MfmD
U4dB/Yp92aMLZlkPUOMOWwJBnXNLLQ7SZuoz42hPaXTpZ4WHHay0myDvE9JpM9z1xC86icKXTDC0
TVcTjMIwzyat7EoV8dSutLrE2VuF3s6t3Yw4iihft3U0rBpt0B77Wu+euOJKojIHWV/oZnvr4Hu6
QdGjn80UhapHk+gMOZeBJbf6JLpgWpRZQiAPGTtLg97tpl9NpHJfh6Jl2R7j9grGPpTwkiwHc+cy
4QvSuSGom7jTh4oI6dvYz+DYeEO0wcnlXTah+KT5w7ckKaNnRzh0BTMS186yH0rL1k7cU1kgzAzA
r8E5p+YmfIhaa4eK4hO26jePYcEO2hLcglCNgZnMz/M4++s+r8TaddvXpqD1Gk39kEE92mBuqL9G
sENWWapBmfTMdD9ChayI+ppxpjqhcQ0qvd1kncxuSsM5l1FfXrLHHzYFtklSiiJmhIGMW1njwyjU
OZr7cINp6wsQrXu0RpRS1BesXA0USiNILkKo1kgIGWKSoNEzAmuWYoaopp7VDTZYzdzEZZi8iiy7
14SDSI5u6FMsSJWtEs/92hrt7TAa35iIrLDoM0HQ3JeSdPB1YwOJnTLdPfozdqUaGwvUMQYLEQN/
5Q9HwudDzs663owMUdZeNAIDm+biQEoyCenADFLHeEjknJEEibiHVHdja7Qd+8R0CeLU0x1W3fpY
9dOdpeJuS+xJiXxxmQql6ktP/Rn05lDdoc0BMdop3uuwMGeWpkAkoCf3K2x/xRZmD25HzXsLI/Fs
oMZ+0RvbvDLJ4wvgI980Rs91Zb8VoiDtVg2o6eKkvoCf9A6+/OoWMqAu+IK0gWAYyEt1AOIJY14d
Erhj4ZhMwNWuRs+Jd1Qs7i2k1Wgd5xLTLNXjlSjd8LoFUtPyocNi2yUxGZgzcbuYSblEkemhjJ/E
ujVSKMB1+jBltYN0Mh7wBmL3YhhZYp6LYWqn7HtciEA29seVxSP9Ums6Z41z9rFPk91SbBKOc1W5
PYwQ6bPKqUiHivao5GCDa/pVKLsrlS/ghr4L2o6427r4hPixhFUw3ctuuK6N/qontJVqjTxmR9Ew
90jn4QphOGKgA+CO29zGSDjS/yU2czvXsi/LFKiAUzTkrzvtSswuEzV22epatGX2r13tfxu/XzR+
oBaMX253jl/b7uv842rn/cv+aPrM31imOywdLMRgPtiZP7s+12a9wyTLFWwi3sXQf253DJiQeDuW
HAsBrWaJhfhdPm16v+EhQkzGn6Bf0/+ZhYSV0Meuj54PdRFiMTao6OE+bAtAfDDbJKlo748axtGy
NfvNHGEovohBxF9MOqX4HYV0eKxwNg+HMSn7m7jWxmKXpQZFBkZhgjbjDEiYGw4m0I0WfW09RYiK
QitBWt3Bqs6QeUU+MC01afIcZUZsrkkJDe8nUdrPzHtec4NJM9/qfmQwc8fuXN10rX9f1RFpYiWb
oFXl5CGtiEGQNKARdRqkZSNxAgB52zlAHfq61599EC7IerRE3JalzI70SD1AV484iZovlA4oLvJd
p3NB/sra0AxwAEpo5HFr/rdOwM/AIGGyIR15EByiERvGyuKEeDVHgk6V7PwAfWdKfBJvFIEH9L1u
/JnPH+UyCHwdRMrYHhBuK2/HLsjnECmGgyK/LHDNgS/sbNkJwlKXNDCn8Av/aUxVEwUlAQUYa3t1
cuqRZgQOzL7QCZnvZQe2Uht4dQPKzoqY1xnNT+8HMqnMYYXXsSUCMqF/X8mOzVabeiw/RB1pL8Ng
2neUqFgrnME0Lluv8/WdtI38cc5y11uPeHef22LZnmSTznfLKSiuvDrXvqlY+sFkNkiJ4in+ojEl
Q5rrwRVafr5u+am4spfCl78fBGxx8McwBsHxuCVVRDuUO5qjkaTQWrE44E3uvLnflGoc6JX7RDCv
NCjxcaBnmbx0wKzF+zAHQrN3OoTJ29h2iYwz1TJnTvHjoHhFS6Us4ohai/EoqeHMyBKeMzXyZWdL
1eAR8knBvB/6gmvBq7NjOnTdmldHbdx1drIh7si+g4WYP5IAlN/FdTs/gy7vLvEB+/epGr1tjHzB
odVvzGNpD9EFivj4CcYJjBG6+wt2lXiznZTkuKxnbcP4YEQ8YmsbW6Fl2dm6b6149AOMJK7dWVKj
1YsqJa5nlMG7HBrQN+kwDuE5VxQV3HaiCcDIp0mGF1TvGXrkFd+LxT9jF+YoSE4sbFhQpse2ctNN
H2XdbVj48ylRMkOtkSVrSrnwVDhFMgVjJL0dEQjGts1j8zFn7bMrPNoCXN4x+apTnxTeLjP07q6v
rGe7zwmhtPUnrEZzGrBaWaiLg9IUFtr8VESh6jHeOs428RTJ6C4qzEGHIAmKzSLibvBaEnby6pqn
V3HTaaazlfNcXNuJhfM/KoHCEoK7KUhDWvJv+41A3X6MrQUBnwmiJ2Rumw+wR9kOFjOZsmHrcKNO
WMesDvInOQUJFxV2gW3Zj0Q+VD15pchcFA6LTts1tdmdBhrtq8kzs4uSccs1DEaSjeOx5z90OxRM
UZFTPnjQ0i9zv0mGtZx093lUWnKCBhK9zW2akglWHdqZj17VfrYuMcRIBiYV1QZcfqcMdL7mVSFy
Ywiewo3fR1XR3DU+caAbORrxZohHkzCPrFQPEyXXRsEkP49sh45Kr6tHzbHnHbEKutiYM1RDZDW1
rm3KWWHVGhHHwOYqO6J4S0I8JQeFsRrgg6xHx5kvJErim3hS3ZPP728eEPxNKdiXyu3WjorgbYRp
zOLTGdCjSVYwq4KRNr8/GQiBit3KAPtRtwEwqvjecUG+sF6FTCnaIr1A6YTyEpsKvXsqQJyZTk3B
4o/TLtajMpBzgd1CbzaId8ShYgl0ruZBu88ygh5Xg4jV1pdTSt5pmfd1QIJei/cN6qsLFpPFAIe5
cEZOpQ4h78v7yYKEMfwGsAA9csUdCljJIJV5uYsYZNh35HBxh0q0LXSmHKvjEhkKOZEnTAsyZzdF
HM9Qt4TF7SDFrWEvLwRrc1qXAsAKvWmmTlKXcA1jqfnlmaf9fCamtZrXVaX6TTeU6tR6TCHfh7//
LZd+XS4taor/PCdfxDCnr1PyVn0ol5Yv+71cMnQTi6zl2KaPvmWxjv1ZLoEF/E0HBkjVQ1m0zMn/
VMOYLl9EbYPifXHE/lAvUUqh93c8E2oTqka0tP8AIGh/0G/oPtgCpvE2vEKWP2hIflQ7NLCXlYzK
9LIlSnF+tWD/dqvScntU2bGvcdiZkoXvvE/Mqiu0QyXi2m4D9DqIdWWi7xytm7+0ZjTgFdJrO5jS
eVQXU+m4X9lmEdjiwM5Rzb5k/QqOmNwLOVt3GmwL+uhlssXY7kvuli139hwhc6EIUWlMJnGi9e7N
WNE+mtxCfVvPd2bZhn3gyLHXX3LQTgldtaVBrWtJa0Xfl3iaDCbPZRU7QtfF4hQpO5viSyTCTe3d
0Zgiw0yZuJmcWQb5oAzh0pIO+L7zqGA3XgoBB4hF4/Zq2JX16Iki6PSi1C8SI8lIENWbt1jr2q3b
1PO1LfLSDdQsU77UmTX1qS51N/mXkPW/N+AvbkCMAss98Z9vwP2rfE2S72++37/kj5vPtn5Dr4yR
EqonSyeH+/L3DRVP34XsCRrEQKi5tCt/3nxC/Ean5AqfRgJwCA7RP5sVg2YFeKanY6THBkO64z+6
+Rat2b8lw6xNTW488A3LbtzD8kkr9b3USHf8XKU82e+6rq4HHE8FVvARRlsbqJz4stqK2ps4yVs4
O5m4j+NMuxV+M+9KS5trGPce2MkOsDLVQy7XmoOn2tfqjT0xy+t0ne/jaKDbEFdUCfHAU50xWgP3
UTFP2g5Y+je1kfqXQmMZA+VRMoXO5l0l5gxnOJW3H9FixIY2fC0pn9pVbEnrSlu2NhOhYowEul6+
wgaZX10znpMl+INVTxzRegGAadXWJfjvCEqq/swzNX3lyTZfaxnJbQLS3wtZ1BwldZS5gTmr/itU
XINWC2tIJHTjBg/HjdFrlIlV3omHwZxU9gtt2XIyf/wIHBwnfKq67nuG90HtVSjLSrWwc+5Ua/oH
m85xU4sF2+HD0cC8JZreXRGZ7F9Xbi0uSymWEa3jVTbAR3hRahn0uq5dHXw1jPi77PgsBqv6wmmh
PZWN3d3GszZtQJFgELB7jINe3OePec5wM4rbegtWrLryvPahz3EJAcm5ZAwv7kUsdm7sg11yms/f
3SR/oXFbhJk//tJIBZcLGP3jYh74ydiEyzkK9bq8I7wofEEWMl1HVWU849AgitCl+xkguh0KnBQb
Ky7Jiy60Xm27pUmdBoyYNWsZsLG2nK6iEjeqrKhwwpl/akwhvjI2MnDnCHkVD45xiaRuura98BH4
h9j5SZJjLpRj4GQ5mLpSovHQkChmo+msZ8byHLIF1/TC47rQlfmldIZLCQdn32NH2M8e6UWobNCu
T7CHJgTsG732YzhDL3ntp0fLquRbEtNA5xAL3+qWDeh7LlXbs+WkJxuD+r3PktMtN2V2dlFrch9l
yT4zv+jQ8NuVs9Ts64zyDZ03m72EISE69nejq5v6O121IhC0Cmu3LMk3LfmUVn2ZpCccx83lDGr9
ae7L+quXNzTcJUsouGC23+wn5aIqi9EXgolILnKEP6cwJo/AK43xZGcNv5wwB+irTazSPRny6dKh
R+JWS/rpqgPjc2mKJGIxhb5U2su9qWXqphgl+9W4az77RGyRYd/6gR5N0y8IO/aPZ9aCGBbIYChO
MFXwWfqLxes7eSQj5BBBkavdxr2ubnqfplgzOtrvCVNA6w5+wLKOa6et1JsUngq6vqtnpolz/CUl
bfFc0xcfkU42T25j1WsAOvqu8ernybeQMw1O8VCgcAwQ24EsTkez3BFxZVxWy3ZA7yO16exo2swY
1m4Z5jBGcWd+VYr3+WTFYRJwXM3bEcvMcqDSXreAgY2N3WuCxKmh4XtOECQom9XN+2Vbp40fwHKb
T21jG5dGXYXfoFrqz55W0JsgTnsqCfI9J13CIAgcIjQnky3t51LPdiC7QXMOk88EwBwGZ2dRdLib
zIu9K09vqnnz97fuuxXv34+M5e1nsEbWD9nFiGJxZP349svG6DQ6hfBWtDVSyh5cC6lijXaXKtpn
RsACO2zTaffpnNBf2NAcoXa1ZTztPD3h8WJyDw4rQer2keTv+hWrDyMPv5FgoWujDV9aa+aXIV7V
ONBXatt//gsAyufHghMF4ODdIvjd9VOqrGuNOHJvc4eeBUbjdEZUFm0bqNAtkCDOmbCRnBcQrRKS
KOmfHK+sX/VQty8M6YTfuPdMDua5ejUn17h0EFocY4GvCGSdF97n7pJgFpcRa7+//9nfn8cf3nzk
JEidCVleaGYfrn1ZtEmrLGnfVpiXCbnvuvAbVzP5WG3X5o8IH9SJ9JTpKnfHcte/T6FEWUIIrJPx
+D60k75oD7kt20PlNhoy1sLf+dLqEcti1blSXpdcuvA6ryXsFSZCjKW+jTwm+IgS8sxDORx0pTxW
nY0iudSSWblDWd4G8L5ALwg8m1BKwidUh+le8zTv2CUN+TEe7Jm8MyNC5ePpBbY3QGA5hggV4naj
SrdkpSPE9NWIMLviprM0UuFrYWyUWftbJjKfDUKlutgskaFldX3IrTF8KV1udWoC6DbLrRf6WvSl
BTw5bpyMfzmwwjmqqRW3uejmYV2k5ohHvom/6NA7t6kehy9ceeNXC4kHJ8jy1qRueBwSOllLZ5ix
srBu3tYJ7rVZFNm9XguFxJL1IaPF9A2BaXVooniCRseOr23FGGhWLi7jSXZr282nc2ooniX/x955
LFluZNn2V569OWgQDjV4EwBXhryhMyewSAXt0Mq/vheimNVJ9quq5pwj0sgMyxsREMf32Xvtf38h
MCT+4Q3KbUj+kpkB3hutuYyDfxobeFZXY19M8CFLY3DDVecGCz6ezeVMvRqU1BRqYsw3kKo02TOK
Ne8OzQ4XZfBM2iVVf0o1nKdpmZfnlqjXDLJaz4pw0vKswugo90MLPyHgTtK/bH2Jzzz+hy/mLKbv
Y+YKLSK4XLlRn9JReZCMYzeTHDDwAQbjOhDSKoPSgoGxxzuD3ACEezx6ibZEq2rwvojqeYFkicCR
Uk9DGw3bn9bRLmz5V3pOgXt8a4HXXLi+0qir2/q4GArQNnctRT3ZNnJuv1cWTMNrvxRHWyumNVrM
TO18a301qJONLFjDAZ8HSEWfc0P4ieBizU1WVw5h06+WK6qom6biXBu5flR+uWrk1nGPqxaoOzCO
mMYTVuHpC++B7KXXcgiJqpktL6izKn/t8e+DVS5aJ8HB6Or4bi2eBkGfNui7ZBYe8K9sAw5lZGcd
2t1BA5pAxd8EOdei5HY3LGml8+1StBIg2/CD6ueOf48H1sI02JkIhJ7TCxHRuyifkmToT7EueOso
I7e+pFZMXjQxnKa40gaAHa3lr5dkyGptp+ALfalK9P5waJF9Vp7seqhJZVwnNkI+tS+Fh4kGM6Ym
IL2ENhaLNwO8NYh9fVSXnEraEfdvvjx0zJZHtmowP/teqR+mU3gnD0lzh4UF2dZj90vFWqdmWM2I
2V7vZNiCWXIHWN65CjOAo3ihEqBX+HU0QtKxHuF6K3+47vww1O1Gy2NspfilcKkbmovq1nWr9J5I
xxzyMvD5yYCRvHzcSH+fbP/DydakUAIl5l+fbG8Zc9P/E70X9fD+6/n29y/8/XzrUybBERk/JQqi
KyBB/vf5Vhe4KWl104mH/ylq9dHdRn+9oApx25Yx4v2+jBP2b/BPeC/zZWANt1PxXxCXhMvf/+tB
AwsgNEyH3ImJxkTwfzt9/fKy5wTcYBVxzWtFB3KiDlm/OQ7oJ9ODau1vtEH42A+I6bL+tnMsAmRY
P2kgSEhiZMaxnxrtGhrZuFtbrdonlL7iu1f9TZ3AKuis8ey1M3z70neu6lFqj62k3qyWCWb/zNu6
xirnkYD3QgOpP8AoqskYGE1bB1VPR5NDDxgMZLL6ZttmMvCnGB5768dYqRp41nZC4DC9cayqO6Px
o7u28WVW7d1CtpcYm87bqTGObc8ihSNVEbqlczYE7nNIsxGdsN9GIkvRmCM9V1OXh50l15u4S5Ld
PAAnmXSkJLTptuy1XZznMG14tx/sGmuVTMwDDDf56q9Tjq9s24iUYlcu3V1X4PaghHN4J1Jp7Uu3
8sLGbjCtV5TeGhVlTfykRDRIzz+utFA8uBQEE6k01LEpTNZs9boVPDXTEbbRXbf6etj2haJ/NEOg
Z/zHGtBg7EC8jJKMequ5GhdMpWV/LjL3JjXw7tEN/eDr1bwbYvfg825pGEWCuDQpmiPew34n0SMz
1g8a5WKhna4v9jChyFP5taNrCVAPPU5YLTAEdLbmYHUfv1Q9waZlIVkE0fmqQZoPLcDq9QaQx1C3
x8MmIzo6tCCzXTfAEnn0Y/88EAQJvcIkLKRi7WW1sjqgId3G+0QNlTUuy94UiY8IUq0nk+3Hk8sC
6wSIdMJlM7f7fjHsvQmsNeoXXUQSxQaDAn21o0MvBzbmnW/kn5ulEVet5p1oRKlCBtuWDg9At1aZ
HFJrdJmhmzYqS21X5O1T3Tsv3qKuc3MGmD05Yq/JTN8ZukrxNFXvys4/5+0gDjkoTarVZ7kjXqCd
W9P/LpSWR8Pk2xHXxGbmD5yZS8Lrkotf58QyEnYbJljAsEiGEJa+CkVf6gGInFNr5sbnVSi8xF1/
hYTxBW/QAqfHg8GcoePakuOsUpKgTMm1kMm8xffXiGMKUorT/rqEtE63UWF0b1o/EDpzlzgCGM08
WK/tgfCG2NUQzPYOq+R9bOXP5PqTG6mn1d7yviR+r5+XBLK+zQHlqYQD3YcsRelhKbPsoZqwn8qe
3Rje2fXQUG/3pMvFIx7uIzqRyIt4w92wLi33tOPNFKKnzl4VrFpsbAc7ufCiGxCs7jNkZeiPRbUz
ei8NR7swo3SwCLW4uXMycHqFWeJNRxNK+mBP5hV2VBLo6NfP2C75KXpICKbI3dABFgz4H4uSbm+m
FTvXn9dY6MGgGQ53bqv2kO1dgss0IAKNl4+FZq33RNj1s8GEbgc+5apZOGtFunMab2YjWcFOoPSC
vVhf7Pmo47VLeI8/qJGmzspDXTi3cLy+ZIQmwlx65WlqXfiF3qRFruLn2ajepjS7hKRk6T+wDnq0
mdX2uZnU5nwaHnUvO41ycs6ecpmTO3vzwLW7mWqfXeovcJLm0omEWNATWv8rDXIPGTJDbIyA4SQc
izwzMIFq3yuh1n3ZwdAZXBqD+PO9Kw+0Ma8sAqTcu4nWhYTLmmjdKn5Tl/HLENl7W1OzlnjqsScu
dXS3maqEg0KEZxxCwCXrzmRNHXWSaJueON3Narr7sTLf/dbCNpqx05qqHt3ITJMQkNxuZPxj5s6p
Wmu/Tz1USlet8a3d5YSKSuoSqTCEjV2a065YG8qGhwLwpF95x9Siv680PztOf50nIj/19vLizfiT
3MwZQvL0zmnUM/nk+9MrLtg5ahr3u5Piwp7izRKXlE+mMV65YuhuG888ZzVpRruuy5uStLnUu/sy
jWUUW9DQ47b90XUj85MPu8dWY30QYqSu0V7zXTsP5fVazt2B0gGPeCh9eCVpz95KP2MU95/A3x3B
eBtXyiEQM5lrux+8cooWj79RKvXUshi/76kKyw1eQrS8L6w/MeYXRlLuOw6egV7Zjw3Jp8gZ2gxr
Zn9KupaF62QB8BpGc3NnUcFQtc6nslje5ngcj+7qfqtHcwrg6aT70RxAGchF2yc4YEPw5/7dUE73
oPXwDCOK8cHnm6alInuwWY9X8UOdK+hd5AeXNsNMQvzyZKTa6+g3Oa7M5ZuVNeS7aGg4eZPqeNZk
oP7iGM/zsmTnlJzoIdF4ys2ehgOv8ypM6SZtqsqy94k7W3tw7Fa4iMY4JG7+Ok+ZTcDRe1qH/qov
2i5otOSHpTXuuZRlvNfcEhdxg+XPrl1vZ4hKP3sNpsCaBhoQYXW8p7UDaIW3Kkt+KR2UhWeRDZQ5
cc1qrS+Py0x7dxMuQ+vV8wv11WDjQuTWPi+Dlquv8u6A6fkzKYzULLabjKiv3Vu44epsYvu8KVnP
1jhLi8DiSvuLl0Coqnl6A4fhmJIVwPli+8ESeAW6T/W0SCXPnTX1rh/mNUcgG/NLmWlpGbDJVl33
9+IIz0I2rP9pvEZh+rcJp7s0++PO9h9f8PtY7em/2QbHe6Zj1/7gev5zrPZYKKFdGeAIoIcaH+tc
1jFD+v/+rzB+I3FkOgzQLhsdf1OH/tvjhh1UZ9MEKpwvh3v1F8ZqY1sL/SJDMWYjPKD+ke3DcSX+
3PlGeU8ypdKmFWLRYXOauSrQIZr4bAuBjXglY+Mj1e+ZoNTemBeUPkwMn3gxL8+29KgJc/L+Vadb
5TVZ2IP+clD5/2wX/iQQb5/OZHNFbIUMlwPP6Y8zv499JjZmXxBKEPW7naIDUbcor6W9VVyhdawg
gfRNXSIo8x+EGcv8H4SxjVBnsG+nZwkC31bK9+uJAwZv2Thj1p7iJH6r2tjCUzNm/k3h47KInMZ2
rwn/S5Awq+NeLcLPno28yz4vSqpv7tjTSNGo1TonJVjpAgv5YSi7EfN1WzsXlylqDUn02Kd4rga0
YqvZMyujBnRgjWht4Dktpr66S81VbyB/8ZjQPdIpuOhcN4JEiePdG5F+2G7gF59yx/xEyJWALfkR
PLQe5VS9UDuieeMD3hm5r1cht0iM5RX7pPX9NKRlPscsLrYqk07bUTv7NJJyguiqWt7BrtPI206Q
AtLI+2zdbtZ0XDWqSApNWUGuhpGtuTtPQF+g2YVNKtOwMpf1TeYegFfiHca1PecMfd06vHq0JBFu
1/HtBCR7l4lCUM854kxa9/QROYfFx4qmCXPuAx0QxIM/avlF77PMiADAsKevdSeqJVulyEvpGJpH
q8v2k7VQoZVxKz0sJKsxSbWtg7gj0uHJGOt0JwcXrdP3/DLBACOHh4VtC5hNawb6htVb31dGEXsB
zT8F44TtNAZGyERZV0T2dQaTJINNVKT+Bp5Sgl9rrokjc6Cpkb7DYzzb9psL3m+X2o68Jyq47Puk
NbdQDnV6gnSIDBJ9gQ2b592+G3BhraWpHZTpJd/a1IT6RzwIJCc+ZlJQJ3jm1YMy1wnjZj3CGcoB
n3r24L6n7tAcVaUjjZXNcFwzdiP7wWSXsSWEVoK8NBQxyHN63eI3Bj2y3nJmWxm/WDlRJ29OeQmV
rp1+F7M+3Rk1kfsgk/QPYYEt6sBUQOcALpAFJGnfZgEWDNsKHLdz8oh77zFNtNy6Hcn62w3OQ3DW
j0aHtY7KOFdS9RWTl0/CnJSfQZ5nKL7JHD3XC2ijoZitnr8VxUQBGgzYiqVCgy9Cv+lbv8veQRhQ
HuXLSZh3fQ+mTY3KOlFmnE9vzpLRurHaZv2uNGsY0YfHpeOuaLXhq4zHnFCHP6CUEisEPzSMndR2
hD7Wm2k15IrvwmVzM06ayh5Xq17XI14+zB5avJXo1bKrkgixLmk+C5/mMyq1ODAHOBplB+OhQFFE
GuZVQAiiS+lujFpm4/e+dq2T0a0ll/qi16e16IsHusu3h2HK90+URt7lagSqPJIDRBr1+dsQ+OPz
muLk7WJFmpTFLt5dxpr+dcjI9FCkMvHpOfioI6ErdczqmR18bNef5sn0e5alUzNFkNksb4eBb6Gn
SF/GL3rOJHlDYYat34LUpK6uYXv63vUlx79GK/GhbY9yVAB+TrQOmTsYXjxHC22YbpfMVC+o+lpW
h8VssVo5LLEZl2Q2hDDWd3scO705e1Om848igUrLdbQaTMjA89U8vUnYwxlOe3gI7+M6VFw6naIR
qCPL09LvMEUE8mptP49DlgdC6xp2dWZ5t8p04li6haOCnmQqvXWJSc9HzY3FrrS8Y3lHs7RMHLqt
vHWaToS5BzMgxZ9W15VG7p1HoiKfaVaNOElgQtOtaLslDxgI4zGSfed+1iZMpuCFu8IPy0RBE6lx
2ejBmLIERo1x50811dC3qbOSU8fBWgcxCRbcA4u5K2YyX70xPGN+dk6T7+f2ZiKdL6ODMB5pgDen
A3u6FsKCB3YNhjLKj7DzmGiUTpOxNdFvoxHpuSaM0UE1Gxcifelof7UnCeF2sox0T4Jrl5u1pkKY
Ycu1oPfuKk6n9Hp0FQkZZsvytLDetGGGdMaVpZXDyYcP6QZcQPgNec/QAYlqHAnyaXhn28o1KSnu
wTeMtJNi1RxcieNjtlaefpOTd2BgKH4mDCr2S8wDv6+s/vVvXfZ/OThuC+1/rcveFeV7Wld/1GTF
xxb8pyYrfqMHiOcFS05AUzAa/zk8Iqxi63McmMDmh3OP//X78Phh+PslLf9zcKRj2CCwCglWEJJg
6vwrgyOWvj9OjjgOLRaXjI98AsPa5tA/TEcd4gvIcqM9C5JFkSVKhI1pgPEzeBebOaA+2T7VEawd
U4URr3NG7ZmW1RyDnmPWBL54ACgZVpWfxQeieFb3RBN9eeUlfpbfD47sPuO5dT/Z7NzOKQfWq2HO
zcjXio6Hb5ZVZ3Y6kB4Kn25yUu7U7rYaFRtpU/PMHxt1qFbOfzOm+0Sx093jauj8T1O2Wt7R01PK
4oZ2dd6meRmB8YIXAP2zRbc3D/XOwuUnQ+xIHu+lQUvfxq7sq2Pd0c22b1jyONeDracDEduyIujG
XZ6xtqvmzLPm2zJFTnf3IDdUc4uDl283XXgKYQFecxEfh96xumVX0eYODEriqPQ4J5qxTxtfMbpV
fOuxLRpnRFB+nm2QrdVIjDkG8ocGPMEgCI0UKPXXmUrKWe2KFPaiTjFgb+OskpxYAfiPndLWwBml
RfbAM/EWLAMqA04rT7UCmlLeCEUOf4KEHeK2NlO3IDEy1ir/pmLKXe0iHKpktQlCQGwi+iWm5GAW
S9zdksXYygIgBek5lXSKHrVgBgUV5H0qWUdq0yGxGxNxiwE6sHodUqUh54tR0oTs+JvJq8lhKJUj
NZDFSsi5pt1r8qrimtwqVaCkKU91PYyHQk4taHVZA+qbyk0RWEJ3TCEhVdSs0Yqa3NmmL8MpLZfI
EUkRiYF5JSeVRgurH1+6aq5IeGpDExQxe3ylTc1dmTvPRV0lF/xE/f2cTu4FJXn6RGfJEiU+2Kiu
SZcL10O9XzG88WZc4nsI7esrMULNDOdxZNRxzTiajcyF0V7EL2mzWEco5hq2Nlo/A8qs/T37dOs6
xpBw0HLSkGiTaO4vTevZgUvv7XPrGPKR1DTh5CpOkyVkd2EtYVZ17hKCuFcniSaKh2zoq92I2Haa
GdAPc1kkLxZpnCtfuVQkGY09PwnfYAvh4VLK0ba78ocxCwZhKlLshQYpKXeFWatgxUN8z3nOPXWz
/ZSzOu7zUVhAPxf32lhxUPCeVKUkbDBOd2OSmFfGQkOUEAzAQ05QE+t9j5uwdORL17MKnWK3+TKb
6avRdlM4lJ535jdN52pDX87aN96NWsvlQp9WepaIWU8JuY630VJVtXnjza953elXGt4BBKDWcs9z
ufh7kTffIZ3FR8PGXY/NEPM+UVtqLLzxTXfy8nVlwHoFtJ/Zod16xWvLWjOaeRsfHW3oDtjWzJ3v
zsM+a5yruc5RYD0E0xzm/J30pX2elx5sEARe6vn4Wu3OIGgSKBvXMMcAPbuXcb4AbmqYNWugTlzF
MFNT21vKIBu0PqK6a93V89iEc0w0hJ/LELhwesJE09mk9DPRMJ/1NZPri3A1izxj95yp7jFvNPcb
zakFg4w/6UVgzxY5dLNR7BS6XFxV+hpf6wNTFifsOHKz5OSL3r0BQtBya4z9oyq9EpiuXn91Rt0L
mlnV92iE6ks713g3DGpv4KkRak7QMZ+TFOy/0xIKYAfTrrCN/OSGPeD4abC1CCwnZT2UtoWqYLnD
/E5oImuSd8TG7Hs5Myr3U3ttjvFM4nNeonQarTeTyf5oaa7pBcs8r9fm0mx1Fw7ntwFhnTtOEDCl
F1vbd0xXKWATr75QmEufGE4q+hnGxQCKmlGtVsaZjqRYzflyNNNheahnQb804HTrkTC196WYK+L9
YzZSGO6VlDvg4lofhBZTmDlJ+320Ian6m9uOOcfgOTfqVCUlhgQswHEPKNQs9Bt3K+9eDa2/dROf
02syWnNkWPZmGMqAilVMuNCeDeKshlnfUuhJ8Gi263DQl6+gY+UDxqGtFCmmTz7tSfLloIbsovEP
QyuWaw2Kw7bz876KurN/1Jr4ljWteW1At6KmsuXQXvpou5SOcJNrxc3MPuXGtwrIF3rNKJirr+kW
km51Rjia8Z5rvXtcWsVeyuhSKAOcIDKWIPsMaYlGVeUTG+5qIMxmarG8mXvo/eltWUzJHik5RjTv
DFzoNvuhxNb33O9fc3Y2D61Jl1HKoPiUuGRsDJxB5zlnBwLqwC5v7BpynN1LGlSlnhy1eVkzQnnO
cBCGUV+4cqtI6v58n+Gz/NYurETw2xolYw8lookTizOfEOTb3JD+t9kqIunb1X0VazZdFyuIfwkm
WEdJitZez65J5rsBrZv1YRgxSAqS/5/MDgph6dHGMLnF56E3vuQtbYOK1+P1NFfJGDj9nN4LD4ii
7OsiWqrUDFdr6X8YlBbsRmMdH3PdoR5CzN2uTlA+hFd7kUUpxiPKa7+VbA+H2WcFt+LKuwPvZhk7
HHBUN8MV9CirT7XTPF51mUhDW85fOl2Un+mWBlNAlOhbRcnBblVE4nnsfU698ntXZP3J4lwS6m6B
D9Hm32Lb9YPVZs1IbF4/6Tk98FNmmHsaeYxr1Wj5Vz/Hgj2UqQaTQWrku+LykmPkPRPZyfbNkLen
kYFkh+/QP1qi7vfuwuSlsck5FGYKkKSiqCYoF1aHg6FpEe6dIVwaan4tKoC+DvachXz2Jyh9Rjiu
qXOcaU4OM/sGI1pzlKIqAtyv5r427K+t3lzG0WN0YK3HaVGBGdG1YLW0NzD7a5Cm6Pf01DNhlLqz
K/T6FqjyxdX7A9iIg2LPy3KhmDfN4MED8XUG2pLsaWTzAlJhZuBkkgbKND2Tlgf6IWgIqjQN5sQy
H0pn9I9izRPaDqoLmbH7lfgVvSc6xfa1JkNgQoRnR4OW56I89ENTR4PCJiSSmn1DOoIsm2h2TTTX
utOGxQx4trtPgzCzo8qhwvm28b2NHVKJK8hNikGgLWaNzYusSHkfWONlxiHxNavWdgcgX6KpaUdn
meTFAZ/Ny1jR3GOPKHJ+M54WWjqBliasTHDSnqthvZSZ/VnE7vPfZ6n/3VkKjNe/PUt135lf/uBu
ER9f8jO9YTi/CYfDClEM18JFwmnlZ3rDFDhfLNqyyE9woncwnvyU4Z3fTAePAiDhLfnBWPRPGX5T
6JE4yFOhDLu4X/y/cppCuv/jaQrLimVzKDNt4iCbCfBP2amiH1Uxjz7JigKRxg9xhLB27ZLCufPj
RoiLcFqKUAGBAqSJY59VAwN35oRFPNUzvlcSRyyXihbH2pAVg/XAk2jrvbPZAhf4eOHJBs0kiyPa
hz7fD2Wrf6v0hhBgwMMBnxhOWo8nOHXFQKBqtlTedKh9QTg1bfNzlUvjh5VwrIPe0XpfNLOgwgfv
/9ktRBvUoDY4XsB2tRF5D4mqVWT5pX5XFBmaIFutEeAKcUqGq7Ihkq0soT27uvaFEo80qjaSLBFj
99ZJpwzyhcqvl0JkJ5eb7PO8SVVI45hJOumkD53rFSls3GW9hy8b+1FjYqfdWQ3fMYq4GlDF2rKJ
fD2ls5EzIqgSjHPJ7HzJiHs99+zJ81vbXLSozxr3Dkco5Nk1owMMIuPKQ9hN4R3F/uJPQa8P2fro
2sMA8wvk5Fu88jjQmNnGYF3i5BHbUuzTWLNy5lr5+Ccq29MrNS/LG6lkXtGOWPRTIq0JFn8BqFE3
8srYuwNHF1bKVvO6dkyXSdLmTBTuBFm+l3odaLbXjGxLFe7vYnZHFqKCSyJXGUKOu6RwoHOknQ4C
qbt+QohvQaV2XFkQqqZqAVAG/g2XuoVEyEhUUYj0w+0wXKQJ7RV9JqhsSEhJ2FviF5XcvbQKpR+b
dJFQkzQwpzmYldaaxbRetcZFs/15J6fKOcfCZb3edbbzbW58I8LDNN6iEihsTWtdpaxFVyTnfUuF
1LVI6Lu60eWou83ZLMTsNTx+Ze+xac0rlqbIwLK5FxBNaDmDqSQCEGxrIjmnYnYIxqoX1wSc8fHg
xEaHoIzDEJaIKtao1mXsE35XypjcxwrSzxy52uI3L2U3uTCI636r+mQoDDodLSbEErRFgs2kr3kf
xZQrQ51Nv1WtSwYqL93C5S2+Vtr1BKqk36qWGAE1L7vGEJteObGc380qdRhs+xknWSOxAS3JmtoY
WkwJbKh09PS44iuoj5jmSiMYDIbRcIaAOxz1rnL3Msmye+ImDNlpO5Gfrru44s7GVr31v6zZENGx
CRC2iZtpulYqG9vI1CC31Sm/zaiZqm0TJLWO+pHNxgkqDzd+2PESc28WVSE/9LZ+6ApKEtKETjyu
uM2CnbsM55S/ZbcaZoSJNsu45JRj6E4XVaU3v5mQrQ4Ddg8gbnr/oBYKPi6sYL5qypfcU5oDihBv
3WrfDrWF6Rq9vRr2ybjWbwvGYBF42P2fsJSb2BjippMH/mOewMGVw3DkSbQ+QpRe6pNpYzcIkftN
51Dqqbmh/UnWWHXT/QAx9myPjncN0KVXj1NhTs1xLlKD/Hm8LpHXaGiffa8TkMrNi5Az9yPm3rza
5QlPM3vUZVCsbX5Qi+Wdc81bIf7M2rJcL8bMTszqpYr4m4qD58X9rjSSmFGc31W9Tzh9RaYS1oXu
Mx1g9ZiWEV1C5hWxan9nebnm77SswS8hUsqHGyWySLdK6GdDIZL8S9e6+TuYAu3Z6srpE7Pt1LGA
E4J7TSwT0Xhl7SqD0+kJ654IS2vM+53DOaK74g8IPLoaSn3AbrhZk8DxYFidRQ9xrwpX6AwNXqcV
u3yEnywNTbxPCefULqHyiJXAUWs7HDvxUM2AXGu7GgXDe0PJoifj8slYE+uFmtFXwSUM3x2vNb8b
qZtHx5vdiwObKqI0Y40GMwWx7bNnA0gxmDuIf3ESQq9dHmTci9uyMscpQKGojJu5q+sbkHZOfvDa
2nprh+WNqNDkBwNcLiMyMkSXcJr0oQ/GKV/GG+pnjVu1Gv1DRfMV52reX8nFWKa4w40kylWt4MHc
wbWZOyEwk/DpeWrcEq8y/pEg+dsz/J9MDeRE/602ff9dSrz607vM/qhP/+MLf5+qXEGbgomJYUs9
wsjZEo8/qa2b74GjNDyeD//Ctrr/OVWRiaUtlbzgT1n7n1OV5f/mgmt1sDUQCaP07i9hW80PnP+v
7gaP0C3Rd0M3t6QNRQ1/1KipAutVBfbySMSc2hhmGy5xu5xpH4kX2hZpIyK2UFUgmffz4LR+YPYd
KRSvZiesWsLqIZEy8Jck6Uo7SnFzagHcjZFl49cGVeJu3vATCM16RLXoYsCcA/3Oy7bvdzngykg5
JWZSzerZKONAo8wIzQRVqstTRdjNrBHQVt6yGwwDz4fOaUOp59jUYGWI0k133QdBg3dX+5gUG1dD
/2BsGMuG2/ggb0CB3d4izkbkYEiiB3XEZTmm8pi5KvsOxSf5OpN/uVn4mjd7rfMRFR3YR/rB/TA+
GCC0s/coJhsapN4gIb6H4D5t4JCsToebaYOJGBtWJNY5qgX1Bhth0sNC5yb5hE4AjGTZsCQUxm+U
1cpHeyIYALoDgInX8WMGCA7VhOyufpYOCHHpAj0xN/wJOWQfSA9IlFn51f2wYVKo0aou+oZOyTeI
SvrBU0Enk2f2EbyrN9xKMafung4wEI+YwG6kayT6jmZshLiO5gCQjJBbMEsM1yMsF7J+w6MBKts7
YCuB9WJqedIENLQWB9mN1stSFuYeord3qAArwYpRcXwDUp+uAEtHUK9JEtn21D+4Tu3lOzCc9plW
W/0Hb0a5E5Xx4E73W8111M+iPTD43IsRQvY2G1i3SE7jp01dfe4qa7mbQFyGfkXZQe8NoV0RpHDT
oTpYcinPfgm1HTecvNgogDfgtl8zpNwIhnsRQTFZ9xJ43OM62u3O0ej2mfUq1GtjCIsizx/isdXv
Rq13o3gR84nFKTwqdsWVwKSYjnodxapmP+tPdXzM/djeE5Usfvjz/NUgd0W7r4jrgGix8cBFzlZw
WdpTr4yK4d23diSZ5qigoAorr32pudpCHLdXIPTToPJaJ9LS/k1VGVP+4mr7FB9TYK8en7JnUEpG
+hWM0cjov0i1N45YyYkgWftgl01zswrbPwPqbaNcS9ddx2shLEWX3lpTy3XDZUstmrOah4YFOkXB
aRblumD0xqnDXpS96cM6D3YwJZmoE2bvak2MZy8ul2yPGWXe7B2GEjSR5nOapN4DkOaSDqlV873x
0TSB0T7avFZpOLFbho4XQ3At7HQ7z66cTncvg5fG6esiVEUbrJGX1l76NUt0EL8rf/+U3dKMYmKa
aggAlbmBHk5omGCcANZsk0y1ZH6aN/QFISGV893kuiLL1NVaNz1OWSZmAF8f5orkw2lRWPqUfyqK
oVMSnHMh6VRLbdoD18bxVTT12G0iLrMk+VQZtIBRc2swBhdaXXF54s/Xd8uqDA51RrZsZtl5dZMI
HykDOLVOQ5HQh+mJT2Mt5+GrW/hG4XziZ+Tzii/HoT7jebDYH8iYU+UCXrXSjonPEMsVoo9D/CSL
keJWnbS2E5pDx0rEpIT2H06wv9/U/+FNvVHS0Sr+9Rb58QOw/j/TPb9/4c9NMvKH8AzHpvnIpo5m
29b+1D+2dA+vWos7Cz7Vr+iYLcKDzRC2BAVEpG9+kT/M30BM8KJ2LPgxOjiMvyJ/fDgqf7UhQkzg
ta/rvKOZGMgg/SmK7OtYauO41a7wmkwXlJpqp7Chn6pSFTu3GftIV5P5YJUOPosaU5sB3PQEgwE2
WFHPTytnVQ4FTMlGO3hEbfTJDojByJCSFQo2HJnuiiF5SBqLzoCB6L7YTG5CvsxjcT+bcFOLOUHs
RUgNDIeHP3Ouz/ZkK1cQBVN2SxT0cZAtlqXGhNNCOdytmKf+CdkClrULoGplR/xN19AFPOuZ0faH
1bC7Bfx3Wf11eMgpLDm0sy3AEeRj9ZBhDDoTK6F9xGVzHixtVRxQLXmilXK5XsHxnapk4ViDz44+
itjfD/0IpZO4uQMSTddvO0czuSXFGkfTAoMcXaClr5cI6XpUeqcDMxDgjO3WvtY778h566HR6Tqy
AKDdVIVxJeOlinIi5xiZGfSLlJKPtvXi/aA3VcgFU+/Ip3ZBmxT0sLOCZgfWhfyyqis1iGLv2pqL
NsRiLa5hp4/CbfaLmTCmLJKGJ+YCvINFqR5bG8Iuuf2X/2LvPLbrRrJt+0XIEfDAax5v6K2oDgZF
iTABE3AB8/V3gspbV1JlKateuzo5MlODAs8BELFj77XmAg9vPQ4ESeIb9fVLaVYW6I86pFttV9GV
aiZLbPOKlAyqLiJnxFmXkT3fwxSUMHPSoQqMN5mPJssgwkZjZu9qoSzArm3nNaYLB4Wj0zEzRmsw
3dV2GVyFcQhKbAgYrALH1zUxfdR5B1Lzxr1flECP6Tr412OBNNDwOwGtNTWKpFsFc2vrVRen7oUv
GxBcJsjjLYgEcB6YagCZMjiVV8ZEG8cgkXCEvLXnaLnIr6s/1djyuzibv2iRaqvvwm0/KrtFxr1I
upvv8u6wrdJF7d0AhM6GW6SIxb6sq8CPrxngaj3sEGvi5dw7s2o6+uQTcr/HQfStuDf0RCtua4QZ
qBfsPFSA1k7AIwTeDdiucsV4OaTlpOodOvySXJBcmM+wB8dbLMZzAcOtrJlFpGaG+suIaRyZLgom
o28JN08nbTwl0iXGBLERAyyc5uMljDyGjmVYwwOPa07U6BfuSsYXas1Kgocgkyp5itwS+6eRTZa5
LjhTX8968PSONsQQrXtaPiVWo7KkADaTQ1XieGIubcdrjB8T8rgEHwuTlPFZpnnIjLT27M914lib
PC7i6zqZ6muvTgMQ04r4wASJAfwPRWtAtEsASc3eV+YI6CY6TF7blE90N4Cg+7W5gMOnjJqXUwyE
xiyLjgnWV+z1vkEToe0QQ8Td6G7AYHYzctXS55ZjEVoyX7tpZX6E0oi2u+u1X94gy4r3PvqvxNTu
dZjp+CHKCS9UwNvdVQ1n4eW/o4B/ZxQALMRhH/rXG+LDt/G1/XES8OdP/O9OaP8BY9Ji2wq9/8Wh
/WMn9P5gNGBBxDDZ9DjP/uPMarN/hh5/ZHmOIxBpsUH9qauy3D+CZU/lcCb+dMf+J4J89tefRwEQ
IVwHHBRyGlpvNtf6+dBK88jQhHuJ40DD/Fkbjr9q8+ktGK38ajYNlBBAUlYj0cl3/hBctq1CHquz
+l5VuFZF0556+tCrJZiQ00tvHKfI9qK9rrIEikJtvPY++V2hV4n64ASRTw/QpSF6U/ruZN86Tiqt
AjFEbvrH2WwC6wokpage2xy9LLR5OVc2HNGOYh2lifAhoNFTGnEWhbornFUUwXPdzXMsoIuroWnq
xzwAJ0Bkbkn4xgk/mWcxC4jCbusnwml3Se5Y6tQ5cQqlIislnYPVaE0TKw+htObJrybEE1PcMtyY
KxNcUudEI6c4y5/cIwcsl9AsSbR09hBNhkHdavrwFDZJ5VavWRkFX2Mvi/3NbJHIAaYRvpv28LX7
qQCl2GSKNIvcafdyrKxzIOx5MRmGRK/Be9DrgUZUu9Mot/V2rhB5b4IqOxQxGepjmRLTlpd2RwTW
GGwHogBfJs3ZIbDj5ADl5T5G0szN6rPLGnL2AQvnU1YhcMoQs63MIsQWPMRoxOsiTp7TMSXzZGIC
4gfjZeU05wSd0XMbFyUOwPbGLkZmBqUOMWjF3ls3RsOq6YcXwF/kUqAvlqN9jEf5NGocyhP2txOs
sC8xDrStHcn+Hk4eRD4CQvY9Xymh39UK8Pewb30O0oFV7tH73ek5faJrAbgm7c5zWxHKJ+OrGYks
mrLupSraU6Gr8iA7ZNC04Df0nK1Vy3HkrKgudk093yQx7FZpyScljHTTgxvfykJ/Y+brAWKdo5sh
RNBFe9RYhSBGsLRFGwnWe+9oh5QGoqksehsbrVF7xWg5YP6gg436vLkMOiBNvuuII3K9lFC92V31
Rpys52UuhTpE7wu691+CpEa5QxbOVtWuQeU3OSjj4m/o06tr1+jugcaP9zTw8z21DniYVKWHUiK1
IjXPW6ERd4HqukB0KUePrAvJDiZIuIsLF1x6YoR77Q3fKlcWRxJUOFKzdqxoDaXEu43pl4oJ/Vq7
ZbGNY6QE+Jtb0Jo2+Iqym9bubOALFjrf0hZIV4E1PphuKVZNLp+MPDpiqiXPsSXhGNjQszvRSLHl
mJ2S2kVFrpz03Ubu8pk8L2oSAqDl4DD40zUm434S8gJrbH/2vI43Hn9cjTxzNt4rRJUomAJOyRhb
A4HiPdNA1adiNMj0Ev0d0T2Df587kt1SWEW5qqMmXUyMHtgWttnIx8BB8dBnD61XdGhizDnep1ll
EeYcN/So7Y6r8WCh1SI7+q3Pa3stIq1vskGatIF5LOJQMxch9nD6WisW1W3sO9MJUXh5sLphGhDS
8GgRYTh5UDhqftvF0jJ072ZdEwMWA3vdeWPfJ+/s3yHv2hDWbOaiVsMVYdrtS+vytFBVOpBXTV2I
c1KGxR5lpmLiYlh7YVF11JKhw5R5gNEqVokRjnAlCKtwCaVgDAMZRqja3iKnyvf0WtIV/KlPI1av
Jz9V41WeGSTuyWdrTsWqzGWF450IGaN2rjJhyQ0k2Qzcbvo1aoNmk1oqfSqaDEUPtqH00qIKpUuI
vWFDV8W8gTL0iDILhkdIFiysvrw6mSFiWt/WFxod1p1jh8a9RP/F/MkFjidJAJ2LEIpUHye8xojo
IPNU5bib8klcekwpsdN3xI10XcdAKKm2/D1YgAwx7ZvlrUUl592CpLZhJLnjluQc3OT4NtGuppR8
7WEwmcxAL0HqUAdzsJoir7xFOv5S9kRgO7oI3xqrvfVHB8lEK3EG2UH3yfsQVAjqbcvWR6YqAYpW
aCQMwlT3HtFa2mZGZ5zpXSW7YJFwlGKG3FCN+AXiYFGCmKwHwXSVoq65ng2hL6c0ZDw89RBAS7Qc
Y0uVqn2r3yLowDAfOuNKDFawDrMMUJfZ7CcjbliDu8uwZ9WabezHSJl5EruxPDKpcXHBM4SOzeGu
D/BAywCQTrXoX/hs4aEex70x1eGxEToi0mUUOKHC4m1atDQC+8m6X/Q1Ci8pISqL6Ab4avuAbhno
QECjmcNiuGm7+kifFZ2xod7H2n8sUr/aziHCIdEqLN5TOGN24oiVlCM+2r4YT4asvy5sXnIOekSX
C6JmWOJOLL+8tqhMUNhxY0sxZTtoOeI4L4oiY9EW1QrnF5pl6NsxbVamXtOql9hPQR2x3tXe53nR
KJWLWimR3WerkvIMuoVe3MQhN7JxR4BdNy94Bto94+FkPUj5jsEh3I1q/hyrBUn9IYtiABhdRpUZ
EeKTsfTLMP4CvAK2S941N5G0onWyKKtIdtVs7vS/GVPhrnDfiTr5Bp8KkJBLwaBH57nAdEOGZVs/
5QF/1dygIVYov96b3iFDvs3Q87KIolFA5kUIYnYbWpU6ig8BmOz4GtCF9QUEGhZTWA24aZ+DifhD
p7PvIbEhDI4p+LMxYF330vwL9i8Lixrysx6ixy7T/rRGHFTu2mwuLizTAkMxzc5a29OXNolgaNIF
WQ0hv8OQSAlZoQ6eWmHNN9Jm6M9uuiAeEr8fIUFLxa+vO5m98NrLjjShMniofZeftQXnmT46evk4
rMlFj297fME3bhdlL0AG7l3PG9aIMK8cq2oPdh/EOJiTDABnG/FFEyrmPILbAUnLvA+BY7B15siz
mEz4MXdaDyg6F3Fh6mmMg3FlfXUhOZHtxH1eWcqsrrU5M4KmJXvwRzf4PMhWvOAbestU1F3Pwjay
rQYLfshUZ1+7hae35pyNJSuromECdgPclqbXQWw8T4Qo7uogdO+GCQXfmlXToMSwlLV24Ue8t40d
OMuLGnNPCWyoVpPfeHulTJdXpsSkdSBdZe7XiDkBNcb2vUqnfs3Z+wLQZPapBTnzpYzrUz4kEUKH
Clt/Hdtf8V675D+l1hs6XBTtdHI5FhqMXo7qQ/SayoTxxuhO45tY5LHqQyi7SGajRTxLxznfh6V3
g6ngHGEj8jea7WA8kBGf8Th72v8axX6xTqzWvw47N32GhuJcmn3qblCS58A3CapXlZoxnNV+sa06
u7prbKdJySUR7dUorQDkXVSh7+5Uj4KtCSBfkFiH5HgRH8dmk+2iRZSMuxdoKr/XvqORs8+wCxX7
GrTFM6uZfGaL6z+BABP3Muuig8j89CjcgYo3qr1TXYL3WqVGG+EX94b8KbZAcpy1MWHcm5PmFMK+
WVq0mIoUh+cTaRZ6nRSjKRekl9qg+wfCLtBxd0z6n0Uw919dNehD0FY087Osu3aAij6C42wk71+V
dRub5r4sXHrXVFfzU0hKcZVxfGgHFN2ssGvOSSRKz6GyAb/katLbNON9ONNeLIotbXg6FlEwe59i
uYjhdTCyswa9E/IiNkjmAczTMHKk4115tkxetD8wcav8/j6fy8kEUVYal3TH0peocMtdEwXEGBfz
mB+RxosNNsk4WDmONIJVu+j+RTRGt+Cb6UcVLK9NEd5jtgWhUNb9l3JxEBiJn+28bo7PzYfH4MNu
0BW6eDAT5ki28K39sPgSssWhMBVdsqniOl8rY84J3GiUuxsWZwMpjE2zcWe6YJmmSaQzk+SAcgbU
b2XloffH+MZSdjTdBX7WVNcjpDl3E2Karj2J7sezKBYgQobT4tb6jrKm3EwXsrX068G5r7rv1Gvk
FoHftAxuEmJnhw9Gdj46Bgwi0NE4TspmY7cJ6+gYoACHHmMfusRznwmkLvoNiG7lH5iPKfMLU9po
I4wsii9SrdMa8oBosi2u1AGRTK8VzSB/YPXpmuoCG4w69AxR7kZAtusC6+V+dlFv6W4CNjM06tjw
TG76zk4vQAjC8LN6/x16p/MmyiWpDeRhB5GjUA+tDKP0xTRJzSwwXBJvBQUuAEdGRBbKoG+0puKD
16MLoz2UGOs6bfwnpiViC1xzBqLTQu9orXZ+FRTW52FS7irnfFz5Suwr/trTDG33VqlUfUpGp7gb
BtM9zSod1vAI1cZNTEYhZlLY21gi2Wd2RXUAJW8/StQ1DQqcK8epiw32LOexpYrcduMIPLU0s23M
XkdxjvB/tCDM9rl/JGRMbyoO7nc0C8NdI4X16qLnOJDjrlaRRI4PvS1A71Ul+zS2NRw8d5G4FB63
t02GL3mIZwZx/rU9QupF5Xet+U3oBgprrSxrOtRmDkmn7+MLyZF2pG/lLCmGXr1T4ehua7LwyACZ
F3ZPlibbISoSPMJs4xHkns80sRURzX5xMFJYNcbATlIOHuge/PwtuHUDrmpm27sqcpBSh75x3dnz
dKcGQn7JyLwcJSFuLjK2hgrcyLcE+ybflPKcyyiCwkvIc0yOIrZp2bLw94qwDHCsa7zkCMrpuLPp
DNMtMJHwSo8xRkcytg7SS8k1RwG0Em3FpEmYN0GAfbJt27Fa94v9wCeOtKzAs1DY1cGVROKyHgsh
t2YeOauMeeQLfh1a2kNbkpqZJsWLodoXTCQSS22wd9zRFKtK6a9iZGMNUjEfpwKHr8nBk9AQt+tX
I4BPbEg23Qc/xtk/569kEyVbzd1aWeX4SQUcImK4e3ONnTn/BIJwed6YpG6JQMc1Pdr2FsUDuJQ0
JHI+bd1XiWNoVcTCW1Mzf9D6xizfNhgpepQ+9QVa/5KnpfX3pgBabTVOepHHsbyh/yDEpnewpW01
dIOrtqPezoS2NvXS/hmDVh3Dus5J3NHzgdBZ8W0oOaJlZL4c4NAT4GHUFtpx+s1SNW9dMnYnHxbx
SmDwP9HX2iTJpGh1ejUbsCFP2M317SyhS8YkhnJeoxSbyhQj6ZwVx7JXWpI/1E7PSB6w5uvh0iam
9olS6iE16nrtg/s5Jx6ZuPU4UzhWCVCDucb11hvNptT959CsLwdzsldJZj2VBkseSAdnp7wmWA+u
HTwjpypWNolLyDZBkmI0cR+gGrpAcaR1LqfkIjXKl075LRyy5L7xkKOyku6GieqojAFQJ5X1Yiek
btu6dL62ODo2Im4QzBnF0wiD412pgnFBXAaIn+h6UHyPCj7j7BV3ZO8w46nizNx0Kog+a9ETtTdq
TV54OA13NZ4YshoD+Kx7GhDDzm0dGOVkB5mccUYE+ISs3JUsWN1K2W7l8fEiNJtBk3QGb0Kx9YSE
/EYTeZhTEAVTHG24Vcq/lJmrrmHg0CQwGdpiwJeg0zwLA9ZWB7nZbnuRqCsLecuRf+GPZBm8W6BM
naxi8QjS5AQEAwiky+YK0+Atkqqv99KQ8Xb0lig8P4N4lY+nOfUlr7r51LAlYTLGEtdbSy9QlWSp
hXDHfNMjYdDtqPIW6arlUgnHrcWS4I2NHg4IEw++rj+Dajqh/hVw4xWRgrFxGYWEfs45ggQMJidl
YgUdbPDFvvTyk3Jp/6H6b9dEdEPz4hS3jpz6oon1bZi1X0WR8sRHk0vabHkLyrnc0Jjxj/DArZVv
dMmeswsNxLkwrhnWPTOuac9dZIBsarx0HeeQnROh4m1aFeZhzDicNW7fHgmKEHQuumolpPuVRMrw
ticx5ZBFWCGSavosY8JOrW6yd8x3iBjv7C+Rq837IXDlxhvxWq0xRA7f3NbX96x92BY8Iit8Ufen
pqYZhZh3bUaGc5k3kIA2NklT20ZIeQi98tLpcjSks+30GysdQsJUY7Mg504k0D3ZH81wrnYyndRr
a1bVC9hDG0YaAqA3xpDRuCZCzHitUOFe+yI3DhkbXoObzx8PgcwaRlIckRBmZckGOgKZfoi17WKa
vlBn8WrFoOEA5gXX1WBHSPSS/s1IvXcybye1CgmeABAXhLfzyIjQTf2hXKtUDI/B6PY3lpU481Uz
BpVaDX5R7emCFti3OlstxjHipFBS+WTMpuNGEXbdrMm2VdjsGJ86IjKuzLRxkQWxGRzSSD9MsftI
heDe11GMzLKeugPvAQnGTUuaTxg8DQHcI/Ah1n0sSDUEDnwdmG30WoylQUpYFCAxscjHzTmkG+cB
5aN9QfJZu6o7nZypIbpxBxesWpPS7fUnp2T9WXlMMbN9HA3j0iRC7DrQC6OmKRCklBxuKO+GSsGs
8qrmqVFOfWb2GWBCq4BaYh+jxzepLFpPrAsviF9D+4oQRPGABtr0NkHdz8+9JEaJ1xi6qk2DOiGe
FBil3av+wl+cemuhBuxFdZli8lGq2bBhIY1s+piKCaXKyrQ6lCRNt1RCrDIvIFj9zwheAl7tPusO
KkByDxSrpmgNHPw4sZHrNeP88d7tVUfzSRDRuOIYFnAnjPAJPDKJvwmev00ZR4zy6KlNd5PUI2lY
vGjbuV6cXH7LwXu02KIpQQu10bZ6R59TbhkR3BLABDwBGcxJSa/buKqHuJVG9e0Ya+s5W+bTYCEW
PVDjmjdtXaHNzmsd3LVuw37KWlbd5Bhtnw1UcScbA0G/KuYwuGwmo3uWJJJdwXsk70kFZsjhtbVv
W9Cjd6ERcXxpECGdDSOxvkx5Kk9dG2iUOTbN0NHqeUurkmV1VbgBBqKgTTAPu0yAScFy2LH6ga7g
ym7COLuiw7+o9sPGzs+ZaU0uqrLB5U4XGSLZJs42o2xv5riFYeFNysJCUI0PYvbjU+awVDLNnN5z
5KovkdlSqM1eF2zodDRXSUjS+irO0vq599xqNxjsunHlsJnxSG047KRbEbfZXhkEHq9ojZ6baPSP
ehDdFo6pvFAmCkwqe1NcVOTIPIKI6aBgjGmxSYwBqnED/NPGY3qrZK2u3GkIDgU2+G2rZ7UfWjzn
tpI8JUYzdJcBUsdPdG8NNrFBPQjquwtIy8Ou76j+aWf6dGmM5I4sYb0OwhgBMbOMdaza4rLvwjdD
m+aWxQnjbOJ2GwPB0GWoeTWAxiSEii4xH2Zwg+F/PA6Tq0+e4c9EuEU5dmtOHT0V45p+c3NqoeRc
4n2TF4EXfiE2zdzqaMJ2GEyv8VQgWnZwjkRBRlvRjAp6Zc30hOU72vk4ULbKQiBt8KDvEw3qVCMH
OMq2omdTyXKyaLTNm8QezY1nCgaybkUtC8T9Jc2dac1RYSblYPSA4ZhtfxP4FX1gM8zzTelaOr8b
XfRiU8Jmk7lLgrFET3Vh+CgTXMY39FhRRExVsjPJhSa1Y74CW83/F9Fta4/T9UAqw8rS8ilsrU92
zGLtGuU2BTS7oVPyGpb4LMKYgceAtmzTGrnYlLjHdpYpncPgFEgCs7s5gIRCNBLqvx5bfBzP11hs
CZjI6mfV1tkN2shDZFiIuetur8ENfTZIGSD81/hkC3SpYqZCHmuDZGcIKKsx6F+LMKtvh76+BfOR
TytRBWzt5nIQTHLjOgAJgm7TSo41Yu8LRxtfHcPvLz8cCw3r/yplDEajJ3Q+dQMhr3ExXjBQH49N
Xv+XBvJvYeRsBx3078bWj91r8tPU+vsP/Dm1/p7vJTCpCQ+llO38QAIxF/2WIGLIFB8GNkbT/6e0
RlKFmPoH5dYHHUQIexFZuT6Dbvc/UW59KKh/UFiLgAQOW9jA65ZJNRrjn4fVwNxBJExglkLGijON
jEFN0w4oVPhUFI59lCO2fXqwsTozlmm/mtOU7sfUG2+mumwODVb1M5CiEZVvH25JSx/JuJncG1bZ
VtgofEYQQGTnoHPhrFMUnhMNaHQmUlLWfaiD0HmkUgoLOhMFvigvHoAbrUQeGddhwYzihJiGTuPa
wrMcIMjyp7Q/DB6CGH2MfVSo0THCRpudQj+o9b3SfMn3Rln5dOachAC9OBvAmfJdOlQkkqJMcFm2
ecWMMC6sGPIZzNPurikcwjuGPL2KiiKhjcdCth5KD31kYWGKwTFz4ENVwN9748uQFOkDAWEUCJhJ
stuxwlMz0qWc8R3tkirqX6NUfastk/ZmSmm69gSM07DSBNWvw3Emh/mU4WtzEcjgHIRRNAxC12eL
Grk0FwrseJXEUhtHSK/0hiWqnunemMx+plUey2wZtCjX8vcWvrce46uouvpgijgy0QwVzM/leIe1
N20uFf6ukptQuJZV6ON/dSz/lo4FpyfKj3+tY3n61qAo735aE77/zJ9rgm/+4fgoMz1W/e8ei39o
On0bcJCDadVzvqszf3BfuH8sWksLcQR5f7+KOrHHknbM5hOYSJz9/2RpWLwVP6wMrEcYQEKf35CL
LKKZn1cGpND9nFaBewgCGmxFkgQrGH726ofv5N8gRAaeafMZl/yzkDVIINn5idHYQ3Gzqzg69FkJ
cE0TzMVoOao+l50ebwrPByAHyrDZkGqpvkuw3sb/F3+r/uLay/368SM6y8WhgAToiWgx8WX/fPHE
y/PRlpDRYyesEEM27UCj3+S6rpB3VJzVa8zShDu0ZODazlP6bTRQu3Hs8exN3piwWHqy0jvO+Wu7
NupTL6vkug2y5dCTQ9PtpkZtW2qEy771o7vCI5rt91/gX34IeP+hCTzI5UH65RsUjaNgDM1MPWdW
kdGBJ1gYhXPkRDg91ojP15EpfYqygiRfXMnqhZNssHGreHHKpuGI/9AabyratnSGZrI/QubuOpDA
ykItmfEO5kOR9t1uwkyGgKgo0/3vPwP6r3+6D3Q6IZkiZ6FT/ot5unXsvp/8ISRYUg2bBtcIrZtm
2vtocH9/pWU7++Gh/rjj7ME2ci+CLtGI/XzHaQ20y6QzPGg7Fujma26eF9SnprPrW+GCQ//99X55
iT6uF0IfhdjlLBPq5Qn8IfTAMtuyhHrC9eK0uWVFaVdzDwjx91f5i+/PwQNK7kNgBxQXv3x/YcNy
kQ8G0UPWkKKvzt6VHZJg1gYPv7/QoqD79ftzLYShxFyzLvzTopDFCO8GnsGDNdOom/3Wgi/OMzNN
3LipwDRJUx4DEegneYeSKrhQuccIODOju4RM2nPhuvVtM3k4LjxNvKgykXpD5SFgMF6wteCwp33K
s/moY2Bba3sWDliGbJiJKo+5COR90joDQBCt5bXPgzenh99/SPsjF/6npwSFmsnS4Fs+h5zQpSL7
8a4t2MQ+mZvxMMASoQdcITWJocTQu5a7SrZ0kezqnYRhY+NKwDM8vNkhLxaGNyKJHT1byOEyReyC
9WJT4+99NvHbX7nh5Hz2h6J4Zp6/bczBujfDghiyZsgZWnAae7CEDHcJ2EmYaMn4mMSlRRsgnfZg
y0xUqZ9ZzuTB61z3Ou4tFxoJmTHsLgnFScQBOPbSA6biCWJLWmwpgMw9aS/BA0iY7JgZNBJLs0YZ
jSTmLcEWsC5wfh0dhWJL5eZQr/TsOxe4gHJKCrArSlucZR2c7F7vMZbvTLhcEoraU4cVPq+RHtDp
M65dmGBfJ6BjzCOSjqFMZ+/dyOEon3kQXWZ6HBuOnA5oOVs8YAgonkmikO/KTCqkhyKcGE83CRyh
oVrqRjKUPvnAcDd+YTUHNwzzYzZl48Vch961l8tg0wXpkkhbpMM1Pfz6C31991XU7Rb/OLa/SH4z
GCNeIoQ0wIqkqKv95kQBym8N9Q6SVngctVFeVZGKVtaIeYZjPu1iA+A9baeL5fvcVHmGHDoMcA1W
QJHMwn5xE3x6zpjABJBFcYFPeno0cgnQ0gTremX2BuiiaVEXC/YXel+DvQcnGRx7fMmvDQytm4zv
CR0Llei69lv7QTqkACqeCJ3LVV/b9mtVN3QWE8vY2EwBi9Vy1HukM9VzjIavoiPgmIxY4sMw9bsk
sW+tqOi3rG362OWoGoiZ7IJVk1hf7YZ7Trdd3U5NfpmSSbmGBCxhwuVgA5hsgWwCx9oIekUWXm8R
O4xlwjG+R2x3GcXe52ScxCEhm/AuMudpmzUecYYSHVNZ0r5ts7WReeFT50bBzm4aBChjP8DEk+Gq
0jMxTMImyyCrDeTX6Dx92hgsUfjjzeIDTFONZwNm4J55S4mNK4iY/yQTv8wY7aBYOOtE2lWF/7/W
PFzo2zZsQ+QoxIFXYgJLkSfGnrVv2tY4u3NVXXQGGSANEoLXjDYLNNLWR+c+uQGkLitT1zPDQpap
1sS4MZnOEfVOfjDtVBz8itfFM8gQkSR40MjvtxZUNNQhCREKXRKtR5GVb4124k8Z4QlfPb+dPtm6
GU4Ffcej1CHpNQRoXIDagY7aSTqzkdDHHiHqtTExwuvzCbUEgQt+ax7LNPTnemPWXrEtRFzAVJzH
R0eLcmcvx30hwQWhJXPW2YTIMrT7dG96dXmRMgqjcUjj0a34z6zsST/gUFZ/TBI2XtVPe8ML6K62
Qu6iTE/vumuG6kpMcb6JGEqtZz0hV6yQuikoSZs0ZucwZyDKlujVlhGRteUTNyffw1cyNHjwrURM
uEZE+4wGyrm2eFGvppRO+kZGwDDQ21X6GwDtAXSFoI8DKvktYWy+Aw3rP32gd0vXNx8MQX3BNDUB
LkLyZ6Qp+fCQCw5/+B82UT7WNdY8YOSj8ORdHjv1pyyz5UaKmVRag7rQcNW0z6VpHzFqSlrlYf9U
dW1OSqHbfp2NRBC04LD2NHxIIgXnSy+v4BGjhD5Mk62u7GSOTn7bsHMN+I/XZCpJVCql2oaN5pMD
g7xeIm02bm9b27qbAZiQWnQ9+4oBGrNwfsYKczjBzBPWfWPzm8g+FHutOz6S4S3JJNg+wJYwH9pi
MXKvTRYGBtAtfZ/OmtGDePk69PvoRK3iQovwQrSdeXPSHs+rSYbuOzWwfkp1w7peWfUJcoCGBug6
FiPHot4DRXTPTPaNu4kLJBvgFZQXEWKDjQvS4vMQuQyl4Hp3d7A7+DfUrXeNsGqyORPzE2Jn0hSI
2GAgVO3bzKIhSL1on91RwEJjUTBx1V6BmGIYgRj3WEgcgjrPIN3aUbKtyv6B0Qksxa5LV0ib3C2K
7JsmKsGuMIvU+0bpKdnz9fvyrXGCOrlo2qKGZDExZkPKB76tKxqxaWwSWi5CJCGKlXVq0UgHlpNc
Ieoci/m/B9Z/r4Plffjn//WB9Tlt3yoev58wTPb3n/rzyBp4f9DAsojPtmjnEyhGff2n+SK0/kB4
DG0Jx+FSxOMo/Ecby/9DkCCGf5E/sThRUiX/ab5w8CHCoSVH23MsEXB0/U+OrD9X906wlGouK6Nj
87eRg7b8+U/VNoM5ZKneOYwrelMFJznXpEs1T4Am113DVP/3peJfXdAHWxA6ICw5TS7l/w8XlHxq
EN2Fe7Zdi9gizRqK75YTVR7Uh3hqzb9L3P2p/P7+AX3H4/tCR4zB5ddCP/PmNoTzfvarxHvNQi5g
L7lQrav/7kz2c6X/cSluNfcaBSrwrKVh+eNHA5KexL00nbMsBvcVbwZVWDenaEGt2LzqGCI++TIz
rygsx7vff6s/H2e+X/rD6spJzSSZ8ZfbONTERwqjcc6tlcEDD5RpQVMqGd2Auv27E5oJ4+KHI83H
1XgCUbfBGwsw1v7yQUeizAp/TB34oh4XAoLHgWTIBCmIuvOpiEo7U8kJbyA0y6lJdPsJK3jOzJa0
lrWwyv/sNLf8Qh5OJI9CHjAHJ/tfzqgY6fBJxJFzDgaHj8sBId0LQ/KP/79r0WF24VM7Jg/OLw8U
rETBjGxyznY7mFe9Y7Rf/a4Y7/rM+rtuy/I9/t+h6vvHWjpWZJXgXBTuL0fhtFMNAKLeOesoeWcS
TsaTVRh/c97+50cHM7NHV5XvEHzmEqz441OL097xOyt3zvDvq3MW6EXq6Cljbc4IFle/f07N5dv5
9SMRaEjTBfO1/U8IbULDTD0bpn3OrBSaJg7R6syOSLx33rTqJail++p4Ey8pbRZmdx3uHnIFv29o
/7KN9RdPsCcclj2xvKoOZ/2fP3SE6JlwJemcRzzAJxvSloHxI+TsbbQ8oXWIdFNKi+HWNPeIMD9e
XldRiLCCNH9zev6rOwC0JWTYxJ1GGvzzLyPJXxwLdNTnlkPKnRAQnQZE+WdHNeH299//X13Kg/zH
JIStxfr1iRpV0FSNX9vn1OXrDcOYVxZkHkt94HEnfn+xn5d6lm+6HXRyQoedBW/NrxdTWITyulb/
w92ZNLeNJFH4rzj6Dgb25dATMaIky7Il27LsbvnCgEUaAAkCIBZi+fXzFQF2k5TkXsoHxCB8sqQC
UMjKysp876VyTTF02dELIM8eaKybPXS123zYcjZz/8KWhU7AgXmJW5LPQbfQRm2HDyx21ENjzlYd
aSWUOa5VWDyvwQ4gLFXkBWl91LDuooJCxYVh0fo5dJcAuQKW1LopUchSEhIliK9trjpRpNl5ENje
oC3ajq689L1XUHaKwKz8xSRZuy32zyVBytl28KYYoqcaNDbdKfoc7IiULZZmszbMa5oQril1Euqn
kU1vMa1YVcA0120TTOMYBC3EjGXW2hdo3tsfOXiDsUJ3jWdEIJcPOUPtZY56aDlv9BWmS1KSdaVv
FDwvGFcNRLtWo3+lBZ7pb0K3uYvtTU5UzZ/lZJohB/F3KGPrhOb6cvNQbp30rRuYxnW+ZALP0Ixu
P0BZVPILSKUcYLtQIW/gzTbalYZ2OrIpTshhZu2FoN3iHNglYsORgeJZsuEeLjONHnb7AcwJhEeI
b5wUofpot5B1sJDM1LKHFog6OkEzIDfXdWakb4syWOfnba4l4fWKTMkcisfmwckSGJTIf7R3KCtx
vtFLZUt341UQfdVaj0/mdDQWW9FPr559QfIX2ytXtr+KaEYG7lO3/FbzinmhAZglsba1/HW70h+z
bqZf0Uxwc5fbaNNYNa0YEaKGYo//BQJZI+SH5EKLpLJibFikjeuS0VgpU6MxmdFZNPvSIrr6emYY
xTwvgE8oqa7dcx4S0mO0A7oriqD7opPKm2eeyXfalQ61Ji/mK9p1i0xZ6V10xQwBIbfNvS9V1vJb
4ESMN94sYZT1stUorzFvZqUCLtvtcmD8XGT66c5BL+wwX5KhbwDqtA64P6TbbARs10nbOdegv/Mr
ZekgFL1Ze+/Upd7crdLWbi7QfVJQR4QHe7uJIEeheKNavgPkiaz9EpLEdJu6LfwSdebY15nwlwqa
g3BnzC3ZL73ReRhyhEJQGaXwuZ3CPcCCgxZJzc7VbkNlDUSxtWiYgHoC3WfPndZkv+HUL/ILiYEt
b5cgegp1xrBuSda9UYzmQ6aJri0lDHXB9mJfJk1IzXiaGRxUO5rZBVMtWlv+Nt1Yvh1WHuzMJEfw
yGq1/FNgdPpVBwrcOdcD2/yabLfJvQsY6wYET3y+IS2kISwIceuS3Gp+HcUppVI6vTBK3DTUNDsA
pGoxs+/juKN/n2qLplOotbW3LrUSwFghqLH1yqMjqFXAYrEUROCTrr1fUYG4QGoyo4GMCgZJNLsD
f4n4x8cyK8A2LWfVGkplXn53zY4GErpT3dKbHORx2yypvVYrPNO0Q17qolYzoECl0ma/k87Li8vC
au1HCqOQBCixvEP5MadZOhhR+KtVFp0jbYBQfVqlt7DzISslXRF+DQxa0jppmd1AmbZfb5J29hbB
Rmfz2i1q+yGL0DdEO6D7SmE5vab5Hlybpja7r0m8WV3Am+6mgMP5jC6wQcSX6uTrMls6JZjXsCDh
kDuvRTBaCGGOgv6V+VpB+jskY03wcrl29VI4ptlZQk7prloVypsEtM+bZR4Wl61VtQvgcjWE70hB
QyRd/x6ttogGtrTcROtydbbcQB4FuegjP8L6iDrlfIY+5bTa5trlOksZyFVuRbIR9w/vFU5uDkT2
3HZiUJHT1cZzDOssJ2EQpOLLZ/U7Il2y84ZG24ck2pKpBN69gsvhzVDkDsI3IAKLKZDx8LxLW0h+
67T6DEgMWN02KS4ri3aySag+xhBGfvfiSD+LPI1uWAqg8yrmOTzUCT+yK3VwuXHv72xzU59lgcoX
dQJ9+Q7oXfJBLavsA1L6GLWC/G7pt7NSu1XIvtEiiEZINPIlB7J8azczAmzdoO/iFG9bzoNcxSGl
nafd0/8Yk1WR6fiSOxWsErdqLPVCtOmgKQmdN1AwpANDR/td2obMNLP5QOZImTptnF+Vhcd+7FYW
9BRA+SldjGIxmtZk8MSjEheENyYwE9AFpeEcVUBVW0Oq6bT7bWay9KvQgl/fmMjZW9oqe8gyzHaa
OltSbyv6Tj7o9GYmngtp86GRn0lF6aPI1l+tJa3hvrfZ1oTR65Szi9gpi4tkadaLtUvzXlCVivUb
mqbwE0OvuCJfi7hT0gRRdRZry/BbsS39ZWYZF5aJKtR01uI+fgeOVymfoo6WEVeuHrq3W5CSUxuA
3UVY1xsI7HZ32bpJ9pm+AIBUacddf95a+frODrLvegz5lWLAe/LU5RV+1YnJX+U0+a0yfR6UYTDv
oqj+FFQOX44Vj8I9TVxRdQscgJjbMBLCMnHhXKMyScfrpgZWNy1s/Ph0VRVBfYXuqPrW3KTtzaYo
jTu7ayIkZtdwR89svgJSkOQTvigJ+ikXjVZCSMhz831Hn4r3iHlUd+vI3UxpMlA8gm+KoWV1xrfU
s7dvSzuD4WnN9AjCuWtE01UIerCuuto7o3aCu0AADSS3a1639fbbDMTep7oMVh+1im5aeRRYX1e1
jbxdHocee6XQod20RoAsQhvdkCc2rhWvRps43AaFr0f0W1ijpneRRBYUTltVZmcmvTtycm5tdEnb
0grwnabrqPgjEN5AkEyMexs6ztU2Qecmi0LaPrRV97GkHwASbUH9UMXlprpQi8KMrpuoaaypm6oQ
yN0ZFNlbu1Hr7LUXVgVM0ER5t3S69DO4DehYCr2OkzNdcdQV+Bi3vq3Z4b9r201xU2XZ9nXDRvg2
WRZr+BteSGYSUqdBQjsGPm4CBJlmRBYK0H9n+zHQtzUyo8sZSbYCl/ewakoDOZ3YekfvMNwoDEev
nG4Qma7PdXids2mcpPpN6bQw9Ftvo7kXbuyYOEQN3rxuV7NLT6EfcpAF5hvINmQpY7u7Kionuitg
F32utLb44sZ0KN82QIuA2NGrjCo8COMwFCoBS4fyRu0ApJ51ISByqBhnpUqZeqbQSw5FxobIuuOc
ggaMk0+tdBa911Wn+azmtXJjRSWVhcjYGJeuYuQOfVMTC30cx4KIqUde8brCdr8jktv8lkEmfqyt
mTOvbXRNL1Xk5oppQZ8uKjRp7OQ0C6Ok15XdJjrPw64FJl9m360Q1lexXKPJ1EVFeW3Q7CElWY0W
UthEtHI0nTyfIgqdv1fiGuKVas9KSGHE7EHXQpFFtFjoc1Rm6b5dVfB3UQPZ/h7abQpZMuiW71UY
+erZLEvi9wk4x5IusY3yMVQMvlpMAgkGUkYzlepLQwYWwszuUPN/o8o2vMi5X/o0eaTZ68dqkbd3
i4IVU+xVWsRPP6RRUt7DnP43v/TjgV4dZlcf0yopxROguXGUJ9VFguwot7p7pN3z/miE2OeJq/ni
11/QTrUAJpAc4ZwXpxR1+/9XPA/ED/JuIHpI+3FRjuZOB3Pz0tv/+MX6afzx7xw9uj9fU3fGzvPo
sTzENQEIMP7e258McfD2+sSxydqSSyUnwMWAh5MgMs8mR0odoGR/jW0SdEojZCj+jg28PAvehGO+
STJJZHi5SAkczgL6ehPbgk7lkBoVF8nMkZkCaR/ZSTAnAimDGrHZTwL2fjwJ2gRTsTg4kCgd5ySI
bntylkBzaT4/TSuGRX9iCZRbBJyd7HxvCGo/6yNyCpwxhAyk1CyY6gQdaapDtMvYXSSND01BCFg7
6FhSJuiv3gmPaBYsPp/kJID4RlGMJKA2uEZs63ASEOmmMyRYJaRG+1nY3XBEkwA422NTkzMFFoRj
OsC4h5c8WRCuNXHwmqIfej8J/Q1HNAue9qQR/Qsxwsv7gzuh64TIdmPohzbgUGIVxVey4SNdCCjN
ypqAwdt7YCGocfTe4HQhqNaEDLRr2H00MqJv77qG9I5AGIhAoa0bw46AXzkyAYsOSTQzMrTBBEa3
IxjPSD/+4xUAaB4jB0sw7AgnNkCwbBAlglsf4kTcxLgiJAdGr6wv1CYAHTTLMKxnF4JDMA0QeEcO
GtnbP8ej+sc2wDfWoUkDTng2KtA0AkTH1XXdHt0mgNkKELjUVqi7E0uwM3TjxAW4BIUu8BrdNfqJ
GZ0fRIZZkz0qmuaEXQ7dnn24cxIJoOjCIUmgisx+pke0D2jsXH8zUfByEKBPbJPV7e5d3Mn5yIU8
RAUeMMdwNBihFVBIklwE4miABQAyeP6o7HoT0CbgNqF5jDMq5vFcWVdA0kjEu8gZDC956hHogIiK
vmp7g6sc3QGJQ74rfUzUJyqwOEvQ1HYXFn8YGnlCM1qFeasOPx/dtmDQh+knzAJGAObihZQBhPoJ
uwbZJXWwlrGFRnSP0KXDZJc9kD4YRIC9LZwGiC67B/lUknX9kumnfUR7hG6SSpT3jkBSLcOk8+lz
K4JIARApzlFA5XbX+GzBFLwsqUCJzAkQA5DHghR56BBIFuguBmIiL7m7xucW6csmGygZ6oQunRwa
rVN/qJFchCOnw3wd6+uT7Zf8+nS/4bRBovhgpR8age1NAIlrJlvHSGdBVwnnJWdBJE3EIrBOIgPH
xgPA1hRIzd01uigRPKspuwTgF5AZJRYmN7i7TnYDOPi2StmNisrYHKCAmfLNpBygSVqQJAEg+ucD
IyFLwgLZAZjH9/4g32Tf38YFeDCjqaQ89/k9cwIcisLdIOUwpigARons6xvs8rBqqJD0S1yUIg49
IGckamh4GX1IqI4uLiYW8mR9gEFWmPI554PeBkTR9HAWPKIE+EmQ2ike7K7xLQWWqORSYB8wbIdq
ITiC3cWAR7NA7ghqljgw95MwPlvQIeNLzoJJ5pRCmUgePj8L3oSISSRWxlpWJeX7RHfmnyZQyaCp
DhQ+/TQwJHEM5Us09zV6IxhdDYGj0YB/6fkxf4B/niJtXkygmcbEdmF7cf7pjeAkPCYogLlCNW2P
RenX3og2BwPihXQaEbdH/Afp8vnYwHFpDu0gXbKvto3OFgw4T/1D/XtbYHOAk+oxDcOCP3GL4I7Q
P6L+PlpbAGchXVEwzAm0JliQ5uAWT1YEjcwmGnsk09TnZ8a0FoA9yB4VDYO6OichgArPegRX5cBM
Pp3K0lg3R4OjrOzmqE84DsKeBmW3u06swLEmBIvgE/fArPGFCFDOZP0iZyZiRZTIQB7113GghIVQ
ghYAtbGmzmi5osnaggiaDcHk2yMROR8fhosO5RXyStCUB48xPlswMVTZFYFf4B0pIw15wpMDFOU8
Uuq4hQHdMSK3CJ1dlz05UWNz6bJJtvx5twjqCMExWl3uBAlYLH1Rb0yzIEDFskZAjgi5RW9/MDoF
5YpwEe43PbiHY3Y/7SOaBXA3T5qQ/4szA7Ia1Fv3p+QThyDcIsE52ZZhwsf0/ijvS7sCtoWdJpw7
ZAlO33/nCijM7w/Y/Q3HNAts3rJVd7IIgPR3usP93ngyCwRKaGpCj0LIeh9CjAt+NQjayKVVAZgQ
HHAI25fdjzdH8mpUnYDoeP8ch/M3DOYP5ss0jOL5jvMSLYrnqDEv/cKe9PH05wPh4838118EpeXo
F+/bbNHf+09KzH+OTtk7UsrBD/ckld19hj8fXvDprY/utX+r/X9eRYvcRy+s3f2gHR7z1l/DnPlv
7H/z1/5TRsqfT/LrL0fPebAj/MXAxepkXFGWkh43j7o0OR54x5uQH3jlJ8Vx+2wNYXH5R576cfQ9
zZPo6Kl7dLvsU9MWMc39ebp/SmF8PVxYfuQkWTyW0WNVHg2+g2DKDn6+iP3azxeHI/c4X+mRB47V
q/T7KyanWn87nvYeSS57FzT28mh+9D0HdKLsyK8XaR4cP/IAfJMd+YoZj6LDGdeMndSY7MBv5n54
ZIADUlF63DiOkjQqjh6ZIIGNWHroZB75J16kh5RJj5zWx2bRY7Rkh3371Df1gB/pgRmgely1+zkV
DoQwVOBHZId+l6IP+mSae3CG7Ng3fpQceQ8h3f4TnvnGh7XtJ/P92+828x5KIP/IReE/QkVflOWR
TQ/Feunxo8cwCvxjam3PHpIfmr2ATjNHlq1zMiLjKz92UUT8ox/lfrDdpPc13J8xekpjpJOhf8qD
06HgxIcMuAPZh75dfMv9k+gJwJGo4MkPvfWP962Beys/cP3qyl9nRRgdb+tD1elnjH+9yIvFkaca
iJI/Y/CbRRM9Hm1jQ3XgZwz+kOar/cfbWXefcpYeOs3L8NXUz1N2yuPF2ecxf84Nzv3V6drvk8Wy
w78Po+MZ7+Gb0sOuYiKS41PNgIaQHjpfBKfqBbtcqezAHxb0PEOE2D85Jgy5SNnh78J0vnj1pniy
t/VJPtnhP6XVC4Yo8mc/YV/ub/DUEIf0nOzz3zP7i6JYHIUUQ41Ufuzm+FQ5cPlkx32pa9bLHXj+
SNz86OD+g947siNHnGxOzHuoxsvOxW8++04SlMdLEzyOyF1KD74oyldfnnv4PisoPf6PxKMl5/y3
NkV4JNhPgth7Br7Ej5/6uUzTH7opT/NPez2U5/7sOLkmfuMxXvj5f/4HAAD//w==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0BB0487F-7A20-4123-BC67-D007FEA16079}">
          <cx:tx>
            <cx:txData>
              <cx:f>_xlchart.v1.12</cx:f>
              <cx:v>Profit</cx:v>
            </cx:txData>
          </cx:tx>
          <cx:spPr>
            <a:gradFill>
              <a:gsLst>
                <a:gs pos="0">
                  <a:schemeClr val="bg1"/>
                </a:gs>
                <a:gs pos="100000">
                  <a:schemeClr val="accent1">
                    <a:lumMod val="75000"/>
                  </a:schemeClr>
                </a:gs>
              </a:gsLst>
              <a:lin ang="7200000" scaled="0"/>
            </a:gradFill>
          </cx:spPr>
          <cx:dataLabels pos="ctr">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a:ea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350747C8-AB4D-45CF-B33A-64DDF95DD816}">
          <cx:tx>
            <cx:txData>
              <cx:f>_xlchart.v5.9</cx:f>
              <cx:v>Sales</cx:v>
            </cx:txData>
          </cx:tx>
          <cx:dataId val="0"/>
          <cx:layoutPr>
            <cx:geography cultureLanguage="en-US" cultureRegion="IN" attribution="Powered by Bing">
              <cx:geoCache provider="{E9337A44-BEBE-4D9F-B70C-5C5E7DAFC167}">
                <cx:binary>1H1pb9y4Eu1fCfL5yUOKi8SLOxcYqbu9tJfEzv5F6NiOdlEiqYX69a/kJXFrOokH4/eA7hnAiGW2
Sjys7VSR+u/18J/r4najXg1lUen/XA9/vk6Mqf/zxx/6OrktN/qgTK+V1PKbObiW5R/y27f0+vaP
G7Xp0yr+w0WY/nGdbJS5HV7/77/wbfGtPJXXG5PK6m17q+zlrW4Lo39xbeelV5ubMq0WqTYqvTb4
z9fhpki/SVWlm9evbiuTGvvO1rd/vt76u9ev/ph/29/u/KoA4Ux7A2OJd+AyyrnAAt198OtXhazi
h8sOxuKAY8/1MMXi7vN47/NNCeOfJ9OdRJubG3WrNTzW3c/tsVvPAJf+ev3qWraVmWYvhon88/X7
KjW3N6+uzMbc6tevUi3D+z8I5fQg76/unvyP7fn/339nv4C5mP3mCUTzifvdpb8h9Fex+bopXxIe
98DjnLocPcBDtuHx+YFPESEucu/REdvwPEOg3dh8HzgD5q/TvQTmQt3Gsnqcm3+vNpQcCOJznxP+
fd631MZFB4z5GBPQp3tdvdeX3wuyG4/HcTM4Li73Eo6/VDrK6iX1hB64griuj+k9Ht62nmCMD0CP
mOCMP5q5p7A8Q6DduHwfOAPmry97CcyqkCq9eUFgXP+ACcawS8AyPdUQ3z2gvkeo65N7xwOW7Ski
z5BkNyLfB84QWe2n5VrcFpt+o24fZ+ff2y4iDhDyPe4SttN2eeyAgmWjBPv319njve9N2HMk2g3N
j5EzbBbLvdSWs43Wm+uk1bfGQEhyv3z/PUDUPYCIi3jUe1AN8CFPVccDW4YYeH0frNxTnXm2PLvh
mQ2fYXT2115i9JfKN5XevCA8hB6AYviI4Af98bfhEWDZiMAM/P+9ZZvpz3Mk2g3Qj5EzbP7azzBg
DYu3vc7t4yr+96oD6QxzPeKCAdsGxWcHru95iNKHgI0+3vTeqD1HlN2g/Bg5A2X9eS8VJpQQA2xu
5OP8vAAo/gHoC2OIuvcKMbNnGLEDRj2f8FkM8BxRdoPyY+QMlPBiL0E526TVC4YAlB0QSPopewwB
ZuEyFwcu5pgi7yGcnmnLb8XZjcrDsBkkZ/vp/ENZVbfXJr1uzcupCsUHzGOYEcJ2qooHfADxIc1x
Z07lmdLsxmVr8Ayd8N1eKsxHK4E8i18QGReMmOAu/4nXxwhcD8OUAnD3YfPjve8dzDME2g3O94Ez
YD7up3t55DNfyW+vwEq35dcXpTPB1SBwJZiAxdqKmb0DhLkrOHlIamYW7Z+KtRur3d8yA24R7qVG
Hd5KFb8oVu4Bp2DLfO+Bu5w5IZ8cUEohDUIPcfQsOniGQLtR+j5wBszhfmY457f9q89S5Y/25t8H
bJCACiJcOvHKdx+Y+S1lYgccrjCIEO5NHX+8972te45Eu6H5MXKGzfl+Wrvjm03ygpE0pQdgv5Dn
PhZjZlkOxvSAM0Egz3G3IfmtILvxeBg2A+N4sZcW7FS2qU43L8o7owPhY6DT2ExFBAaSAPvASD9E
AzN/8yxZdmPyZOgMl9P9NGDHRZFWMtWPK/YFDBg6wKAjFHLOewM10xNfHGAKxRvm/6BAnxJpz5Fo
Nzg/Rs6wOd5P+vm4unlhjREHUGsWnnhARoht3wIVTUhvfMTFQwY0U5xnCPQTZB6fZA7M+V4as2PZ
b15QYdwDyPU58yjd6fEFOZjg4Bg9XJ95/N9J8xNI7p5hjsd+GrGzjbLFprp5OUwI5DITmclmGuLx
Aw9hKHeKh+hrFhc/R5LdePwYOcPkbD8d/vqlmX8fapYU0hUgku8+eNt2CR/CMwTG6wmt9tSt/F6e
3bg8jpuhsr7aS8t1ll4nabx5yW4MqMhAtUxA3r/b3TNgzRD4nMnzTJ+Z9XqORLuR+TFyhs3Z8V5i
cyVbk7xabHJpXtK7UKiIQbLIPIBg+swyfQigD1yCqMB85u2fK89udLZHzxC62k+bdpYC7axfFh4O
1QCBoWj5QLTMzRo9wALaNKC/5tG73ef5z5JlNzRPhs5wOdvPeOws1Xr6v67Tx0n693kMAbrfhV6N
72nKLBSAPAYamlzI9h+Imr8ZtmcJ9TOIngyeg7Svrkdr2aqXRAhcPveg0k/BiE0fUJGnVNnUDOB5
UNlkD7zzDoR+J9HP4bkfOcdmP0uc51L9v3A9HpDInCCoCNy7npkGTa4HWgLAtD2EBnD9acj2XKl2
Y7Q9eobT+Z46IFmZF+XQKJRmoN6JBTD9dx/IZ56qEEZg5Si0EPKpqPMUnLPfi7Ibl+8DZ5CcvdvL
qO389qva6PwlIzaoQ0PPP/G8+3bZv5k1cQC051S42d3j9ByJdkPzY+QMm/P9bBO4SNKXLACAtYLO
MgjXHjLQma5AV62HBDibn5iz30mzG5P7UTM8Lo72VFe6zUs2OEM3LWEcyv6QYN59ZlQzxhxiNAa9
mv69qkBw/dSGnd/+Tp7dmDyOm6Fy/mFPUelfHW3KWifpS7Y6wzYN7kOZEjRip2uBTlrISaEt4HF7
zSzBmcqRzxLrZxhtDZ9Dta8K1L86uVX61j4u5H+f51Co1xAAgZHdUbQHZU1IgmCr3UMQNwsEJpx+
L9PPQXocO0foZG+V6ex2SK9f0PFA0zN1IR7A9CEgmDkejPgBRj6A6P/NwPWvfi/Nz7F5HDvH5mw/
sbnLcsKNklDzfMGAjUALLYHC/3c3NKPYPKh4QpHa5/wBv1keep+pPEeunyA1e645WuFeovXudiLb
9O0Ltt4CUD6FuBk9hAPzyBrqn4QS2JP7E5f0LJF2Y/Rk6Ayed/vJuV3kBbTXvOh+W1AjnwBj8BAv
IDBmT3NRAU2eYOUQemSyZ3TBcyTaDc6PkTNsLtZ7qTpvQHW0LbrNi25Xh0DBFxzKn1PTzfSZuSHP
O/CJ708Fuu/R+NNo+7lS7cZoe/QMpzd/7SVOlwlsn391rF+2dg197Nz1XfHIeopZVjQF3hgs4LQl
9+4DOD7F6blS7cZpe/QMp8vjvcTpvpb1HAf9Dw+AgJ3sCFoJXLxbo/xJ46AFF3ZQ3yM1CxyeL9du
rObjZ2hd7WvgMLzolkMMJDXxKaBwb/bmbglICGjWBbP30EoN6vZUnd7d/kac3dg8DJtB8u7TXirQ
e7NJHmfl32esE+0DW3SBO3iIFGZ1n7sDBzzo/3T5TGF+J8duKO5HzZB4v5909YdbVQJz/3JgQFs0
8pgL/83DAdhiAFt2BIfE9O4z2zX1DEl2w/F94AyRD3uKSApbO140UJs24kKPGpp8x91njox/wMFc
+fRxT+gcmWdI9BNovo+cY7OfAdrHDZCiVWxe9PgaqIrC2TTM83/SkHN3fA3sznksa4O/eepPnifT
bnyejp0h9HFPEbrV5tWH78vufqJewMWAilAXMAI9uvvMKB2IzDgwckC5/YjctkB6rlg/wWl7+Byq
/awzfEz1tax0+rLNhxy8CyNwRtf9Z5sygB4dOJAAzsARuw+6eZZIP4Hox9PM4dmPJOf6l0e8PVWk
rb/8p2fcCSBtwNjBhrVtaASchIOB7oEDCL5r2FMNmh0593N5dsMzG771CP+fzrP7+Vl33w8FXGzM
Znl3muCT4+5+ffXuceGUw9nQBxex0/Ldz93xDZw4CP1qkJ58P6Vw+pJt57JteP428najzZ+vHaB6
PAiuoXcHY+YCZwpf2sNQuARVcM5c4VOo/MEhBhCjv35VTQT1n6+BQIJuIGhdAM8HGRX3IG7XU9Pr
3VGI0OYI9LjHYQ8xbBUW349zfCMLC+fHfZ+Vh3+/qtryjUwro/98DXXG16/q+7+bHpNROM/Cw/7U
9Arb8kBKWHz19eYSfDn8Of4/saV9UWVxcqxLr11Lv2IkqNxar4kt6aKgRupAZGN5STwntGVcBCgd
0kWBcH+UJ8rJllHUeitlhLqCTWhOIEghPqS+KQ4T4cQBSVsh13JgzarlpcnDIU/YsY5GT63arI3G
kDm05wEczVGwgOaMLzph8wWry+GoiehJ5edtFygbqyAu/fg9rrSIgo6pKBQ8+yT6/gPWRcQDGmn7
fjTdGMIj2VXaOWhhaNa+jXuJTyBySZNgqHS/NJFTdOHoRM0ls016CkNwvVDI6w5r6bxNozrTi2TI
+iNFGnk29rYKBk3Qx1Gpbp0RZN9FtSUrq3TyxhWaN4EYpycvqlwv3ZKnixRnxQo68roqSHpbXsUJ
YyuXDHWYabjsoQavBU7fy1yyIPZNd+ZTu/K7woROg+Qi7mQXBzql5iqvM+9NJDF5G1GChkByRfFK
2haeuPCdcSHaSAS+19GlW3c44LYpFiBzviDa0JBKUQYurNMgGsjHNs/rI5wmpx617iFuk4vYHzuz
cC2ixcLrEjekrKdBVcQjPTWO6qJAV9wEPh9NEJXmSPSVeU+1zbKgTke8dDpXhTSzpAyUrhjgwdrT
0XePTIY+p5nLFi08yzKPzIeosuhE9Oq9zS0NhUXVF9Vn9gQntReU1k8WLLfLGBu2KLI4vtS0ItWi
82Rx5mdlc15USQlTXZSJF9Sl5Bdxq/mbnDjRwkm87nOkIvetbWS2ZDEfTu1Y3xqXxDao7MiXUZPG
b8Y+0yeDKAKVcRISHw+nBc+joMA8WrSVE73FxHyKtaxCZrz8OOEqite9QUX3dhCxbDYqjvUX1Dft
tzTr8Fte1mydxQ25yjnNFg6r2lOmdcND05UwZX1dqrPWRV/6gbbnTu06S7dHt7Qqv3h9L3VYsqo5
7jLaBkVK0IUtPKwXpbL+Zz9O2nej08ow66JiyZuoaMOxbNvyCNGWZauIy6oIi6rvvyTxKNEC2zat
l9pp9BDkmcLBCCgvmWfKZVrpDr3t5FiEOUrQad0Ij4QDttHbrnbf9Ax/HrX4jFQbKCDilspDZX0k
eFqLkHpJow47DSsGxS7/yCL/XRzVt8htIxtkXlEvFQTpR6zoOv8iKWgdVMJPwyzh7lEMNucSviEO
PKKTc92ka5+L/njAValhMdNkCNtY9+6ZFnqMD/1oUHHYqvpzmTp1e6mM9UAkvcqcNnrTtZUMVJPX
Z7Yj3UJ3fFi1SBxaSpLjPB+75q07un551Ea4FKHf2mydE5Tly1TXVREMSLIzzUi09IhMjpMywsum
Nn3APcdZ4Jr7H6kqLQvMuK6Q5xzFRieHuV/EQcRdZ8Ui2wUC2X5V0SwN4qHIPw2M2EWZNf3aT70V
rUwZ1JHFbeBrmge5ythbKA/ly5rnXcD7pAz9Lqdh1pTNSZaTcSHbtj7sqE7DDpfxWd+xHmYgG8d3
TYHYMTO+OhuQcT708SJpi3WL8nhRFrougjSW/nJwSLnK6jW3wyc3GvhCKu0eD2M0Lhn81bpgSJ7h
gjRpwKgzqKCRjYsWrGXEO85554OlUs1bIhR55zM/CTmv/UXCcNKHth7tYeRE0gtFkeefx0y0AR28
fs0ozgIwEF+K3M+CpGuTIWCeUCsXWl2CYezOizG239pk7OCq560SFtMi8NK6PRwifU0j3iy4l4g8
SHiFF9JF7XFU2iKUMlKnadF+AcfCV70puqNqbHrQ0kg6Y2DqvudhWabm2q3A2yxh040+pWUkVl2M
r2KP+0fEKdE6RV4dqsrPDgvPKYNkVEe69lEAHLK/rDxpQ1w53ZGrKnSMrIfDSOTJMe/psIQ+D7Tm
pkcBeGx/pWvknrYeFuuh8tLl4BaXER9t6OnYO+xrof0gUum3NrWtDCzwCUFZg+3tcVcsoKu3OW4E
Lscgi/NmgQbyRmEZOnJwbchARc+SOk7PUzT4YV7U4GXHXCyYm+ITa5po1bfNeijLZonGQd8wqYYw
Lut+mRVFfWoIiYOxpcmxGsVXX5jyOGbqphFxu2zz/mtZ0naJsMXLtgV3g1Vy7CsdH7V9QRZl5J93
OLo0uiLnpHSrwG879ranablSjj6PbXbZIu287ZPszQDzehINzAVtLM5jrxxXA88FuMY0ZijgneYr
Nmq1oLmIq4B1rQkVHex7mlsb9C3M62XTpjE/GTNj2zOrUSyXLnhOFbjpQOrAIGLjJKC9tGjJK39E
yyQS9XhVpkg4n3rtDnaRAl0zLlKm3RB1eeWNwZDjoqBLz2BsjxocX+W59LLF2I0Qyui8oOddjhUs
K4ZJ4GZZJgOEVXlrJR5YgNqxuXCl6ySLOlPjR1K3w8dSouHEMxlet02lDxvr9CbsSm/gIbZ5d4J4
3oPpLyqYgy4xR7ZE4xKXYDH93OEbm/nZAuK57KRDoiUBNLGWl/7YpiclKvUC2oyXULntV9b145vG
bZ1DbXr2Rlu/WfV+g1dEmawKygrMa94QmKDc5sMqQXH8gdqoXnhZaQJV5xqCjpLQo1SNtFugkbVB
L1vcB+Ddxj6QtCZrVbdlsjSuqrEOXNsKPwDPhVZMg28LfJv4Wai9Ng3GvEhOrMZVvBh93bXHKLHt
ukhy59hpGg6BX4TaPEDQ9nmBmcNNKM3YpKucNWIpfTGqRUJavsjjBn3WLEvwYshQ9tZPVHOZiayH
QJLbNJRYsEOdRsNKQentaMTJ0AVNPnQoQFZ5OvCUNR8LyIUWkRb4tMz8kgUFgP9pJCldcc0OiYna
JkhH09rAr3oC49Mo1JJ0R3Hq9F3gpDpeksEpz6nlWTxFQE0RllAOPKYpRR+jKMnCuEZREsYt8fNV
bWnVwXIxKEyVMZ/AeI9LApO0lgJ/pV6eg2IzVAaAaNQERY7sEAiVJ8vetJkNVMvc0Bg+1iHlSXlR
NdrHIc+TdmlYclazvl6JvjSnfeuxY574tQ0r4rO3ulBtvtSsKg5pxdVSAGgnfqubblFU1N4MkZ98
ERBzv3ct99YRTSoeprbzTjWC0GwRxTgWZyViJHSt98mURH+0UR4HPGZ0VThjHLoDQ8fKtaMKdZbx
z6SmXR9qv1ZHKVA34EtccVZk1t66ThSHpknxBuxpepL2Dl7ahvJPXZdrG+aq9KKV06SJvzBodIPY
lGplK0MuWyzJkvG+CqT18mVOU3EohrJdsqHr1qPX9edWx/2l9nIVZFU/hBnL3UDmdbKxTT80gSsl
XeFUGh7UuFbLxu1MWMohDUhkmqXDE75yO+TduJU7nNY6Hc/9Zqyv6h57LAR7nn2TBut3okLFpxij
Il4wm4kTaePoJPUKdILqqFl5sF7XqIn5WzKaPuxRLY/dEcENRuYE2KP10lYehtgf8SVjURtKzyQ5
mOayWvW8ZodZ4VTHA4JYvBZF/06qgqwcpJambrKLNFZJkGVld55BHWwNRqJbgAKCsnidCwELWD6S
qzRMnKZe5mXGl5biUoZ5Z5tAlhp0XdFsXacQoxQlaiCAMsV1knM2HnlF0i/TpuXfOiP7G14OiR/W
hRjOOtcdyKpXVK6eHkC/lTFey9qqNE4e3gHw/Z//eydL+P/uRPofv5xeIfDjX7DD9P7dA7/8KzjS
aNqSp+d/NOX/37/rx9n3U879/SD8WRZ//7aCn6T4v7y4lf9vsR2P7PGUGLsUmjd/nv3PSJMf2f/d
uIfcn/MDCKIJnFcASfZdiv+Y+8PBuY+FB8LgxQY+sAIPqT/0HBA4ZhL2Yj2cn/eQ92PYZw8NV1De
xrDlQcC7Dv5J3k+gsPEk7Z/uiF0kgJl1gUeYzurbTvsLnKkK9zm79XFkWgGpI62dIkR1l44fGGvr
fEMdxfSqaqy2dGHAhkCk7sgIfY0rRSsnlO6QeyciYbZd5MKpmqNeQFR6VrCydixo9sDqryw32SAX
DudFRsLY8yi+9QbIXi+LZPCKje+zOromJWn4eczTpiZBiVMNotCaqfIiwcj01SIumMrrQPasLE+x
ZxsQOS5LbNduSarsm6M7CWOeQLqDHAHmemuOoNXXpQLa5sX05gnYv7g9Rx4u0zYBS30b9bLKmiNT
0oIeFbTTyjsadWzSPhzTGl6HUaAodaN71bt/9cOO22MgebbvD1vyplNiCdQF4UwLMV1/Qs2MGfE1
Rzy9yXBO8jQ0kjCSBEK4TpOt1NDHyixUYmKaBA51xrp601NiITLCdOQ9OTE8qXQeSNkQhc+hDaaB
a7+eo4ke+kEfUQ/2RBE4o0ZMG6dh3/pEVD2VcUhSx00UcW44pALIXcSjF3vNqvCpIRA8K8P5l5yh
yAAV/F3ddkzODJvpvlTAIQdQ2AYKjczvW7dWetIh/k1sYc3xoEN1oT8lNHKrOOiztE0vqgheoGKC
JJFQ/g5+fXtooJs9tgdtDnAunKCwiwV0aPuxY9alDhoScuN4hdeQkPWIsw0okmOO5QjO5jx1sMRg
6hvbXuUaoTEJoIJWwKT8U0lgzwaHVkA4wmnqkEHbkiReEoHnRuqG8h5UbmUxH3G+YqpvNV2mfkT5
F9XCFDSB5tAp8EUi2ymx7FKJ6v43qGyTibAamAvlODhSetrvC3Xu2WowPEWZzavoOhJjxdShbOoy
sksnKrWwh9ZXAyyRXz8/nlkyuCfwoKAloKhw6hicbLE9AbEYMyZq43yFTRte6RwNJpkUohxkAi9n
afuMjjRMS2Av6mAQLmRjAUtR0l6VNc8gBnOwqq5EmZSqWjSQXbmXZQdsyddfiznZ06d6AnVMONUZ
wQZBODgVtGVmS9o+8hVqxuHroAxEFpB25AjwQUNPIOoYFOmcq9qFYB+UxvRy+pHWcfsbfP42WbDP
Bw7QgcgFaGdCwbRtT5bfuNpYzeXXqmAO2PAMrBckCp1FxrI1iRjYfR23cFp5mbEKLKoC/gqzI9/J
nC4PmgSs7WT5bQKjqnQsujUd8lqWvzEreK5gkIMDMe1Cnu1OFZHpoOwtu0L6qhbVSL7qyOVOucwM
0B3tm2Y0aV2FfWMbEM7xyg6uSduU0i78fLTOVV/X0bEWChjEsBxHZNdl0lQmAkoK8ciELUNOcclL
EY9lCO+DGMAkuk5mcXWCRlHAt0Im0TfNb9QUQy16awHAkazQEyo4goI2HH43FXmePhCszKrpqq7+
4jHJMhbWcFobLEUgz4VQIR49B0x7ZO+tZ9FSuNbemZMaRz5cGnpDOHDoPfm9DtG5FYdNq9AFwQSG
N2BMujtbFvmQ6zJKZP2lVqBFzZLo3KdnLk6IXRPdWpgOEXXF+KFMBgt8XJuovklCMPg9v4ybMXKO
VEmz8YNyWs3P/ZRPAcJAu7IQh3nLJnikJgKWECQurLusVZaPH0bgXnvIKIticlopzD4AJCuRwC8J
xKrjB78cBsCOsMzCDz2i2PiLmmmigbNqJ+zyIU4hwGjubi/82LF94Esg78HvQfAAkqdONcUGpmZl
vhk0rxrIxDqFuytK5GhOlcojFRRFqdwydOII6g4xBef6ufKriH7oUIdhkXl+DHFG11QSQpRf24a5
1YTZ96BVe6rxeRw2F82WBolsFWNRF19GDPF/HAwuEFcaMvlMFsekbXowFL++49waudMJWi4Gvw07
Zf5e9NHApyZ9SfrPZAQimYV9Syfz50JyBs6bdw3jX6KMjLAIe7c1Oj7zwLDAOv21GFOFa0spCLw2
yvXAV8CmKXcqRW0rxUi6tnEELz+UQIgbEhjZMudWNkkD1ijJdYWXKvJk+qbTfgwWp06YjJdQL3E7
CSUPry+6wLhxsy4in18NRBW+DXSPeXdpfAelYcPGQa5hESFIyhCN0hrKRBxPyp4gWIeySyC6OI6y
3Eya38EGygvolvNqG0CWRobu8NdPPLdrPrwOA03ddu7dQfJQ9tt+4pxHSdU32nsPTDaCIJYpyMvX
bjdO6xYqhZQeJRiy4QZoLUHgR2zuIluH19OSJm3Wu9EVkLzTknabdCwhh69d4DuXWTNqhFdN0UFu
fDgym4PWRX05xdTY+iVop4cbUKNfP5I7s2xQO/R9cJtg1QBBaP2cmeqGVOUos8p975uEgG6ZOp4E
MA5pJ9W902M4GMSCbFEyTCoOtnIyKapuwNE4CfB2a6Dipl/JJocd5IXIPCC1+mKah8b2kp9HDdQq
1mlCpke0ccn1Knc8RVa1rzqiQwv+Ah73N482izLh0QSc0exiUBUEfDadPZoBatErWmnfk7ibLJVR
DSytsRhTeW2QnwNjao1sxg+eC0xyHpSOxADIAFl/bJdjybGJV4I4bf8eolQF09F7GYHVR7oRrEmV
OgKWGJQr68m6tWA2j1K3BqIzNBCRwA1TEyH4F+RYGKaijClMhTFe4piQFVAi6INEuBn8635+JlM4
bcD/VaQ901EoT0PPLkTazIe0E/0t1MX9SLnljfMO+E8J1uE+vHUTf+hyqKC5SVz9zizM3NF0Swp7
YV0Ebgma7+eJF8okRK314L3TLYYVYiy82CY9BN8P80Ozmkq2jHrgz3XACyhTq6OiiyoIWcDowSz1
aijMG49rP4IamaE+GANQyO5SwR4a8AClA4pvoBLMzx9gi5u+gqkcCr8CXQEtmuCI82ECwslSDD8E
MEndJZKlBElYnoNvyrmZ8tRfzzaU3LdtIjz85ATASEA9HqKgeWYD4aB2YjTYd0lieREFps1JHUY9
irJz7o5U2WWTKF77gXBdkSWBUk3anKCiJUBn1xDtOGsVlw49i6BQSsKml0N8jdICHfVRS4Gf9SpZ
3NCsGNUlVFFLeIPkiIv+gnYYDePCzyrB6rCB+FG3q75nfneumiQaZMCBvsanBCksFlWlBA6zwbTA
IssBmDgoAlUdMP5hPORAFwbdqHoLJTeHZTRbCRe39IoXxtI4RANu+/awFn2CI4jfotgcm8SDyCz0
xqIfR0hrYSnWx0NuozZodJ3xVSe8mCxY6Qzju55LN/3Q0iKOFoQaF4cW8lNpgfQ0WixE6vZ5GLMi
PoJXGJlFI1E/riNgBtEh7nHirmJH+wla1rks6XvLujh33gtg/Yd3gxmIOXO0qZxL8Bhee8MU5+o9
UJgxFB9rKXGi34phLPLDKAV2YzVK6pcyELkkbhJ6atSN/xUDbV3dJG4tu2EBS8U2t6I1fY+ASOw1
zo5MVDXMX0AewAp+GJVOzs8F9pw8P+x47eoiuU38ihiY5QETX9GzkcgOljQUTHSdvIVOL8PRsqpo
XXvHrYjSpDit2JA38TLrYtN3pz2L4jRdOZLKlF8yo5Q85hlNYn8Fa4WTPKi7EYFbL7Sf9iKIHcob
s0giNWb2uI+1k6SHfVqCtwlz0VMwsF2dtuyTdFrO9DEsjt6Jwp5A2ILP2xqiLhEYS/yBXxSuB+WS
C3P/SydNC7gGh0JQuN0oNW2+jm0j3O4k46qO3SM8ONCkEFpghVvvcKgyXBZQruwmv4iYk8LjxISB
U9kMkYUmN6CPE8HiC9vXfe29ySIn6wsgd4nj1sd5a4XfXfCMsFQEjRATJ+EpIOLzD14cRc64prTQ
MFMO9Avg8gysdpOwtUMi5RWnOAUGvHiTZX3mR8s+A0MQL2WKoUIagsmaRLKdUyB3ieLEplDTq6Hc
7i8qg6AB4JMbuxXcr8yghvG+jf2mCRWk3jCzrt+m4EFCzJPpS0B+CFmCphFTTE8T6KqAxCDBFeGr
LOmnGSOFyeGH1IlxrqrSm0w+7UzsQz32/3L3ZUt24tq2X0SEQLSPF1hN9p0zy/aLwmlXISEEQiCQ
+Po78PI+23ZFVN3zel/KUZkrFyCkqTlHM7XOAybA1iPfOEF+o/A5fXlUPicbhm8EBI0xnYuJ4Wod
D1Fk9qHYX0+oYx4lf4Sd28e5j4sWWFJgA4NXEfQy5/Gf44iCZjwaIZBpVWse+mysRM4TG+ANxna0
b2CprOgxXgHfhhO3Wxw6aDWy/ZYF3jS4uxQzC1eg+NX4zgK3T7DUBPubT3yAn3WF2odmWUJ8FFts
Pq64hwXySDzjj+cxhtLxHYAbx88Sp4f0RSYxKyikPgUAoFJnPMRY/Jg9DFIGfGXWBvvDsdl/HwyL
WWOqHzlukWzJ/n90SuQdJcIELz+GOrh8/D+DfPkckIJI3mWRVrgBsMZ8eZci1cKcRE89HnqMNhzc
WzbQmwjyggK8GQpwoN9f1ACFDaYaKm9rmqs+LDxLylDyxacPhbIDRmmJVIePRBoYm6kAc7ClKEEx
7Ulvo6AiwxrNGjK+F5cRHDRWEOLa5Zl4JFCjVXro0zU8e5vv1Tm5vNrL9EiZ7DA+aSzwF1CEdPvD
u9RzzNMmNPtleMxT/NAPI8n46xaI2M7XeFK6D+9lIm3WW9wlHnL/llCYCX8HSSPF7Jpmvt/6ZUCD
bd3wP0NHhzg7BCTpZXu1QUXs9KnZQSRyWIUdsKaLttmRj2nF+xVLFo3vYdr0mD5TgowVDw8FEqbr
BCx7/8Jo2f+JlybHP11P9uWgtmS//96mDV9fbdd0jTj2TY7v5SBPG3oGdZWF8w29zBXRTsWcnX4M
edEuBrfjBJX4EuwAAy7eaiGxzy/huKXkFZlbmy+1HoO5FxWZGoaLg9/EIcj13Glgmx0AA0A2eE3c
XmVDsy9ni/0VP5MQarX5USJZdP6aFlPnhvMcD0SpqiviTi0lmxrAhhAJWnyezyOkZiWSxqS7V6PF
f71agdslZAXrWo7A8jsw2jMDKLCaFlcPeTMsb2nPQHcemN/2ub8WCOXt0dExQoTJDe9sDj4JW6yC
XqRnxXSVFNiq3CeSuhbxpumGQcrzDzi5nTtu2qPlHerdrz6ecArDWbccw3Gi39fMOOQdBmxiq2Tb
G+X5sM6vI135mp7ny6NDMDVhiKh2m8QTyWadkkO6kRBRbgZVhd+FTu+zBnjVPsUv+Gk+yRUjENpo
f95ZiAj/GExwfH4UQB+DUnQbcGXYBWVflIAsfKruqA4NPpH6cK9hl8ROmFcXkGULk86wo+1HKMSu
GjbuTN92gd4YynKghmMC2QKULqFE6asUaqe+mjsAE8mNkum+nuZ4FQDhG5nPCJU0ZR573uQRadoj
Ktt98KygO1QQ2VwCi2+7vsGfoyEznvLTivSMBdcrm4wR9wVtd5ASEgGEn0wyms5PMWAszw6OtYHn
x3TVEO/UgC7QjrTMAAKln+OGhijJsRkWePlbEG94qrRX+7ahErZPNxOZEJPvMpLtPACJpoIIulyv
W6JY9iQ3uwYvBsk0UIVNj0X6GfEW8ytY9YYRaGOyPwPTfYDgj/JyR6k6gXwVmXWhhlV/TgvPR3Di
rku7+zQdtWfHOBqmOfhrhfDRsQN2NAo159QB/w6qvAsz8wZEcpXzB9KM0PZVLPGUu+c1Q24zfisW
sYzRp4nlgCZOBoJPiLeCaJvk2xbbKB5Ki90BMgFoPAbklFmWFDa0mOWqLSLIpgYfZEuZrWCmXP3j
SS7vctQtAOIqgUhrf6zv4abrlj3+Fb7Zowmy/33xikntn+i/o/esjfafJSEJ8Anf+P2DjAKdUAdU
7ju3ITqmsZQbZIvsfpt9qA8tFuq+Kgu1/+bHlEVOiUhUQICLX10g+D2cBk1lnDc0K8PIkPzR8gw6
1XIlPQD72G+siK7Wsd9XeRNsOxw4gSfCPzHSsvlq3KDLeYkJ+Id74Jb7nUsBpvHzjwslpsCWNmKq
BC+Xiq0X7ZZJUO/axk/yErDkBWgc4WPHbAi6cQchJwOFaVyrRo0DK/mY2uDFikTjmecVLN5yLaJm
T+N47HCNbOn227LfF1wwSOwjJUvsvsh1tNOMNcj+fU5mbIskJGh86pU68LbDajxeBgQ48B70JA5D
wPfGUxi0NzyiXZb/C/D1W0EPLAfxATM4QnBLw7/BynwGhwC8Onrhw5DirrOmcVgN64AwOwbxvoK6
BcALLxcx7vf+L9Xdr7XdfnmcZ4e2Dfthw7j+bzirsW4I1ikDVHUJjS0wYNwF6gCspH++1G8AOlYT
QfM1XAuQFf6b7mX9T+ThmssxZ0gl/zNHiHTDUI2axfEDelTvs7tI+f5SrWjxhocYsoOk+hEc//le
foUQEhw8AlQIx8VByE7hRqXRr/fCFhoBvm2bFzRXRBgTSbjn49OEk5cP24DU+d/G+e8XhBkJwEGa
FxHAxb2T9s8PD106CSGeYM+j67FRNBI7/lXmJcLcj5X9zw8Y7rDdf+md/QmB3ZIkC9FOAKcP/A5k
uq6Nm37uUGRdIsbKtx209yn1EH67eMoXKDTZZp7sSn1bK9vv8ZwahIZg2mLsR/9yR7/OdNwRSqn9
bBeaFQn6vv1Oi/mCBGvm6fjcXRbVirwOa9xZCd3lUeSLwCvgsfVYmQXF5oDUIuD7jbSajnarlhGV
/TFRdIC6zyG0+AqhfsTHsT5YeC88jehYrRc+S1/C7D8/xO+vES8uJhTKJShGwxCHQf/2GlM+zpEL
lns+yT0ybd8TIQ2tlH3yQW5jnGby/w51JSBA0OkBB7N9t4LuPYh+vV7mkI3gqBx7/2Pbcw0f25IM
iKxQHU9oF/+/ux4g/729BBYGTFfx38IBXRmQ6EW095dtCUny/jYy2WFd9NO4bxj/fME9vvw0TTEh
QD/tnX6hR4mBaP6GZ65+c5AKJvKc9YGRSZUpldHPKVRs/7oE/34pvDocmpaijxCKzN9DnWKR8rZJ
m/MlFVkSoCOYR9Go8M8/P9UPKcZPDwas8Pv5bIALcRJbnv9OFxICXiYTfDqZLSIcJgyozjCUFg4a
O/w1bT049GqYGmCrRanYhmqxnJNmDtUNdmtIcJoKSjQgP7dRDOyBPCqWNM1whjINnPA9c0KGzlcs
AuX0aRoh3W4Opo3ifjyozm7RXJGBpJOqc5MAarulDnK49LG48HkyRTFCH1ivwtHdyYYvBSQzdklF
CEykhVTjjEIjE6ruglbjVfxIULIAf8ZLeUkrkKHn2CzS72HsUmrIlSB0Q1IeIXSjNNzTgHWJAiS0
A4606+77yOIDSLFSm93TqduTueCS22iQo1jtROfhJko5zSrcyn4yRS/qVGdda8v/QB4jtk1e/khk
vmdQYNZWjO825vsmno0LHa9QW8g0Ouh8wCWVRFUBoSzYCtFUnVPo4n0Cnt+13StF2lvQ+9TP0Dpe
tSkJdjBgWqBar/ylDitWP9Gx5tIqwK5AYDKwDGXL53xgFSwRzQol5ogeO0n0WIyFztZDM2Jxjx8S
Xyzb8AF8w85oIQckUXo/zBNIhA9CA21uaoiQICc4cjOGYVupEEnnXx6l55RfJ6lbo89h4vyc38dq
ZfqpL4pWRoe2nwKCShjHzzgIm2cOLv3QDx7vtl5dtBlfkgDIxFIhNQuTvPJQ6q63spjmaStBR68C
1XSRG/CigpPpFJNuXt9ToqTnNYuRcEPxm/XKfOyBvASwD1wotx+xaAQf3qS3uULcbo8979LIIov+
nmcB+N7zROgw903nMjW679lgn3USJZspoIjR5WJIqkJEsmaAmctFEgLMVQZL8QFBfMhfdF8E3VGJ
pElK3jTrS+JF0tZerOwk4oWeBaHblTJuOQPJGJ4zk0aVKxJ+n4m5I8CMF/OBYVKf4yaBbwyrj7+3
RkOOScRQ95aQvmTcQOYJpLNaoz65yTX5PEgsx37V6W26CqibY87xdklgjm3m4kM7CPuwtd1MDsjK
50PuCe0wY1P1lWv7EoWxvjFx0NyoZZoPyQQIGtqX5rwMtqh5seZPmeYjeH0tvolpZHUHwX0JvW9f
J6wYr/MtUkfPerDAvU7gUZC57+Fp6rPjiq+8ylGPvRs32BN0DwzaetmdpAu7rfRFmxx5S4YXHQOb
LztANFMZ0KF5Xd2Wf4FQNEEpb9WHNY/EgUQzuUZLNS7KIQjobQyYDs65Cd3d2ow9ATwU0CvNtPgG
H0iMeibU4fMStVxAntwHh3BS8/O0xAAcEArqyTt7TSfjZZmoNa9YVjCefxRLVPgrKBDs1ymK2/Aw
WD2jzBGK+3JBV94/8znJVB2wwFyrAnKEOg7n9sktVKJOUsNNMs3hWEF3PHwh7aRvHXpi30xpuM9Q
luwcarOs1w7p7B3J5HIF9Du4FpLyqM4R/b6F60r7ctvykKNs1sGnVY/rn2MQuAquhu3LNLVDBEWB
hnxw2ybMXN7BzALFlLG13lbprlPbjE1JQi3ufZghEKOkqpaVdvQaVqNOXxs3wmqibXSTdMqVQHrf
ktV/JZax+zjE8lkmO9eAFslu01FLBjEwFMpxNvf3msfmk9cOORk8THMzlfDFOSmrDFYGXQaWxl/A
TA8ljbr+NAAoKCOi5id4luTTxD1cjHKem9eR+/GjcVpF5eisq1hodFu2uD8wrjkwNyw8x+FHdPn6
WEQT76p+W9ovrdJbCZJHveHAubHUsO09FSARrnRkcnifCLuORR9/mXLY2Frg/Qtoh9jiogwmPBuM
qEhtc5vmwSBgXZPFFxMgqalz5GdtmbTT+JiuqTwi0KdpVYgtO8/hwB+h04G2Y+XmNRp6WI6sC0+t
XtIvhrLXFXXy6zaqLT+NOoava1TNnx4DcuJzZu0BaaB/mU2RsNLEIxhb2cwl4ctylRZSn0bkoWHZ
ZFPxWvRz8Q6vI/3QGja8L3Bi/GkxwXcrX3QXQ1hwItgp6tGN8wvyy6BM1n65DcwkP29k6E+0CxmU
WYCT7zmMidjLHCISaUUOPCiR6RknS7JKT317kok1r9B2Udz/El2HpKdHmB+mT8Dlxsei5+Yc+q54
UcpsN83UjgcHZ9teBitx38dkvjY2Xh/7iZkPJs/jr1QuCA7R6Bc4BxQWDzCth5DO9saZbL0Sq6MD
cJu8P7EUBlmUx1BYAvYorrbAsFv4CswTHGj8NQd08mnc8vkDNvzmjMWW3cElOkPDlIpjV7DkFgx3
SKtZFV2db76nmO+mP25NMDxKQPCPjRv0WEEZQo5mbcdPerYxjGjJtt2aIrY3ECpJoANq+NDQDTZP
3ih3oJnMzyE4v2rRW/yQLw0FMm+CbwGLoEG79Um8iQJWXodct84sIO38ViZ0yeYDwQGu3Vx2hWa3
a6CbR6As3X0Q+/6tm80X/A1MqbMI3yaFDKa1WXvvihbyy0SH4roYdPTZBsyuFYTqBBa9zL6KaFnG
E486CssnD7ObmO2OqoKovrhWsEHU4HHjrVzAd9cwkaisbLe5WEpFWX8/BOD7b3wwZhjrlKyzuR2L
BURP6Ey4XvXxqB6oi4OnrC+ErlJn+HDghTbPbSMWdQDl6/mNEnIQdWD6BCJExsLglC3TtD37vDeW
n/bUg9TF6IZukBi1YW3ktURNDtNQmCFzqRJl2XIHtKSdKmrD5sOabbCPDaRLbyHXY2G9hkgRb2YU
4vNbIlD9GcQRo+ckReLU9JAVnZc5za6TyJG+/bBRz6Kl9G6EneQ6QrAjV3kMRuA0dr6HkWaZEvsC
/7RsocBpusKUBtaMTlZBXLgXQaGaKSMed0+DD4PttKaoKiuSjRG5XYvW9VVkgOPfwZu5rTUEcnAZ
Atm6bqNZVGmYyes58G5qHzofpMVGMfw9caoGTqPkrtLSUaIeZtin87mGgSbtIgDs04D1kIPerGzo
I3WIQ9vxW8nBzsKsBJi32mY39iVVHsRPZlt57kWcDIcGROGdFIBJ69YJd6ZNHOZ1mhOeARKDU/VK
NrAzldommS+jFex3OkfzfZAULqtUy2K4gmJJAcUBs3sLdWC+LQVSE2o0XKkwDIb00MC9bKMKKRwP
hgrcPKRoa5nx9NkHMdwX1WhzL+ADA7GBDwwkgKnmK4LQmKcHrjtdJs0YugKujCzM+EFHbkiSuzBY
UvsKMlexczvm8ZdmWT5vG29eG64/N4VO2hJlgnpZoe04sJyZE8HmQRAkUgP6K9tuOh919wZO+OPC
TVHpUW+6zCDT1KVSiXoxfZfWxqS+tLmIEV+XWX2dG7Yd4X0Gjdc4dgeGMSdV6KZ1rDdsNvFjMXH6
kkFAZGqxAOvBfNgN99DDrd/CQcsnDe9afpiyrLmFoXl4seM0NwfrmoVdATVusjJQrrhSQzvWUT92
Rzmy5KWXJDwUMx9uJEuCu0i6+CbSIC2HZgJ5XaAsqqOIoaWmzexpc1EEZ1iGTbgmxTJOBx2mwz30
g+t8pQ1Mm8W0EleNsmlhjJoWXRahYtCQQhBpr+Cdb9zBA+R+2eCg/MbAe4+nFvxabbAo13Lz0txj
l8fmL1LZ1aJFfoFbYM/YdcTRon9CZXvN31rRhJ+BvLkjRDvFaSCFOmY6ax+Dlhh491L+kfTqtWuh
BGtQuB2ziLWfhjWahzKhw/CJEmaubUSZg5fTtXkFB2p8zXSEh24IEG7hlgrFLn1oUZZcL2sovkpO
s88SDqyPMqTr7QLmtk70OFzByOjfAL5Hco9pTpe0JeNdyhhF3orguE/C+Gss92LY92rftV00vQ9L
HohDlwoQoQCTh/SqT3oxVJMRbgbXtA0AC7O1DSvaIY6UaSDa5K7TU/TOOZ9lGXW4h7LtMhiDJL63
AvyFOcG9Tq5UaqOsnjmEnAa5lmyulR7mPzSqNl5JTSn5jI13NWUR5OtyDmaZ1rNug7MYk+h11w0c
w22RthQ+0A9J4tp3u+Qa2wMqz+NgGdRQA0voLag7c6M9RCWlaZDS3LrJ6ncZzU5UE2DGpRRL577O
s8dawaJEnWY1UMxvC1gr2KvbZTn07UKvAVI3kEwJtyGZh2z0TxwOtrCjyvh8E3vUb2WAdGSuOzYG
ySEYFTS/ZFuSt3nquk+ZXlwlJzqhWQWaKtzbNQtfwK7lBVRByOHKdF55d1qRVF0j+vXrwY2ct0jl
CqSeUHEEwz3laxhUlu1KPJg8Ezjd9QKHARQpmERVzBVvY7kcmyUFlaJk1Uokaeawl7FLxdBdIkJO
TXu2fewn20s4TcMV/v5lYhIhrUgH+AVNaJvOnwIStX38kFrK8lKGo6BfOshGg75agty17AjCTDpy
J/mQDkWFatvBaW83riZbZdhwE19z8Fd5V1qouWNf94tnSt74nEWUVJN1RagfuwXoEEVDi8YW9mis
HsXHppHx0NQrlgpoFLhxaG/KxY1DOh8b5Gr9leU2UH9N6CywJAcO/ZPqD8kIru2FEXgr0TkDQqm5
r42PA9I+tlZLvIc4gFzKtlAygwNYIHPH4/+pgiIjGMep7X1daO6SjwlYJv5yAWsDvRMOc1fs0GgU
MqdvYAXdqXvoBXYeBOtwy741MSMuPUFXvWG9jeFUiE9WrzzgZZ8D6ApQ2bJ2TbFFIBzPb5YDUMhv
ZySU7p608PDHe98BO8rTBnYLbwtbXju07zS3/aLqpJut72+oxeNtpRigspgqiF6oYi90TrRIDymE
qoJeE2tHP0CHJGbkOKgdmvGoNTzxEWR6Qy2hQrqLIOZC6q4LRExfCCRReXwSc6a810BhFyCpooKk
ynZrfGh6F4vuAJs7mncAO+iH/HZD6pcf0LgkZWDBFtiibRnGYwHfs99ofALvp950brvXAOqaGWZK
dL0rY4u1c4DaRH0jvUSWBfU7N/IwpFPB68VAp+LKLRpBPm6p9d9V9teFaJZHgKXLGTiwuB0Io5WM
UnvXht6rg6YKYq2lABGsg+6lLdyaXY1I4bKS9nDRosfKKvuTmQlUjC7XcIRCQi2/6Y0widAKY2mZ
Yh+19Uw3/zzBruuQIATdARkoKkTW6iQ5mTSeVc1U7t6DjTmvy7BZx/A5l0Im9YrjB78aAgK7nNoF
pUG/BQuqEdOG/IB0wkxnyxO5fGsCtyMuyKijvtokb47waS0sOCob5hDnRGPRV4zEw3CIPZnO4TRk
n7qli8OpyljUDBUARZGgQs38dK/Ql8fWEUns/BHSB8gmoGGFyq6CpmNckCCFEXRFALfuG1TeqoxH
5OF3DoSbK1cqs0Mm0+46QHsRSNltAnMFtHVaQboReTvV6L1TgJIKZn6CbwEvJnNNUFJo686j7sa2
sgDM3jcIFjA3WPFkAzLgOTd9TEPtHtH8w9VxwfLi0EJb8WcA8RLAw1Y3twHC8PQZxeXKn+AdN3vW
RSNxRgaTXps4S8Q7QiT1J7rE7fOwUnYHmWTzrTEhRj5fNwe5GrNARrZNwPYqyPqau8Q+rqbjeATY
2MAOZ2pANM0UzAoyKZ5DwIdZXbTDehUCtBD1Cm3MHyvdO34kcorPaKHRQp5okpeRNcNxjnryMTVT
WBYZdIjcdBsU+tPmS1iO/D08lZGoIzstMHV1PQTyhViK5apJDdRpU4/mCGXDVofbLbpdGoFquNJ9
5iN0pMCZBDCuw1iIzjoUVmZkPgwozKwzyAtpM41ICno/3VGr7W0ThUtek6TR2RFCCP1hdWgucPRz
j6eEGiD7HBueN6VCAv4wBnvGO6Erbl8ip/aiRD+ZAnIUCZd0jQ29hfIKcMnjpoAAlFuqdXqQCwR2
NSVKHLbR4W+aBHI6yEaUrheq/1on3h8iNrlqnRP/KUO0WG7c3Btdd+OSP0+JmS0ulyQjCgIBFEhF
wx3tWHST805mkAkxj4Y8IStugoBH774T8toFenqEVq+toAGLvsAVY3vwDFnhK/RTaE2VofODr+3q
26nsTD6zg+Ui7xB/De1u2jDyyXFO1+QtYFy7eyBXkgIMGJQvO63CT6KA4gGtL0JzP0BhQg7ZmngU
BUUEV8PISKIOKmz5B5k4s1bYN5HVIT9H2wAz5vu4pQ8rXQFD02hg93mn6McRKoumXGz3iU5q+Gjm
YSjRiBLYIxSVEEo1C6Z8Zz41wUoa5FYuqAJkHnfGwt4zAXf53Dc2uDItFnVthMweZjsP13Mywuth
MnkLXCA7B4zkb0CMRYZp0KTvOtrowcVkel6Mj64kTjqN0IUnRz8Q3xMF6UwPiCebpvw8Ufjx660I
kDgpUbhTn0RL9wy3rKgNwK3aYKrH1UgTe0D6Et70fuDQBq7hR87QsKVgc1jqyRJYJxN5UHnH/oKs
mNRxEs+vOdL9Uxiz8H2AAv0jwZ8kZeAwcJD8f4TnJr9zIPlPepmx6nL7BQLl+VFb4tHaYR5IiHWw
PRZNgH4AJozVCfuB6VFmTLTOM4hT8Ne36xiZP1qAHXWOzib3I3qJoasGD4e3IO/il5bTWKGPFIZR
6z4EFQalpaT0q7dA/81BauBB5h0blFRLDQ4cLqaPqGgHpZ9NPA1x8jC3fESUn9ATH9okM8L/DJGA
8+jqBK4BhOPwEHtIafxpjeDViGo6EDfzK2K5arcrCLn9/MqEW5OvSR8P8twOuZrjisWGzEGdL0m8
GgQvCTULOC3oI1p010pJDeFduCFtzAkaTxiZGuKurHdAMcs0cskxjvs1/5z2/YygMmrZuQ5xLOEk
qZHnQadQBz5tGghaYmisIEdGGg9VlYcXGosGMvY4gRSU6+FPMgY+m2oQmhDqHSaNBlwcjKVoJNRC
umG7iBxzcAQN0rTNRsanheYzShhBXWrM25CvbGlrELE56j5YhoRr79GrZLJDPa1pnoYHoinaQrxb
tDkKfYlv0cJX6xAjJSs3zREZzgw2yRZ9jwK/P0mcNqRAH7bGLdn4hw2aLUpKwXKJ30ELn6XuJpgn
FMw3rZ9Yl1aOFGgkdvwXeu5XgwjIPxioC3hl986SRQrhw6+0ak9Qc7ROF19JCxfJD9Y7SmUC+slQ
1UDtueZLryqiYhNlZWY6GJHKDjzKVM20d9lr+53o+uf7+pVdxm1l4OlhV0VTTJCH4Ip+vS2ReFiT
GpF9k4PevU3qIvxQsugwEYMBdNm/EJW/cvL7FWHjxmjs3mFQvnuLgZ9lCQAN85nAL/Gnulxxuahq
aNIbUPNTxmMLEdxCXADLh2hBVl5exY/+iY8XRvTS/+/nfgo/t1f4/7mbwy/tRX/u5hCS/QiO/5EC
/K2Z4//pvrx/+e8JLXsDiMuf/OjkkOPodihqYJaDDCHEGsYU/k8XxxxH54YRzpzKIwBn4PP/p5UD
DtFBm0b0vMrREydNoar5bxdHHCUOYz8askJmgLafRfi/6ebwO9eOb9n1JyFMdDsD/vtMbkMdxRON
g3MRBHGL9j5+O9sinj78NCY/Js/PzSJ/XTDJ7rDOM2RKe6NyAtf7bwtmC0E1AcwPzhCshB/gnEAK
Y0n+oFa4cP9lqewx4SdCf78W3Kgw+cOCC/HA3jL956WCdwGV7kLZ2YdD8UBSs9whsoD82Yh71KlC
L8d/fjga/v3x0KU4DRMCnxc6Fu+H6vx8SSenZIRQkZ2FR9O/ko3DfAtCqgHcD4g9QbKxFm8Eapro
SCzSSJSIcN6fUmBI/WlMGlslyxKvpXU9NuRWmHMxuECAJDTkvYfwAtD1VJyQ6xandTPipFIfVVDt
9tdIctRTJ2GW7QIzv4Zz2l/DoqqPcM6Le+ZncR83MGTXtOn5yY9IQUQzwQg0T+opgg70TxC82xuX
sXnLdHNHrBeHNev6yoI8OG8RlXfocZ7mFW+pfYomq/7a6DY8bHRtXyMi2rInrDsmI++RHKqlskO/
nsnA4KzdxuiUL2Tvu+fXA7o16bKb6XSThfNwjxIG0likA1/Qbyc4d+kOT5pgPY/oZNiUsStYiu0o
Gr5OOVp3pJtyoLo2bksyrsihTR4fyRSZT0IGxSprx002oQjyK9TCn4okSvx0y3vdHrM+Q622Mszz
inA0L0BCr/p3azL9qYXL4o+2kNFzgR2PVyuZim9tDttQCXlxBtoy8oOE8kGg6dSSI1OEoIu/S97l
SQWmrXtAg8cc/AF2+dsM1qQbD8TiLfd7u0QmDADPnXhsN1CFMSC3Bwh9n7kTpGKu9c8cKtrDFBLz
CRa55TigWd8xX9IgKR38Vd+MUvzEe/7Vm1bXDSSKN02Rg48Pt4Srw4TB4T3r7sZObX+g1UHwRGGt
vyUb5LDl5EIJtHYhQS1Fy0gZDNB9piK5YjDOYefspwP1Qt6StrHfmimd32Xo2+6wNVvaH4JZFNcY
AjQ0ZenXce6qFRDffd8RwDFZ941Qh+aHMr5hwYymkbJ5LSbkkyPT3SnQOTIYYMRIpNce4vuYVLAZ
pWWm55s2MDFQpLmBLIzk7Rco0Bg+nH2mzNIaEJUH05aOz2ztotuUT4+JW9ewzPMsxtTG6nHIk9Ef
I4a0Ilz+dCpDd0UTzHcwVW7vM1rEVHizybsGL/uAwgKys22en0dYgCroHJ4hMRYH+3/ZO48m2Y0z
i/6hAQPebIHyXV3t7QbRz8EmkLAJ4NfPQZPUkI+SONorGOKCalNdBSA/c++5zvKqDa11MZfU3AK4
6i6atyxbFbjqoaqCIUqMYNxBsr2rlHjxrLg2Dxmz6dEOe/YF89fKzRBBxONAmeUOiFbKcPalmYcL
gwVQZqJAsm4OcxHNZeMuZx+07HQsAx3uSJSyttHDWKOwei46hS0BgdPQKYh8Wt1shnns8kcb80DS
lyHCaH9Uj97cp9vA6LyVTsUsJtJi5GWh0+gwcHu/qvZqRAv0Omk2Ni00iyaTW191+iYrtRkUYd5l
jY0ppEezX6gluR8LZzV0yWxMLm7DQguMVFup24TJr2+F0m269CqItZFlMXJ9582U7APRtVWxBr2s
BYrxnCMKd3ZMPh3vmzcx9ESGgOPoVMxAKNqHQqBdohEJuuJNc2TxEIwi27f6itStheccRr0vn714
1laVtAm2Dt6fdUKEVeuhWkY1hI6WBnunt5jqmnFzNqbJOZhC0z2GBTNdp1gC49FM6yQPu2b9z17s
xg/zPKivrlkxEa2MSu7YAVnHukRBEw4248NiKO2j7PTqRHMQbHsxLFUkmphJE0Ps+qqxbbZV3ugZ
O8Pt6k3ZZswtZdBHVaf7U4iygz4wjoN3Nocianqtelg6rJahU2kDzfioxN1k2fK7TSV55oVkya5A
kM58OxDLBs9JmW5bLMpHtv7BTelk7kcpaP1xbo0YnjtP3Gmq8FAM4GepInzc/H+O1osfbGPLZ0vv
p9uyyF2Ml4uoHxKRoq/oUKTB0KwLd+C+LTefR91/q8C/YXrjF1kZS/+6DLzO1je2zf5YOv72Tb8X
grDYA2cFD7HJXXEGv1WBgfMLxEZo3DTN/6j/Voo3ulUXpyrKfMZL/HJ+/ifF26U0tE2dhgBptEVt
+Z/UfzQsfy6XmHR6yJx0yDsIfrFO/1SatYabN1iz0tPCBgy/Rpm4zEPtPDZnHgD2+KYnwmOd6tT3
GVKiy6KC1UokdCPiKZlvDQ/XWt5DUNm25lTcpH6fsyDRqpxhXLufAubcPfPNEDaObDaOP/FkYcaz
av0L5e3m1EmvxlLVZz1B2hXWZnmWPN1uvdry94IzeR97sbe3wXH24EtBNndD4TJ6T9tjQZ92PXRz
vFnFQBob9rlnmIJk6mouTfclG8yaDQcix2jy4BNa6TCyIzR7XIIsAmtucgXlQ9Ha61+AANcfSGj9
66WwWLe1k99v+YIEYSSw4GJ1k6l48hPG4gGatTSu9SMYZPtQtKb2VdVt88OTWXBj5ZV/rGPRfk8m
nlhRylzrNkuh1/IQa++xRCnwvYCqwhndrois3PyOEkzHmJovIetkhoUa2+pLolfJVScXjcMmafvQ
kLV5YWtRHbGOvo7BBB1TYeEsUn98SmXfPwRBP4kQdGP7BQNy8tpiCg4g16DKcd0EYeZSsRegnTyW
euFliJOy9pg6QeFF2Mrbj2ae1BCZtnpxkcfzTlfllzLr+0OwZP3OsLPs66IP5TnT2xv4kM6JGQWK
qnhZrmQMGr1yvG7nTX5nblo3m1EwzIPZ8qEmxWuQBQxLeZcGfprQup3ZMRtEoxVHbS1c/lAUIWFn
xAO2UEc75Gwc9hPs6se6stOXAg9nEQFrsEzUD4zdhevkBlo0h4IOywej2YwL8Ni09nA92MHSUYrq
OJVng81fii2RaSqT+kh1VbopF/x9ISIBBY3bpHmWE6UT9PJuoQJPq9vMdSbG8LN3Ttp62TjLPISM
wcW17LX8bGqWAdRSKFuDlcqIP3RqmTzH3gIwLBgS+0szKXZshXTYNJUtXyV1cVjkkniImZCSwss3
UIs7wV0Sz9SdvraVKeVzOo+4XJ1Lxhrra+VZxVFvOYhUzjR2gzJthvWZTlcLSAPI1kFfYT7P41dN
uIl2ihuzybcBEMpvDZXsEKa6Gu7HRdXxdpwL460PyriKkqoZ7gxMbe8tsnFkQsr4gFnSjtE49yxW
qP/9g20VcFdbP6ghS8zMzAVyGSyxKdNvGNnWszXq6VWjp/aXwW1YKRs2F22EM7A8yKTy33PQNdcM
bGf9OAVF8MgGuAZRjJyL/Ua6TlUl+4ydn1biw0nS4KnN7C+ariSDvda6NgZ3/u7IFrhlh3erWgUS
1SulamdEZZv3Hh9W1b71ns1YcvZyybCvRrenjYNA6+UE59Rk9Y2A8c7oiHEKcQD221Zn8A1OzN76
CFwigX8tXEZWKGxEM4zUwbBdVN+citpAcqN3XrRYae6v3Ua+r9lG5gyeZi/SAqnv2fZk9+aoOfs6
wyWz0YI+thEKtvqbWaTBdrF5oo6mDrA1QDWW771elscEb8WlsNelSFBb/X2LcoM31hP5C3V6M4eN
0VuKJ1oM1TqZKp8uCO/c6M1QV23N7w5If9huo6rrbuyu1b7WiDLZZxn5eDtDHD7RJyZYUSE3sZK3
7XGn+Wnz7qoZKSUSgjcErADmAOmKba86wDeWQ+NKhW41N+kcxEgPTImkBzbiafD6APWILh/wwkhQ
WYG6wuaVRaIESe1W3smWMybsqirvgrQrN2OSxce84LFZs2bcs5l4TCpn2HerpCOzbANWbgtwLdQK
tLJBP7rbBnrEt8UaJyxyBmzvGt0rirJ0NMOSDuFmwpMzDlc2dXTVR3arZPayaElZHWbPRnXy6iOm
phgHJ2gA4B2GGX1SjGkSRXOOYz1XMeyDsr2HrqLfM4tJUMkxcPcAfx3HRD07KHrvm8D3gdGCDQtp
a+Nn1brVq6W1/hBWXqVO6ZwUz37lUuJ3itvKhyd2qw+TuGUrjSkJt3XUZ4V9CRLRRfW40J84LVJH
gyMvmsScXQaTxXnjo8PesJQQF5bJvFy30HYG2g7emFKT3OqBaYdsIt1zY/Dyl6k3rx0HJQDSgj5+
sP3WPeZZoR7ZT/gNiPQ4/W6BAbpBLDYI8DlNfZ6Z41+Q1cmHhWv8mPCHf5VZsxzV3Dr7qW+G3YSb
9b2wgWxGS6Mth8Qg+yKH+x9ORj8wIYiHbcESCQot0tsrs1+8Y5qldSRUftuUQ0vrgaYlrsvO5iFb
xPdqiY+1m5vXSJ5ZgFaLDZbBH+pb2I7gIHg/H9t6MrBuL4grbc3b502r3RRAP6ytaSrnrgyW9Bvk
leyQTZpiyNtMkt8DY+40L958Zxat2gdzEBxHY+ieEYmK29Fg4cz9hAiqGuo2tJjJCj6iZIRMPc9E
eeQVupnBCpo77MGCXia3mHQHnrFNAfqhzSrtm4FO5XrxgunYcTBmoTTVhSyCr3qdBV+Njr1S6DDm
ec0Qrr3rKi6OXa3JfWWlGljskUcNl1/KIW2XlhMx0PbIEcmL2zio1bsEOLUpesN9M+vMvzER7mz7
dH1osnE0QS4p5SzbtjXN+qGag9cMFiVP7NRP5VXTNYMR6RW8HMRIKnjL6PseQAV2aHWxFnUH5m4N
rmSXuTiKN6PRz6bbZ5xjgVHpqE96GoOIg593vjaXGQtvspngIc47K3W9nQxcL0qryo2jPFF3i2HW
+VXPJJ0shF5LX/FvOtmH6XKLR7AMdGfbMoRK3LBwJxSp1wYd2djv66TI9OHEJWu2xckbK1frPpp4
eaP2nV6KQqu+5uNkPgf94D0aTSJPTZM9NqxZtzBcxdFDGRN5wygir57u3XJ54wH4w87Sj7x339bR
yherXtetduugJXWGNy/Q8gMcwPK2McqtsoV25sMx8azL4lgVffPDWtYcFejKMLix6vpZCN6zPLT1
3N9ZjirmaACAj466RZz26LtDuxWLudylC/VOCCkZZsyv08L/tlB/00IZTJn/7ST9+I2s8z/2T799
x2/9E+3QL9gj+cewgWC4NkPW31oow/B+MS3Gsmuo0Z/aKHouFkc6Rp3VvAu6+B9tFAHOjNCBKpoW
pYBDsf2ftFG+/ecFDZoWfoLOy2JJCXzpLyzRwogbFKixe3FSWwMUUE3NFZc2ISqab8wOA80JfaxV
nViUueUD8F8n+GKY3ve0XpwHIPE8NDB+Pbquwc3iadmVY3k8U0qYDXEoK9cXRAV1AUBktC/9vVYC
r0O2rVTzpFcNRx12wNISV0WQdftxLPMcRlWKKkQ1pb/LkAUcAapakZcPTSRmI9lUorQ3bC3woWSG
yWEVDHcFAw4g6zzfzqUl5bkbzH4/u2NzopZQ3zhE323R+99sdvRvNG3eXpeZfG9FoUe2I9wjAvoP
CzENf6+fznnomW16tczpdNAxIrCd9LVLlWvxhJdqJJfANyg82sBMRkQEcjDEuHM6BFQEO6j8RktT
82Wcp7M9WHJjZKQgdVig7ueOPX5PwgJrWv2F0UnwNFFo3kzVZO2lGbxME8rcUcd3Z43izs615sCG
zLwwUG2PA4vmCE9AdhYjEhOE1tk19qWPoG+cgfdaMudxi6uGfd6+rLXxCydCfAS9Yu2Kyii/izJr
t0vuG99p3H20BF1bHwIz+z7Q62wDVIevjuGjXkoy8gMa6SdRI0r/3TTB9Tse4K3Jr19EJl7wzWbX
UCUX7BCKGCJ0GVsUdEiKigxcjfREtaIJRkQVYnSM0MoC8eAtk+2GsZ7K43pFPjUj+RnAuJkOUVPi
0DQH8lpSz+t59bhX4MuN+CZGy503sqS/Y2prJPd2YRS3rM6Xm1ildLOL3ZxTRsi0Ufrk8Fusesvw
wN7D+8KiJjQre1BuV56BdM9nCGPWtQlBbuemsULNg6em6jq0mb5d0gvoFsDUQpM/Aiw7Q5go29jD
IFLndomzw+RU3bmP/aUOJ1clwK5KLSqldEAY9ogk50F6V4YM0hqOnadfFPlPodsGC7rQytSrCBQS
0Cm/G56tiUEfhj7EOqCum5lNtIfYB6ckkmnTiQosjTmjRjO4GoWYck4De0AY2dQtqQrTGbO+OnuN
K0/ohbqnhJm/CMfCTH/Uw1JvsUIGBy8r3HPrgKpmSBJaSD3Jr4k5AS32FZRLS0ITLy2583I9eMno
tMKx9eiIq+wWj0S6K8k5+TK6RrnDxeR+RS29nKD+jATmjKlLZcTAvzV69YqXx7rVitjb6J4Pd6Sv
gySqCjVf1Upj/uHT45x82KdygxQ63dJdL7eeY9eogdhxuO4EWGayzGNHpXRPBpCz90s1PDvgL++y
rMLHlceFhn40ya40adG3isAnVyjgT3IxEoGiKQOypTzVhEs7zluEuzn1IizmTPnLE9LOKRzR0xHK
oxP1E8DUaHs7voY41t6C9NjAG2kf2cm499jXDm1lLTdq0NEtTzRUA7c1ImNzOtJ8qIMPje02F0Rb
GcogesqX/vyAzFlei240H0262fdMNxoo8ERtDapVR4T4aXysmGs9THlD80oSFo4h/Zo1wFavanWX
oCk5z7nMIx6e+qWjaSPBpUJrJzKLh0ITsElR+nFpDPxmjnuRNhMVlFvmET2sG2aY5aKpgqm8fsjo
I2Nclpl81DxwJSGGof5hCdL5u9AlZZXmzQfUKPYdaHlKy9ZAgA4WMWUZ5hR7SLNyQ2AJCkNz6aFQ
DtMTGxR718gqiTD3utf6VDEdqHkQBVCINnER+G+IWNLDLBWg4qkkUsvuZ22To7d44xBcDnYQaN+N
nKJvUqkVza49/ABjVl9sJ6vvu8Y1IomIEL6k/gGsGBEKOTcbsx5H1nEdk3YcTumbuSQgbEV539X1
cEoDt4qstpVXZpn0t0C4652a/OVWNxhpdUzkmrAndG9rI5vbC7hwCIkmf4NenwYBAcL3ZK5GVofT
V4qwMSp4ZkLQKlQKwszRzqlmNwxBHPXCmCeLbEMu9y6CO7SctfsGeIp7w3LlBhVLeTSyYrquEA7z
wEpUqJzMfi9KSjlap+xixOw6sHsZHwqz42bqlyc2R3Fkqtk8OOipiVphLPSQZca0kfriH/FJ3aMJ
OVI9AK+gS0RIp1PLhhUCv42XjXdKFsmLNjkiygfSxWa3SsHwdOT3aQ0Nop64zQmqqndKqMk/FWfB
geemFnW9fu5AMN8vy3A7JNgwid4iaWtd0Dhce4/wv8QpZoPCLZHtK2pydpmkJga+dl+wCogmhYM2
tCzmkzbwKTofd9hBqi23HX1wpPvxOS9ksUd6y0BAZxhRLTqaSCnsIzdUuhtEjTSILJnQnEpsan4s
zonT8vhWsfpIM13utVF3r5ax876CJS2/gAHULk7X3iFKdh4W335C1NxdioD9Cg5M79j2WIN8bBrb
xvHGp06kw8lxxQdOv/6Y5l6yIzanxgc4wy5aSoYoE+JU8C70jHaW2PcdxMPbpXEYJXByjeSa3BlI
Sd80Vakzg4aRNYcRjy9GlrH7XUbnLGSWn1DM7morbyLd1G/IxXumC7RZuYqSHDorhroylo+wmuV+
6P3mRvo9jMNOWju9ib/7BUBRUF7p3u8CGSqmEYeuLpdzyhT3SjpFwsy0y1DfjTVm0bLZ2GSj/HCa
8jEVNDdmkXsPLG2RKhpFH/H6mJrm1jXT34rhnPEed4z7RG2nN7msz6XS5uvJJS4wNuynsimqU5Nb
zH+0dtxnbRrssqmI31tUY3ubJf479Cw3TALYvfVojkfcGMOudLt3xRCZaDhh7BLyhwo7EdtySD+0
AVl+O+Pz8Px8OQXBHHpFUqLmvPJIvzND5JNYDcs6iVJfr6NU98qnXHOrB4qq4qpq/HV5ZsRemCmC
1m5qMm72kDDlpUzsnXAtufcnvb1GVwtpZ3K0PY4EsdNTMzl7oDyZ5+fDIYlzloyjyt3bxpHTEeeY
sUMv2G4IcoT/bKv3zuBZW3utI/csapcbiZ0pKpzWONVIBneOr6aPwY/9MuwawgzwL7hOWJQJ6lci
J+2NUy/T1woz2Ls7j5FOmfshkiDe8EJ+iEE0uxzHXx3hY26PM8s3mtyCfL0FVV7kNSThMHosqmuJ
LT1iLewyrxcwxlmDMkpowSOCaOVIc2nOSQSY7osiv6HuZVijlzvm58tOjyUnKG6808JzAIsN1Wbq
E0wYW5r+gxgFYv1miNFgOOsN1gZWABkTN0qPdtuVxZ3jsTIIO6TXV3GM16mpzPzIPmN4rw0i08wp
JjawGlAeJ3NXnNpu6KIk1bpNo7AKhQ0Ljtcm1dtgZwweQrtFv/MkB1Ko5iS/GKo3vk6AFRgFTTwQ
RrOMrLgwd3G1lJXx4E/xkMebeMR2/TUbxAj2S1TQER9ZyBYFViQHPuIVkvqgflTzyLtW99+gZs5h
UFEph3nrGgtpcNC2GOGr3Nk4AYLXzYzibKPB3+nDMZmn79KV6TcV8AqpEZxXvqd+1xKGa7M5ymM8
E8AYIoCeNjpU0BMWn+a6kXx1TW4AKlzimIq53fEbtesiCFhzJ1jwMs+RdZjIqfrWxrpxXWeTf3RN
A6ObYid28Qb3cUlTGTat436zsSyhFvAWeRU7gdo60ALvW9FYBJeJ9qQJKe50laYb1yK9CZC7Gg52
2fvr0wAGaVObm9qmhDFVJ8IkyYoDXk2sEPAtrvSqs0+t3lICILxiQJxOG8edBXpdIlKudNIKnqZs
tF86vDITGasSy2lnaHi4dfyV+IDye4VGA/9XP7+BUL1Jcp+3lfXu9MCSOdmMeEtjYHULFldsQFHe
d8h8cWQx48Y1OoRxIv0bn1M4X000wzHvDGrkTlbiNIk8f0z8sn/rKT3pmbrxMldL8iCcpUM0wpuN
oSDfM4ReNxumSC9aPKItrqtp3LqD1I+os5uHOBZ6v8lqvnRYAgeJclvd9wmj4qQxmmdmWMarIf3m
tapZaAhPP9uApRmlVbp2sEyJfYRABOxDo37FoE0+jOnUwcsAQ+FdD1OKYCJtPrylLXFlLoBwQi3V
lwgFNMd+tiRs3HRCd2+Kci5fcl3mTwjd4z2BKUYSzRgh9rRC/VPRDurbqOFyRqLGFkwkEqRdUu3y
NucmnFqUxq3LeJIZYUutA8nY3MSpo77godap+DWH7UU9zbcNY950UwVldt8SiYV8aMH/NeaDiayY
lDLTW4KjInbsmC5LfnbSMTsKtGUXgi5oYCeXi0nXvpR+vTwRELIKgA2XP86aeWjoBM++FDwqTK58
EL1L7i032szGqBxkvO9XRXe11knWwnXVLjbj4EZPTjFAswj7vxZlGRuWKo9BItOWgQmu1kLWcNoz
4DlyOisUxTzBkm2AV9QDspahfX6te+WLG6PIO2tbzi7NWGNwCoRj3WHgI3yowwLJSGT5pqE7V7fG
56yMNFF+IGTcl76a5PS4KNi3dqjhSnL720HviMsh7tEzPcyWVjupK94SzO27OmlSN7I6oybH73+E
PXapjeXmsiQTGZ9e80gIwvT8hw36PxENGj+vpn0dGJXjOx5VGdOdn4MvJCu0vLQMdQG57LBcMdPQ
wPrsTeKo+T7xde+msPZjbp6swtlpdrtzUmPre1heh2WL8n7Ln7on5WWDo2L/71/cT5I//fO1uSaK
P6Db5Cb9JMgVBnkOesyMWMr24klqRdR/49+Q2P7ZL4HbbxMZage69/Mb4OQ9Am9M65fMhBrI/1wg
K8TV/Vfb+2us2t+NJIlg+sOn/ldtLzkhdQWZ6/9C2ozPb/l9JKkzX0Q6AXnaY+r3KTX9x0gS3S/X
xq9gt0B3EXD8FtNmeauAg+savQVUrU8tCOfYp7aDBDeTZwU/DugdCLb/ZCZpmn8G+Tko7h1eF1sr
LlNe3s9oOdFgM5kKV7FOZ+7TuPibepJHQ99xa/2qlqNPbEneeP0y7AswwkJ/AQOEXaCopOgeTWH3
Cwc6kl5zy8a1lSpHEMW4yn/IXGxULiOevMqMIZJkVFc7m+gdgRcxmA+5ppRGxw2kUIxHzIn081iY
sA318roq55zJ3ZghUgx8WZ0dRP4npLKjzl7Lna9nO44fc6uRcI/cV62rx71ikrXS3yG0O7k85wI3
hMinwQgdwiAfUzdDIkV7zc4oEArPCuEOwVbhvlVItxaeq27pTvcL3tIPXZqovEi9H6+Jc8Jza6Y9
pXI7DtnCYy/Ryz1HZrmfRlJBKIXq7OiKpPEuqCtGIk9nHZmjpuEncll97vu2GIdQWwOAUmEXBxm3
aseGi4BZLLj8YNxq8YRJIB5vTCeu3no1G/eKhLVxX/c51PSuQ/+XyBmvepfMC1miot3kTjO+9q09
P8dL7XHgJw3l91RDocQL6fCH4mMdzFdCvGjaHKPcdyYhoLZRcNonsjEoTdqzAjq/cpHAXOmguGTI
3pAQUdRlz0HOYNXsVdDts9xu+l3atXCqRi51hszg/e4at9iaCNvE3urLOHJrZwK3sa7eM9JANVTL
0HEIeLfbeqMPGFow+4sD7M90Aypg8HemUmqr+pydYWKOCXVir/NGJ0z6Ijae6ocXZ/rHAtVxR7+Q
LYhsGK0CMp0/BHmG5g42ubMf6kk+GBWDZGj45WsN94zx52ioSGpJfyjHNNE3ZuvdQN9tN3TE8RaY
B8hxnC3UFLoxGeM2ScpmN48wA1KvDW4mp4E8E7dDNGDQYfoRT2iPLFEQNGBB8nGIy/6m51p9pPw1
j70Ae0RcY/zO3QBUB8h88CUWo4FIu+vHgva7MR/jMhuOqhXeDjc9R3VQxd0DBryvunK0zTgTP8xw
DHsdd0B2rD0MsfB4pjGIEtcnrtYt7VOROgS4IxXfc8a6bPm7xTA2zmiy80L1aG26uHkENdVeGl9f
vpS9IH6+SebngXL0EC/ILSNN01HSSA0r2ii17maup+rSOFDpmQnlpI+bI2Wow+hmY6BienKThrx5
LaiOsFCSlx45MbO4Pi7vC1uaUbdA6QEsse9rWHitF9v0lXah3zlpM0Qz88Zgh0THJD7JiY34Sq4W
5sHp5U27RmuTRFh+r4xiPqJir6NpJSOO0xyEVdx/zfXM3kABVxE9in1Ywfe0X+bHpOYX0MuksxZJ
MG2C0fTaYoMXjs+RNJ8GNZV7qzoGdPxayMvD3P53Uff/OhVZh3GQ/GupY/RBLCXAgOxPB+Ov3/X7
wWjYv7ADg4i5ZvlRwfEDfz8YTfsXDj8WEzaGB0KkWOP9djDa5i+6AU2RYme9tz/9ML8fjISeWvxA
CqFfj83/yPTyU6IayzrMGibYZ9ez8NeYaxXwR79GT98qm2GYLuQ/k2eo8KRy7xM+EBWeGu+Q38+n
fBqrYqvrBf1WbY9Phd2tXVpQNS9/ePf+WZn7l9XhyioNVtQlsvvVCvTnV4MYWRYBwsSL2SAJS4ql
YtTNhCeNWKuTBTAqm103NzLTZeH3TQRemAOOqALPXlUM1beg75mWBWmKxbwsjafFYenI2s6Jvxsk
JUy/1ov/Ml70s7j9g8Vmff/WshdE7ro5pbz46RVnQEJAefcXskCSZOOSaPI02qxGd70310yL5snI
yVtHe714BHejc9StvcARawBnYfZAx4iKK9Oks+n6rIZLIFKdyr5lRrdN6jy9LQYYT6AGug14suC5
S5sr0k+caZt1mnvNdG0Uf1PR//VjwNWnI8X1GC7wfP2povdmJhmaLLsLkX/Bc534BhM29kCSjmyY
btXUBg8yNsrXf//x/1zje8aa34Z/CJPj+q/1Zf2BtozoNrEl09ILqfXGhWyH4QJKk7SMOP2bfurn
dmr9TQFzUzyELulA/k/XmeRUXRoOxosvdfuDcJ+23Me9j96HJO2t3hA7gG5l9usIJJ4Sf3fR/Aw6
Xm1uuungXcPRxtPhp18PWjZjnIQpiZGdQ0jk4HwU5foaCBzptljx63DW+ej3qmxYqjVF7X2H5dEd
yV6wz5NrtXqE5wjOVs6K7slqpYlbxCd6XGqj3OgaALCIYs1uD47lLsOvx8G/vOh/Nnnp66e0PjYA
4BJqhRfzzx+U7g5ORai3hjAxFh8kvXdJaGhFX9lMAsjhO6k0K74QLwH1cGnA8GOvZUdijN6PHmcJ
88s08TBD5+P3rLW8b6MjU+/07y8m2/nLh4xCgouIlpRnK3fnT+43FzGh3qa9dU1FJ+OAsPUgXdjf
rWd0j1cFdHyj341iZtMN+McDIVNROLZyX65HfVE24l6SwzyFXqmSF5WLmpkrFmdJwfQEsY6+G7Y8
0tq1joBbQk0R5111UWuhgYwMmhbOGfajn5WIOabi4FC13Zt5csuGyJrCcvCaS08V03/WM+5a2hjZ
bPJssIeFVbjy83O5lkHUt/YpXUsj5gxUSQqxqSAbhOJJ+6yj1FpSscPTNks+fZVd0z8MgO1hOIje
w0LBBI1cX/OxSUmsRkeuUa8taRF/CT6ruKxqtPdhLe2k7DDrgzY8Gk1QfstG6XLfr+Vg9lkZjmuR
2K7l4rwWjgZKlJtGwczDPd7sjM8Ks3Q8qs1REdsTjWsRKjqLclQGN2kMshGpRd0fOGpMFRE/QjfW
e+XrJBDRmm0gHxzYMPshQJ1OxSSWD9+tGS7rU77sxsJPdhr29g8gV+oHMGLqZ9DB1NLVZ109rSW2
tRbb82fd3a4lOFY7caj4UnDta4VObU61nn9W7l6s8Ml81vP2Wtpbn1V+S72f2Gvlr9YmIPvsB/LP
3sD67BMmy5vOLiiPMr4bVNMLEcJFm6v2Wxqnprm8dUqbVoxH0PIor7+as8h7q2VuPjB/vPRFD933
FKBD3AMy7mOIsBmmldws6wedJdoxny1rLcmRKYNG0wNQJikb9E0Vx5yHuAVVs2X7nehRW/ZGfIOG
zoXxWcyeSjczu9L+7Ha9xRWlYkbvqP44C3eulubxzcit4yLFYMnMBYdeXOwqlBxBiP0d+Ml2ghOG
oycwApz5MU0I2OeYrBU0wYy4VemVOO5iqoKdUyWCiebi8MSszAK+pkhbjdapm5Putss0UgrqJPN/
aMOIPWKj16hoMtsf/ItDxRqfKsvrPSePqomNyHzoaM1asHFJ6hE00Y1LQ+PTVdluLl0xH/SuEzJy
TFAckTc5c7lviZnSIj5W80WTYjHYOLsFDUohdO0GUBkijqGvqpdciEAcrTZgmVgQYXC/DFgQdrQ1
pnGVMhLH4OiltL/7uB1l9cBhbJ1gDJjFbpC8gm3dl8my9Y1pQTCZs5G+Fj4k263GrdLCSDaGU4vA
qtwksZUMGw8REi2m11GfVKSQL9/xdwYuJLMeyhuBe2lzNKj4D5jnWd6AEW4sRtEZ/o0hLuBTqFYG
JHKp3I4slBkLSJB80a5wmEL+lXHi8HIDT24NYoRr1KgGMuMCLwktAV8XGngMcK42CXj5SWXglyCH
ae8t5IyZ7BfuI/NiLFgks9Afbc16nEtlDhdXBjOQYQgT185QcSQlUAT4BiTvvFsIa4zqDelTlZ4a
IqOmXYdaM7siobF/tAETfDhTDJrIN7h4iYqBOL3t3IVZAqigHDK3RTQl8+94+7/snWdv42i6pn/R
22AOwGKBFUVFS5ZsOVR9IWxXmTmnl/z1e9HdM6jumdODs/v1AIMGerpKgWJ4wn1fd0w8GKqpkcoi
CZPhkYX++F41kQ6jbETw6ZB3Di3RCXgdMysJiCuaAZcAQFTj2namelM7WF+rEWkl6yt1sqU/aHkS
7xqJfHZf2NCD7mNhu88IP5eTM0nqFv9Bi4tSTkbneEq9DEeiseCDldBP1SNPMPcZQRtnd85dslk7
qitpe1s30C5JA9/2QXMK19hLIxn7Uye7pfiMJnkx2WhLvxxz3ros5xlfqJZ3M4hWe/nyy0cfuT/x
uUC8oE0o+BZ9TZbMKkrLdPbcdODSYcOfxteC9DTwhT1VQch/456qdUV0X6vGhLxfryKFnxvHYX/K
RcQeDalpDbCPJAvdn4ZaW24aXEwIVFVuIODKljq5K/JnAGbuwRmIIlsRQJZyXuCseRsLaFwr2WDB
1TuptMeQMjdhJgZJ/9HhabFtC0U9125YfzOQFyK1M6JYO5QOS70jgcfQY6bGrsEMEpWA5IzD6gHR
nD7SLDUvsm8BLNXkpacvI7OjdodaJ/8kYGm5h8SI8Nf0AY7u46yI2g2udPdFKEG+yccqxMNscJub
mjF6iOGPH6HDLSs5rdFIfslMw16hbHKfm0QMoZ9pBZfJLALd3RtFqdbI06ZiOjgqp5QPc5ZzJDEx
DW2Anw0+D5mxPqpNr1le4GbdwJMWIwelN1IbZs3uTUyU6YcZHaD6A8A0zo8cAeYAv1bjpWSuLlji
ET7/HsUTumoBOoUgw2HoTnKys8dkaGt0Gu3OyMGL7OZxwY1DhlyMNVlalqfCksad6BRES1Fd5MMx
JIkv8hwTlcGNSqT9oUCShzluxy3r8KjFhuKO7Ld4Ckz1I3tjNX5Vy1l3htVMBTY9VR1UU14MFC/T
HYg1BxFU4ztjITGQftZa6T4m3+AqmRfM26YHpeLH8zLti7Uu0S8yzWbznFvVgsyskEqcDDWCBT5R
3bT+COETOL5TxAvbz0bk47Rt5qtSl816QGPUbGen5uxPDYm7ZwomTEYB49H6ZSR99ZZEjEG4HGL3
mXM9by+FyzRk02uVS/5THlnjSvbfQnT5bBKtTM0eTJia43o0w84AepwRQ1oHBJPzcOeM9qtY59ek
cWB8F+tdiu+8qSL9Ah82s/akbbp8L4ke45Q2ohrXeQtob8VcqO9OWQYWYNWQqLVhT8RabJQKe8Ha
4Lpni4QjzAgi+/RVlf6P5Pk/7BdotyjP/2aSUhbFz48u/ui7X3cMv/+1P0YptvrbsiVQLVuDrajR
dP5zlGLrv9ka/TfBFUAtYGvQkfwySjGZJTB6RfzPAoDP8ccoBWupS/qi6fBYhvtB0Mt/Z8nAMoq2
55dZgEHrStuqkMGt2iZK67/MAqhKiK4v42FXEkW+1iLwgxFeA8/EiDNZ6bujDIwiSUv36aJdD79y
u5JySrlBpZWndM6N1XV6EKRVniTOwsFZiL3CYhrS6Nh/BBVKQu0/LSg8AIsza4ZcWeMf0FckKbib
yhUxpVDvevT21yoYqLeiAJSp4aS+WoMpDDFwL9D0wUtwgnuKUivrJG1fh8y99SjmuOZLDUJj8m6J
SllnRERD0Zzh1g52s6+G5lVF9OXhJUBlQD3pk4b2DDXsIdHV96Hh7S2zes1KxmZhB9mAPBGPIcOV
hWy70gq+D5HEILKb+tVSE3JOF67EKPh6Bc9rnEEFuCmB6Kpx9mQBdZSAHJqBkjTsEB/MSfqppULi
4ORQlk7TrpWaF80GDoEBd4GvwGFQkLnhUl5TyTFfRQTrDZUh/Agw7qqPtHKXGGBBSkIO11Zt8V9T
4zo6fecvfzMxmNXE+HlXGBgRLk8cgiojMcHs1Pkalni70L/4GVIrXJSzeTQNJBeMz1gX13wgHcH0
WpnDJ/KSJF623lm7ZfE5FTWPQb2BrRxM6RrDBZW5m4UfQSZUjoN7Q7zf+XqRIexWYPot0K4NdYpD
nuKgeU3itjd8fykAFOwpUCPnDTTIeTc6HD2dGzt3SXvvqOL2dZLE9eSsJ6Nu15XNeUBBds0HB36X
4t5GRx2oOPlHrpjXIeZDhUlq7HF4IbtJsACWQNAPtttpTM2Xs6jjz7KrO8foPQgCbjXfHqLEswKL
toSH4Yq1VuXlpnnmfP7E4wjsn/XeKhvjd6A7/PYz/5YEaEUGVRTrsXNgQw4lfyfnKCGbctZs2ueT
Ureu17TN69fvnYcAAYeM04rQtHkTRpwytgt2oaxxv/SWkx0UNfzkIuestvizDuoYz7E5VcrlWmCY
Pz1lEf9qOUBJVT4IV56zGqoUBxqHi23QbaIT8Mea6wRrUnBATDCfIpurw7XbVxstlmfZ/MJOz8nk
cDV+HYyi4qIYBX+0SvN3Ev00P6DoOWQa8YxGwEmbpW1wmBA5PuRtUnkIR6CQw/6hwawqMgGxGTRp
qazzxuCQKgOfIYzao9MKuQ2Zy93pdRBTuOGdS0H+E86uw7pPisXZxVkGRIG6vkhP+BOVNV4ukguG
iN5mCjNf4ToBxhJfh8g8f11eejLPO0VF6CENNnk9uzPY2km5UnJ+bsye6SGMlAKPop7iPFwuw5Tx
19dvKxZNkQgQaxIjyi2EU6Coapcum2PzdZaTiTdvSqxD2zY0Up/OwN2wYsvWo+B0/joBljOcS/wa
GzPZBBO3MRcGpW9gL9p9/cxdT0JE13AayVTr/CFRg7dqMT+bEV91ptQlzEAVOwJruXsB2yQ7i59A
TT9DWieWlVw9CrpSLyfu2dMKNTgoTV/c0XXKsylRf4/JuwjjaSXwEdwhGkv9zOaKQIKEhM7kOsV/
ot5NtFUb2+IkK3K9uBMwcXGMcfuyk/yNiAMH4kxBVWFs3SgjnkVIXkwdBw96FHKyTtHXdPztqtba
Zo9LgHiAAhKmjHMFFpCpkxAYclMMVW5uIz+dsPFWBL12jSAcbGe1mLYUcUQAGcPgwRIitnzgI4zY
MVdcIuUud7iD5TbsxK97k+ZKzf+6aGnaB0+E4sZrRxez4ZRoTOOqTQtgKcCbZzJD57EzcjJhJmS2
ghkuLcEkMjsomCsa8tzb6SeLfw7NxBXwdawtF+lqmvOS5Bi4G6NgNGLIrl0Lx+QWaJhU6ZkILujU
6LvLOts6Qf1Z2/zfOVQELvoK+wf3E0Nk8UZtmg9HwdxRCEZEZW0/oyIt/VREFzEicWMNvNKBGh2m
WIIxEVmbqUBlJmJr0hEQSiEFPI85w69pLrmvmN6QObqO2uL7m5vkXUtKuUaG6SI+U7SbGQI8b52x
Sk5MJPpDTAY8EmOF2QMSM9Xo/YVGuIrKuLsgabKAVmFOCO1NA6U58aaUwBw2dE2LhTmqVM+qa3Go
gv4NLHH5A7zWhxErJbYOXaafTq2LmXGWgMHgcfsfd+BGyw1di0SF24gaCVdCTEKeGINYhzyK1ix/
gpM7lrPYZHoxojzWyGdm+2hgOuymuROvEzE2XgQtK7sLIlfvVk2TqZZXT2h5zoi8tYk0YTg0DwWZ
qYfItm6/lGL/Zi3zl0HqUtcYFvFqFL0Km46/Jg9mLiGiBM32mD+madvM0Wec8nDRC+fWN6XOacVV
Z8Sc6X//vta/1lMAYVQEYyzCbDxlfx4zM+vWJrer+p06ft3suAb1OP1RjCJdySr9/Pt3+8v24fdv
yVjb0ti5IRj5y7vNI8HtKCf6XTZxgiyVgJsGwkdwpfz+vf6nCfgPTQDTQjYd/3UT8H+alBvoW/tr
B/D73/mjA3Dc36DYWQojfZKgFsXQPzsA1wATQ3nNr2d/rVkpzv+hMrJ+Y/vKMgvhmMZg0+aX/8cy
VWfPiq2PNuAfzcH//l9/2oP8zoEMf5b/5joxHTqQXzsAMDT8j6xFW0WjxyflQ/y6wVqEl6wOeswI
mYP00CR1sSm6YTsHkTzQrTMDEGVC5sk4Tj/MsrXvzNSoUeio6viA9YQcUewIb8xXIdSbhntmAYoR
kv0Cd6XKKtZha9hngBHtw5QM8S1vTVK0+kWlGVrq97IKyKdO7OTAbtXvJjinwLOSnWRFwIYiYXG3
avtq/lCqFLUl2lkN9lqqPeKdTg/geItjYOvZtte50iAln0pTo6GgUV6LJI8O6tAywYpzJsG5sPS1
JkL7QLw2sVNBJu/LyskYbDju3dSGFEu2JbWrFL1LslmqnNQpRutLgvCANFOvN5qNUEeFh/K6zCrP
jC8uKn6PU6CpN9Dd5Vq14EoXNckICFUr/ZPd0rLOmGDhqUNBSZw3HemAKoSAhEGjbpgSnSvCk62Z
KdUP3Bv1Rm/AntQxg0zKpvSpNhIGWDKDYFHhgNu57HPWozGSu2FPKnNErX8pnTgAcByN166M5w93
GqdXoPL6NSTSbEdETHO29EReYRsRZA5Pe0PiR39UpFW/53ovAUDw+KiGbNjaasrXCCX4lLTIIO18
bfOM/odw9VXcmJOnu7iMipDdjJA+hmzyewlvWrdmcMrTalF3ij0s6nQNChiu3dDU27oezM8QJDjm
/S4+dpYxbi3FDfbonPOLiiAcsZBIeBLAoxW+Pif9sTKm5DmcYvcb/r7cR1pWkcoB363CwHZzAyM+
zYqlnECkSbT9xKy8gB5o75JeyR6N0qi2UJI1FwdtqexMmdkJrgVdv86THZ/C0Jg3k42bZgXtzn5g
YgXZouhqh72JPix5dMrFbThXaAoXa/1sZB89OaHnwLKyHQFs+tHqqmybVxb5A44dv9Z4TM5FWJlX
WM7zTjJjPTPB0o/aaC6h0GV4T/x7e0tm8AXkImb7XPT7qggAa7iF6dAy47Ch+LZONRXpPlazapck
GVawHFPdZjQi8z6rxqMWIfodyrrZCerHPgq7t6h3lAmuTooeugrst1off5o1SttwqkhUmnJzX9aB
sbHZnqwnu9CedSP9oDyvQqovQ/tmO8WtHPT5uW2rCXdWoVzLyKKXlGy/DiYPFLZCjJnPEbwGlS7C
qt+Y1yUXm0oW4DBThg8Aw9G2GJYGdI6zJ1aZuTfQn/nKkObHJORHHHUdNV5P6g0+0/zR1tvuXXcg
Xq66VL11ZbFn4GwdSuDXBUG5HkA8PLRxlqRXXV1Ga0G2s6axO1jBXOzhTsNIrtA099wsEXq48d5m
QL0hhaNe2y1gQ5zcyUPVKsbPmVQL/CVJ5M0RDs8EQ9EryZXyibZJXCstLz1+UAxmTZQSUQZZ/yIa
yeLIqo817MjEc92N2SX5NmjJuIJonZHZdB2CYHgVAZr21NLVa6KE+q6gPmi9bFSGc6EMzYfeTXwS
Q1mPirS3BIEw98/Unu7e1p1XRBc120plzuIVyb0lSeRTeD+3ZboVmOOQX0wmi95BWgvfmahwiEM+
k5QWRSZIG1p1d3gK5wkAbJa6gOKRGnKba2NYz30+H0tA9aepCBRfVcVrgrPUwTrBphdGERA+4D+e
2xSWR8uKFB5nZaZAcEemV6+0JC3fMyuaj0EZuVeTHIR925owqsgq665xJ1KM4IVnIid9sxJbbhOU
sxeFDWiHPF5XzoNTKh6ONqy/WOEtn9Q399nlqXGmNI1e4PJg456H7y5ApB1PxBnCEM4IWjLMdtiW
7toEYyP+Sfcu743m0iVBfcLgXj+LIM6IG8orQDVtuFFdckxm9B6+2db6S8paY2chFfKbwCk3kUy0
n7Md9qfRdKs3Q6+Xhws5c68RdvCnjj1/toII6W70xA1xVkRkZUwh43E1iC6qijmbiBqkMWEtH5We
Q19E5ryepq7yW6k5R4dtfrKWWRnd6/ikOdHQN7piaTQqpZ+3U6j324Iwn33qztVT1hOsScFP6xvM
l5Tdpl8NA7aMqVNm8h4EsgQzlBurLoezOoTaAXtF+n2syRXC8sQ0QOVxG3OJHwHeVDvUD7JcpXXj
fkstK17nxai8ZgFMW+5M0T7otPUE2e4y94n4qAxbOVSdQxgGsX33alxke9MQwQYKanvNptF5Ckfs
yyqTtkfsFOSJDDbJTRORYTBH7OYM1em9wHD9ocw9t/++6WYGWtIIt1If1TWzfWYprTiahaKBoyua
GPEV0RQLj0MlDTTmjhYr10WMybM/SUIGeRQiq6QnBc0rdLe71mGd7cqIS5q62QYAMkMgYtwROPWn
uxBChoUVYshR3MUkkpHoBkqG7e6uAy1iLowR7rUMXJyFPJJ21jfC2d4UkCQ2aBIHRElB6+eJeaRF
X/glzUIyaUCaaAvbBG2HfWPioj3TehYfLEHlC5i0b87vXBTYaMiGD9XvzJQKxgsEFQTKC0+FUosk
ASZMKaiVWCs7g7yYOLqTDIOJWJC9c6m7erJeWyv47BkIOEhgR344kJQa4F/WPB5oum2Pi37e5iDm
T5D3RPmt4gZK7eUOa1UGKQ7OKcwPjmD0346JtqbIS48qGo0DoEP7m4nS4bsCNS+5BDLKjnZkqs2N
0JAo2GYzG5MC5+VIZMwq7Mzkh4OmSzyZdSBNSL8Dg6VSEJ63r+1YXxdCoYdiIrgZrPYFgum4aiSD
SAUpNThV40UKbdzRmcMLyrsecFEhNy6DCg8v8SFujLve1djaKwJ1WUpk4TPBQWJHLfJUzMx/Ikuz
DzxBxGMk4pDU0UwFcqZOZ6TB9bnh1zzMHeLXKB7fjNSdDo1riVVriH6rFnLhBi3llj5r/Qrme3OM
430abAh9xzJWBt3OWTII09qJt1gXFQ/m3zWf0aZhwQ73sxF2e8JDg0OTa/GhU8jXxG/NOlCt7mDn
EoMX2vX3Xrcyj+iTaRvXQ0w8SOv6DKXRKsdZ6Y+BUTGcilIeZOyOPJOfedejVAeRrOVbUwmUT6MP
KKOrtCJ9DuG8rv5g+mc5L63SF3b70RuLsuopqAlk6jyWjHH+B4b+f5q4/9jEOQat8X/dxZ3e4uLn
n1u4r7/xRw9nWb+5uoXdSiemgM2LS4/0hyCWBQ9mIto0ky0qEjP6tH8scezf0HfZGuR0RXMWDOg/
WziDFs602bfAGncVxEb2f2eJ869DANjsYHIWhSbK2L82cJNL/8gDct5BCZxc35xOuIV/ORr/rkv8
c4/InAH4PS0qwl4+sqn+pUcMxj4TocbUcwjIsZsd+JbMrS0O6T+P+f/Duyxf9BctZRO4sIEj3sUu
vrfieyl/dqb3//cWy/jml7ew45Il+8Bb9PPVVq5TDOX8/e/fgvvqvwyB6H1RO9vaotZU1b9qURcM
HGHp1OemKJoP3B/K6Mckovv2yFubQZo9MPxm1ksZcNC5/jey1aVvJRLZrxzGbVwRDKJFQC6xXLbJ
uunsq2bixCcfVGLAB865KQOGcqgfhg2AzOCRuSEA6GV6eZtSBuU2LfWxtQbbc8rqe07cauI4rZ+V
KhneRP6QOBXBFKfbWKdI7k7gWyYKiB5XTNyUR6vpk31EpMlRcWbrmyCgHDQ04Gq2HcI6soaaPGbQ
rR8Jczh2Yd4DEZddhhIo7bnd5/MT3NFsHVURPlm7huWc24cgzjHminpYt/acbw2tvUOj2z3JYmKb
FfTqVvR25pcgiPZGrhAF0qvGBtUic1lZqSdHSWkEdVaJUpPDAzIsXiR1ujubWCW/nB2ot8PUqify
FrkeKOW8sOyja5AM44fb5dN1mIlSYQdEuqjNuH4r4vnnCDvtFUdCk6whTcxPRCibOoEs6s+mkdiC
zNboPkVtSCTdhJE/wwoCCiOtzrhSs/FCywE2DbzPk6l1q7xjH2BNprXOq6C7I7iN8We8YAECs7Ar
j8+Xeq7Z2TwdE3FOQuNn1woDs3jX/0hm+WTM2k+3cM1vlAxAJXoRv3YAyvcKkrqU9qRWt8VIQ9OV
qN+isZ5B4CkkYWcVP4IZzGTeKbxeLvkciSTyNXfN9jkmpsbDR2Yfc6ePThUZ976Oy3/bt4SDAWtP
2F7q5Pg0VYOt3lG2JZJAEsYhz8KWnNA3wQJNvDlj0G0y59zNqsUbaDNj3TrptmPukM9jJsNjWs79
Y1cF/GF8zpwYTmxeobeyuckCVsdYBVYkBPb+wNDs3nE5nCCA1IC9UqUtMWv2Gb1ikuwTzco3VbaU
hrKOVXSrTaA+8CANr1MYAy4uILevsDeb91qmJgTehArqziZ4D2xTdzlLRHDWRrcMvJSKrl8ZVJ+s
9ALjHgQ7NTHbCA/+j3EAzlnf1cJWH1Takb3lVtYlELrYtos2w1bz8G40TAzV9XztbEQtnjQHhRC2
2tJg1oJ5x5CQETsJ3gaI/QIHrcayW+miF1uiiJ1PI0lRFIZB57WiBcJpY0GKkA74YV8bRJ9hLPRF
27mroHSX4xEQv7hWZ/mD6CCOZDtICqWwUoiqUycWKq52lzHFuCkynf1gYrzEm5nq1rGLZmsyH3p1
SLz7XgRmdFXyWtkNsUbfbfTImmOYKfoqZ479oaZtd6jhNJx7XY5vDfyqU9GH7r2ED3BDkUmv3Lbg
bWWtmkciiaeLPrA5C6vGuZB1UbyBgB6vzYSiTCZRd0bGZUF5t6dTW7vmkXzRYqvWJjGLU2c9VtS7
626e5l09CodlkaLxBjUzrAhYWtBdm1lhvb5EBkKItSxzHTt6uRmCkQIqtjqyrumxHmnIkx/mbBHc
N3ATghLVbjk1zDVNsrmppqrF7TSGOdMBot94qhh+rxj1MRuteVmc1NFt1nL2JiwoeE0zIIwscUEZ
a3YxH/i04U1Do3SY0qk+mok2eZkZxLVHM4o53cwTd8/uAdhJkljY80J3bwJ3IyNNlizkQ7FliBBj
FLOAA3gOi8wNVQK7vqlp9gKbHl+jBuAYMFzxSaJbTIxgBrwhYIaHAmGGcFA48lJkTf2OUBdydjmk
1wzCE5QPuGgdd4HvcezOsEhse9dpyNJtwhA3WkjIBItE0gTKOEM0J5LqrQWH+97ZRUtcmxsTM+b2
2fPUyvHeVZX08PXHtcIyH/PIgNEhQ3LtZ9Me70d02fcQZlltOmk5+ZzDbPCnzlkbaghB4+stY6Ab
xspqWfj0k+Yyhs26BcfdtS8g8Nr1QNZFA/ZRF3682EOLikRgrQ21B6OQwbfEiMrngQHttnP7Ymua
M0rLWVVWiWB+NKIi9hTZpwer7N+Y8nR7B2sL6ec9ojqkBfA/xwUPOTXD2UVSTQpohMajYT57slI5
EOMMHWFFmozclcLFLuFUqr5vNB3TpuIM+QFIA55MHDtdvybpY2b/VfGBmY3OOzga1qMqW+W1Q9fL
IrjlpyM4PYbuRhK8jZQTSXrV87Y4M4ODnFn4IM9DfGLX4kZY6DgS28ZP7+gz/E5bh1+X6dEPl/3Q
Ic0S6zGHr3QMCLthg47+g/YTuA5EQGdLNdrs9UqkzyPDZgZitfXo1pbwTYMwaafrim0IL9Brlodd
67JrFYxgLqMFgUBX2VaXbovKBr3DRSee9U3N68wvKk5wKzDSw8wZ7dmK0fm5oRQ/E57he61V2lub
WvMzJ1J4sSLB0DLp3UcEp4NnGcTYxE1VbNFvWK8dBWm36qEGAdMhANBrAb1sNabClw6i/HUWyvBz
YMn3lNtV4M1dB/B7USP8/julnQw+J3TjrPf1caMYlXo2ybq4hUHKTQbYyAHUWO8LU8bfyCB3yI8Z
5EYovfmCv9V4QbtjvCRmNZ15UlmbqI7EegJItBaVEe3sIChPjKmahxI8kK81aO9Eqsvz11HvzJyQ
xtaB5poqG6UoSh58bXKEu6SuauYOLO5nqGeciBtp4re2ScjxCxd+Uj51ul/VOeiiRjG4iMlRPPTI
u+8DRw33as540fs6l2cH9Q1DIIe6wjGOsxPLs90WWAuIyPFUoxtq/M+EA7PNzffWJC1SAYNh2wUK
syYAxRqiHIOff67nE1mE80mtkZqEo4vzVCFnjlugSh6NiN+blGkzN4Vpz/y3uAfjPaPMNntgfAx0
n5Ul0RxN95j4M3jlDUN+9460M4yeqZ3c62kkNr2upQejz81jMs7yggBV+EFTyXuM6Dy67ajotnZd
CiRSeHVStsBNgJhShZTNs2nYMy2fcZMYbXUaO8A2Htjl8ob7t9gQOJxRA9HmHvFedPd1yJCj6Vn9
h1E2n6ZRBScbWONG11SwNrCYxK1VlLLxwE9RMRssd7KB24YStlyanQlgZW5jJm7OUOsIwIZi26lF
9qz0nE55NVNWu7H6roTGdDJyBEXGOCrvk+swIpAx+19hoHSJWi7MWDU1aH7jfG1S2z5YozH5Tjc1
oOo0QsuRfVSEf7rWIFfdUHKnK1p9viqW5JoXekZcTcC/3AxAY93KDaLhrgcxzwgnNS4ozIp0Vc51
sAPvTfAvQ4o96awwA0FaLN/o3o6k5gFyiVC2xyQN93H+CAe/8UsnKXzS/cS2M0uonro5ad+RBi/5
wkX9qA8LXiSNxTEMhktfTfifDbBJkOZ/OjX2GdUAf91n6oqsquCOr5ESh11y5zTDttk4TjP6qMm0
bRDELD6oS46wUXDIZLVi+1SI0aGa4amRm3zRKqLIwT7lH3YhPtrZvJfA/zeaHPOlbqv3TmRrK3uO
b2OJvLhxRLjjbgXkCwGvqsCnColT2Lip8yoKnaS7hNx1TOh1sHbGkPROnahExekEqeeVgcKl4vsW
FTbpFUJngzt2QZguXJAiCr10CAvfYugSr0p9IFZ5TqLvYY9WOZVqNgOfhJcD+a58rFjIzujd0Get
iGw9RolVXYoirV5FmKIwxN7yrRVV/1ENtvVoq40h15nDaLEfphmWmZtujSzqdyKCF4S8rDYuwLvn
C5uM5rECPuQPeW+DrJQNIhIAzr4kRcwLGhBmkLCTzVCntORKFh/CRCWAAFX7u9vM+RGci75jCGe6
zXosQ32sNk5P3tGxLd4p79Vv0iqck4rHBqeMBvtxwDQKDr3sx0swT8j7J0J1EoH4vHN6LsUcmuEq
dUWExpl5Wb+WgfluREY9ekM0T/eG2iXXAi3Nholj8404TBAKUo2084S541ua4WUDoVO8EOFJnFNd
9PqzsjwhLTUnbwuS9U4WRX8kFdY4kTvevRSdbu5kV4+HzAyHIzC19KODlBCtyA8lOQ170GWwq/xH
3tqKBzzTeAMlWmpcIpV9UInSuWu6CBiPoMEmSrMw6HVbpC2T6IwnvbBzPw1MNcX2MUTnUkw/08F2
XrXSLnwYY46Hk3xeYLOJl+CHW1HjzTwKyWXvV72Q49pCkX1kfZbsEvaasA1shZ+Xp+2BSTjuiUif
V6PqsJ6u5nUb5zeUPq+SDSCMN4hZDG7wLbkTTbFavTR6orPgQRq4UpjT9UTAuTCzXSu/lSyh7ro5
0xCABpRSfphPQaiTcksqN8ilFsXdjnbJEj+nDqoQgjpzr6IDfIb0XqzoO50tXcy40kQcPGW66KC/
29mFUjF5k6pePiV1Wr9WfcXuqMLbrJLkWcfpdihNYEYpokyaqa64GrpKWFcLgOt72liQdvpmTA6D
1v9kmk86HeOdO4SERJtT2X4UlWIxCV2SS0V6xgCQsZvVRbbtUtALIz/VXTpUI1u/uurOBuPbM9B6
C11ulrRwVc36BEQ88Nom0R64/n90BSvCnmeai/0ZNqMedFDviDG94B6g7yAv6Vk2rc6DC3K7WuTB
tSX/9V0X1XcjacfvxiQf515r2VJaUDhhb6gA5lHedZXQYaf32SN26bHzoqhuHkwFwrkXkKJhRb2y
mQcgHiZn/E44pbGNIKPfaakFQwwSFeD73KU3TbTwnbk4yxvuhCtTF+HGCaV9o9XheRK6+fcFmEWu
hftiSJiDSgXOildhHSjxJhqx8YNojeYeD/T0Hs4BjNp0hEresmA/ue48buHGcsRKx9nWYYJyQbgc
FD2wX5CeGrd4gFqb9DEXbOOyUcI9ga3UYq1IBkWnRxh2XPuZG3J6L6vZOtQ1GtFu7Cy/yorgrXRx
3WTN6OwQZSVnS7IDXS2OtJUGKWsnW7IxQnLhHtgNhlS44orqodvjEc6vQSysiw26am0lFi6qaNA/
1RBqYpmMld/0MUwriJ33hSmju8xMzUcDORqQ02kORP8tAXIaRGm7zbndoq8FsDdjvLmSDW7tsrHq
vRInw3Ya9OwRzxkrIQisPotJZdtkPUkHM3YdlFoHPSynbTc23yO3sHcJtEdvpBA8cCMVO7Bdwx2l
nH2ABh+yBKxT6l+EyH2HcgRHZPWu10n1rXWAR9MC1FH6zp4yUY5q1QdHPFrJmmnJyMnWardeE2T1
wp0yXeJYGnhtZVHDjtObsiLyrJAzrVnUuOdiarJbkbukBZqTu43iNlxXjLBultb+lBKatTJTqjS1
3hyUefywTboGk7k+XFqTJqkeJpwsaYKA21V92omd0LTkwPVvvtq59ZyH1MZGUIY7qsJszbjjo9Xi
fl0S8uApCc9XABq7XlpvNi0IjtE7s8HD2ZHLm9iMiUTvqB+Gm41HY9FiWrXOICUtmnvChXcDid+f
kaWbF1MR2rWV7mctDfEccuk9aZrdRGuzLSFKu40kewkbwEoAh91izux9LYbBbRGIt3IKJgB/Pwj9
1ymo9kW9IgEYFhK+/D/PWi2Jt2lAxbMbDeZ3g2AYF1cl52S9pR//T/7/f5mCI+XA/q/qcCkYSX0Z
HX6d7EpTUifZzW4qsRkqLf+IcxxPWVj9EaP2Jw3V38WhYshwVVzaAJrAY3Dr+/MXY7sNq1Kq/5e9
M1mOG9my7a+U1RxpAByNY1CTCETDICWKnUhpAlOLvu/x9bVAZeYjwciI0n3THNy020keABwO93P2
XpsLC6R/P2CwJZO5096pkGTO2NYXVAPj11CYRwygwIy4uIeACtURhlq1z6qsvYpxWQA8pIvkMXlX
pT+kuxy04+8Wybk+fHaamBkgurMc1Aw9TVfysN6PMXcRfB9faRr15B3yj9NzZHbdv7KfzEPRr36m
Z0ClWNzKmMV/Kgql2qdjAB828YiEUEoZXcQ6Fc2E8seHYtSoICZT8K5NECWdHn9uXLwZXwj6N6QL
0KNZNDZQqWJNjDH4yRQtE5suChll/3B6kDdaVC4SV78qMdjQK7L11/NlwDg+No5e7ZuG0i1WZ3YR
PpGU7xMdL8Q06hgMWgcrJuKw7emhj80fQWNfRxyqOdrcBXvZ73BMY9B8XVRzkWTcFMJsfOoqFIJt
RU3KlfDZgY1B421OD3vs1RezsZLOkY0VktbXy2FFjaeIxnG1t8soOZAK8ABvhIgai1nr2Mzf08Md
e/cFawzB2hIj01Ls61elqilyZDhctvelXu44/A+b0rPV3emRtPmGLSeMIH0W1gtETx7o6ytzCO76
9SxBVPTf6ue5OXrtdxANhEqi+35HSVndWXJSvwTkqu2bnlL86R9xbNKiqwfhYgiMW29eGls0KH/V
ai9s37gx25xqPtSCM6Mcu6k8wrl9hX9dX+LnjAFOlJGy9DyvAl00860ddEyagTPk9y8InhA1EEFV
3pmbqC+nSzy0WTcmPQtqXwI67/PPlsw///+NsVhJQ7PRLT7UBBfpzbsJBroh05vTQxydHMw/jYfD
9MDa9/o6HCeSfaU31b5g7/rOb1X9oOcZjbKuD58ChRWmJM/32q9osxSA6og8A6hx+ke8ffUQnWMP
JBdcdShdLFY0wyxaoeROSR5UlcALa6zZb1JeJUpUXpAPkrmnx3s7GRkPjyPIJ1PX7OW7V3KskmMh
yn2awRs1rPHGDjT7zFbi7VwU9NBNzaS0q4tnF+XLCeJgDgEXnZT7sCFtuy7ycA3/EMw1vYzTl3Nk
JC4C8iKJ7yYmn8U0gS8eEjol8z1LGzYupb4kLu6+qKKPp8c58pg0mxxQjWfFyvUcSPNiu2IVpMk4
FeyLKVQ3VfJFkQkAWRiIpXcGKrPkSLKHwCT2YqjFN5YaleWlM2aj7QDKGJnhE7Fpw4QZnA5AfJdN
D6PJfsyk/1G5JfY9F6+j94kISWWDlavZRHR/d3pNGS2Fdowc1Zjigymj4tCIgbicPpjewTGkoF9m
YkUkt7LhXNVgboePSJZUMrzv85YK9tgioqHMhqsM4uOZC53ZY4u1mS84fT2VF0AT5vJjlySTIhwk
03vCRJtHB18m0jl5izE6/JJOrX1oE7i/VeJ9qgYc1DAiqJkMhN4gTA1NOrNaWcRrvX0g9BjNIcSS
LAen05Mo6lFYSvO43NQxjq8yFDYQRxL6SEYBf1V16JeUSIFcgO54T2+7d5tGovYe4silhGdfxQZa
hghC/3pgvXYdpIXIEQfX4Aod7paucG6cavUraJfszEfryFzTHXQIKFiQ/0Mqe70swTks2X2M3JdI
qa86zREXPPVh78NiJsHFE/3+9OR+u+EhIsOGqGpgLQa1vNjwlADXOvINSNWRDeCJME83pV/BdhEF
qBJJbkVA6fXeCB3/8vTIR15fdnMqlgq0OG/PHJU/dkrQWtmeMtf41Fm99hlgjHZvkpP74/RQRy4S
gQerEbUO/rXcOtIX5bw5ttkeMBpdkU6jiUcnCItZlFUXoJZCua5psBOJrVO0Pz34ketkXyUgGJuc
DNCZvH6kBAkQeIc/fV8TTbEr++zeB14wM17+5Cj+xmHHmBcpzUZhZDtvKM7UgGo/16JkjzX2EVBW
7+pyAAKKkv63pynbDQRTCKM4faDcf31NxZxj4ndtgq6gJT/TovAqomui9awthafvv3sDDUwvGvsb
Q6OLvPxs+WECUC1BYoqsRuyVYsxyeoj0dOoEtNBvf5MZjK0NWwOThvYMAXj5+SrRhgRWm3JlinEf
COWxnOT3aBD3fm+d2YPM7/Lr/SlDcSy1uDTWfHMxVCqCkKAFhBiiSDaCWqmTmwlexw7ISNYdKFOe
240eH9FhK+rMArg5pO3lxSlGYct8HrHUugP68y850Awx582AMU9WQatf/f6jY+MN7I9dx0x1ez2g
WXPuaDw73itte8DWvjeM+Dq01DPDvN3YzKBLjoYCLyE3c/7fX3yhO6kOYchfve8UXSE9KCNvfuCL
ePpi3q4ijKKpbDbA6xE/t5j0CGcHKD9avK/ADK2o9KyTCI1yZt1EZUNDXQL1G/Mzq6T+9kvJqCwc
2M6IzLCWrxpy/Mbh2BfvHXOkCp7AnlxnRTy9Gxy69M/O4Xp0En2l5EYcrCHsF7S9VHvXDKV/Qcw9
bhS2RRMa41sHxJAL0ozNwbwtKHPdvEQWZz04ODn2flObZ3790QeDPZ4ZpxH8u3wwSBKChM5Gsqc6
nW2i0YkOykCd8/SDebvCcovQVVJSwob3ZsuZGiWfEcgJ+wzOGwFP3V7FoSLt5tyu5cgLawL0QFVp
AVZcTgATTzTGdIxW+lAIhCxecDFY6jnm59stAIc4tgCgRDiUc+9eT+YpUvWBuNkY8VANXsKeE5NN
EAKQcL52kfH7u2iGQybKJ4PMMQy4r4eTTWh1CK5izo7e9/neVaF1k1be4+lndOzlmZ22BN9Tv9GX
03ioyfObcl6eJMR1Eo8aLTbP/E6zJd9Wvim/9UkRERBo1Wc+VcfWPBSxYFv4+L499FA6VQNhdPHe
9/XrJlO+TJG/LaKPUMzuWK7PjHZswnPswTxqcLJ8UyRLuEbbKmrQ5D45UuSm2ze9Hinu6ZupHZsj
3ESgNAaUTORLrx+a0+pDa1Jy32OZUD+S05gTPI2IzotEl9Cbs/uHSIOv0OZNd12OWfzeTGyxCySa
zmksLBrLUeFqJRlSSS/RY7RtdO50qx2980SRzm+mwK24WC8r4nmAm6Z8bQaDNkFTftGaOVxIyPoi
tOVjO1CdsIuAJkYmwo9x39UXZPh+DlB0TFbRHIqe3C2qSA7hRQoxGQHXcfpGHrmP9LTZgsJEhQi7
/CAmNr8hHNhu99n0vZi0ZqsWiCk9ICz5+OX0WEduh/asMTbnQi277tfPTNdGwgpkw9be076rFBzc
1FS/1CPZ2raTRRtK5c2ZHcaRlw7DsGaxo+GL9aasD1R/HCo/5/Ii8ykIfWWto9qhj1FNK6GP5UNZ
9aWLGqPb//61EiPrzBUpNojLldJQHOSGsibPHn1oaRGNQ/bPDdV4gHix/3GUeH5Oj3jsSbJlowyg
k+fAUra4uxbdxtqAgaOoPmw6DZtilonmpi+ddJ/iljoz3pFvDhfIHkrwYWOzuHgDU6+CUkeW4H6Y
QfeJUfWuWuYlpBTT/k+GAhkgYEyp1PkXH4TCNsImzTiiaZh1PphJSRyP3ViXYatpZ5avY3NU8ELN
PoS50r+Yox2SOKLES84qaYsBKf9hmgTO1Dy/0C9vYEI1v304YgHDdKGb5N6yQ1w8Nm2g16bXU7Yn
CxqNn93fVuSdFdQBzgx0ZGGmpE6CiKDyjI1jfp4vtojFhDkdS1m2JyD0Ecf0Tk7l/ekpaAr+jsWG
/tUYizkxm6Ijg8jTPYJ+bWXAWz3UJJnf6i3pAl4CXC/0VbKC+qpwayvyH/K+shEL0attJSGG/ewz
BQdPp9cYUMBhowWGNyb7UDTVYTKM4EZ3/GGdjZ33ySvA6aQ14ixOtyMBEb53EZiSJoU6AIzUqtk4
S/v+dnJSxFaZVsfbPK2rndqVHk5rpKPXEfmJW8Sn4SqLw+o6GOxgp1X1eJGYSDQ7EaTvOiL29jJ2
7sMctCZ3ON6m1IqqVYBQcI84MV3l/VRsvDYwEQvH/RWRbuBkQhL3Tt/eY3OTrzgkNTqH9CkWc9PC
udeMFnMTmfCXcmi+QAq7NoSyFWm+8Waz7enxjr3h7LnZ7FG+pyG0GM8MQGoJPHr7pgzmmtP7Xo8v
+iY7s3l921YzqJXqgsIfNQI4Eq8npjHEAfFPTrZHRH5TFGGFZlB+K+MHmtDvEKSAedA/+1V25sgk
jo9LlZY7yuF6uSFzirRMi96kJpKP01MwqLiEKkO5weiiJhs0M5xxSgzamybuSjfJEAkqEFvpuRGo
aKLyN6NeuRBqq2y1xsjWHsJQJlyxo99JB9uJvppax0Edyg6s/8l3CUuzqL3Yk+tr3h0sX0itk1mu
4iYy4lUzFf4m4ve4TVL8wPOhfYiw5u+KoQfRa2r89+lkroO6iTa2YusfS2GeexTHnrglmGMObTge
yHzLXqwRoVqbaRZ32V5tvoy0e1djr+5irenOzKxja9GLcZYbI5BnaZI7fbaXgCTWGfUGqMbB5vT0
PfZBtMCT01eg32bJxVdDLfUiL40q29N0kuvRzFYcxh/zOEBTX49nTGdHB6NeyZnFwd22PERYFYsR
SSsZ+jsr5SQKdNootihA0VI34Znbd2whsCj787XAsvdm85uMo7AiVFR7gpJu9JrAHuJDH/Ok+tGE
aBYC68ydXPLoqcrPpweO/HOZVLeXfZqpLhLuL/u0aEgCXF66dpBT1V/o1OLdXCjB3ijKZj0UjrgN
VY88YR9Tg5+H2Tvpy3gLKX98sLEEYc/wgFmcuR/Hpi3PWVBGon5L+/r1tO0Hr1bigG1OXxY/hON/
DPTuDhTyuft+dBxwVzMj05otc6/HqTtczwV6vD0n0YJqTvMlG5XezdvqzIf02LaV4hSiDXX+h714
D0Xv4OBAe7lv8IxAzt7IPrupcvMQSe06yct7+G9nChXHJvCLIZcb1hkZgkZPTfdKDx6vzX84RoK4
3TpU+bmoueecieU2gRMpTTK2j5yFF+eippdGMQ12yjKjj5+boPjZh461BjMh15RvoXwQQLJOWZE3
YTl7DRRtVmZWiP6crn40KKo8eqWs962OYwFXGz6joKnu/MnJXZnhh069Wm4Hu5cfpcmqubKyGsGU
Ug/uFM+lzVz/qfZEgds54LhC/RwR/okUp9g0bPlC2fVgSES4adNRvysQXfOx180zs/bYW+zMTl1K
HMzbZQM2IV20zvAn7KdiupiaCUilajyahXlJzfSxCcf+zIDHHvHszEIoY1NsXd72IsJwX7IZ2oel
o6CLa2F0Tpx+XeF7ALHrWZN+egl+1k4snjSKGZ0L5HXhmLl40r4yktcsk3RPyoCzJiDVujMCUJeZ
GM3LIE+Sj7BMpBvNzMJnu4AMmuRj2oJwbZD07Yh2Q7l++kcdue9sNmYLND5+jhOLHbdjjTJtdJHs
Y8c3NkE1WsR/s20co7x+jCpt2qOL/Hp6zGUM0LyCokqg6jOv2mBs9ddLhz+YE7hY3uh68pCyClKR
EaSKLViamqBkC8KoZaKcNJON41fBeqQng/PC0NzTP0QcWcNmXzhyDI1jjrEs76tII+CdhCm+5UjQ
Gpl9DaFIphu01Zl5yZ2xL5oINTIWK3ALCUVkTSGvD5pS0H3oRa9uRxILngKDjbfeTOoT2+KMHFWm
FI6peIuoDxRkG/wYEWOzZHcbw4qCDVphw62UrNkHVmlvhqC1Xelf6nks7mKRDde8tpjQ4PFNj4Ek
kSdR7U/qnPl9+gYcu346YHjQ7blDvywcUW4jan1Oq7CTeLgLkKXtydUOH0NNCba/PxTCa7QGuNH5
bCw2IDSdyjKdP0tOLgK3KOXs5oOrd4Br6T+eHuv5uS3ftLn6Kzi98hlcHv8JL0zaPg05HHQmeL2G
hjFmr8nQduRNd24GpuJSy1XvQzOQJKpDFrshbs9ZGyIpdkWmVhfPP+hffMMZfMOvKfU3SeBN0CeR
MXn15Xv+EuDw68/8yW9gE0PSJxwp6B/zIW8OL/or0GwOAQV6N1er52lls3T9BXAA7YDMk9Lys3LO
0pn3fzH4AEIgAZ01WKYpOOs4vwNweBYmvJhobEjmjQnCJ6q89MyXE00F8qJ6CkEZhPaVEThjx5Fj
+1R1jpFVh0hNbY5GMd8hQp+RuFmheSWIIuixGgAlsslFz0ej8A/EoMhYvMsUxIgWzNgGhH5UrGRS
hVQD4gjD3W72Yofhlen3HXQc3PqR1+49+PeO8aCakNUomfgtdv7gSuvQQ+MA76WtAOtWoCF1IEvS
w9w0IxRA9Alk2hLHmvpJzyqczXgoq2K8Q7WPSGojDb+3byDLtIFzHYbAghsHHv4KGKySronqEBkG
/2rC8UV8lxevfTOnW//r2/TvW3PmrZmDrvhO//Nr8zjmLF7+y7fmzz/z92tj8G6g5IBeiVJJmzfn
f702Gi+HyT4aKg+qvZfYE5O3BmYldUV2J3OB8e+3ZmbXM8k1VLDPmjEW3N8gV85L/auXhu6sRkOE
Ih/FN+f5q/ziYO21vRaaXtm/b9Pvfg1pIjmzwVhsapDqvh5g3vu9GKAakDoVAwNI0p7ocqxa5wsZ
0SGbrvT7ixv/4devfqUon/cqry6Gc6cpWG0EJBmCFxebulGrNfYpICQiMwGyULCx/vUO41iMS/Nz
HQ2+/BbknmzUHVihWplYFc0xzA40yks//Z6XubT9a781Ar7TBAJBQgCK1bL1VmWYXrWVAWTiUrXY
GSe1E3nVvcRJfmkBYvDuR/JjIz00D5RCKJKUOelgI6g1arN6BvRdispsyB21FAqOfQegCwdUiv/i
DmmR31VYg7POzsGssxFc4fLWMdm0+qHSivCBYKf2MvHK1kYJic5zm3ZhItJLG/CUa2Kzfk+YgNl/
VnLVWsWKP0d0NHq1RutliGtDgbF+GRGEptz1qhIa2QZjmucoxbr5taTZz+vbv9/arAmb8cyqMYsF
X8zdN99a90fyBQrEj5erxq8/8+eiYfP+8wlD7W7YxF44c6zFX6wk8w+bXTK66VmJ/vw9/Qt36/xB
yYWvLz0CDlK8CH8vGkL+YdC4hoaLiv0XRuk3Fg20bK/fNAoNaGMQXKpziwXtw+JNiyMyALQJfexo
jcET+sSscK1CkPOMq5l4W7tKm21Rjh+SXMcAngSECCASWMNPLLa4kDKcYlj5n7ywJSgNN6m1Jpym
/zE0ljLT7CNoh+BbE7/5kElF4TSQfDaUihMhCb/bzCeueRSqv6E8yyeamxjuPTII7qIGwDtmo+l9
EpnAzmSLN8AG/WGsvSitDgh+YhD4wOwVOwlgoVXI9x2ruhxKsO9WKgCZDma06/lxOh4nq7jAkOtd
5ErV3GYcyw4Acz9D4lGewiTFZF9m1sooh2wHm80nvKwQq0LWxfU0AMVOh/qmk/53kyIQQb9cKV7R
G9jWFJ4ccmdGzHOEYOEIV/34ZwF7tV+pTkMKl8o50yzIgtbLptiWE6MHnX5jiUElWax51+QYtlsd
qL4m772ufad5GK+CIbtj64FBEeg5GMusW+myn/+RXuVjemXI4snjILWmnTocIN99JlDiYqYjrjgT
3MRj/BloB/jePL8bImXC0UocQCGCwI1l0W5bspzWIU0QpuD9ILyNZ7Oox541/4RyZaEOXzvlIHb2
ZKvY4RVli5knv/NrJ/mYj63xURvgmDwnXZSEpW1RcgzgYnGLBmr6s56KD+gvpr1nKIfGGMsvuQFt
ryBwfBWEZFitZzlWT+zBB1JQ956cIHOYTXk9dkH1BMHo3qrDfJcPVbjTSKG7ssCfbCa0KXuADxKB
sHxIpkIpAa32D77hsddLQTGD5K9T+jde+01Ryypb4/ATN42eiPdpWAYarMhgIIwjKKdNEmR3gjTZ
jajI4nb1XNzWSUO+s/QyAugCAqV4c1ZRiNMuSDBud+lQOjtcbzii/ULTAOKDAYhQMq0a2Vn5e10b
2ksfEGi77SvFfLCNPrw0Ukv9bHDhbj02VJxCPivkX5MctdUkEYwrAUXosh9Ls7nIoYUCQIia8See
tEkBK5HnMCFweb5L9EoEKz8jmiGZrSQrAPcgRSPt7t+F/v+y0M9OuZMLfVg3Vfit+a/853+xlWjT
r68To3/9+b8Wfc5DKks9ugmsIoilOCr9tejbf7BzxJiLXuDXuv/3AYulHb4TZxmHfjcrncUO668D
lvxDsndE04DJBpkt/9PvrPqL7RWLPns5/M/YITgB0q59vZUboTBo4JhVEAFzlv3PxFeuh9G7AInm
ZvRM0lA91LAceZGetJiVTdRnikTPprkXO7znnyAQeLFhdmgVa4sSWY4KqZDSV/d5NarvW3kXQqjh
/FUXK71UexfaDRjlBMgBeJwd/YJs0+ufDFJ0poDoEuLAVBISw1xuGydeFTbpdnO+vGF2KziyLlly
wUotvtHj5f+EETuDThF/jki9mf/taEDcCseHesp3YVqvamUzms7eyOlDrvzYuirVLsPFqjbEQihV
LYSrxqSligxdBZp5ZgM1HblKBVxVXVz6LQGkYTTdGA0XIAENhVJ5x6tMTEUjamTyV4bS3iCbLzZo
lfG2g3S1nE8a8sLat78AL4bTEYG9snDKW/Y6LR0wA8GmzRO3G1LgIPHtoHj3UdlXG7I+N11TfOZL
pe7CpP3g1/YlYVBfJ9wgTRSvUYMkOwsy2aoHOrcSWfYtHQz6bJGEiq323zA9uL7V1lcZ4Y/EUhXr
wqoZbEJaLK79lAL5v8vK/2VZQRo0F2L/+dS5pVYTfkfm9CvN/uL7//z3n3/mz7VEqn/wV8yiWI6Q
c0Hm/xVrpP0Hy4tFwj1BziwPL46dgvMoME3OgfwAVSf94++1RDf+oF3J4iRVLHN0w83fWUvm9/TV
e4yV2qCfS92HuUmB6PVS4pO4N8kib/e63sJphbhNsoChB86V0QrgV7ZJWz222jBznYAMnRf36thB
8fXoiMfnWDhKWNSMUL8trccl4BynmwZge63ebewxtTYaWDeQ7pSf/4OhsDizu8VW+UbDCfGi07TU
bHbsZGDV6Fq/EjV4bVTu5X9wVdxKOjdU8tH1Lk7aE/ytghUKhPIwhCCkpxLiZQNEabDbXzXUf7Qz
zG2+F4/v+QYKrulZJS8wbrx+fEPXtGBXuIFw0BxYkTrRpa31c+gs18/A7Nm0XueSVrwmZT3/tSj8
4+DMwSODz64yZjEpIYvrbGDpe1hgmh2yaosAiCHYZJpRnlFhLMrxXCJ2Xw3NMlJR6jBLfXztS1Ej
x2l3lWNYFXMzq6kQAn7sNlGB5uvMRS3KJM/D8fmm5EMcIZvc+aJflEnMstNFoDXtDuNrgxKv+oFJ
8Kf085QtW3ppeVQzTs/Mt7eRThu+cSIScW+8OcLBoYh6oIDtDJs3OZg5CQ/LyTenR5kfxuuZwih8
qekVq1RRl/UlIJPsGsq43YkQvoNQlCtida5HJGfrQU1/s3P5fBdfjraYGoj0/NI3k3ZHo1QDAYlD
vKOSUkRxQSycQ35SHH89fYFLF8DzmHO3GGMKtUJruZSNQWzJvue1w51iXONcSz76asuxCpDqnrgK
zpvlrd2Ncl0mRv3dalR5KEyxb/0q3+FY7zYtjY9V1dvFt2EQysWI9HwFxLG8m7A9JTa0Jqyn05mF
6Zk2vHgyCO4AEVNKwAW1nHGyJgMmb3iNwr5F5WMoPaxI0MHdRlEEp8xaK9eFzHtXcPc2Olz6z+oE
GK/VZPHeJhNg7YN4uSbA98+v/j++4OaRqUnlQ0MiA5yPfy1ehshJiFc3k2Y3NMFG95Cv0eMb1qW0
0NqXfv0whAKKWW85iZvDYD/g/qiuyCmHzpUOnBY7JFOomKIVAmuVXl/huV4miRADvMmuS6/e69ak
XKCJo9jWzUEwtlmQuFc5H1sSsz82nfTWjgBVWVE429I1DVedqCR7neHQxBXVOyVh0+SZ0FETGsZG
/ND2kggvYwTDJKZ4W1GpcHuluc4dG0xnaMPUMkhuG+hoX6nBqD4qVdntoow8Hs8cf8ajuG1kE+Ps
98HvW0Fzzd+cbU/P1rfLjMQ7JRB1zs39N0KRAaBHa7K724V18F6JWzQzUr3QwuEetkyxadtUO7PM
HB3RZLE2qXTP683rhQ1eSiedKW4Ai3oXWg2XTPO/ORncKkG4PLHJT6ev8O26jf6I1YZuE8wNzFuv
x6t9p8t4Ns0uGhMOBZ3RX/h5TxsF76Z7eqi30xSdCCIC5EfOfC5bTFO/pVbSQzHaObIzCQgptYu8
b89pjI+Ogm6LbQpB69zD1xeU0tNKG+g+O8Wq1GpV2o6yb0tffjh9MUshAOsYV4NcWrJbpEmxFFXC
wJtJxBTWBlAbLmkg0dYaUkhHNaY+w6ttthRMfAwF/qGSj+Rw77A1heeWJfHmg0EoF/1FOFqU8qlw
vr7cEtvrhBSx3hlkDRHO6SRbr4+ardE3WEGFMRkXpBU4m0rNfyR5b98iUux3vql276AqiYMZ596Z
Kawf/U34EKh1Ith74970DUXBUSTqXea32YVamRtHbUk9B3P23qvBNgV2W3yC96TA/VPG67YIx7UV
4iMAFJaTApn8SLShew9R3J2m/jPxIfq6DJvibszacFU0obk3/aA/ZGPynjSic5uL4xeA5B9XL6Vh
KsOvb6qnVU46yp6bGoy3fmUX27Y3/IeAVWxdlHbkerWmrlPbavhiVelhDKYvMrTv68pyLtrCw28t
q26DmcW5ySc7v5fG9APyaXYQkszMvvBHcm0x04ioSbZVWJ5jWyyhEM+zkwPL31eweAvAOPGD85Gy
rxIB2Zqc7NCYQzYf+N0mrFjkWwrBQKwuRE6Rsi5QP59+QcTRWYDwjdK3xK60fN3lyFoymm09EwOb
gtxbaX5lW/XBNpBwJY76PU+64RETRPCths7Ydv4aUh+lUxHAQPDrra7WuVvR8Vv1oQb00dbbYh0w
4I6Sc7Q2Il/7MWY4ByrPvrNJYzXVKAcs5zwWMgK50ZnqFWzqWSWWfyHa984aGcg3tHZd9E59jvL/
dusmLU6D9A3wt6hvVN30EezYI3t4B33mMfN2kN4TV5lAsZGWKs7sE48s2xZbbk6e2ETYKy5OFHUS
W+RlavWu8LOfsL08vtpUoo1hcs6MNP9Nr/c9XBZiWKQolETU5ca+9Py2sD2TmVT597Em/McogUyA
ro7ThDnGZJmpliIPnqX9psBrnsQWQRU47cTsKl4qFBqflEAvUlER2OMnr5EfBru8VQ3vZ2I3Xzny
Wmc+UM97zzfXiqeJWiIHblo/r997B/IG9lumLMfw7LYV7HtGT7hjRj9GdNMP1YO8GCaD648FmxsD
InNX+xWReOeUsEcnEwoRvizoGt4kpIdtA8CaUIFdL3MopYVN2yQAc6mEub82g+jn6Zf1yEeTdvts
9iPjkQ7n/HNeHKcsJ4rnMAUe8lihGi2A3k+tDM6cEY/e35mRwUzi9oJNej1MVGu4+g0UxZyRoex2
Q0AEYOSQjEB4X18DafU7o3WVEWR07/kpkE0t2QydcjlhoztzhHx7KJfW7KLkUG7Y9MEXD7sfW5M4
HhwroiO5NvBtf1tXYIG7kfyGVFPWBWTpXWA3+iqPW/XMa7WUYj9P7tk9CjoE5STIs9f3AvwdHRrk
WrtRM4KvhU0vY9VXfnNdI1NNV72V4xzKW/4Cck+I6F51VpmYLm36WF+lpR3gslHG/l0XoPpc6U3T
amvTN+vvp2fGkYUG17OF0BCGGGEzi5kRKDJEcW+VO8CP1bZFLLgxQOxv2MuHZ27JkaEQZBsw6VFr
yDeEqTDS6qKs7HLXTF760wCBczNlM8VdsdT/4LLYg0JrIWAG19ZyVStIJW8KaQAF1MPqBrmHtc1H
27uMqoYq4t+Fxg+/Vo+XKosjG3pGmmWjJt5Mpv7r56xPhGHlLSOFNGBdj87vXeqXOuj9elqpQ0qJ
PA/GMx/fo7eS8zU8IRi3iMleD0ogRYZ0wSx3oz5n15uAXsMo1d1KRSJx+vpQs/GXLVZNdhoqIhu0
ZJh/FjNZxgYIjUljihiVWm4t8umqdRgY/eTiusmStVXVumuxJ0/Wpeh6ZcvJsR02KMdFSmylycsV
CmqMFx4e0o864NzArbJYtm6RJBZhX14ZfCHHTXkXA1GqSbdPCLyuszkgL+OSxNq2oJ+6Tmf22rYX
qhgvTQVWMdRhm7ACo8Iq4seBdm+1+qS5iTGY+jbS0sHaECsa6E8Osp70hxVRLPFXBSeY4HIIKuG5
VRhXwUNNgA1WsozqGqBOLTU2ilpoh3QaBrI62rir3+O3aeU7o2lH78ZCV5Nt+c8KqpO+qkkLaQ0n
zlwsOYb/jqyMOZTNFHm0bc0yuYNSaREElikYI6s481ajX+kVLuHwY1pjv1kNrZFHFySg+cVatnke
b8c4HH2Y42NWXUUdx8lwTXoI/Yi67p3YHTpzBB7dIfC9RC3vqdQdUsDuRWrOm6sQS9AXG8kyGjiv
GdaTJLX6rjBDhaDIpgYO2nt2d5eFRtWARi4d+1bNU+lv2rHz2ws2scO2lIMTbg1S54oVMsBpWmPy
h7ZU8YnaJN5c/gMNSteorE35EAVlsh6SNBfr2gg6Or5FYZIn0t5Q593C0S4evUJPnhJFqrdNZoF0
T6Nhr4wRQJHSuW6TcZuV9XYI7OwW9v2qMwJ/E09ZuNONuHdjJ063ftsdRDf2a51gyCiG4W22uudi
CBfbVIjvWOz6DR0nEseNyt5Zda9uHPI9doYz5St2zNMqQrRwWROr9tWGMu0aLbD6zO6+TKVl7jsx
TKuO6Desxx8BEGwsAkk/mE5abTQ1Cz+gTZzW5AxqlzJNgnei53lwWgDVG3ofh0mYO1PRbsIwKFb0
BT0s4kZMuE/csqmgrZ7wlXBrOE43cTJclI2BpgnYBf+Ir2OqS0NvVId4GHR3UoFCDQ2otSjwOkxp
JJ32SJPpossPnjRuUyUYNlpPYNA0VaRb0i13PX3UdxNb11vPT4rPmazVqyywSWZtSssd1Kb6acGG
XitNV7jwvZMdugbzogIqvrIzb8AhF+oX9WijDBi6A334bWgW2jY2x6dUbcunLPT2iKfuwnZ8MgeP
VqLqUKhrvafUUvyKNzCVF11rE+inAGGfTOUeeal3qD0Rupafy40aGQrPAVuwETmTG3BuuA0rpfsA
yEne1i1txl7UVw0EaYIf55BSJftRl32xn81Z+7BO032Wyu6nUcPPHcN+osIVdyHRLwAEymyCYctO
s/K9TR46zX2cy2Ba6UyexxSm1ODaJecIPqYsEhHdxk9ISuL3gI5CyiOkE8pYu1Bbf9woOVBzS5vk
Jf8m3wy8EOQs6eZYX8mx9/v6E0k/dl2uRt0z+tidar36pGhiq0YkXKwUnd+8sxU9/zbYU1zsRUzm
hJvKyu5WY05n+0pRrIboYFtW/ioZO1M5UJ5Va4q0ZbivKu4U4bUZyVdkFdwHVPU/6LDQ7j1sf+FF
H1nVxnTC8r3W63Kbh10/kWVEMQ7MsPrVUj32k9R3i409qcllwUf2W1NL39oko5+vo94MBbKgGpNH
F3s/HYr7LXGrFho5zA+qO41yeKDPlP4ktonk3TGttc8ZKiaXI5p57WR68Sl0oDbVGPR2DTuWe0lS
7Keu5u8ZlQTqaKOXhynnPB0OMG50Q9SPVOFmfU8dTMhgWmZCIJzyKQAy+a0sjHgbD0r5ZJd6uI+Q
/SYXBG/H23BU60cUvCPnQ8LCXcsz08Ztp5qXI9EVcx2rBqQYywKExobroi1N0mMpIW84lTrV9n/Z
O7PmRpE2338iOtiXW9BiybJkyVXebgi77GKHZMsEPv386H57zvQ5ETPnvZ+bio62LcsCMp/8rwXn
Jmz1ollzC7NEPrexSpat76AUCglMo62kocMniCqoQXqTUxwUinXkSF57+oSImpgWrxvNXc/HqT3X
iNRGoiCKIL1PzIW36hbyWRJyoR6SOE4umU/Zc6OL5aEZfP9Edjivaolsb+uZ+yQH01lCJpH26BIn
cclVL96B7swtwJlDhiOP6pZ8uGW3kNyP4XkiQo+Y2+SCC4nWNeGkzoWHqOWh4uoCwrfHArk2hQ+p
+Oxk0l3tpTN+9Bmfd5YXlC5T7rD3Uz5UrbPne41b8yqcTnw66wkzqt1FyE3R5tmeTza7o4WXl9VG
mjo6uz0KIw9Oi+zF50CX1aukVgIBEcVrjZEgFVvGlI+1JXX9mKwR3GMw9F+B6p2LvbQajq8mSC4T
0nDy6d2qmr+WHFcE3VqmsqhhsBR2yBMhaqbY0MyFnSz1W2KP6zSvWaHGuKc0RTd+CGN2LpnTxD+F
myZn1xnJ8kzcYkOv0ZIiAyCnIiRaqf9yRsvcJoPfHmc89JtEG+X9WsB5R2rR9HOtLXqnlCIjx4qf
Fjo9NCNSqAUhrsMEXiM/xKfdloeuiKs4HAJAnM2fFTxpNfANMVmHtByrctjki0DUsPCcA2PVPSFm
gNa+J/sv4lOdKI7n8mB0w3qXj6Txw7mYzlNWpfIZeQSaVdXwJktHL27+0IkPK0/dJy1YaL0m5jO9
zG5FNV6PUv+VFIXp0Xf78VkXU3HL1stt0j98cnIjvrW25BcV2rwLPE83Q4aM9GL3fGp+ns6PtEbN
v/WFODdtsnHWAtrHN7PK7UOrpzXZeYpXbJbixsg+/cQw238tSqI3W1D3p1uN2pnfngDmi7DNx00I
3tKTV4Fit45cjdoEVvKl0iKC4OObnXLkCkmrozCmktKltWHkTlq0tmPpdW3uNNas9FIWeWNEFQk0
j4SxAeKi3+Va672fUpJmNX4dUUf/u0HpSDmyXuVRW6n2t9bkxrOdCLWRqje+XZmPY8Sj115ZLZbf
jZkLJMNmTVFOlzvjt+mPOApjiRhSE4KPxWUn7/e6KgzM4Yy8tHWV2o3eIFYzz5Xfk/Db6xCTMT/i
ST4PchZvE3rlqzH4ySV2aVcha33tcvetA+tY0G1ndOyHWkuGlxYhoH7tNL9njae+gW70ueHD8y3v
gTNxvCNMvmMRI/wE3HTA0tXGlv++EDt/jiuR7GW5po65BMm0bJsnq7MLyge8JHukIUnsSJbrf3ZC
xmG3pL+HpOF/9UKITSyF9ekEibOzRblEwp6bjWlNqBKl5e4NPq8QRtPeFCizRIijar4ZVTc9MoSo
sKZc49ksE5ui7uYJJ8UDpcwZXKSecZbpKBIZg/zcgv9QgiWPeUWNH6FB7kVXlXFOvYp1w1qg1/VM
eyDITFzq2Ymf3NhsDsGU0RSEhW2hnhmykao3HT/+cJTzXG4yns0HPVHdqU68+pikKIUY9RkBifgK
gVA/qK8hXNarp1tBifyXLO1jm+kGS5rPP1bfbmvXENE02PcTeekvzNs6upyp+QzUyjM1wy4FWT60
cePBlqUMpDJv5hd/UslNr1O1o/7xzm3KdhMoKoJDPKx3vlo+wP+qt6JCtcmew4dkanbCQs8JJ/Lm
2U6J3Cz6Q6HpVihjTb8UFRbyfhxx5cUj6ZuE+F/5Dw9QPtZ+jFRbstQFyW3s+SWjE3uPo448FWAa
HZEX2x8UcbnPbj+Qn5F5zxPenD1wacocyCgXVqtCsslU+pD5ADeNYR7o5jI+Uz1WO+lr+n4wjWXj
ZyP9kpKHkXbBIVQFUGEyz+49wwWNVrazp4ah2fE4sQA3OafTxEWKGZRB8FsWo/kyCds4B1WwoFqo
7B+CevNoYobdUVW3/ml9+YxTz7vSx9DvHNlP7c5jLgy7oUu2BJWI7wWqyYxEMmTnNuc2oAM8yVAQ
14JlTcxpaFd5j/ucplAIBKJJEciOnstAbyf5Rz5PxTFBODcUbUkfnq2dxmWyHvPY/xgyrdrxKO4y
a8kZ1ByHgcwbz5XtUG9SNIwZtqSc2aNIT5AUdvP1btkUleXf9/gZaFNKt6lDUCutQM6lEk7T4HIN
DEiLcjnMcyMfXIeMTWY0reCBc2t6uKf8UuZW2oRtvuC77bqaYymRxzxGcGjyIYiH/LUybXfvGADw
QGsUX7fL2vM2ZvSVBbHVnmbAbE51nsyKkDJQTIUq029EBR87etXuYjlE0u+LB1xPDU09KOB6uykh
RxUV56ofMEzlM0V4+Z0xacFrAGfKOeeja+o1i8FZolbgDM09rLGhlIPxOs3U7TWm92ks7nfcNe07
E2v5TrFJw6JFH7dXOkSRyDHZDt5YXWeXiaWcOwPSOxiWKJniVDAOTXfSxFNx1KxG2Rvp6b135xXk
KLFouM1FU0mRhPXsNRfgm0YPTT9PGmgAEnO5R538vary+mq2JGLTbF6UYTazgOapGr7K3tQ/6z5P
vyikXERkarxgiwrg6BAe+4T301evHRMP1y3jkENSQskuobnWoRQ0GC7BJN7YLcHOltIwR0B/vtTE
mfmD+ZiTaUHn4DEppv6rKprhqx97QIR+HqvfhV2DKvTLEL/rfW58FmnHTk/swfTYt1P8bhYdh3Cb
ZpMgovGr/9IcoVWhucgA7XTh1E9lO7Ew9Omkmp2X0N61swMFooG5jdsjNUcGnKYum6fUHQuHGbOJ
38lu4WcCMZXdxsuDwiExWec2wl49FBvZ8y63OW4FhKOotDwOMRO/NMeW0t9nizNwbtRraVBrQi1p
smN45ZUXzZ+ag62AHzepHczangx+RoABhjQOOUwFpzxde7LcrmJoLWOXq6QtbHU0to7xu+xkik5z
zIIpjBOn+m2OI791bK0ZjTcmqfe/PkxHaogtSSI1smjpdZRpnrFMTch5otljpUoiq8UFjZd/BQUs
KsKeHPRj9b7McuAelAUZB8xiImrOAAW6mK0zGbvBWZz7uRuaJ0ehqOASwrdGihKihOfYAQ8hqqOg
bRgVg9xX+NPTh0AO8rd0wUYR+zsifXA1I/1RzNLc12Ndv1RG4F0LL2jjSAhf/6FS0c9ITG0jvtgU
PaCvkzrvkamcd53VMRePgryamjpFomnENeHZBftP5w24DJ+i1Aa+f6nN/ivj9JIRicREPPey/87y
Pi/3wdi1EBgBkvS9XmTmFJXkajDvcjmXuxr876iyXtND7kMmOjpKCA/U3Q4QhezxkqjkNnM6HnXS
yfhZjf0rqsa1SKsmxKqKzGVaygvFOnrUriNk6dW0AZdoA38a5C9u27LRj3DSxNxXo3WtEn86oWXK
npclVT+VSX/mn3jg/zof/wcPE07elYX7T2j4/zExHfC91wA5/xCh/vVDf4tQKW8n9wQtoxMQakA5
yH8K2gPjDwQh5COu/qF/6VP/dgybfMnFnw7xuAZfrqnufwvaUcijWgFLJ7hh9R39W95H5F//RHpR
vqFxDRAyBvZKW9Ag/w+aKHMzOy+NPj1OreFlDGENToqcEQJSXOvDeTJsILM8eBJFy0ll5QjoGpI+
RXZJjwfnrjMqyHG/Kd3jsnh2vCWrhPrGQden68gDZe+NHFfutQjy7qVlH3Eipldyl+a4BGeUZi9p
/ayonShjsL1wrKiqBBMZ3VOQkzYfEvBGBoexDDQm5k2wXQiL7LZyVT1GlmoAm/pYyND2NUrxCBX7
5eO12gx+wISy6FiDU1EOfUSsn+lsjETZ5ikwh3TTB5X7oGyW3kqOWFhMbef1kKEhUcC6tcHDkj2J
PJ+vU6oPZ2qfqluVM9hsvanRGAj9KaEJ09ETP3RzcSsdIRm9VbvlkDPfJUizjqbosnsj9fdTZlK7
lzZZs3Nqx6W1NmV3HAjtMjYT5tOdPXjmSxnAA2FRKZ8MExw7SO33hAPJBVd2sAHpsh5HM+8OEpP2
JjXMx9Rd+g0YjrfV5swNJ6GVj5anlWerVjdHV33k0HzDHEZ02i/mc7G3kaVGHSvzvVFVDOTu1N5k
Z1G6OJLA+MCmaZ8Jw8UDNozLeKJuvjWb5hyLrvqdSwrGJPKuXe+gQ0kAw26IpH859KNujJgx1dVS
LFA9/zCkvAS2ZpAFWNUR0RlHqRo2ERCkpxxXwM2aguneEp56BL0CnijSzxz554fTuER2J9N9qTvz
xmF6Cl3wthAbmnaVzVQ9lV1RRXVR9meTttGIxuIuioPi2pX5cNYmzAYZT+zPYqIpzO7N6TyDIW4E
9MDWcHinVPolG13GyY8FO3oVln7LNJHXTcDL5nm31YUw7q201Y+zPn6VfP9qhi2vnqzZ8gF5g5sH
Snr1WWjDpYvzOFyx8rOtWUOUC6ntCw4k+4VAsptuckd77jjQIWfb9zNJyHjc7J3Bbf/QIFB+o+gN
1k0bhvRo5xitQMXWPh1L2pu2KNR+JBRkp7XjvYso/Kin7oOUfcsQ5NbAMHR7ktU+0Q5Yl3RG9dyD
wL4AZ2OsDZG7DM+aVu7SfrnB+ek0zN7bkq2/b+vXWY35Y2p1F41UF2Pugk1Q2jejJV+t9sWvXnje
ocqb53nVbpRm/155XbljuxtmzFjmvWMrds/1Ss1ftJGjLjWQhCyj/mLTQRTJOYjvhJLagyJOgQQ+
kWxy3X5jMewvpqjo3+27Btl74hzmtrefbQAGkHN6BImvZGihE4EgraOH9jFkynvjkNpuR6/q9iWA
IWPtcRmy01ANlBwPKAvr7FzHfRbaboDxxK6QQebVVimR7QqVT9Qo5v0NS2V5FQR8HlByAOUuhXVA
Qzddq4k4t3oo4FOE6PYLdQ4PdicZ8C116GY7LjbK6NVV2cPzaMzandbOzlmRx17zgDW9rXSqjTW7
DDat0Zn54xwrqzoxYpyrzv/EVO1sXXcJfuTWLHZIqQsAqCx+JG82uzhp/1Hbwj44bQXClhkfLkkh
aKA7fXjvKXPar8kOm06U5n1S1tUOGQm3tJ6UeOvsEoQ3peaRZRf74xqF0OB+i7x6fl9GrEEyZn2W
I/dgNk/zO9U7HEkxKrVPYDRPte4CvxHGcGkYoCFhAqolHxMnNmjMUylqFOKDRFg6UmeEzpuDKCSg
UFYPCE9FHdyG3PstGl1FCVVmO5X6JRCGbxA0Adzth8IlHDSO7AwtQgL57eQAY5lLLt8CKOybQ7Wb
U6ZwFne4rml8Tsu5N+w7ijyHI80b6cjeorW/Co1zfJjaOczilCrTvRSdDxyXN5N/V4w+ZXeT3bnX
iQ37yepiHpFCcesdukE6r72Rdcd0qWZqECFtPgfu/iwyEBGmkaHFng1YKbxbC1dlbmJD744Nzolj
O8f4N4O8Tki2GA4zlOYlLdf+SC2nuaOTkGtpQbxjRGdj+gb73G+laVd3RpakH2vZQ0BIRYeyKZkH
+5RYncFcbAug+kUhkJYCs5OypJS4GRftKljaf9eFrWORsE31MMi+f5wnfF1gaaTlhotB6XkI0kXd
D8Kg8UXnvPnRdnr2xp6c1CET4QO1wtUllk7wWyfKB86ljK2bxkj9olF/dq5074AooPyuKsv9curA
ycIstVrqTh1ZbhPos4PTyEPFahv1zA/zZi47YguCmE8RgVnqP49ydk6l25dfWk5sEa2LJiy0KzJ1
jVvbfWYfCbZiWpLdOM+mRon5WtxtYJ6jTzKbpl8FnfM2i1ESP8OiylUGpHNXzqn2mOXu6mWzqu4N
hqY4W6Wg2pdGe9uLzKBaDgGdjV/20BZUqtRP4I++HqXclsfCKKqNUaQ8rAJD2mVpLY4FvaJ4PjQh
7KottfL6gyhT9eaoWX3Hftq+Ew4kwRjMoAvjoKLifWpnjcCBXD5C6nI4sPpO+2XrM6J94ABkWQB+
d6MHOn7naUq8k3paE2K4xONBGIOFBS/L2xkVc5W/tH6GY85vrOGW2/G4equt9uwOojzwzHGAGE1d
zNFsT23IOw+2ltfpb3EwxPa2zvRi2hhSc/ZjaWe3OCD+mZOaR6X4iH289e0cD3iKV440yyqyCtM7
zWpojySuuZjRbX0zSxLaS5I5qG4Qy6phtLetTr8nCDz+6hRyI0SjcTXGftj0jkOZtyZHMMsYjdLk
5eLQe+Q0hlVZd29Flw+49ZKxNyKURc0rlbGi3g4cRFvQ7nb5hia3HmJdiQ3GlU87SYOf1H1XH03S
NzsrLWVJLaUXkyWFkVeL4LVZER2MvGRu695DsNjeu3Q6IvlTgWbHTByaSWdrtj491aX3Q2xYz8GQ
pgQ7VNZkh20nyYdozOaOQxD/WZBD498B4Mw3v4hbGU1manzIAPejoBL6HcfzcHWCIaijfDL1t3Fh
gNySeztyL+n9SH2lZ3wFNL/lW7qOEu3oN3n8CrFY/yT+ipJYq06n+7Ef573MNQ28rutbZKNWcciT
4lFfxuy1rb0z/TE0A1PLCli3VURukYs7BLgcAzyb3moiDAjj2TiBMC8AHVpI47u3b0nkESHxtvYn
knkTgVgjkufanj2EnZWCWTDI3Z0jo890ULyEatPBXLYKRcqB7Cy5X2xn2CzCKjGq6+OJ3KytO3bV
d5qbIwKO0fVQROAkCGVfI8skZedn4njxp2s38U42OkwpV3PpI9HZ40NKf/ghYcyCo4wdXZAzlkBS
JoWdf2GUkTV+Tv4RWlqytFjqoUHV8VLGU/kjc/R0r2eOxvkgHk+dmIKcG9z174uuonleZ0asVEJU
JVqGXd21452fBXhI8ScUrz3idkJ8YyXhE2hci7eCbEd6+JblvtDoeFec70/8heXJJMn4V7xkw67K
hgHWr5W7JLDqQ1sm1sYslhcxT2qMMAJ2H4nVeo8kf2nfhp79b6rWv6yV/9Mp2cQF99+dkvffTZf8
0/Rt/PUzfx+S9T/WHA1OoGuNDvTJ/zkk+84fZP9A4Hs4YVZXH1/6O+sDhdTfh2L9D2wBTHZrmBu6
+X/rTMwm/H+diVE9cbrmUIzQysZ+s0qx/ot0MqBrz48bv7yz/ORNFekUDj1onevpr2S5PbHt39Wr
OsKvDMZo9ElsBrseAcWwKingvsyDpar50K86i9pQDlsW2gv82mLjrXoMuq2733OMV7BJUWs0q25D
WxUc4AX6TftT1bHqO6wS9Ynws2wXa/W0HRPvRnKI/6iWjDiKobqvVaZ4NfYVS7WUitEXvJlXTQnS
j6iV1WXuycYUq+4kR4DSrUoUp4+dTeMpLzKYgn6s9fSMJ2hX0lXFwqHtqlZdSz8kL65dZaG5al68
Vf0yrDqYfFXE6Ks2xnB7JAmrXgbCa2sjoBkR0jCaMI2v2poKkU0zGtSEoBDbdKsCJ1u1OMWqyrFW
fY4oW4D0VbPTreodtep4lI2WoETaM6waH3tV+9DaBCLgjR+mRAmEmOUInlrxwCPnyVe90DLUyZar
GqpVS1QhKhoQF6FFuMSr2mjU2ulOWChXJq8xbqy55StToXjBvbKrAnUlDKS6FXhDThm13AyV6L4L
6M/yoQOqUFvTl2BxdVu8jvCqV+Ts9sHqOWFZpCMqjn+ye2otjeBo23Du7WIG+dUqp6O1xm3B5kR2
7ppSvcYBoCJ2zuB5qqyipg2GgioaTv1TKoNq26sCJhBV/dVTCjSQBimUIqZ07gbLF29eloPj5tTg
PdcFeZBOiR5ON0vjbNd/4uJGiYws0UV34oTkb0RmGXx4gTkaYTrCsvfs1qS3xDHRM41eH1ttgctp
2fPaMCsLxfZC0tcZ735zPyML3JnKy989ExR+M8VJvUVZGT/nJkC3bzFNTVXWPBlFY5wtd2ru7RUn
hRTK34WIwU0BxAB2s2Ixditwsh2Q4zzOjszO41Awq46JPW37rOf6qYoS0kGhQXcwSW46RpsPEkjK
55lj62c3etZBs6yROZqwiTtsg3xPKqdHPkAtQr6VLSHRDcYPFBVY4QZeEmfBPG70OpkfTUq6np0x
Jq/S6SV/fDsn880ryYCii0+Ha3RHeBiSFYrImrkOwi95QQJi0nZLJFS9nWU1b6ahEm8pz98+A7pb
jYLwwvGU9cxWazKqMDiCzi10ekYK3t4YLfHtTLCu8dgIqt55ZzkeVn8nR4OXLynYuyZLCpHudEBC
Vpz6V3taBSTaUP0uVzqjdurxR5/bKmrctXUgW//wP+lclM7DT2+q+MYyzs2DI1lENphZ560e9Jjq
lJ2//3mnEQLEb6OUnl57Y4bVyyZFUaAdNBcl6GsKoTBQAiFDeIbUMF9Uvar9hsr2rp2T2IemiKeb
AfOx6Tq4OzNhfCHIkos6jnZ91KrVOWDGSuxA8YavwUs5iOuNeyFleL5vY8O8xXru31SrVduUO7II
l8CJ3wMTNYlyKmY5lGi8kPT5jR51MLsyIaKrWfAGLi7cUJvAWTZEzGz/vFqVqpqnLJl7avGKmGAx
MtDJJiaC4zR7tnMyQBPikGRbUEA34eVHxSjplRN3/cI/KCXfGIPnyGyp/+zz5cwsdJYkNY1a/0O2
MFrSad7rDN1H5c5R4D+Ywwj7nTymUieRaUjvqrz77ajgPrDg7QZ4o9r0blNvwbGl+8FdnpOudzeO
PvknFxkcEiuH8AktNMXcRL5ZN7eBfYw4Cwv3sZEZ7g2O4Gdv5MbZlazhheEnG9cTVmTQFxZl1XzO
pmCjpnxDUd/Rqr340Ri06WJMZr7zmwRNI1U56d5tijz0A2lvZ1EwxqO+vpOyJOLML9p0o3XGF5hN
JFvzmwrZ5r5NM3Gfkx6yrc2KI7/p/OqM4a72nSu4dhkVcrRgb5L4TUvM117zf80jhuyl7qsd0/zA
ka3GLltZ8wZ6GbLV7EwZCddtngB/7Ygcq+Wrkg6kBjDSqs7fiQHUIR/FMfCKPW6pNHKchQucucZu
asc4zNVckHxg/HRnqC2onUMxzdVBJ/SSKpy22Oj+KLZTXcRERY2QtovYaU3z1uojutq60U9zoXtH
guZWjZ+rbxwaKXSjaiMNeAX05jcYzE1kvvedmShFbNXq7x7SFs6OxY8B29/HPGvWlmedUgyr9SN9
rBmBkYMdSca06aBfFtYD2ozuknyxoHiA8KMFDUYQP7VV/5XOjKx67c9nJMeKqIMEwWJUD6Y+h/XS
jdtFmvWpMdwz9SXFldsK2NGNjUdrmW3G+bEmXWakwryoC7Ehb0+SAG2K794xi+1SmYeZDtHQEuJj
JF1sQ9x2sMkN+arHBP/qDbt9AOOGXXL8RYDBW5taewLe45/KEDjQrUKGDiogijzQX3e28zPGIxy5
PIbwj3XySvtjH9W9tRkQ9Z84vSRbhgT/CwZB3oArjZ8FsUvMEMSwobt1Z/qTYoVux4z9Cb9H/jP3
Rqjl3q6+ewKyvlGVlMegq7ywTvoYEbMGce/aalf0/GxC7xOHK/3sxXlzpfwFaiFtmays1T8hOv8s
pFDvNQ3278o0LI7PJCo4TFjAwtnC8dbC5k5wMhqrtOZsG6NKpZZpypOTRFBoHHszpvsdGNQ9m0E7
7vykrXQeieR5cCft4hqdTwopsiIuYqNHZB6SwV3k48lzOps7po6TsGkdYYb2otgGp7E5N77hHe21
gyKmiWIb9y1QBo7GGyqMLN8uYKw1crJaOw+J7xyYFIq9oTftNpvKOCK9q1kDrqffdWWaF6NKhp+q
yxQHX699cdsB8TJr4QbyFAbYU7SB2iIjyXA5FBVTGFor7ag3LGDCMNu7BjcXZ7YhRxE5x6hDDZ+3
VWIWsMtPryfPpu9idSlcTX/o4rrblVbT7VsTE9SoCggd0T1MaNexee4TM4Et9pe3vOsasclrSrvo
ueiITCsMkKK+3FW2TkZrV9j7paHrL0vnfYfwMzRHEs2cspePS8GMV8imZ+eS/mWmj/upzXuFqrfQ
3qwhOINk9d9qDaRt3XnYBcIFLCrBkTWrTRBeZNmGSFcecaznq9Lvxg7aXGqPzlARjDOFEcp5tsS0
n2jx2IB5Pc00TpxhWghr932QkdrYuxCxUWl020Y2yXc7zXsL9CCUbVNuJS0w24k+miOdq3005n18
UG18okzoZseOs/FiPz/MizvdxzkeTwSAWloYW8RPt6BgdTXuvVFzszUNIy0NsS8qlSdX6h9a4tLG
XgHU9QqIKww0LWFLSFodTjjQkxkmRNF+dZiYf5eTw6hSRHlSFc527nMQfF+YiGHGYsrLkH17bDaV
m8EN9YlM518phbHSDl2LdqI7dsMXGOerxnl8V9XBKowY1VPsLcvWmJf+nOROQ96gYz9Av7+2C9H5
i3BvWQD+ki8DqXpoezdl4OSX1hPOZz81c5Sb9fJJlujwoCpP22WG/O6SGcmqY8oHX0prQ0CjfbQn
Tj8Q3P0jcgjzhCyhvSWMKlszRpg0a9475GYcttWYf6ghmdEMdrbFfg9iqMFYJbmuR0Xb15GU2RTF
sPBslaIk9cDO9sR3/wi0YQqdwr5fLAZtyPMvzyTOz26r7uwaRVQ29q8UdgLlWhYc5wRaZJsb69Cf
IDT41JHUfHmFk5+Uqnvm+N6+swBZDh2Mpk70hB62zDIaivKhOCxL7PdrMPd8stGoX0VZLS9lp5cP
fVr94gCaVNvGbEeo/mFVMtTQSVmd/mqril1fa6svj2BT1qx4GHZjncldB5T8xvjibk30ebchDpaI
GehmZblzsfIl6UODkL2jbgftxpsXnrSxVs/uqMb7Vlj1aSmlTyzDPJSXom49B1+HlX7WbQ9aGtMO
t6uMlK1ADyD1VhNIwxxQBv4XAWEsHDJxjBuKPP9l6DzxtlgVUVcpUmXgVMvWWPIpd4tGXdU/6lX0
7qzyd5C/Zkc49LT1jeWQrSJ5cNaMDRrhPOCfeqNE3di4f+rqnTrNkF7mqkEM1HALJQwl+Z8a/HqV
4yNtWaX5EMV/KvWZnlfh/vSXjN9aJf1oKeTvdJX5e6vgv1ul/xMeAAg8XBarLQDt2anoACVFgmXA
rXT5mKw2Ams1FBSrtWBZTQbOajfoVuNBvloQeGM/OfjFGy9IKSDMMSoQmI9n4X+1Ef9f+Vw2hqL/
DvU51F/ZR/3PfK6/fuZv1Mf+gx5ooAG8sGzqHijLv6L+fP8Pnm14N8z6f0oc+NLfygjjD48GPbKk
PMew//Kb/g0CeX+g9cOzBhP6rwT2fyPqz141Fv/VA4cyYm3PW3EgsOo1e+KfKNAIR58tKbX0KC+n
DRLx8sPJ0fsj9NNN7D7McDg7+hmX1KhJFRWJaZxctGUPC81jU2QQ+7NFzCa/vNGoLguHnPdAzxF2
JkGBRpKfqjZTE4Nc1kv9XjmxhUrIMC+MAS54Dbz8w2KwEUdFXrHykCBKRZXrP3moiG7dNMqLLj+q
pgMpRU7wPDBFvjVFJjXSkct6gYYW0wfRnNVElI02L+ysCWgKdV6wR9ZAyMpWuG3xmYLdJsjEK7Rs
MzJz1rg5Y+ZuJ4beMhgfVnTIAlGOF3vjdKZPggkZ0QgJrCDH9uXn1r4NVlk+uVTpyQKh8LfQFBkg
SF2Sy1doRfNrVS6/NYO+nMd+1qPRKvt7QmzVL9wu9ZtNAARspk84TaaK9jqLPPkwUxM9RG42mGNH
js2ViHD76SwfvjovKFsfHTqNQX18smtxrCiP4K+sOPtWNV1Jmll2Yh42c98cPE+hSyaEKZL1iBLc
nvfKzLxHzoqBSUpj9WvqSwMSrvIfSfgXB2Sew5M1M3dlfd9viT2w7uJFGCVq+6I+OkPibfJ5Ge9R
FhOOuxAVdJRLiUpNTxBmh5nTeidfr8w66ihaebYqMT4RMgR/Nho4dzAYGq8Z6QKvgyamg1AO0uY6
0E5qYesfajbHhrNARH/ScloSY3wpi1m00epMO6m4a+9TH1NU0AUUV0AuasWmL+30Iu263IqWyk7y
KIO2Dg3Dkw+IGLo1InEsPto/90aEvM4+ySqOciaGlPc8R8O5KvFaERYUyxE5HNTGHZbR7Aa1Zr2Y
hGlfg8Xht1m61z0ZTCi7sU3te8PMoYbTsUmpWR/Y0GaGRnOQ7Z2aDXlL0gq3KALkN61OuqOlV8G3
6pTX7Vy9SiCfLOVnW8DL4Ibch6BkcMdGe83/g73zao4bSdP1L8IEEiYTuDxVRbLordiSbhCS2IK3
mbC//jxJaXZb1B7qzP1GTAyDzVIBSKT5zGtSX95lQU6fHCEip9nFeiu/BV2Lj+yYkQWl7lYf4tCI
fV+L5on3WJLe6OxOLYW+1mLNLhSpaHwi2rm/ypImODhyTesD0xXxDr93LfWmJa7u+bto0+C6n4Kx
PcnaurspGgWIhG4qq/zj0ogiAAWcIsjJ8Cyol5G8TrnLj7YRqTG7JZ7WQj7oNl7c6qoB+9Sgck6F
cCNAQycFexk3eVjnyV8vMrj+x36WdyIqaFQGCmdun5Y8GN74calYPSd6GatPSRKvKJ8l9MwUXFO9
Lzuv3Te1Dh/BnROErLkweysSTNaTuzcBoIorE1IECEBi73SrSd9ROEaMdCqxOoPQMbBeHhK9UL3K
qQp8WF5BCsBT3OJO5eTv8QH3p9F9DDZNSQ6/d9mEyPP2znEeh+eAxum9U0aWjWpxET4AiSlt5HVr
MRO1RU9UFkfRjfV6DzbFOx8tyqK1eIto1dX9PPjDQ/UTjUFRG/OJE0TZ6wOqizvQ5vlO9NlNXbA+
LK7DBeAxFTjtQlIcfadHNAIMSAwYRFpUSAg8pCiALsEY2olIaL7GYkio/zxnSC/CPQZhIizWRFnU
SQ78JLY4FOrb8Qlobue62ERyTO1uvQJcaSyCJbFYlnJ9GfR0aTbGMDHuZfEKexFx6Z66OvuwvGJi
AMdEagUlA1yGlBBVg9x7cC2SBnLKM83+WzkXxZ0BbEM+sey89VJZFE7tto9T7te7elFmP1u4DgSV
6eC9YnhGKClHlRHbrhbiM/5A+4D76XOhLwZfXxoLCVpRXDrzLExI6LVEz9lTgASQ1L4YUhXkPF63
fcoWra/jZQ5OJXG6xzS6lBaM5KaDB5XXApSgEJ45YeOcBaTge7O22836imnSrZh2kQU69esaP/jb
gFx3mpvqvrSQKBkPL6rN3IsyT8XlVsf9iaPnqIavtqDGMjWU+yBXrumTIgI8gIZGZ8yCsDYLx0pl
ut5A94QXPYnhw4a0694JAzBdcX4fDk7PkgDcNYB1Aj8D4GvA5uhxqpLkPrRwsMACw8LWXQ9IFF7G
dJwPpYWPVUvyJbOAMs9CyzwLMsst3Exa4BmA33pvfHmhLShtGZk6aOf8FVrAGtxyOpLFguaZ5E69
Un2baSg/RE6M2QB9jVN/3WIww6r6LnXS3GzzibYQudng0gMjFuAce4xzVZgcNF2f1f0D9fnq0Fuw
nW9hd6EF4MWLzr4Fr6i8uNV6r8rxgUlY3cStW91BoLB+aAD6cgvtE+JVWic4WJDbeW0BgBXyTAdn
tKDAWXwOp4GuqHDKx9pCB0MLIjRt0J/qV2Qh26FFGU4uJoQBHN01tyhEhI3PhAUmOgD6LkI9r5T7
8uVcGo7IpdzkuVMhQXD43zj5/y9ORont3Ti5nd8Eya//4GeQHLv/sgSb167oPyLkWP4LYTeJTx8q
bwolW9Qg/h0h+xY7jJGZ9SmyATK92Z8RckCbVNqYG1aBlcnmX/0nEfJbl1bYsVbCVhK9xy4o4le5
qH/0SdfamKlROUSxvl4unULD6Sw99JZxDX6pm2k7JxMGtQP7BARP+QrmeYX1vCJ8EqWdO1APZLKA
Paa7wDfJc7mxvC97CxHKTF6k56j8g+FJGvb/PSwMakTo/J8AMVDPK/YG9yMdOr0b1rpKLkDCVC/T
BDRp6sfoOaOiBWTqFbtkXnFMjYU0gdA5zyzIabJwp+IV+SRfUVCNBUTRtqj+bsBIpbBabop4mf4y
eR88APMCSzVOXfLdWIBV6kzXZTVS1QZ6WHzaLBALPf3pryXtwfCvOvtOy6qj+pOG9N6GRd3B2okJ
+Vdfs9LT5XpTA2K4Mb2I76p2nPu2QUxvp6Y6vZkcD/3MV6RYCgYLYHbrB1dehokzDumbAKWE+94X
fGkxjZaJPqHGnX0SmNctez+qozNt0d47IM7V4yqgHRMxgOpCjPOYz1V6Rl0xukDlfDpz26XzD1td
y8c6S+H1IdBSqd26gv4A0+mNoApLopxDE7TxywpntANLPSgwV9UELDUesHZJyv5iTMripNACbi2Y
YUqI/RJfDtD1X/HkDTWKLrqBqYjEBATN8WFSdX9M16w9QqvTZCF40uzjHPfZfYA00GNfzeZCqAj0
GNSY+zauaDc4XVPdCpUoFy7KVtzmcm0peYVq+ljhzbCTY2AiINetorG1rYuluaiYsFMmBorbXJxU
ECdum8zCYZYcmJYvu/4QzAucLzfX5sIUNX4BMlvSu8h036Gur+PRNVufHxz6a9/hQFUB7XbcGXd5
sJlvzUDYcUySqHqGAVicT37Tn2zxWlhuuZy+dCImqZgHAEFgkE5jxx8UKUfvn4o2JvFaUEK73YxO
i+fepdk23cPyySlQig1Y8JkSU/4wryq7q714FdULb9ebA7yDhpyxXYImc/SVi1BqS+tWqjq5SXUf
H2rRejsRmOnTHM6S+Et4H9KIa1CpPqD39RjoJT2ZG8Tu90YIjIWTRthGCugscNBYfmILdQFsEdvA
GjEKEI/Dfm0HuH7lvFMNAB3sW9oT7Xb1vjciOS2yEq8wxJUocccUdlK/PlSluPRMLK4hddMybYMH
Sl3HanbDq60Lkv3qDuA53WY9AkVn3Ec4hTVKIGtyaKKBGRg0vXvjgICX6GiM+F8MSXyKYLy58Oqh
PskB/KMaEM9XI5zUw9zX5VkfAnbdwajvL6XuxwuvGOuHVTRBg6K9DM9k0ZgHJ9b3W8bCLNviO0W1
D8IZd7KKyhe8I4ID1E9E3uD7PDmjV91U86L2ugGflC+heISny64V1cRnMUjHnSsBGCell9G7SiMI
ynRgprG884PmOQ6Gap/CsMZ52D8WJn2QssloZYpijy8SQLTcncId+Wd0HDZZ75dS2tFu5ydK39nB
BUl9rpCERIBWTmeRV3gPEsL1ge2pPCFpCM9R6KgRBoiJMdNAj9chcepJvxTL1VoDxPerIPioajyS
spKYfkGF4EKNRj1RYxkvu1lWC5uUZk8hTAHniRuW882F7kWRo0y3WxfZAAC/aXG3TeyNZUqA2mL4
fhydmMKqcOLlJNXpcpp4G4qwjVvv0QNAcSsv+5t6pGGOF44FfnlfXElOM6ZURpcEjnAY9+ak1rar
6jMo93DqKJlsgNn3Mq0Ybc8vWKgEYfG3HHUc6x810THIF7PsM9LCq5zi822ho/llckOaNk25kYh4
7okbdUgjBmo8HXRUfyQbie4yk4K1THn9H4soPPXC0bkJy6W5FRNKtWuVuk+ot1bf9RqYT0qkwaPC
1+a+79GlWUHGn1YdqLhpM9E5UHZNK5jKxglwpIpNN8vHxzzw24so0/4XXzOlfb+fr0Dv4rQsOk1V
MxS3WocIxBjqGbqe18dU1NYNwRE53POYyJxk7UqHVXJ0s7DYT4UuDy2idKdJld6KGEpoDrTiDt1a
FdFfiRTQHT+1opOUShKTbRdu1WWnNSWjG/Tckw9ZAzJ5B/tVfyb8g5C6OVN+5U2lPtIV6yl3i+Vr
jZj5fvO77cmffKCSSaEGiu25SXc4B33o09m72oDjXQGXpJ9RSbdgvvXZQyhH8YhvlwfYpuiAHvWw
A2jnZH91fadpZ8rlLtMtRTM2pv7Iib58yaD6PoGgUXo3Smxk5tkv964XbEBbRgMd1NybkT4I+bkv
jPno9tIGtyspTOl+XMFJNccWYZL8LxTYbP/ftHLkJCrdqLjdWkyC4FiO9ckoZH9Y/WkB0OEu20tk
JnmSlCtp8JCzBWeI8080muZkl2breDa79dO8LKh6lTOySCllHV5ldYBlWN37tpIUNupiTJ3u0EPm
+1+O3Q9jhj+hB2lAvxce/5/qiy5/DZBf/8XP+BjvzH8RAMOGo+DoohH8X9BBoTwMv7AQhFvHqqWO
+18hshL/QnOEj8OtQ49d2Oj5Z4gc8qcQwKEVGv5RmP5PQmRf/FJDtrcDrjSExSdAAOBW+Ea0DQr4
WkPtDP7O4DwXgHoIE93DPHtObw7GFN76XMCXN6d6xSRwr/Uaht/Qx+4aSlJI4HinnWM5qWUfObR5
GjJdSPRRBSbxw+DWTrEiz93JTe7yZEmp/AK1Qx5k71fjuvkHOpya5jLge9YzwDBn/pAZNClOqgLP
iegQrBRTrKaLG0Znvkack4OI1lQ80KBenCg5bdiB6DsTzSaN82PK/z9Fzt8o2gLXJIPwBLV1Ickj
vLej02opkCbbwr87PcM72dWpyoCQ0CL0y2vCZprn+0XkTf3dLrj1KcBgnlvzCN54HoCV6fLhH3Pr
f1D2e9XG/m/hO24JzAIJVxBGoSR/equNqApvwQ9rSF8EBLTyugvytLzYgrEHUpbR7AWWB24bcaZd
mXXRuCuLpUM0vnC7tvzSLnololAjsgJ4JE8aBQK0ArfxsIE+AmNjDKSX52yQCXA4uZW9vNm2UvAx
FF502FM81iMwxvcfysoR/uOZMEyycxD/ATcUMYbfb8T8oAYvOcyP5m93dlb5GDa50z6QL7XbHwS0
f8XNgt5l0byqqodI3kPkeiNcvWLkiJLEkrzQ7gGngWV2Apdl57ms8MVXRXA7g7IjyltlWIGe7Mj+
pocyD5s/iZ9ahO6vj4zcqIcViO0vgeW1Q/KPzBQW5+rGSyFfJh0N8ibs1oIq7VA7qENfpFpuofxP
B5myScRWYk18lVWh/PWKjkgd1cJM/VaNvUXp9WsH5Ybi9Zas/5lZvB1nNq4AmxMmPPUe9eaFemhs
lF0eei+LSHUe/O1Zpnx2nnRAhi5SgCoMcbXKcfyTcPBvM4nSAQhk/ufBlv1NzhNmqh7QldXfFoBX
EdJ6qoqmh8RzgN7/YTzfiKnah4wRXHZxlfDQ6Qe9+euAFm0ryhk5ipd5lplyj8A31ffKIxcnX1Fp
kna3S7wlLr5++dBIlww4K7fnQquu8+GrsCECHimSOr4nm1E+GdPUeNVViWJWtB7HOQgAnb6/0ux2
/su0s5LtwNiprghXAFj/9Z6pD0cetJLmG2QP6hK7wYnL4vsEXzD82La1bP0DDg2t+ZM8+xsnCwYr
tHaUtCnxa0E14O22lTg2LR9C5ysKfMLb9jEorZHqYtTBIdwLH4REdWSZlOoLXMF0oRY7DEOM5oez
eNNTXm8zJJ8sWjbzNaXdEcNzkdSrQyShcXH8wyhFb5cnN6jQJGaZYDsbibfvFs9oCMXj0H6FA+mx
FHHXMtudlsvApNpWEDLTWaw7LW8cP8lZTboJAg6DBiFSNsu4DNL1GxOwLijGuowMx19QwjqfBKqa
339swEHSsbtQmE/lRzwRUG6BLalKZiq4Rc3baQbQ2Qb5DTHxRrI6sVu0o7OMC3p4zUb3ILfN8gnB
RkKIHdWnhLHwCnL3fuduueyLUy/oQ9Z3n835Qn0nKJAcncH30ks0id7uWP5xiIwiecnzQIzMPeKy
FjdgcZtRfCx12xXNyShpmzxvxlfT0zT0cnrAp7fis1lTsIPssky2vDMPARIuTX0iL8Ho+J3DQgey
0vIwrQsxj7ZA1tCygTNfeHwSCnvCR3KpdA3QHnFmYutZ1RxmK/khW7Ae0FxfT4o05tJOPsd8fINV
z9UcFLHljR+Xef8JGls4YUo59fl1FQBsPKPXtjSXGVr/48W4jAtzaYmQnlmtYqVYL6NJZxyWLrgc
fvRRQrp+7KLeaA/cYdOV5fHnA2DbmPGoDe45sji46CcxoKHbMP2oUNhNrKqVC3gYD1PJj1x1K/pg
uiuL4d/f0Xe9M5z4OeoEGfhaPFvocGebLbyNfr5yabJeNsfVb3mm9MeoBvCrGbkwol81HOfZZOVF
Uw0jCoYii+0VfSyDi+9rl0iGpUPCj8djo7fTpYUSVnz3SzR59EmRyKJ+aEwIJPK08CmpyF2HhBJr
amrimFmTegMN3L2/uHwhXksiUacmNWXkXzjBkq9giJaJMWwXaGXVPmRjFMljVLmSMdnUGFXzeSKb
qcypJaAlFoH3XICaHVZJtMhDFADoluveTyaoEHi12vcOcp9d4GTY/ImHab3Ezt/B7wN+S2mB+tMF
WPGAb0G3LGApjAUOP3gApkZxdg2Y43BLK0/Pf4Qubu8liMmb5B6JCpbgGvUYIR5I82RwnJC64PaK
Oo9s3IaoZJnf6CBi/udjwC/YyayK2yqC2I4x9BRGcKSOyXDCxbdzriIEDCiSLAHjk1JWYYra0Hp6
6qKG/+9FVLGAVWHYGwgdN6IMzEJZ5+uwbnbzyEoCsaL3B7ukAbnzpYMbCN4EfZ6RH6YT/vSkgNMx
CtQJrVzMtCAMVF8jNyb4wn6A8FntAWeNdlb7eT6YA/KPmwiPS4Tp1wCT/Qkt5jyeDoJCu92Zsgqk
Mz1t5zQs47TzTw29LwiYzG1UA9IJeci7cF0Xpn+kEREPTuIaDGBDoDC3EoFDrE0Bcrim6oHiJoWf
37YCy1e9I1a3bxg42epCyWAtT845qgmoR+2WAaQo8lqV1s58WWJRwj0mjubd9FQN2vBLowUKXZhb
FciAPsZ1nwTNTWsb1dFeujkk/hM2YrabE4MoB73ktBvxiQL0KmFU7hJPAndPKMPYEj6cyqCU37YZ
eTFQlCJYeea4oGmEwNKQLVmWXpVtNgp1Y5ZY28mTF3ZLUQaj1u6UFoCdly7kUeYQUK2+TC9bMKT8
rfemcRDAOny2SsCzjNKhRnsKQvviOlC1b/Qs4WWeFk0/8pYwPPM4CzD1nfmuuHftLjgy+MxcdJYS
M526ppv5JCkMWLqdGRK7L5XuBDokNoWNCLNgTNmeugAdu/nSZA67w8QoshaEZzQTauoHMCbnvH0I
/5fRmjLTowowQnoJNmjk0oGoFu6f7ZLjaFo7imhIGISU6GBZVPaQNWbsmY6LDHNAl+i/ruwPa5Q5
wS1iDQM9AraoEFZFT/EsO4ng79O3qJGVQk4cU6r1G/IoZCM/8xB2fTs4M62RNj4rB3ZVZN+yArw0
DXfUgTHSxJLqgOxpk5wEOHH1j0m/8PAYelbs9rCoFHesihku1Sm8f8XCLsaNcBoWJn5cJe3012ld
52A62WSC1mfibvliA2fZOna7hwzAoSWQL2KMfTXEA7J5tojG+nTSnJUbREmoBKQsobobL2fbPQDT
GIyzU5tY5Wenmavh0UV74Sn2PMRXqcb0OTqpTTeVp7Kdxu5bV3PGXA5p7QTXCXfq79umy/vPOXvu
hmpU01YvKNhsw0Pdynr4MtNMpZweO5VrHapMe9n54dyhH4cOtHW4Ahig8Rmew2i6GfosQdUKSGEt
rvyKY/WEJsQEpoR3NLDJL1EP4iVrpgGIQLqUkw3pt2FesVhVqHnEyHk4q/kUe2IMHmVl1gDLkz5A
13YXVzhNQP2IeX4wVWuSmnNDJMtqVDQPtg1lzGpzB1s2ndvLhcVBBdqU1zNMpu4U8TEIrCEB2vaU
Fl7WcvBJoy70uo6YowbGE3t8BmJUEWRqIAA4radoDimF4z0OcOlReb45gI2Yt0ussV33TMyYb58m
3SJApxhVbTlFVD907rqyrYMPiHgixXbmdlDbgVnAjFqeKLT65trRpnEeAifQ27NpmNVwlKWkb6+A
f4BUN1IN3Vm0hOm27NxJdfIQo2FVniU5LD5qg0FUt7u4bH0v26th0330VdRF1LxkXtdOi2Uir/3f
cRH66HuOqmsVpV8dGnQOk6YPo8NYuiHwt6R2SnkDscwpy7NJdoS12d9Z1AAoF/s2QtIQEkdoAG2f
SN/4TnozeDxMAVHsNfqGQpBI8QDloEW3b0ZFmWOpq0FnhR9wtum64NAl85Ag5+liSF4iQ6FCojEA
BiyYAaI6879xhoIIavCXyR4rMRsJi7uPbPg4cICzHLJA2h2uplPLVpI7K/I4p8VaocpnH6ybo8sN
qCwhKYKXE0dPmEEpoiTUhKm3na1K8Z2nIzIMbAEIrdnMQRVi427XYKqr+Gzs61x+DBvdcCuic1QZ
n6XgjRDYH/uQbTLUmsg+Kh1G6QyWK1Hw7BK7Oft4nTv2siICFThfol6RQO7ywRW5qCqhDuwfIeRW
hESNR8bvnNdIMvGgxCUQQyDr1LSaYCFUHmf0HKHqO5/Pa2wYoK7B86LaR/28cKdDmimuPSKq2W6P
UxD2/K1N4oUvw9YHVBKCNS1u8mcabSh2lDJQFR/xChFzR03SaTjbQNxsvEpdnN0GItYgv85z36Di
5qGAeJW2wM+Qlus6G0s1nbIhC2B9O0ambaQR30cHhAzkqYoyfwWRpqFuADMqWRjb2B1Chp89fLUh
0mu5R+ranlI/T7CAPtqErLhrKxYynu3dC5/eA24iKZrm7dkKjo7aHt0QAteIc4U7GDVcgfL475FA
GhlNubHDkZT6UJPxjW1tZI1Eq2jWCJiPg35Pvs+RbSVnqZck/FgNgtrTj9fIgSnEM+nfaJ6iPll4
Yr9oBO9o1BNc+ZsmLac5u9vmwk3iTxNqekV5zOBU1PM5nFQ5PW3ACHgqscHNXE6Ggb5Mdt7ReeO7
XFPkhOAzuE8OxUj2TJaaeh3ydPnsDsocgtIjSgE+aqP5qe2GITy6Xaqn6G4zmdfmOM0rl/tZNyRa
9Inv4xsBUQow4fRU6cAuEcRtbMGrKXo+kEyBDdRERWqc98DkESpORtyBYKWoijg7/XG6ZtMEHhCp
dygPkCT9jihQ+oONN4208zGpCkSv9zA9SbWTDbjNiiTSaj9NVDJsd3MVKY5LkXFf3j7LlA0NoXyi
Xn0Qfmfv9sfyKE3Ie6mACfFSB83GV1/5sLzSz1M0p/lwDIUqYeDWaCQxTfOVmADKDNRlXnjVeHFz
Xc8inWg0V/Tsxwu+oPYJaucWb4c9IOGaa8H/4hHcbsptsULY0DqeIMk80KfOhy/TMFpomC7HzrC5
QOb2r4JZIAy/Q42eeVa7nk0Ci46e95MrgNKzjIKY8JLEk/ds1nBbL/3ZI38CDLIu09ni+X35ZcrE
wqCAbLWRj07diVhDt9HA09KwLQkMfmbE0YZ2Ly06PEfIvpq09/ktJWdB/NhxnOUbSqL9duc6E/QN
P0N6NjpM2ZBq5xjJzh+fcND2IeY6s2D8ce2wSTeSlTYKGxbIVrgPxIMN5FMAndNTopOUt2YQhCBc
XyJni6G6TmFDjBKH7fbMqNsddxM9Oe85NBVUUm3+wHSSaELyRQPMN762Y0+Wx05hzIslrlqY+keQ
gZBm1hIw2rcfSw9Gkw2tKqeOG6RIIAPREjdgzezEaGZbP3ISH7GXna/caG5u3WBZmp4B2WzGHUJK
YSBngShleSRbTrtrKUuUdLcVBtBZkjXLeC+xAdDn0bjgVhZpj5yCg80JiA8QuZ/YOiUatnxNHGD6
EJ8VfWMjUQ/9C/aZ+UfWuJRpySrt8UxikyLgHyVgcxTsqpM4nWwW+COxqIAmc9PttliqK6tstbLP
0UbGG0zgXVcADjgNeHu03RpeaS5Ge+sj5HWA5YgEQVg5QdouKK+VFcvjg9vKjFrRz2CuGV4jindL
qRG83kkHpCidgQxG2xe/XWyGvv7YOUC32UC3FqWdle9Xjf6HmlFETTD2aehY7P+beiC6p9GcxNX8
dUmMzTOnzKmwRXXAv1YxYPqB5/3DJd+WOylTRaSnsBYC4UUETr+W89auwTHVSPM1lLPt3vyYGhUa
5Rxd7z/d75dC24IY17cNI1pTb8gGXpZ220R14mseJHZ/amXgQ89d2KzZu96/1ms18J9lSkHpWAk/
9MCIyd+7UtoVupqr0v+6+PVIIjNmVtF4H5oABMceBoPgLNxky6YxNkGI58U4VX2EUaLxyLupQtjO
RkzKa/eeHzvzz95HM6Q2RWhUqDkT4IPN/Pb+7f82VBD+8JSK8WcnHfes9sg/a/vLkNQmnVWIQLRY
uA8OKJsWcriSQr1/qd/mHHA5yCSIdMbUVSP55q0QRqFpSwD1Jc7AT6/UoKNifhabsktEJun8xyn3
toWC4y++ip4Xcs3Q+410MvQazRHq9186lPX5doO+wHY3otzDAeEhLLwekph4n2Bi5fe/kXZyh1t2
O8Tn33/2t8NM1zQMbS+DNmkoIPr+OsxzY5YJBXP/MzUJUscV0aX1G1IRNp1//0pvR9kLgV/RiHWR
eKKD9LZ4XRIYRj7U98/QnlV5jTaWPaDygkztOGWejRrfv+CvzB6aJrhnUXamyYsoK0HTmxlkimhj
M1mHz8h52XoyrlB2m2NTRC4F9m9fLShmIDGQxQB0w4yT8f0beHUI++cKJNRCUMxFtAaeJI/+dmdB
GQvGqGo+95m7IqxBLwswD1WPLC7OfoQt05DZ0BjXart//yyKOyHUO/+kljBEsvP5x+DUBfht6lWh
g38jxVVECQD0VVHDkaDxd34VhjBOBF5NlIbdWs2hPSwnqPxTe8gSl4W/wzHZ1l+Nwgznm5gHeC2E
b5ToTiKCec+c57SWo+3Qlo6NrfSkbdjlDB52U3ud9/Y4RwCO2EZp3x7xcAI6bkv9KNBrQnt2zbL0
bNBUROY14vOEDZaToi7YSVyNyw7lsbQYqEx60zLZIktTUpZ9f/h/m3Aq8KxNHOQyz/99ao9kFpnj
buunNuvBox7TDvp6e4gB4bH1/ixZv39Ju1p+eeFstVgk06PBoTBSFnHwz02LRtlqemBKn+JU2hrj
mMeyvEbNyCudGxcMHRdGPHIkiVpEYoNCp6rt3bx/G2+f3PdRAGbntFYXrLm31tCY/qEYhPjtp7Kl
/HmB9LWpP3jl7A1XnjY371/s7Q6CmnCofCpF0o/oV761Q5TCTVEU0vrz1HfF9hwCKmJaFEVnI6v3
L+W9WdJ8e6QAO4NvpPPm++6b6CCd4d1UzeR9QI/cRZaF8qVJT1PKqGS6eTFzOqApvNX8UBRsmJdL
6MfPhMLhgEglZV1KMKQ8tn/fzX5FHCqAuBFh5ykZSoYFPcTrtshsWWtxbBkgMrJlEU6RtGXisqY7
8jQ5wufhnDLkLEpTqOxsK+B5WRskBFDqztGMy9fqFJUKGEfvD8Kb8WYMYvYVl3UaKAgzb8cgDFMD
3ndcPow1kvslz0urotw5Mwbxz+9fyipy/XM+23fK5iUBXEiORZw/f53Pc9tRUxVB8oTN3Ou1xpDS
aTn1NtQf2erZgn703gEf2kywWRpbJf352zDhdZSTILgMbhgoW88kF+zY6bxaJ1QUHOQXnA1H+y4D
iZl3dTmjdTiSMJ1gp0d6nAPaJC352fijW2SbSA6GWawdFCE3/ja1tX3hG0Sh8KPz2h1XP0oTk6AC
ag5OmNk3WQiiFjCtExt/e8AzxRaWf7bQWJHM3YKeB+deklDlwN1eAN1r/3DeRr++PqWUFQpHAM1F
xcx3UeT+dUh7ngCZgy75Vk2++lgMDYaGHu3RoyyjLqDGn5lTFJNipJnyKoE4ljTH2iur5ykFQfqq
HU/TNPWRG1ihscvM9B8S8ld9Vy16yvZZNHnHPC7ua1pt36YOh5mdHJxs3dPLkbcT4siXGRDoa06k
bCNbz3Bac3Th/7XRR54ukgGBeyS7Yjc4UDUsn53NMSQHFXKsex0PdwGnUnkaVI5/rVbgzqZbEcOO
uUNgdMFFVXl0CYrOUM5ry5kWnhHVZ1ATMOmXFC2mcetdcfC7QT15nM9fugxPiV0yyIwSRqr1mVc0
zdOs/PE5BxkLDsp1sDpwqNt9KsdYo9XcDY8452jComQ8FlB8TmkTrB3SKzSXUbGIc2c3BvV0UTVo
HM3xRMEmK4q/xkiiRR4lIwZT89A+bQWaC4SfDoKEjhPsMbm+DwxSVN5q9GehtuBDBqJ+ny1gdUul
c+TP1vzy/UX262bNhKCtzGYWEirA3lJv4TT4bZWqD9PmhfeFswhYx/JEVi0ecnJw5Yf3L/brgv5x
MQVQzh7zxHBvIxKovYR2Q9y84E5bgxFa3CcUOjy9q+vyegp8FCyXtK3vaRGq8g/x2G8z//UxwerQ
smETfwubGEMdt2Uw1C/AoUlcEXwtETbwEZb/wzHx+k3/fQy/PmXgeQAPMFLnQH6bRC5eXXoTWJkX
MbesGd+z9hXYvYv8sMB6eEAEKXnIdeJ0O7cKY2RMpy6vzqY8RAGtMsC+AOvJ20EO8UXj9OoD5y2s
ReqK5rmuCV4809SI1xoR3LtT0XzHoCG6aijP3k/e6v0VA2c2qKwJF/eLMr31a6vA5ahaUr0p6cWJ
OaawNsTrS9GmyIn343Aq0tD94i7G32+8vz/EQm9AeAyJDQMIgxgXnzP6bUggHKWXIFq3lwDFChDf
uZ+dYatUHZdt+YI9avXJB+B9GL2Upkc/OPIY4PfUHN6ffqHd3X55M8qCNS0eBDoEx/ibA0Xgvkb7
IFMv6UjjgHLaALchClV80HRJzGEK6uWoaoP8S+50SPFT0T+21K2uJ2g12GOo1LndwGwf0VCicAZN
4DOKoE24H0rnOl8bpHH99azxa/+JGmh12zq8tJ2kMbbuN7PQdilanexVF6sHwkZsQuYg/74il3rj
K8z8SirFxxwPrts6NLjBtYkev65VNn5wUWW6dxqEOdAcEvOp75kZ85QhT5/Q4siKPVryPEC2gLCf
TEoLQBV9QSOEM/ERCSZUB7M1+EtQ1QaKXJbA+N8fXDt2b8c2oLqAQibZrPLs+vsHGg7iPu01VyUv
fR6EN07vF89oA64rJoCNi5+ktcd5/4riV+Ars0qRZoG6BY/kA8F76/MukCUcao7Ov4uuCC4om8EG
TcbVuaRQWZzSiDDs9GE6vHS+Wz3n6YI6eR67984U+6fv34v8fWoRarJ9ehFsOThzbx5/mOsQI8ym
+TtdaDCQt+PO0w4b8nB9jRdr73rwZ0dUyuFKhtQKDxjzhccMOCyc+jnGy7zFFO8wtFJ9hP+KHFK+
UkJvHJ1dlzLXx973lxs5om0NEQlOe6usn5mGcYPXTufWcGFEhO5bvYXdGRpk3WlRGuc6lgJ9W0oZ
zhWmCStC3zPHWYF14mk6c3rvW5GXVzVtXiJKv7bA+75CVGqaC3q4ND2fw4nUlFhEPxpvac6h2vvD
blDAZaz6ldj2kqrfnR/nDS1XEHUQuhb6SkZWVbrXYB+u5y7WGqJLJ8HVRl6LBFykZgTnZer9ZYY2
/4gejfkevFIH9FSg3vf+2/l9/2GmxIDmgK5ZNuPbLdn36ISWy1z+HaGvCmMNV8ivoDysfCevjJxK
vWwarXTZOF/XqZjh28kJjtAfbuP/sncmy3EjWRb9lbbeI80dMxa9iXlgkAxOErmBkZSEeZ796/uA
mVklUmrJstdlZcbMsqoIRCAcPrx377k/GbDuLEFm6XM9k9rA+2cEpVSTNcpJv4J9Bhz59oPYhF2m
IEHtdiMIg7qr6rzbTHYIjtjzx8fQrfuScaLk3W8+zE8eWCi41JaZOtBaflTsqqwjG3RM4q+4I+3b
ypbNDbGF2sqhsHtkXewuu7RqD6WZZ/t0NOSpzR0WMidtx+vICV0EyfnQX5C3Z3xDOV9ZC7eKktvf
fMoftgyOjd7V4hFHM82h8sMt6zN/wvZtdl+pelfBPTsLIGRUEnH4NKK/1O0eo9jQKLKq3NoqvoVK
OPhPsEEPWxzRzYMFwvpCOENyr4ObpkPCKrCpY2ImhApiZwnlSftrvP0ny+huKr/+z38/f8miHCYJ
h5TX9l0sEeQYxvz/nWV0RAr03PzkJX87kc0/LBd5vCXcWePNMv0vXg+z+R/CQm5jc84HmTzHyf/t
RmYy/pvPQ3IRkUbItXjMcNGa8p9YK4D9vFvVLLwD9AIcKoNE3iKYepv2v1vVKr910zgYbY7tpSuX
CKMkMF0J17+a268lZxMHMDr0DTIBC/+yyCesjrUlNAgNaC1NeZsWFTK/Q9PQURzXmhpr099xCiCV
rDN6q8H9lCrSXkOcHs4mq/vMHC5bpGwgoSfdwYUJm3EuNLRNmtkXvVk1r0kwnKGXOcQd6BpjOLQd
Tr2eByG6ClalrqZbzUW4dkHfNEKP4skcGDpzQKy2uqznBG9aRkQbNwKzvkMNsNlRfO+q61jzk9u6
or/bpMqAjoC5UWJm6uPySLAv0xI5QZ81tqQFl5hstR7RoETb0nEErawpR9BYRO4Vq779WIHEWWle
MTxFLCXXCnbApugmi8ZbyBY1JmSVnbERau6iLTTgdipL9yjRwie7sarPemOA5ZFEbr8WnvuajtOl
K2py0SkZTnv++Ke+sw0ifCOx8zxHrtvY8JajISBK94RAc5AgjnMpEPRy5IKPucDs7GULLMpYz0zf
nhaDRHOaayq77ogneBhR6O71ehq25ExNZ6/RpwMGxJn8E2EQ5nCuRbswjaMvjAfrHCPWQftFnesq
zHJ3O1p2vWuKUYLPafO7UDk0FN2uuMbK6Cz7MQjxHbutfjKtXv+k0RMEsVfpxlVhBt3KK7ElZ2x7
9qhb1TFtLQD/yBq7tdTzjuBpXGeD5o8bYzDULjXjsUA4WaknbcrKDQd2bYuySe3NUFevYIGcfdjI
8laJyb+EUlZcFATuZVtTadPV2Cm7l8BQe0Q+Ntvgv/4JX8Xsw5Nm6WVJypHAiAI8sfdIDD7EJcXT
/ABDZUiLldP6FRpuaA8ALKQ7CPYMkEbVWoSEm7y+TRP/mVF/O6OyZ/nljIoBrntNpvdz6tuL/kag
ScxrtJYgmgFj0CkA/E1A8/5AGTdPs45HfwCBxr9mVMP7g7May60Qhm3P5aLvZ1gOUMyLtEeljVrv
H/EdPpgKaHvSZqNebbElYiv6w8nQoOJFwdYPDr3EWYr2Qjpn9A2KMZ6326jCV9+Ll1gbxn1ZmeZA
Fo/rgens2x170H5rVLLawvBBJPDdbbz+8+TyX3mXXRfECDX/89+UJd7P/Xw0vhwrkdBtkOrs7N/v
1sbGmqyEUvveAeNeXHkYnq9cBTYRlZJvIV/sQERLBGvrCBlfG0CN0sqe3QnGdP+Lm+fy3FCPqOo1
qu7M+aRKpGLkEA1Ud3kwH7MwbG1scn1JLDtMR9JSkXOLK0RSbqOtqHRp7g5wqlohbM4Jk0N0iOgP
q66T1Pfh1AdYVDW6GkvPSitip5qUHjyNkYzacO4dgMzLGbMWr8eafSX5IECBPcRU1yRidvdeQXru
UFdZP6sIU5Bz7LBesikTkEk5nGOQr8t4GYFynBDlQtzZ9L4epocWHnWyQSmcpoDGDPMMKRJEYjAQ
seE/wHDXtnWk6kMVxHLbdUbzGomwvvIy4vyQWBxlUBzKwm7unBw/g/QApjpN1x59nyToUeu1VeQo
ZtwUVtclUsqJJOdwoxE7T+Wgk8WNZnqPwoibBSKBolipJA0/ozsvnYXorOGkoeU5k9FCQJhDs209
RP14ETjqVnRBelVPXbQYlZeTtTrYMtigXjNf6iaLF14ZNouRqrpiZRaRfSPcpLzpo9wgg9TNrq1e
OcBsDSJtT9jHG+M+Dog5GaUWXSlVrQEK6JsK+cDdJMS4mMUL+9EurW2aZvmmdND+L2Vtd8uGXuVa
kQKzGw2/XDsoSReGEhWQgpLkVdUOS4k86sxdr46undQbejviEEjDO8zNxkMoRRqs/Fykn0tY0neF
g2inQixiLZNOA2vRRIqAPn28MHrONlge7Q2pNNU6q/j2tU44cDr19VqPitZecN/NjaJoTVsiKcPn
hGFP2aoe8UChF1fM+jfC6YdLj7XhaA1NtyYqyNuaVZiuW430HH2IDL5Qa9yEbVZD8VP6IqijkCFd
Z46/GejmUwGpTNSEvMlSG1PWUtfr1pY3yGc9oFKRxdP0VYcCfqIqbK7ccax35JUBPURMZD+yEitC
+JxQ7vXejutVMRhTSFWFDLItKzBEO/QAjbvQq8zRYdiRYLpA6zGt0iANZoEjmdnW2HD8M5HskiJe
SwoFFplpI/dx3zuqphAp0/AigEVwpODM3TM7Xy3NfmaO9OEmnXQrpgjum68IwgccQelQ3ymUvxdz
3DW3T1U03CA4blBN+xx2o/npCt2KQBv2Gz1y0tRIIdeRB+GQCmttnaSw90lb33vhoF6cXpE/PTTm
njYpAWg2SQGrUmrFJTPh8AiY160XpQuzHB+ryuUqieqEpJshHyYC4mrnKfcdr1tZpK7FgFWk21+i
OzX3o0T+u8go3JCQ09PJv5gKp9UX3tT3+4LAXZKAmUQy0M5uShZkYZOLHAX6FUX14WzXvcTEn4c9
W9K8Sa9MHgzghpS10bf2hQb/QJIKWMKWuLSZDo5Z6KUU2/00e2AjVMGHNdpiPULRPvkVLDysyWDx
HANCXjSz8hy2UOlKdpG5EjNLz2aMeut6Juz1yqpPgx6G15HOKa6cSXzuzOQLyF1eZeUAHeEN2Wc1
SfIaBy0gv+gN6qch4btu6IRpn0uD5gvUNgiA+hsMEB0hRZSgpMq6MWdeIAaW6jBlcngM3BBK5MwV
BPpf7UBUrJRma5ibZ/6geEMRtjOVMPSI9nAGcjkso0DC7Us7PEvKn5+KPotunGnM5K6pm+DaNM0S
Hi6hzChPnbB5KiaBKsyk+m1t65mW6M/cxLDyKlDHcuxPLcRKIJ5ysHCyGi6IrQTiwZU2zhRGqycl
D1YgqcXM796NpxE6Xzl282RjBoQE4gl1gUTSQA5sEHic6OMakQzRhjMHMp6JkCS1Sf4w6JjnecgT
7NCE3BMwTYuEvAjvDSsZWxAmKQ0Dm3QmfQZPNrI6AHuDW9DDlzi29DTefrad5oZHJLw0M6BuLvVe
OusmtF9jA2za4Jo0L6vReIAmWO5jDgvXSDwkV81edbCKDEQrMa5GrbwgjJ0px0ovgsn1IWYWe88B
y2tbGuJ4mWkrV+TlGhF1fDlhhdqaHBx4gRr1q5wHnZC9GdxpdSA8db3TV1k4Qe+r+RPRynlCA1Cd
a90YjyhCzHRJpj1gUMvrX/sZFprQkFzVpNJt533JSzpDRRmllrEkHwvWqBnP3NFpRpA2RU9ljeW0
PhrujDFFUYNzQFLgMddUIclPBW9IpXGqCbtYEaQnHmxEJ/m6moGo5hsbdXrjpAbmzEyN3/iplH1h
qbqhM3CWxvywLd9oq90MXo1mBCuHYn6u8Fkz4/5KE2ZyM1G/SVDzbuM3hqth1uAe8yY0Ts0b5ZV6
pX7lJzmwwjYsnqYZB9t2gGEhpfJ7kZwBL1ZD6/tkWFXGe4KT1WewLEAjLAnOjJt1q0ZeNExnPEUz
jjZ4I9Oy74JSm7ot8A2kbckzILHHRpPEUkwSNyxhLeUhhq3pADNyNZBGUF7DJQh2CPdaUWU3A8qf
y2JOwDUpj92O6RyLOye8gWef03K7prkJvDm93nKtU2gVIThbHrGLCHKZhQOgAXBHEZ3ypZWZcCjn
RA58SKD14rF6cb2qhL+hNO/gmM0wbzAtvV6TOYqe8C3ut56Tf923EGCvIA+4fYsGpiHT6YtRU6TW
OHHcX1SSuipBAXOocP0WMMz2pP6EPJzY4d6YI4g7Fv0zTy1dXsEY8HE3kFfcozqfoymjvNolGKPG
1Tj4oc/SarL/KlLDvR1H8o+Lao5CNmNSkd06YaINPQO7Q2Gn8akOp2TEXuVkQEPd8aEmYOAGqKnz
VIGP3xY2lNFFEiUkCEp/jpNzqnxbNTUgMi3IhLEIJdqeReWE3TbKSnmNTybMDm4ZecTOOuU3nBtm
RMJ4IPalG6dimROfsGiMjmCLEQKr0R5td0Kd/ecm+z/Hut8d6zw89d+dR34I/b4oOjKJPqKt/3zV
3+c69w8KXMAoYPCZb0e7f53sPPMPgZ5BID6y8bcj9/z3yc74Y+5RYHN1qYTTPEHk8lftTOcN5xI5
CgF6KrM1/p/Uzoy54/HvhhBqPh5wun3SosWMuu9jQyia6qEjI6LeWwxclBexJm9EWCnQ/jQfigp5
1sIqHfHSaI5/54ReTeJI7h+0OiJum/UfpJ8jLwph51uCHvp5TUnBfbJfv3PLjN1DWJJqXIjWw0ob
E1OTa93XuAaQPYZB+mDqcJ/KzMXMSlHnVAgzHFdE6PSrGufmUgaiHrZtpqkd85B92+Xd+Btt0ofi
IXfANDk6WtwG7ukP+pWYzRoH1bLcs9UcrwHo4Z6ZOo/+bTt/Lz73d0PkZ0fWH+44h3kDxSq6M9y9
H2vl+mzQp7VX7getNhZjkL6w6emXkc89+PWV3iuh5t8W9Y8OF09ycqf7Nn/z78qiCqaSYnVPYS9y
9sOtThLpZGlbErui215Pze0Uxv7Nry/6Xqrw50WRr1AvYDC5OO7fXzQWOrxgdp/7zmY+XGgznrWB
GWmtutGqp980a352tRmqgywbIRK0hfdXCzx3iPIsTvdSDNgi8zpTm9GGpXjVpd7vejHvu4dvXw1a
AhdBCfuTxhAS/DTMEhHtq3BM4c+FnOVXVZUVNDUk1vwpHK86jvMXQ5P0O8Lp23JNJljzj78ziiA0
6OTRU4RnUnn/nVPZOBNigph8uIRmJAt9Q7qV7995NunLv7nYj2OIrs68G3bJvCMCcb4n342hmoOy
0dZ2TJ6tUmcsIs2q1XiCSWVNwv3URLDknBzaxW+u++MPCxUC/SMHZUg8tpjnre+umwTxEAV2Ge/z
oerZlPNrDkY3AAeIuvifXcv0LN4fGQiJAcyC4k2i+921zAh3Sh960T7iPL9CBUBvqhT1dAwIHrr/
9ePxYb59u5aFhcA0XUeY1keFc4zVS6vZu+3VpAaJdMDJDil6Wrn69XU+lsXm7zRzaDybSWY2Sry/
f50NnwVSRLT3hdXH7GY4TyzMKQcN1xvWbRhFGaxysOcRwfVlTEZVFoS/USF+GDvzd0XBwUQH42Nu
Xn4YOxzOAEZYLZ+hb+h3yL6i3qC04ISjJjsUgctx1jam38znb7fwuyVtviz6Br44cgPW0Dd13Xc/
Zx/Y7O58J9qHZLx/qmM7O9iGOV2C1wixapYEeLVaMZKQjdjMWfpDN/X7wc7HL/Beq/q1BM16IE4O
HPjcEvJJiz74KtbOv/6FfvY5aV2xNXDYHXjoxt7/RIll+INyNG0H5Md+wctr1kt0hxyz/NQebPod
HMEWU6w5DrvwITkJhEPEe6J53HcYho5e6/l7EhCMS0+zG2xEPbJUckQ9p9/++rP+OGox3MxeFGqt
nBU/flThkQmDACLaZ54goCghYjnh7NK0619f58NTz0+HBJ+fjFOIy9+Pa2OkYRDA5hLti6FQZy9S
aAHzBFkgLRjr9tfX+iA3ADjDxdDSYbIhzPonjCq3sRpzjJnOya9aBa7fryAmdku4+wlO7DJYluMw
HWU3Oo9algdbjjTtb26sFG/a5/fDFcIchgfCRfihIZK8HwYp0nidJ8PfOd1QT3sn1ZlMW280yn3Q
lepMF0+8WKGPJTTqyCCfyjAO+HdC72e7unUkCso/eF03XbeAWrtFU8Ulka9pSx9dTzJ1SsMGIjKG
yhvMeP63HkD9gzul6gQQmSglr6rtW6caEziqrnXsa8GEC5JSvyF3yr61w1LsWqxzFyHx0wRplpF2
pzmDOk+Bb3SLlILTVVaL9jn1kUUqjW0cPVdCRrwx979lrmaVhzyrgHzmIJN3qpFmQ6k07HAaOPW8
R0DyJxZ5pZvPIcnyr/QDjPsBg2e1gB2Sactm9M1vad+awwrZl4Ei143DU2DwZJsWU4us++ilC5m8
iyawvlFZdnXiEdg2chwTbrAcIi/oNiK0ze2ABrlZYQhsvrhOp6/xoDqPmHNr9wYOK+ONpz9INknh
cXmMC9rZ1RvmTiLBnUcFvX81QvU4OfNr8SzzMSbLIEk9Ghp0w3T37rzCmE6sM+lDBdHj6u32+vbQ
rvU8FOfSqHAxFOhLwHTJwDYOushQD5EC3q0rFcZUmt9mqw6rTd0qZihXjtpTXiSMSJz4UizTVKpd
F5Xcu8nCu72shQjvzDEyP3VkVGlEc4r8eg6Bn8GnvM9AoO/Jbgk8aConeqmFh3jGr+sp2HrKS9WC
Rr51S9KGce9CONAXms69zQw9ekmDTN9IQLjPlJkIduOhSeuFDyfqbA0UupZtQrCp6KvxKsKQHq6Q
5UdPCGWYmgAwPMhJmOnamMdhRsL6we0A4y6n0G2jlRolGxiZFQq6ID7RBao+dQoGrPlIxKJmWrRN
r86ZpdE4Uhn7nC5s4LbGfAGqwPGg/GXDAFuTxFA+h0Mg6LW4jF5iwsbr2gf7vetCTgyA/LU7G0sb
v2NgTqcAdfghcfFOKgp19PpHRIBptWljqv3BoIqZMGQtJ62ozwHN+b1w6/xI82QO4Eyjla034gSP
RB26Stg7w7H8u6B1cI3PuSp2npzQBhEbDPTiKlPONokU/X1SFQlCj41Hl6gYSCMZxO0JkHVCQpoA
7kDRUdeXkgb+xhsJKDBr6G4ozEz9wYv6K6gZ0yGW3ibEq7KB+V0c6NfRbdE6YiqywUOozddKE7de
4ulMV1NPqJY+R6C2lvlY03M6kd1yVY+tu6AjPq76yTWXLDgk9VXRve3b2XpqSv2YEsAjusTC5ZcP
28QjITFRcsZoC3AOJXl+kRfeIFR7IUD5GTU93COCPyEQAVbWqTntNeF+ruZ0BDr8ZbqcRpdVrSv1
p8xAA4j1kYTI6DK0I9IaTPuu7/1jkTvB5xZVBMiEaTyEAICWJX7nVZHp06UdGcapBRdxllHaHLTe
SlZK2RfooieXrOosdgCKzJNI0HwFnl3uJlnEHQFzvV8tpsCID7IwC7nwtcC56KyUD1SkpkE/fNLV
vaVMYzMOqd+t2173jq2U1RUbJTNcDfbcOHNEel+XU3BPyXK4nQqL/UPRlG6wIDRuOiWOMtboxZyN
mbTuF8hHNZF+9rinWJxxUXbRpzoQN641DDfOME1rQ3Xdel5/4GwWJaL8qKyy66alKOjwpKV7WpZs
BfSk8Jf1xF4kcWlWJbndAOtxIqaifIDx7LMiOCC7dmXM0QcVQrLK2OZtPCWodeGUL5d1qWdXjWgf
wHxUK0mj7dKslEuCMtlN2LzwK8OIiHVQ02WTbPI4sa5nLs/GxgD2qY2D4Wh046qN/OEQDx1QF90d
vCcjHht/YeV6gwOXeXKfe3V4gHNMgI0+uM1OYXIvFxDOWo4IqXZOp9pZZ1P9OScGZiOytn8kNtj9
1pojtHA7l/qdnlnOp3FQntoKK9KIYoHe5Rcd+zE8I7tSKe9y1Cr7DH4QhFZRlEuMB86OE7S380ap
t4tSdvXXUnfddYk48lC1WBAyU5w8TAvpEi/pBXXknC1M7sCjSL1z6leAVH3DNzj8x6FJmaKWANA0
qg9t6h34UQnjsSD+swijE84xvb2OSjRnh8Cm/VjlpC0Xlb5ybYYARHHiePzA2iLmTDc2DJk1sUbm
fUL41DV0FoCEvoz3flzpJ+5gBG6jx8Duy21vWQxs0AEoE0kezTz9OqhSa0d137jwAvKU6lJZt75V
yVXmDsU2hSS7SVXjPnekiy6ZaKpl39DkW7ptUUeLxIfl+oY6XOQDrSECV4OHXIzGZSfc4koon20/
FkEIZY0Ge25KtMLEbdmn2zTJnUeLkNA7vlpwhFftFivfN9P9BNvia8tx/IL0hA59kzbCoCk9Wur0
s1nTiY6u58qkdcmJfY7CRCnj97I4pHJqebpapKZxll6XttVeuc047oyqwV4Zee4uG1W9H4CGQZTy
3WNRjf4p7pDsmEGfvcyxh/Y6Kb3qkxlY1QYIWfLNs7LIX5aAYvak2FBLitP6wWnKp4y3XtdVQfvA
s5ROEwEwwLOgJUEIk9Zoe/BW7GVdSYBpRVjsyiT8+Cj9iWzVgm681UXrJNNfBw3xf9SV6F3RR0Bt
CILpRPuueHFk3h/Ikabb4bEGUoCF12LBq6fx1l5L0TcvcZ0wZ1cpqwaTQJ0g5O9Np0qs+5YkYad5
tU3Oigth5mP4LdSAbrURIBse7DbnmNRq3yo7zE+jVeqX0WB191rg9y9mHbmPQefhL5uTwtLVKJRL
4dsi+8LJllRE8p1mm9OBfqsX4BHtP00tXHGRZNVKc3vyzZCd07kcErlkF4XgQZ+cFcAxqhp65RMP
gZaUT9WOSPxjcYIZkALwH1gzaGURWpp2HSHkTE4h+MK4GnfSnyMaarLNVq2pF0xnkwpuXQOu8XIk
1nRveSPLiKQ6xLikKk9+u9LuIjxEG2hA/G4sClsD9+OhVFH3CnvnrTuSrnIt4y7UbvTkg0RI54qS
OM04mRxRXz3ubGH4D5OlG8+aXmrfdKQfFz50rjsrV/FSEs67HfFK3ZPJ3hNLa9VPPixftpPCW9KB
v2djTCqlbwsQ99WNbZDOSq98UkyvfuozqLIHYeViIVztxunHBNRprpbIETdItOxFncM5JwQgW4xs
TlYOlhKAjjWENM7Y4MfJJ/bG6CVJ9TBfapyTCS1rC5bKYIdUTd909vC1JYVqy1neXFY0DTZEfju4
CO2D3mTWUpJJu8isOarYC5awbhH/+gxnEY/yOFnZtlOS9A/eOCw6d6tPFWDibEq3BOmNKIbhLIEP
C06k937TStoMlcpAN/S9fogo7K4bqlmHqJ6ggkJaXOhjTxJGWXdbaBriJWmxKnDGZ9VhI3QgFs1c
N15UbbKhJWuiHeOLRI7bhHh1qC3huORQbSPjG68GZElQ1UZ7ZwHXWoqsJ3q4KlcAN6D5sxW8HmUj
MI3FqOLahmRorViXWqG20o7mnD/vqYbEs6mn0j62JbUDReMjHppzZ2jPkW1uCh/Hmui8S5LQSJGt
HodMXXWJfwADf1/W/okpl4IR8PqjXatvKJMfpOfdOHq+hdGMFSxOnz0RoSJMKFI6rfciLdEsVT2r
/DRp3RdpRBp3ob+MnmRjRe75yg11wkPhM3m62MRdiQLBGcgxsF+z3sPuk1HVXlgaJ4Jg6LpPylCv
Yx/t7bhDdOKk0bCcvCn4JBDpKRhnbnJAv0N45DSRSBEZW6nWkDU/j/3Y7Lo2vLCqe+H2HcIgyG5h
E906RhDunMFLlnXVd581vXbX44DQqucMc9F1tbZDVTA/5pM4WEbkfLYbM6ehVCG+BsRZ76PKpjw6
xPNxgkTUcVsQ3LAWaBTMBZojddH2llZvwmy8QZPufcGiM2kHrUwp6BBa3Lhiq/f6YBzpfjdNDPG0
H69THXgd8SxVQmQ6ReeBwgVasX1ABINH+z2h/UtV04xbgE+p3MgGleUiYT+0w8XnEI3dtQ4uC62I
q4XmUTS1m4EjZ+JBj+p0/9ENEv8b2E8eQK5Ki8FCA1GzFeEgtQLzybEoYNh3GAr9lDrT3NOYis5/
JPNWW/taxRmj0GFdRWq8BKPCEbjyp5NmWpySI0dbgx2zxSX+UGKcW2/i2NE5TEsDtsdlLufTiYzG
/mus9OEqtid5IWSicGTVySFMBv8RLh1F7sB05I2EV7a2LTwB1LsQxhXFYFunNuznI6/XkqocWmXz
qcp7tg6pZostJMp6z96et9awN0Cj5IBOexaJnSMdzleD3T7Zaaavoprt38IMy2urJg+UtJZ9XtLu
VCz5ez1pWEgbwz8YoUVRAHXwye0cagRzp+bten1pausJ5QgQUYOeTZIS/OOY2ee3/4vnZvqNsDn2
F07sbR3LUjvdSMrnJms5g421TpXANYarQbHt0Ths0utRuX3rJdxMBMPWQuBX2bwVist0pI0CrQVm
G3XjNItKsYii0NtqHh8xC4fkYKs239rYcj4VUcsXiGLekXlEocrrxmsrSuVnsPn86jm2q70PdGtf
40m8Tkb2u7BoxE4lHcnj5TS1y1HwvaDk+3elxbGv6sOSePgprrZs1WZfaZc69apP/CFZRIqqCMVL
JoNOcjoRaMELs7eqfeKLLGP8C6VdeEVQPlP8I4M6iakouuro1XVDnk7qtZRk0J5jDA1UAeVzGMwL
zBji0kIQcoTwS4dMWRSvfJUc3sadFuVq08f8AoZq04e0TtU5xJDKMWnU5s8XkimFf4yvq3HMOqfd
fE/Sji6b5L/yW42XBUDWg02RcmnKUp30XObbYi7FNV2usNv6MA/TAWMtKc0b22QEtKbgvb1+fsM0
tm+hhWgwW3p3hZSZer5TuqsRZ+nnTPASFAj13snn/7VouVvSHhmw0EomzJ+CsaNqz1pVgyY+h9Iy
41XSApyLGsZ9qLG9lg51VmLzOPBLoqu+KWlSVIoZTYbiTeNRK54pJebGiuW8v8euJC88OfiHPvSL
Zz/E4DqhdSP9PeQRxm5Kb3Jo/YNfyuI5cRpEYdWoYb1uesD66A98ecPhgG+YIxHtSHkKEnbAaBe2
Xh7pF5xb6k8twevRIhNpcugKblPfFPrNkGCgfXtg9SYJv2QwAZ7BG3PpEZbaAYSjv28puWaLztWa
ZwVQKQDeem4rXufVUXJk8n3Bs9ovQxlx9GjL11y4HtFVPrFbfe0fRMuvA/GMh33kCcT35lGxyAHS
1X27DghIPxmUwE9l1vuP9YCWdalsJY9poMur3LD9g5UafPKWk4+1ypkOt8KwKH7QFnVX1jwKBiwP
F1ZpUVLArdEvExdx32LwOkaJo8RLIOLymVakVqARKXmmi9ryVwWnUxSAzI+eyZ0ihVG7I/Tc/+YQ
up4tvHYeg7WYGHlW6R8QmWHBdUk+3GkgiFewTDj2uXbYY9binLzkgDF+BvQzPo29SxeqYUNOdASL
zDpkW8HKWMaEqzZ9fhkObXcXicH9Uvam/y0qRtTDVphOGOBYmcxoqDaT5UzBguDZet97lf8YQ8XN
F01N5tPKKShwr9ISGvif5ef/CB1+I3QwLPqn31XPfxA6fHpuQmKdoCR+r2D/62V/569IXD2gpGwb
c5CB/pZ20F8adqkT8M04njUOlPz/NgR5fwjCfGh98KLZKsRH+EvkYFp/WDTHsPXgKKN/xKf7B/GE
77sKBLsgo6CRSL8d0on+g6FvhgpToupsZD/ErizRM3dzAQFN7ThUzdN3N+Yn7f25XP/vcv7bxWgl
0gCnRYxi6yPqJLBGkwiG1jxzmisfScrT7ybq8g8JyxvAXF2UjwHr7TOqxN9lDvz00gBPhItB0v5B
yUCyhxzbAr+58kYu7dWat54Bv+PaQQpwZ7gUSOjFo6ubz8LMKr/+5u+FFPM3x0+MC4FWCmw2OkXv
Gxk6ycW5F6fGOcWrx+QAHL1airZT5SEq5suNmete/Pqas3Htw+3mogwVUzoI5JA7vL9oXuZ+F5Se
Thhsrt/lNLH2emaraoMn2XsoIUxcIDvj4hiH6mYbss38YpfQlNh2cR8qwC24ooJ43DVaHfhrpZT5
jE++qZa+1Qt5pGUxyVWkqA8vmnKuV49pbhj/SKrx572zKRPP1g9ADx+try4CRdpMoX6WsEMfki5F
DJxCidlQIJF34P5mKrDVfPn13XvfJP7rqjhuEU7wYPDP9zfP1oQTI8qQ51j28g5/VbSt4CJ+42hZ
nRHecQAwS3mJ9R4KyBR20W+6Xz8+mDMUCBuxPZOIoJy9v37veXkCNl6ebc0eb6L5gZk8dn1BX8nf
dYV/MlAMiUUYTQoXRMzw/lr+5EDUFp08o4kfbzQEpckGAxdOb98wmi9jYprPvbDnp5PdHwWlgYdF
i9l7xwlK21/f+J99cUOYzJaI/Y0fRq1uagWYcl+cO/YS1dJ0/LS40BE19qTrJd7/4yFhfzg/l/zn
R5GXLGMRaUavn+sGUGRO7gdyeQCbx84RsI7q2Nwb7IiOVRUxyukHyUtOsyNtmlhqxFTEqjhqdj/e
BJVFUmQidKp/yZyo3tqkuoUcPXlXNskkKACSPHih6NLNr2/Zh3b522B1dH4/0BAWSq2PDBTCsfzO
nTx59v1YVBvl1PXubdyMbVY+1iT6LFN3YN6D8HtBfRQQeqTSaNlMHpXjKUtgqydmlW4VgZ1sa31B
B7AW482vP+dPZkH6c0CuSPkiPEp86OoTotL1CHLl2aK3j5Vxvs2yrMtHKXx5V4Hy/c3InlfQd1Mg
Qg9GNWsuNi869B+vCAJRjwXl5TO61+JotZn1DFl5/mPE+IWEQSvMsBscJJEPtxUYCUm1A5zm26hL
ZsgKETVfDNjb1zFRJlsB5fAxMkwmznlMvN2ihlXD5vwbehdAhosjsmH3gh21udcJrgV22hW/Id78
yYX4fiFlsUbd6BiMXB2R00cZh3ITz6miKTgXvGrp0VAmbMHR4qvKgKC2y/sQlTNC77hd6ZaW2ssI
G3q48cIgQnXPewvaTiUH0FjvUbdgau0VQNVdaDd4ZYmxnWa2q4VxSxgK6bwIB+1/2TuT5biRbE2/
S+9Rhnlos94gZjJIioMokRsYRYmOGY7ZHU/fHyKrqiVldeWtu761yFKmREUAcLif859/+CwNHLq2
eFYhPZ1x/fOYGKAE2EJu4c3I+xmVZ5X6zNtyhCsuyZL3gM7pdYgy6cz4vLnFGCFoGQh05hhLpPpf
LehEd1ajy3ez6K0taBRqJGQyTARx5E2/w4/X/tVAXMs2Gzi/r2AKVKB0Ti4/tWbKHFClkY8nXNOb
Wy9AphJPQWDI57Eu83nrJEHwiKolhTmco4lZdUPtBGAoOibwhGx2G3+ww2/MbruQoXg/YFRLuA/J
5COMk5Pd6sw4JYi5z7ag/2SeRdviR9Gjnifi2wOXlKR7Y8Y2Js691UWl7W0C2UkIlvJTIKqy26jI
TZMthpjRs0hHjt2CNRJoDEVJCNDRrqXVFztKAwwHrWHh2zWe99ZHLmVCHbLbUAKyEU+SU6DPND+m
A1BwvKWw1g4xAXNjZeVlcA4LUtI5ma3UCuVmqUczkFcOHY6+8Z0GwYqKQmsvNEEGULgyFZ5cjOdu
pyIaMKzEOz0WdmquQ9huGzng3p3tdvsuyuKmbeQLdvvLV6sPsyt7ChUDndD+pocGCCFr+wM83WRv
L07zWkU9KU6OgWOIL9PvLBT1Q4wJ2NaSinprgmfhPI6k5tAJ6ZG/G0wbFhYcbxEntWJggnkycr1m
+O4yPwYgz4R8YsZCSzkRd1G4VyRNRtVTMCUNMDWGRAiBtlXArLuISRaAUQyby4vI5EDhaM82cQYF
PDZmtBiSaL/ahoUVya+IkX2Hr1vkdbfVra7CvWGuxc/iqYemKLjTjLOaa1NgO8lub7g0wNhq7SD7
SI16KSk/K6Pnielk4FDQ+K5tpiBiX4ka9gpm05jnpyEyhD3xvPwdGPLLl6jrebKwT3moWY5nt2l2
pFQQfyDBSnoefTGxZWeuuB+DcBk2C5Pjt4TZKLidSb06lCG7UTV7bypZoufZtvvv/ZK6J3/02Xhc
9iEgq2hXdSm5pTDm+3CDwTZ/vW49vhwdB2kPRIM945YabgtdNddFXdhPremtf6gpo/MwTOzPbGdJ
gsoc0sfWsgb+C8EFXBPsZ+vWNlfgZEH9VexDgk7eOiwusYYpHf5El1r57Vi3bDEw0sKzaKvoHJFd
82B7Pod6ZrCjXvZIarjwnHgcorj9dMcEG87vbbTeSgK/rae+H/nl5dtW4yjy2GlhLzSUnUhivEx/
QlTGL4vSd4mrrgpcKsVk3Y4LT2QiRfta27P1NFlLtGPeox/GjHbDwf7uKU9sjudByXmr1+pR29x7
q9JcFK8kn1SkU/89Y5j9kK+/msDaGRPmVJ9mMXlvWCFGOzgG/XdZctq2kWhfciwUnA1etPrhUigQ
XQgtQeWl/2Yr6vu8L3m0LV9G2WH+3XVKppJZ4DjktxvmrZnySvtNYt72xCA14GvMLzf2+m3rpuXg
6Ru0+QnfyMxNivCmAff2rEK+JCMxtBtd2MQ7JRgfvvn9AiaBYToGfMgo+OYTP0NeQ8MM4kwKVF1t
LgXOuJYqxZIP3/9ofkhG56blUU4otaeZD7pG0TIAkP7o3oDBhOeUDJY3dEJdeeDY4QtKW+VLHBJT
ksNWtxI0R9DVwSTXV8hKPKItJhJ4KIM4eYZtN9+H7owNXdTzjGQSUtzxr5FYjdPxUWZvI1/ZORVp
RWSDtigMTN85+Tzp27p3ghOX01w7k+E/4PTNbMDAzaDakk28plNx4g7r8vTq0ro1BWkMcYEEstvl
E+Wqi+X9eCNnYaTHimRkqjS/ZtWOKTaJu5D/ne3EYwEPbsE9g9kVPTOiCJ7yImxRirZmdsCxljVS
pqX3llYz95Qobq7/sgkUpaMedIbsaVMWWXT24T+dYDnwwvnrxzMYCjf5+tbj7CRfcqtprnEr7o6U
++2xTRyeambj8si0cb0PMyUoQF3yjP+g+qSI1XnrmF8T4ltWFdpXhmxb4fHGA7vyTS4rEdqE1V/P
GVuAZ1Gj7yxkSKi/RCv6T5FK7PkUNusDyluXrclukvZYdVb0nA2LirCxWKCsLD7IKwMEiFTMo0T1
qM3ce3Py3HqyjZAeAEcJjiYVWlCPCbNAbIvcELlkTkCpziL54mMX225aa8aTb71CTiJq5N5nByK3
JztcGt5lNuTLYjm8ooIWNWPrJo+GlvZpbPmPjGB4LMNapS3YmpMms67Oy7GpF5MVJXFRxIop5doR
N0Xn2g4NFN12te3GkU5mvWuMkFS0zWerXLaQ33npfa6iwBETds7A+1qnIjoz1Oe1WrQDhuYsDqqt
0gpjCHRsR1nBywWhn90x7TsPMRJLHvoMKfQPZE9BbZinoD3qzCurnReNpfegurlm0o/afcH81/Te
XLXuLPzp6BnTQNrWcnRPRdsw1yOSdC6vKoS11a4cMSt+RMo/s0SSghu9rIdLRhAte5+yc+PQCItN
nlJErC25O9CvpBVr4nID/tiL1sZ9ym32hXVj7UTAiXNZuwnhPCJWgyTpLcj0N6j5yf1lfbr2mBxy
gIDDVBPMcwOQuYKa5oiE2SumK4xd4VT+sSCquQo/JFD7tMHspTvCjyB9TkvvTfhgKZdVwSyKl6Kw
E+sW4hMvcltbtwTXcBOKHjXhxsddgJgxr2Yn0ktB4FNrA0KQM5JBoVovyJgZisRZB+Gqc2d+T1MI
dVv2e+vWcrkElpz15BH6N2MsIHizAmzqHiCKOc6+IePg05g37PZOZt15eNzc06mzqE3Dsslfn9m0
LzsgpKQCISFk82ozJMZ6fA85d8kJZl6b9QBi4i0cPW8k/AxcwEQ3JfvWgNewq8f12+aM59TOaTWf
K6RWD8RBdmu0Hda5eANQ+HkX406NcSnpIe5gwDzsMM/uqIWWx8kKM3UcxqlO76w+NxuGVpV1C9WU
b+HBBVw4+RtWu2klS/c0eCNFiDCK6NmccdyrpVqvN4jmT+5oB49jqKo7tDzvqZEYmyLK+yO6aDMO
Ot6dGfHAh3D6Bn5Am8SOT0u9mRqHF1hxPOZMvVvSyOAXDECeERWK9p+LXHOfMxxe48abF3UwsLfc
m+QbTrFoG/LBJlWdMinzG4bhlrXh1KxOdPbqWFuy1ptSShgbjdN8RKqkXvBtxWZIkZnEjIsGhrSq
H8yrdt38r/JEAERi+EhNNboNHUxZlydim0BhQNlG2LvJbDwS9sTjgVTBP3EH4iY53sIw0DQxK3Vm
Npxu3fzbiRoHRzn10JLb+QDJhAqPichmbLEyvjTKRckuOzsRr2qUruaCZsfXS5YAsMluqA/cZOab
qsthkqTs2wsJZcWPhhqT0yWS0S5fz3DLyJPnJExYQZfGUJiilvi5gvPH3cCe1hB2kVyDp3XHIG2i
M8Rb9zTLyLoVyovICBv67xgfhVvfKdwTPRjPlXxRzk8sg1itlWC3WvzMfpr45M1l34zygs0x4sDc
6bbmnSjXelMmUXiu4IVU20QCX83Kxfy1ZAxCqiqlWssrNDAlOGSJUVwZjbf3xbozL0vDCURvlx5t
L81+uJNv9tceQ8Bb6j/ThjzaRmfjjwqjBSMxOJmrgqyrU8A8JTjRsKnhiAhnjEPm7YdmIEWsdG07
pFcZvDcTruRTGFpAdh6RmRtwHm5JkBscG0mCkPpQ+Rws/qT9pxTEertA8DoxwOF9WMS6HVxKZs+s
PrDeUzEoWWXuBUSqcOfrwd7zyekTNiHqs0oZ10OXzD7LURTbnjeE3ZluZ9lzII4BUSuVaRMUJY1P
+HU2akM5XYc7p3PU0Rae8Y4btvc9j8blR0lV+QHvp6fcnjEaoa6yQS5wocIQD7IZ4MpXDFj8bjsm
CRSltoU6vWsb1UIzUNktYZyEkOR+9qWSg3gkqmpSm7HC7aToPfOgQ0/fRo5MPqckVL03reZvglcD
ezkz6kh8WgjTIonFFLO1CQYcpOIumvyXCzrzPxOev5jw2CZ6o5+ArD9NeG7eYPi81QDIP+ohG/Tp
+//5X3//ob/PdwJvlaviMohYCvQEwco/5ztB9DemOGz1HqKtX2Y8WBQFLHzQKRdvNtI6nH/OeJzg
b6uSzkIUG7gBAgjnP5nx/Aq7eXw8I0wmH2ZkRnif/67hqs0x72j6l2MgLG9B5OQSCKaE/lzh07AR
wvP+AsL9kyTGJKJiVe8Sq4G09/dAEJihKaYqvj4qlXf3pjFNG9+f/woh/xWhv1wWTnsIdF1GZNaf
jJcGj5K39VJ1JDMgO8w2uHzRdKhFA1fuCIQsY6vv2L3b3HjomfR8/mkN/IthFjLRX8DF9QtgH2Wv
Kq6Q8O0/68hGLMYnsPMjKvlSQZFOlz3zLfNIiFt4Vnba0fuptXChuLBiCY925almBsArXfgjVF+L
vQRC3g3CfjY3YZEZGC5zsSdSiD9LwBdFiVMagAxK5lAhvKRnDD6EWn+0gy4enDyE601E2zF1PWbo
gd9CysV5LslafVgFIlkshaVxjGsd/OVRhy1Hs2VuwkRS3naQHJ9gtalPgzMmV7Pfyzeq+8zE9nTS
H2nPFU11OT2XIx41fa7qc2KRCtAlGV6Cc2PXZ3Ixmtc0YzyBHpkfnBV9T89En9bKTx6iCd0CHveS
smYdM1RYYADUbhJUgM7BRp7DvD7obSyEONd0w+kXqCa989qlPjcu+Ve4hMBslEHW3Td4vgsQPvyn
8iGAMuenCHXYYI+wUla4L+uuCDds72HkJFfLGKgDp0l5aoeFr+MM03MO1e65zRf/kadj7xbUt7va
psIcfdW+a0J6NiR4sYbmWn9Oh6R5wQmIJ9PK2jz6c8Q7RO7hlTPUNHe4Jh3bNtUf8yj1Z5I69Gdt
dv0Xv6GPTBSHeysGWhloyF/yYa7PquHUr6qQO0L/5OZQ82ccf30yRYEwSrnrJef6TEDDDtJ08SD9
NGI4J/xNbjfdu5vwr6JAtr6h+lnEEXpxH9fu2OIywuscGoM++NlYnpqQh6sDahfM3Wkke6fuasww
kB7LPkRCtSARCKAnHwwrKR44VijKwrS9Bbf3UD2I6Udh4rdQD0Oxr2jb2TSs5jVT7fScAEvcRO3E
X+Wk+iAxlootxRVHNHO3CX6CG99ovTtDmBMIMddC3jd9ZZRWm6kAboqntJ5+oH/UZALa7p1weRLJ
FIUxgdd6W0EQBHyAgPxBtSrf4KF7Gxwncuj4CpIQIr4kefDNpH0n7n25qedUf7bpFQ5w5wvsmtpi
D9t6+G7mNCP46MzbVJSw0QzubS94jmtSMNROlmhZw1rTuGHtl0LbAvonT8KlwTy4FusfFwv5Uoog
uSr74mVmTo5UrKvuRPgBtZKmMzMqYhf6pLIxKvReTQimq4/X+Cxs1mZsM+s92CYkL9ctXwlrnmCH
BxK1pceiXEkvKuVB+YEx7JPWlXdkbLp30TB7dyNZmE911suX0fObV6LUWK0BpLrOTppXp/L0dQ7I
+qjCVeJh5DBrwnpu3gTkk3qTOZpk1S4qtpeLC1Negr7pjQdFWtewVVm+3Myh7r9Abi8edAPQEU8A
mrD6reRKgads/NnMjkODFzEh1So7eCpD/ln6Jo+pKsZglSm1X7Fejs65qelIGBm3t4NvA5d+YT5h
Ff7L1OCK/J51o/uSWaBz4jg5S+0eQRqMese0fh5vdDsn3tUsnNF9cArgHAA+/dki6n7T+CPTGGtN
km7bxd+zDj1IsXg/oC9R1HHTWN8Sw2wD1+TRFUjVp8HsjXtCKB8Mb7x1K1nt8aHx7hdocbEXwO7v
PIFKILmFEouwKOAlEvaSnkiI+Nwjpt9h7DLuRld/y0I0Z+40fi9SuzoZtXhHhJqe0sUHF7ZGeW5w
ktmVHoUc0oHhO4Vgy1Stv1ZDm+xx1bKu1EKepoWyY1MGntgKKbJbd0FiBWt+0psODpyfh1dGIdtt
VrY1YUBR0p4QgWKwZSgYz6bw4ior8FGqyvKD8DPUSY63qjN6l7mPWz/g2J7t7MqIrnOGDjfgK/Pe
T3lh27yyrjOdqN0YhQJJNQ/StibzZIJqH6sA3pocnHDXzIa9kU7Ia1lb+SFlarAh9Ma8nr0sOo7C
eqRNiyDLBf3ZqiOn3Nnc+/dezjNZaG1kLHGF8xqW7OUwHW2ZobW1ZiR5CYzbHi428ajjScyRBYee
NB+OML/d6qR/d5p5PNAac+ZxgIf7KeWYSzFU3eUk8DzA4bBiEh37vYAbiptMYcAsC9VriGg7np1C
XddKTHFYFsVLZCRNsPGVrw/IwWASBz4VNypX/OOJZaBCdNp7qjOI6SND55NkfzW3mk2EYr2Qds88
Kmlu3LKX1yjnFlwHTftkK9lvidDgrep3UOfIZ2lYgegFvCvpd+rzMjuY6eSoVMK+Ps7lFliygerv
L2+yNL2TravlSeayEbgqRWQFeNGpGhP9KSucZTslY3tVYG628e2yYrkXU0z2LQlXruPeB71bUBxo
a8SIbq5iU4agDlO1o1da4tlzsEpkivk18EUGUKNn/PFoyMmlNvbY2jUQr6v70jI4yyGUnbKMkJPY
naatMET0XIbCOpQZK57hUHoKJ4Xbz5y4N6R6umA0s/GAnDS8tdpFX602IIBvXpQi5vS76gdg4m1K
h3yOFN6rGxfcFdt1z2aeQzjejcTs+yTTakW3U7+7LpfEeRkxGnJxuJsxcKOJ6q9TjW5rk1u5+UNW
VVXi/Fj7arvi1KcFnzMSh43uMOLy+zKXY4YkssjyszuI/r1ych+RYe8ytkR8UOTei51yOM8p4Ysx
HmBQrwlqLPZB6k3fGnDWzVDOa10g23ulhnLrtxPZJuFUZdeGKktigHSQByy/Kj2Rq9Wdo7Zv3E2H
OxMek42XHRWuef0mB9u40wS8Hpe0lt9sCftxg/itWJ8N1L61RMpzh3No1aHmXo+xHpAym7McvofI
xEi0mG0wEAaeHDhEHOuPmv5xK7WRPDAcXN8BBLbnICHkBnB3JRSmWYUMR3p3S5YZD0YjGSNNJFDs
mVEXNJbQRzYVRV6K5aaS35SEV7RLPR4S+B4DtZGq8I/iq82AUXJLM7XIgzxkOkzoTEyECKpSpbW9
owz1HxU2T4yOKBjrnY25Glb/dnlCiV+fy25Zjq7ZozYGnY6HLgeYBIRpk23q9RzugN3GQy0i0mds
R9yJikqj9nx5K5bLt4jarw5edFmctO26KS+V/iBqLkQ2yVwT/mprfWIbrL87kmjzrYFjAac2c1df
rHhR1fF1EGLqQ2oZ43OaQVuNLdC4GhVFpw8CX/prxvhc/zjNW0EU4KGh2HpBVFDBd1jL38hvXoJB
lScEN2bsCOZMYaX0R6hBRNSSNAifs4iR/ozKVnsJuAdwYnkqMK26//dNhPWveggLCwj6pQC2z+pz
9LOXB5KWoiEBazgKw26vkojNkHI4qDct47B7RIiU9067Bsdm8rUHg93Wc83NHgfvrxoa61eO3B/9
zPpN4FpBWQ5+pzyNAHQVTNTh6GZU/ht/Gb27gAH5TgxQkLVLQUjwntwNQPlMt5sKT0nPOcKufxUJ
yedGjQFh70z6mgjQ9isjdPduwnT680zF/VeUF5rjn5gdf3zZEGsofDwgZ0W/f1nyAotgMpz+aGSr
ULWHZ68lL5pp5ZgMjqw6jiIWmDWx4ouBmYrJObVqJZu3XFI3B2ja/sLUw14JLP+Pl7F+Kdz1mASs
Xwpu5u+Nrxhb1kgm+iMDV/RiUAGTbR+O7ZlBx3QgTTrdsjUvO6A9Dh44O+3XXNK8Bun6mrpT8ZDP
bnvllD4adgZR33FxC+5DZim7aGiXY2J0DWbWg2ds//06xLDnT18dQDYEvICjSJ7n7/YS3mggRtbg
pgp2xQarQJnDTcCPvUGgzL2s522UOsEHPhvTEV8NsQdHfwtz+WWuhbPLPMolw5vFdpRVczNBHniZ
Vtg3W5ziGtqY82q7RapupJD1dN2laYjIwiq22LYt+wyJwqFiKzmKKPPuTCuVO7zfqFdLBscUkAhU
lKOv3ZRqvmvHedusO4ztjsYDFAz/0YATjZ2CMD2ygV0XM9p+xZldn7qXYLfTOLKBwaGnZqdZpi8R
BX8IS3NWSIeKH1nuWquremnva/JD2FOitWwvKOix/cXWDjfdRxe1x85Wibwt4O6d8xHhzITBwkZA
uHkW2Lek2EDa5WvnjAW8lXIJ8N1LSD7+MmdIfw1gbrXzRJGaG8DFpDSOjoPJZbfx7MHo3S0XVNvP
DRQp5GCOLE4BGdHihH9itk2W9T8kFPTJ1uwxVtskmW+FU+xRcV8TN9Z/Dxg/Sk5javrOTPMaVeo6
GoN6inMpm3Aal4pSPsAnITY0RT7ttHmk+2aLDd3+i5nTaiKa8Da9h7x/UxFDc6M6GrcwdeU3nY/F
vstA0MeJ6sosZlYkGpVhm9b++Dxk5WvQ0T8uCoycmZaTbTu9KqrXexcVSH2voJBig+alxkOX20Dm
HBz3hTNlh6RI2fRwRS1P8FKbN8ZlzZurLWpDu7RtgvF4ns4Qdp/oRMOzbk2mtjNNv1/W/Zca/4Mv
mBA6JwKgmtdh7e0ICS3XyRhMKHcpFTSNch731iKqU9fndC114MTUTsF95XTjs2lhWgFPtnnzesaT
pkuHJS26521XL5wAkId7zBIBlNq2lLcIsgLeYJfdZEjqcOuEA51R4rpDsGmIFp+OPSJWC24OvzmY
S/ve1BCPCbeBKkt3GHuZuxzrlDOxlS2oHAbEUayi9QhNmSfvPR0AAFV2+3XWQXi2GAW/YvUZnQWM
uatMB/XZJw/g0HGAHmrT9jZNWE/PIdbn8TDr7BCuCBCUR3lbFeBDAelJn8O5Xj7QlYlll4ULIwG/
+jSpQH6D+ku7bXoCDzoX+4g59Tdwz9AuEM54f/nWCh6IFYcZ9K9Nw3CUoKgZb7H1VVXr/m4WBQNZ
wJJXr1XjXnVVTmagOdu7ccpARtbmNVMmDXyq3PberDueTJNTilzOYlkLRi9gPRoLU8QTa9ELrgM5
LwZY5erKQF8vAlGImkDXLsvQXo2rWd6teVSjoW9cAeLh9Lq9vyA+tcPyqeY1zMgCOWmxRj6VtZUR
PEBBVUJhOo+J720u8IAhDG6D29LZAjhy61cgb8lCvS8kgNCcph/YvOubhdet3jCKpxiZFVhYKECv
TKmKh1a6CktchCj0KZRkY8PMvx0nwLl64BGLGZdmtXBFcMgYW4mFV7DBPvrJTnCSAdoxsZUY15Fw
zhJEumbNu7rijRGq8u7swl/NqeALAXxNPe4DHYjg4hbt1wXH1DL2hrl9F2RS7Hpz0J9r3PTixO4Y
nq3gCoYNbGt09GjfVqRmFUHGIaUGc+ol42+qbMCedmGLcyw+/oLfXA5JVYDd1g0UI8M0fsADW8vl
wODxlRXFUtubxf6PpYloeo/hdXmqGyt5MK2yPsvGLratB2UyHPr2a2NRpiNwBFMb11p5hpl0N7l0
WuiHBjZ3AzoTFKTmVQmKnc5k3jQH7LPNnHILU6/t3s3a4YEUBebwPe3Trvcpz7HYjs7rem67dRvu
k6bHGakEkYyygJq36PhxDlF9DX/TekpX1Ju6ZD0FaNBemcFiKrKM/fexRWqVWom4C7AY2lvdun4g
kB1pdQAjfS4nWdGvS3kbMlNm/FQXD9U8gSJhPLH1A9waLmeDNQABoy9O7wK2fHCn1ejb8Nw7Uthw
RSbEKTy3EWVIC3Xnae5QFEUVMiUfQykyMHjwF66C9J0+zkYeJEIOXAZKsz4vzlifPZsitlqfAbHT
8qXv507uu4V5eMWUfGfjDPCsZ8pkWYDPmU1pP2HWxGbLPva16UP5ggMiQryEbf8CCZK75p5CG1GT
IHYEPRrlZ89uIlEsYH+xWlvtmWpRnAw0OxUv9gEGBShoQ47yRptT84rlLQD1DGbsZAmtwkDh7PhM
r23AZfIf18Vz2WZVwN0AOcLJh+yQL3T1GvaZXa39BKZGV4o53KcO0OYzZstIq7D/1lg4TNxMk+0N
9l7P8NXh1PInSY/nsNYMM3lQM3iZXaoqO8Emaq9mWQIirlslJGF71xVOcbeEdsGjzDxQL9guThtx
PqRAJryTHeh0PQSrjwH0AqcNxh/B6k7DHL7EQ6Xgxc1gZ676QPmtryB3xG2/kPpS85JlMkvvsBZ6
nSaPu7YE8FMwGedVmQruwVCadEPT3H6lKsndeFTI+ZjrNRF1C3y2W5SDbLIzsuHnpkmoIPWkoTbx
wHVYLDeFDaR++dfLi6mrnCPGQL3x7s2cqbiJuqd6GdQnZRt6X6V5hoC54YXOqCpFsPL7CDAVd64M
Fg/KTLbcSAQhXzHi1XvVFx+juzQ+Wmoa2AtQvJpFuDad6bxWAVq1tGTY0IwHgASueMaSK5+PY+i+
oAxPt8s6iRkAVHYjbFyYwM0YXg3J0MSXcvV/RpV/Oar0XBqh/3881c1b37+9pyOWAEP/67zy8pN/
n1f60d+iNWIbhQVoF+EoTPD+rkcLnL958Ok8D1fLfyjP/iFKsy9TSTfkx5iZhqsd2z9EadbfbBLh
0JDQ+1zkZP/JwPJX1j5nAZ+A3yQKEH7Nt/utKY4c7QOKGvJIItBHSql/MMImWe3P5z8W0rv63+IH
mUSlFk39S0bKb13P+kkwVfEyQhRm007y+z/5IZa1W7truXoMbUyvK1O+ypr8P/ytx7+Yif6ra+Iz
UCIQ+YgGYv39nz4JU3/IO4RTHIe5GBG7mnf9RGKH3y7PPz3w/9olASSQ3E7wNJf1u2vxFJS0Lt2C
yRPvc1EWHwQ+feT8/3/nY1ZxJOrFPw8/B0ZvfeopSU+6EmFDhourn+6mUNl/49axViOm9BEOs9ZF
/fLzrSMbkvhsrmjC0emscN/C9wiZTVfnf3FR/p+XA6bSpIit6koydtfB9k+fFEyQyEm2IK5wRgXv
j/pBCwUxRz/LlUf07+/g73ALaw/bIxwjA3LZInjQv34YJhoN72Yjj0CNgHwcJccc34W4MbI3MwSt
ytzOiS2Ipf/5Ugx9l8Tk1SLXp9T89YP9rqEbBr08Aj00jyNm0rj3GCRV5/zq31/jesN+BkQu1wgk
wq6A6pO3+tePWsZ81Bmo0tEYYXfjeaV3uW0mj//+U/7FuxXClPjnp6zYxk+PbWVYTOTU8iloexCe
q+epIuaLMJ//1q376ZN+u3UzpsINA3EWSDnqLemhb6v4cfNfeL0uZtC/3rqInMCQlRFELqm0vy2P
Jqm8sGpkdZST3WylOSFv0JKzfXErvYsYu2+tqLOI6/HWLGQi2S8iEgjy9RW8CCyIZvqPXajEuOkY
xL1fYOQgTxzyKExrPwbFBx53zkks1nQjAwzL8NBaWb8RGFMj+SOkRFQ72nyb8bjjHQPVVve6i+wv
RWA3Jy/Jk9epokCZCSU+JsHCvEKj359z1nMRKJ/0VE1KQwzoBoLZUlsOQ1rvxqKsdwNV0uNgEHtr
Rsv83ibs8kjm+O6+xafkLpy8kCjVTRqEabODik6I1qo2zHq+z4WCViVcdAEpc99EQt4xyCOWHu20
D66BEC628LlWwNgDBkIJlXFrMg0jKzrEnEMam8rk6paKjQuDvAFeVW1DoGBzQSVV73yfIwArTGs/
YJSBNRX67isy0bNDToV9bZkYFYUV5U4Yoa4LStP+ItLJu1bCyl9F2JTPRFWjGe0d+dL6lf0l4dpl
jFxBvsjKHRe+0wR/ELemaCDUQfOuK9+lnzXo5Z77GbtRiu7qHpnE8Jpwa67TvJV3/ph/mBbPdMx9
+wvm8B+qn5PHwV+a07xujWmPMk2X64yho9yEQhoRKfEpzxAQ5dhgntjRhw3UEDjConRiygCCjWHE
1TgZwCOM3ZE5pcC2DCsXUX8QyAL7r8GjwofZXDOZnEHrL8u+7AWOhSYUftwK611BlsaXZCTKeXFx
HyLBVzyFi7226EFWvEYL/MMK2uU28dJVXzDgRbxpls4vDxlTQnljgStFW5Jjp69pImHnM7CESo+9
J/ROH8TgbGDc8QWpgffEdKf6IIkGTVhBvG/N1DWGA9UeXaxinhub2b+D01q+8ajQ8cmBHlMQZJSS
WD0qQMVOSQf6oM0jGBL0w7HC1ZYQEQEVGeZA9Ny3Ha+di9EJtmQccYuOQrodOY2xhwIofR5qQ0yH
Mazzt2gm6COqeY/8gEB6Zhn4xPUT/PAZot7XpVuKAyzKodxjbG9n+1xCVt0tkHdaGLC4IcXwpa1v
SyRXBijvlmusyupy9vrPE1bpLyLHKCTQJXsoQJgXd8C1V5DRMoaAM2aAVsGT8FJRvLbCrq+IMKsB
UElax73pgwYkgreDnSpfBHshUemtoXv6kRT6wq0gZ2xHsFh0yA2e0Ohw9I0Ou1oa0oGjLkge86nD
PDGVKv1RS6LXkYuBp/krw9K1xq+y1+TYVQ3eGtHIQliwqbtac8F7aEhxawzMIK3yEHXixzB2wTbt
1SOKKOgF07cx1dlVBc11NyaYWXEUBvfpyEvJsFntgBCmm2noEKwWvOckTyaxLYPiS4i/y7UZqT3O
fsQFLUoOm2ou+oIUEfI1naFkUV+IvGkJqQSidnTnUFQypuOtR0ROW4X4BJyYlOilY3dDmzEdrPXc
lS7XbVf5W9Yb4V04o3yA+hneOxNU/AayzFNOvtyVGllRBRvq67jScU10aNup5vK9HjVJXIVtdDfU
4/yOeh43JtGz56RuEd5bftcCKJdvnsdGeVHn+hA/75cMXxG76/QWmSRgmOeM4X3SFB3o38hOdqm0
cLZrD6VZjdscTRpBwmOz9Wc+ugOYO2Z9ODDmt+b31KtPsi7rWES9yQqG6NRl5Z0jh2afzk7IQ6jk
Xd+udXVjN9elJVlMdJ7Eq1WWuykC7g5yBbAEH6DlsutCUnsZitD6Yc7sVtO6RjwTiWKRDBnkfiX2
E6kJ7HFUErFhDN5tLrx9z6AFjnlHpJmDLo7cLLWZFr/5DJ0ouluCpMajL+hQGvXzZuQJrxJV2PmC
0+BpkiLBS6WusRkfq/t+ZO8xBLvHHPHSFxMBAxOpN3sHX1CQwIkY+sQ2v0XWOFwDtVCPNuNdWPTl
sffN6ZDDuz5UkTBuhi67czCX/2rkeX+nVTrcJPnyJTOdGfoKNLRQo6JwF8s7/l/2zmw5buTaol+E
DkyZCbzWPHAWKVF6QVAT5nnG19+VJfveFtlBhe+zI2xHO2wJVSggM885e6+9ANumnUywUGU0wV2W
flZ1k28YwP4swyBcA5N74n3+2Awm4DqvBFEV5tAKTae6dWc0EGyLELKl+9UQJdRZxaaXau23EUeA
kAtW3qZgxTFzD8GSacFlWvhJq1+LrHTbarfwG+yovQAEIiJfs28XBHxlU3/IbeE2e5rdK5tW7Ljq
Wj/BsEB0eYkn1fZqHpHEz3VaSKoDA0yQdYjpcK80Ob7HoV7IKaycOGcQCp8JecZY56sqt5/a3M5P
Y+2Ao0dzXNFfRq5AxFS/6fHJ2RltsKlU8jyPNrwpNp+sYf3L1Rg81HSz8SukSWTsXbzH0YkcJYdI
IEg5g3dCVlPCWJY99v81Z/Gml6vFb9TPdk4ib+URjPujEghtrDhUx4keNmLDGecknRph0nCcWNdn
T6XwKLum6+4KqdDYJ27vE03ohcm2q6LGZXLaWwNTX6v94qVmiqJoyj6MiTOhJ7QkjSYO14gdKjUP
JwzD6QYI11fX6wHGJggIZnIoXWFEOxsb3YaFY7gnGc+4Bm5sIEZTpFwZrj3veU9tZ1UmTIt7kqQO
dt139MSDlzQS6VaNdrq1tQiMUCOAXZ093ZAJBW6XDqe5KXDeEFaWOcsNr2v4LSQypl+lVmvQgoYR
lpBofownYXo7DMWsb65k+XbxEmOtVMSJjq6fiU3FFz6kTESY1cziT4z7yxj6t8MoGmIUySb+akau
mjnz2wm7XZbQ7VszO9CZYr2xR/Ldwh7YmtdwTug4Wt7MjgHe0V44V6R+U5554cW5w0gcM0v7U6GG
Pvv3ukJ/HjoEFhgBXey+LtRCO+Qd4PM0ufWxN+khpqypoyKQKOsfgplt7v0S401l6Jvo922uBL9G
B3S/ugHAz/KQViIoQQ5hgFUCNii246KIcCrhND2+fz3rTU2jL6gEgwIws47jvaqcioYDjivTjAUF
ntiKVaIk0BxK/AYx9wshDdg2IXvfSuGNd5dth1gAS+4jDK879H7GOkixKML3GfZTy77+/udz/unz
CYJzhNS69zdFeTXFkORBKh+iPHdP/dDmP0uHwNTViJsT4if45Wmb4X5JVlFidTc6N3JlpXziyuKg
jYzyhaNMcfJs1A2zTeXZxhXy4Gzuxdm1EREXTdLQ0W/9LSGGzAs6JuKHMGBVdiYK162r8uADuBj3
hSxvZDM+/7EnyFndo51kAw7mKftoxnHy5bIrFoXpe+txSe3oD/fCej329/itwD1a6OylQFT26uEI
e9Sp7F7podMmGmFgrwL+CVrfcZ9r+IkHZusI1VDR7ASAuDVhZ6f3f443dTZxxjjuEbzyk/CYvvoE
3UwoRhUz2vKpt/eCANlz5Y5/WgbedCy4Co0KGxqPayugQr+/BH3cD4EsyvggXQ7PMmThKioJIhgV
CziDtIQ8l1A8MAEbnt//gvbbe8wRBXWFplWRy/W6HCYvxR2abIwOhOCFASM8NFJGEPhfMImJMzBT
Md/6BjYqghg+pv5c/zQqMUKuHES4Bt4VwVgKG1LmaiCr+Oe6iuMkuZEHzt8Mg5GMfa8DTeU0gpbC
9fLp/9uv/lO/GuoKLZJ3+tVx2+p/VVX8W7f615/7V7fa8/4ieYhNh99f94Qlf+W/utW+9devJrXN
+vSvNrVeqv7VlnbMvyyCoCDXYtCwJWij/6QtLb3XuwCtFABmLB7ScXw6rHyQvzeaYkVmTwoI/kj8
IjzJkJE280o8ieARKZU6hnxdrU0dttXp4wVzPRcXPjYJ+Prz04Lgs8ZAqpV/ZSoZ2frWzDg91SwC
kA9o8mdtiK7ShvjhNon75RzEWNq2BdEDjGVJgPAVkg1d0gdQp6DD31zU9Gj54CTUMVqaJnJgICau
Ix9qY1bIUxleeSPG54t+/CLaRxMbnEAbUJrLgiksHxMhDFjI6sXxwXCyJzGnosY84rBPrJWMXIN+
IR7fsG8+YEPtyWgkX9gC1kFWzfchdEK5G31l2B/NIQjjbd6HEzY1Gjbic2T6nKX1uBMaTNk5KYvz
SHdgvKttBfZVhd4Y3hAhHXm7Mp2t8IG0CrlD2ZcTOxzDBvF2djt05gakqSOOlqv/nyEzffU8NWkF
JLU25QpLLAM9OUcN6RIEgQGtGD3yFCiOScmOkQJI3IaSrTT8mgOsvB3UXG5LxtmgLtRcVysrrL3n
pZ86Y1vgFN+itENqLZdNx39bIR5izpbUw43yErNdp2boHDLpWBRudOjGgLZFk93Dmcr2eZNrfaqX
0R7aVc1AosCQyfrc5OOudusKIHpq88AAmWZfww5tzH5wP8h5ekorkT6bOh9OER+zdkSPeDVOxQ+j
mJIHXJS0tPyp3gA3J+4COcOxQ9H1GalpukKlwClBNcUxJlrg5AYcHywre4g43N4PU1fABSfjAWN6
jfNjlKe2JODbnx9RAQwNbGG//Sr06D5HjrPBVxwf01DSAxy7/KzMrMWh4ubraImzp3JAM1CDVdlj
yve/SeTR2aoJmuQONEP9AoZDYB2oZvPGn70lWnWJZZwQvPCnZrMw4W2h+RoR9n907OwxMSr7s0To
FuK0T7/F7LYfpcdL5bKJ7pCnYohNiaKWNVbjxhl/BAFs/4WuydYn2W3GVBJ2L81C2saCV9aKRneV
VuN5cCNxm1H/7Zxh4TxPGFx5aEI3PZa+JTElK+szWCqEzqpAxG6PIFSTFAGDC40U+3H72PZleOuM
ojyQ9esQFzNPNxmxtoccfs09525wI0OVPNdFlHzmF83209Q7575cskNfFGjFFjf7VlHNBusAL/4p
bpzljuyv4SrvOPtgcreGVVB56mFOuhyIu+GwrOBquvZoCt77iyk5VekAl2xqAmNVeXF8KpDD3vZe
314NjRN/IhWcCTYmdfO6SocYnnJaP/bUAx/iWIIBItJha+DM+ly6c0KhKrtzJ0pQt1OvkpO5qMXe
AW8iId4kN6uiU7fvFjPcmInv7Zp6ED/FQN+BbXn+NCVIIEKfUIu0ylFrBdcMsNGa9WCWRl8AnCjC
o+1XANjNeQ1pi0x2t//eFyOZ7GmRHcxwIq5DVDSwgZ7um7hQO9BDE0Y2WX9FxNmfgTvE+Iap72Th
jvdJKRCcp958KJveuQ/mcX4mmnP5JgJruOeGBLcEhYAUV7Olu3UwftquIx1lSlDlu8meZANJn7cv
06cqhlzCz87bYkBT9VVafUeR3O0XRMAtqUqms53k5KIXaro7zGCcVod81h6sIUIwI+yfC2JzAxFP
0PMoUxr6SEwRAA3X9MvvoAT4N3Zph894PyGqkeO+Q7toDCtkC+a1jFMCN8AC3xhlbt+DuSKzzwLE
dlWWukeWTbdZ3ROsa/Ginvo+pIxFeZWTxdZNxzi1wlNVIu0LPanp305x3dfdilKJpYZ2Dyw6kZzs
2rU+yDkX9tpk8Lhuazl/ixIA0Xxpj/iLvk2SA+GI9ddUqu1kJrDWp9TfBnVpf0nQdRwz0tT3Nam/
j1aTtA+h6tSN3c2UvKge0d7Naf3UFgDmJ6EWmMGV8VKVvcmOZo0PGbyCcMXbo66KcZy/I+ZLZnJF
alqHhRhPZPoO+6C1hht6e84JhV+xQ69Wfxxpid1NOicCNeyyd+Ipumdnqz5LHSrhdYX6Ocdpl63g
kwBq8MPvYzolWlbirwIahCNNivM8tWLD1LtbG6WOsfB1ooVnpYRbmG02vBCpapGPDqYdZc9iQK+P
3PpjAKxsW+qsDE/o2AyhEzQK16p3rT/Un7ywkHLrlmH+1QlDb1/o/I1eJ3EMXkGtPpHOERHTAVuY
hg86FvaTDDrHTeeadNK9vL1OdchH77XlCe4H7aYOekvipuJmzNSwMoai/+QxvaDBqRND2kt6SOuM
/X0Vtt7VosNFTKfPet1kZbtmTBOes7EzHqNIyM+URCw9qY4pwelFZAmLdkVfRSeZoE0s0SAVzk1s
BgXLEkOb1Mtmsi50Doq6RKL0l3gU6Da0jKyoXNPc8V5SnaNixs4L5X95bYSF+ODpuBXLnJyrsfNd
lsHZvpvrBcZ8UIAIIqilzhxrv3TgsOYi1lZH+5q+XnIMbSqEJiqY3Ie286R0AMyko2DquhR745IP
44NTAQNjE6kRQ1EviXqD9dLe46Byv6GnImXG6qplQ36P/8ESBCQUQNfIL2usRyZSZNTk4MHv0kty
jQ365T7TcTa0Lsv1aDpX3iXrRurYm9q0rjscEycfCNzWio36B91PcnKMmcicQIfnwNSr1q0O1CmC
ub2rlqy6S+eqPlDL2YcJL9YaFY2xHi+5PAFisU+cBezHyfETukGIL356udF/znWsT5BWz6QXkViY
+PeOjQqV72d2nDt0JJB9SQdKuoRmmY4Mkpf0IAa4TcCmXS/f4qrJGbLrqCGbzCEBmuI8px7SqZDQ
uFxHEwWcTXfgtvNzf0kuGr1GJRvnkmgExbO/cZCob5hsEHWDj3EYBzKQAh2HxH5X7AYdkZR1SIeM
2FIHG1XX7QWxjwKTVCWdpLjGasgBhNClnmRMgolT7HfKwkJ5FFlorXmyszskR4Q2kRxGgBMUTY6v
QztvUyMdH2QD4W9cnPEozbm47VBF8Z44oOlDkp6/c/CNtpRl9j7FnHftKZvDNNmCJEp1tjl+GMws
fDLTMntybc6ALkEp7lpgJbmt0s4/L6nktBKK4IiNracJYSaYA3CF15TfQ3CkgG2WzaQTr5IO5NIq
Hqy454jpl4f8Eo/lMAtsCctKuxmM3grrxVUwYCaYkB7DG49qeKxkhbluA7GhbqwNFAvqy7AmlasY
l23Iwf95kd45ceVjqDO8esK8ilhYfEv3lKfK+oJB3V6BHMjWdSDxMqpcPls6GWw2FLT7MXI2tc4N
q5zlpYmwIiqC9nSyGFx6uYFAiryxRthYdiSQmY5Bs55G90SJcCYSAIhQEj7xswAxoke29lu/3zgZ
hxsji5Faxs41TsfPmKew/OgUNAKXs02qk9EqnZEGWs5HeEz72dMJaqVinhxGpKoVvbeLQoBmuN5v
o9m1PzqXEDZvgsNIxnWzQ2tjrxed1hak5LYtOsGtJMpN6Uy3JU6cz7NhT3uYORXacm/v6wy4SafB
VToXDidz+mK0amvrzLgcAtWhYg52EjaJcpHOlhtCUuYWnTdnAOUGOUPSzNx2y7oCiwbKoyc6ruzC
m0IH1kH2m2+FyZdLSLOLly6nTqiabi0rpNV/q1r/QXTzujOCesOG4YBiBBeUR334e2EYBe6cxb0X
H5McdhtCfzzDDblDGJxwAnxwzaL+VnGWKtiykQC+f/HXrTh9cUAEACQ8Ym0t/9XFl7ho5LxU8dGa
cIkvSYMSMs4ixh5++vD+pV73mbgUzgb+ratfcLmvLhXXcSInwGwX5X6x5R0hdbVAhfXj/eu8aTjr
C7nK9Sn6wQHI106atJxhKKUqPBIuNe+YRGq+4cWxHXdIfFNsxwMoXaB3bv4CH5CKelwQ2hpBpIvr
AJDP9v2P9PYnVraPNJi+l85fVa9q/97svKijysC4TUjCxWzmJCMVtJv5zGrNMGq+MRLkd7YgBFyu
/d/+0R/7R5en+b3+0bcoDl9+Q+9T0epX4N/NI/svniF69vDmCcv+rXlk/uXycPn4tgSgYFdCGPm3
1JGWE11dG2eZQ0iW0K3O/5M6Sl+Y8E14Fmi6KvGf9JSsV5MMNEsW6warBvBt1zVfrxzEdWAYz1rr
XCCch5g3EEM5HRqB0ATzTiEhd0RzXl4lKbhpRqYF9PNqjipMAD7ENRVTn1g4mRM9XhOJXOYGJAQ1
zzm0dSYpVkp6swTxwSF5/4XQ7/rfZkJkr/GBPW6tSeNZ0Hb+fc3z2p5MyGZpzhe0nxUBrxSM+a7m
QZkImWeUFe9fkMHOm0u6JqJVlwQFhFHcs98vacSZUxnU42dUbVcksBjJOhuYTewTF0syO31t1Aer
MfHHjrVfw1hyB+UefEnjeifCyCqPhF/zzi6D4q4UVHDL3u7kdOcVMQyDsoCwHml/QEYHb9m7QVGe
k1aTKdEEMWOw0qChg9SQ2LsWU4/DOBwL7vWFAE6EJLoBaxEvXVGV9OBqj0v5yFnCbaMCPbSmXrVX
I0cIby35RThpd23f74IW98qsyV4NmJKawQGjm8ZhlDa7Bpy5pQNp2XjoYNYqhPu8xSwENRhREMSz
yIWKV0eh/WhhhwGep1q+W9tger0AEEOpV6nJjj0gdQIqoD2MsM4kgVTRLYs5n8if4VQyNIumpwak
zgID1aCmtZMIlKRdomi9WVJCG3dSzbJ6tjEfRKeugZiqQnKUkGMpMTwsDQxHw8ns6VPlWeTyOnbH
nYtbDR2EFTyVx6YCL7MempQ/FEgchMyeNeau6onw3NrJwARoWmpMa4aZJJE2e7VyVYIrxduM5z9e
J2khXojJBV87MzMfeoIDaS0Sr7epY3kfIVIiga6tuUm/CLzSRSr9HEFVqQ7uAr9+y32kWSou0QdA
3dHBTAJ35Yd5KflZB3IrrHNI9G90usDWlL45PhRIfj9NEfdpq5J6wDlZrZdhGK8jUnHvDc8EUoDA
isxGHMUeNrHYIniInDZcI+AwGFBLNapNOdjZFhZICGC1trQXfpofcdl2N0wvmO3nSYADa6Ht9xIm
nbieoX5+NAZl3YxDld059HJebMQ1B07argcutFAvRZgOnyqHbAIMbjyy0YhDl9N9562p+rnjOTBJ
Ig8nSXtGQEL7SIuu7e5/EUTFoHhshkZjIuGGyuaW7Drh7FqwhUW2zjWLE8ApAMzFQXXiGgQ/5hO/
XewwZPo5w1StPvOPefKzmkbCCnIAl4nUSFp63eKlxe/Rr1FeWI9wjfh5spScUgDjI78tJkK4l4sC
Mc2d4eUiIomXMq3KMdi1JrGrzxfkLdNgXgRjUdzg2K5sub9w+wT0jmoVTC16kSFB83bh+iJ+rQ9A
XWHdOoVGbauy5yqIrGAYWrxtEHinhPuifG0q7wXzagKE7OYxXRbD+Gj0aqmvOrsxmrt5gouwyxhv
j09LjgzhKXbNPH0IdEgJHtUG5vYA/m8hQwoM6ZxzL9EkcC8nc2RsSZOCG4GGGboxfcOJqVPA21PV
oK3Wlwc5nQx+uBKuQ7ORg34puoaOBgksWERZzKkn496A+oOgOJLPU+b19m0SYGbCfGal5TfljBaB
wR7DR08niRGbrFM7VBA2yZfGajCgcg4FUuIEXpd+alghrAisyyKa2zIvCukxGzMCf6uyEIKwnVr8
TSaP06mtFb95p8n8Sbc40yevD+r0h1CFbaNhmmsYpLk52PZtzv6z1LhY8JAeA0CsOa75UprmMbId
NCakPaAPNeLQBCO04GeKQ++mcEz/WQx9gAzQ+qCGcBrXRF73T4CgjC2u7YhEo6pdO30YHZ3MD2A8
BTEpd/FA9IJjzWITqVwcUA7JkRlLUhsxMkx6FTsXAUmRoGOdCVrO6OpUlWd+bAkLXTu5+cVAKrTq
yJBepXPRreJonLyDldrh16wN1A9KRAjGVkOFmsmrfmxq6tesme5lqcIvwhmKbc4mtWFs6Dwg2i6+
WG6U7+zCRK6klpyoN/LBIN/SflJVynTbXtLsOq7C7MlOWrXyzbbbLQbNfFDY05pQTMIN87G6HbIl
vxIoZLY9zsV7lvXqCwzC6MPgUlgrc0r2Td26u3quJ+ICy2I/EI74AbJu9jTmbhvuGtr8Vz4bGC2U
eiGa0YfQ7aBzGeqx0MZG1D/x4JSPbDrVcyHyKtokS6s7cGb5iQa9vrU5blRPir5Yk3Q83VRycqCQ
DvkmDFT7M24IP4Ng6x7sJQl3Iw7dGxG2yt1E5IHOoCQ4Dmx0ah6Cvrzce1k9a5W0Ux5VNNm7UJCr
EpTV3pyiftPwHZ8x6KFegokkjwXz+2E756q/qTs3+OBXkdxDWk93gvRDOhDGQtk3S3ljRF19ZsGe
D2ZRzMfRsPzjQtgcUd1Ns+6wU69rBlj4L1v5OMTD8t00s+TMiGY5N0XjZ3+oxN4c5oAAolli4IhG
xEG78fv5pC5zx0sy7HNTB582BS29NkcNRHcNJIWATcozcdd/yjZ6VZRxEFP4eEg3lZx0qZleVSZu
sEQqGoVP341VFOIVC0PV2Zwx3j9/vaozL9cBVSE5LtvgCs1Xp68hKmXf+mFwctFZsqaaDWu2djWL
SUNP//OLoTcCRMEBGQH/q1tp8Q4b9Lj90wW0Xmr36cVfYsS9/4fK7u1BlnkmxmjO4ibxsa+L2jr0
VWVMpjw5RFfeFHS/92LEPI6Wsjy3CuXW+1/tH66nh9ikMgGKBAX4StpjeSWvbZaL0zJFwcdfW1AR
mewYotCq3F8xD+9f81X1ym/Hl9N1q+24/HivD+tzHrqd33TuCc8wpyuFkxeIuY/WAWu9zq9z8Uc5
JDEQFAIiOWH7eP8DvH1IEZIzPfJMSmdbmK++dFm4tTllUBH6X6B2ZsuTBYL3/3EVZUEEkShyqEx+
fwEz6OZFELfyRCBvA5Ebs6vy5j+Jn/7pu1BQekRSIYd5o/eRnWPXwuC7XJw7MkaBjIH5//GYCB9n
Gl0dfrw3oT5pjbuAID9xsgPs2OSH8s79iiy7sOa7amJC8v7te7t+saazmvC10Adw2d9vHynQjNYy
6YIEDuhJYl1G3j9wFOkz9GYAnwEh/IoWeP+6b1cWz6e5grDHdHz7zRvhIxdlziBs6I283UHJOtlJ
DFdLgkf//Uv9w1fk4cAaxxmc5vnrxVJBZuNSuY2/WDtac1DES4vCPnO1gFJXcJN+at6/6D99P1J6
PHL2BBIx59UKPUA9cAiqsU5oANAM5rhuMtOL9hQ6/KjvX+tVGBSSXo2hUcJ1XaQv3ts3Tcv2TdYT
1P4tluTEygXxl0zvH6phaW5KgJBoPWYkJ9PIuQ7t+NzeDDUEsB0iNpfiokTwDqPiu4URmFPnUuAf
8VLJaPv9j/p2IQRL4tBWY0XCNfraqkhXfCSSBfyfTW4GtuoAE7vOQCWtIkENtkp8jvXvX9J6++5i
UuWt0lI2fJKvdWRhRr+EaBgecc/grDt5Ohmlgwn23WsQbKxJmdXPexJbN3Wf1Z8xci/WxtHBaMyZ
iMiqw54IPU5JOJ3hk0T/8eaAuBTnLT5Hh9/uooP7m5fNrGGukhIqTvniceg2RfLFCjF7tJlTxDjD
zT+1cd48m5hS9dtAK4dHFLjg7+98Hbf60D8vJzRB7ksLAyYhKQaUODs71fj7t/+fLkbfyEEo6bPU
vN4FcAP5Zki+y2lCA3CXFLRxYdlQ5Qizokp6/2Jvfmq+mefRpjMdveO9VmvlqWExFzDnkwwEhWUY
dzxZvIhUie9fyH4FT8JKzXKpDw/4YdnSX5+MMieKJ6YKIyeIJmrvTGq4fm2gQUifAlLb23OVDHRC
3BAMRjRGCMezSjkNWkS9DZakFkRxSp/AGCmW0KuDZlkUFohL3phP1wvcfqa7H2NNoPN+RP181xWg
+vI/LB5vfx/iIn10vexrmIdfH4XiApqoIkP8ZGsO/Yjo+AwLJt6HJlFV79+0Ny+/FBbPAE1+Grbq
jcAZiJjdDROAjAY7OtCJC61fJ9owIirPbjH9sX+od6+/NSwRp7Ae2rz6iEgxsL/+lYold6y6Ee4J
EZH7Q0p7ODVu4H+8NESkaunqIG0g2n6a7D+sdPbrR8TVJl/Mvo5WNiKaFs7vr5mb4ZHBqpWcLJip
OcFqCVNu0NBQ1hx7PU6B9xUcVupuhhK/ws0lM6VwmjA+oLrADHSJLzL7nC7ikup+Td0oXVj0Df98
4Uw0uWwTeIlWfKe62Sj4m8ZYHHwsbShMEN2V9yJpsanoxysz2Az2c9dY1Wm4RBvZsp3uxDjRGmsD
/AfnlMYRFqB6CNXGC3ExXAvTSJsN2e75/Ui34aaRnbGf3FjelbNlLKhqCvwJQwfJ1FQANq9oS5vF
ulWi91eR21QkI5IBj1uyWkB4IRqggF7iE2Qoaw02RvQIS6yoZiba1zFpfVpzB9TWWRLtys/IOVvW
fWVl1vex8UhISoyE98UnxIlmKDjJ6G6YJ/5Zz8vLoyxpUeI684PoIIeUqqioF/7XpSZT4HL4JO2c
zouf6XNNXUl4KAWpRz/ploMQRWqjrdFzM/npMfSM6aGaljy6w+hGIiVilqG7b/GP5RscabzdpZVX
6UO54IgifqZDOIKjgMgJE6t6KGWZPqjKIk0TG8VChzcRyw9HFsQqNbWlW1Fjxs8MIIk/eAkqFMgP
lw8Vozik/nbiXg2/IpwqZAU7RDAkoMoKiteGPgidq26JaIR7KJWcLf5X/sYeJyWmwtEpmFklvfFh
KmMuXacLu5Zv4jypV1HmtPZtMQ6ie0ABQZxfyuMS3VGvIkwlnw9gJQ5U9zgMTavSTU8y2HqpCkBL
lxQPsYQ8QQUDfnQraowVyYiBNR4j0EgB+6qFI6tsMnpaXtW3y37KqGFXyPvpMmIgmZpHqxAIsrxY
8IAVEfb8GyNu2Bsu5wB69jx9YJ9oNRD0Qt8MmCIguIBGCGF/y1xOP0l0CO6AuiFwvbTgRNbzYZxo
sh7dxBYvcRBFAQnwLb7+X6+V1K5PU7NZyHNLvJdCxDpYRszWozVZESp6dsV6bXd4c9aNFDxFtSe1
XzIT3Fe71T1zJ2n7r5jbx2E34a29+zWasTwd1ubogwQiQ/pxzM9fcivRndiG9vyq0lEeANjowF+2
PyV7mowRvSt1JRTziFVqxlOyg/xI9AZWNV7TvDKYNGSzy411wfc7u8S3w/i+LWo+iIV6q9lVmd0+
FItVT1/6STnIzYAOp+mDV/pTfy2mzHqUSVK46x54+/yDsDweWXgDtns/WxVKpGjmbOzw/o0KEaJg
DBCVq4h2Bc+KyzQHZ7HbOeoTB/O0w+XQdEAxVxmR8HB5gwDfz5olHPFZ1rR06+eMpiT0pGLxaElg
mDzlpjnRaqND3nk0yJZ+SMZfO/5/56R/mJM6DoC3v22/byIsHn8UxY+2/fHj7yr7f/2pfw9KkdIL
htsXDQN/2b8V9uZf7FnMJwkoZ5fmP/93SOrIvwgPNzk1koZhYYFhi/+38N79i9P1hV3AmYhjmPuf
DEldpXfHv2/djBkpjxAdWIxjObi/KkwVQliDFlcByoyg0GpPMiGgsy2OWESlZAN7oKJpXY307Gec
54x/NlY7OXtFu/JQ5zQ/gX63RKYJ5ihtjTZnwhC4lbGJkjKULSywxtnmoZye82mqAVRjRXjxw8I6
2pVJPIAvRhC8obtVgULKWnXHwWnDvSAZfiO9tF7D0Y/Wy9L1+3kAv01Xxy0xNU7tTuAcXWeFlxKS
OpfPblWz4vCOHPspBJsXy13fKrUxQWqthyQGwdcE3qGY4+zRjmAjAjcFeryihCqfI6uv9/ZgLKd2
IGVjE9pSfg0wSEYkiFcZEtcmDK/LZu6eUtacK5L5zAfa1zbhe+p+6C3/mkkxGax5GH7JoLyufCcd
Dovqh00aY6EnP7jZM6yEZh2jK2qc+b6sSnVktFfsoPLM+r21bgvlgwhLEaFN6Z3hoUpWAUgtax69
bRbif+rTWnxoTKfYjrVrrs3Fda/8ZGqPbAIGzJjFoosYGYD1i4rdrSbEzEiWjY6/uq4l/cwtw1MW
lnHsH624ckEBCHUVAsXYu5VFp712YL0u7XIPHqO9ZqgbrNLefpRTPn2b015u2zEB0KjS9n5hl1+N
s8x2si+njVFN84MbJ+prH0xr8qm+mHnc7q3KSQ79ENp7Ev6CjwOkw12SBBJqs0zn6362k+tQ5HDD
PHzwaypGJol5NmziyPNwFzfNrpZ2zCgeyhitI3sVeghVG4AZX1EsjT9DZke7xYSFge4rxyZOU/7e
ncc2u5qT6inqreQJLdX8YuA0c1bFIsxro0wHMBAcT0rgRNEq9sEtVuDISfII8HAvqXcK0F7dOtZQ
Xmej9cTGW6FgdNz64CF3vqe6wKsBMe/Wzhv/7DIknQgKdJNmHVtGrg690cfzjlRSbaHr3TRd44AY
TxIrSVLYg79apsbZwf8kitKqQeshEc4Pc4+loVh8gdfFhU+2BiDBSWRExrZJavbs1sr10HnJyfnk
ECpq9g8SQa8bab+UWa2CKyIOp+jMae6TZJ7wQO7tPjA8yzi2ce8G9j7rnCRVq8EfC/8b2Pw63oY4
O2/Z6du7tmfC9M0vnAAEQUEYn9f1T6KanLvG68l/2mapenSDNtniLra2YVb4J3goNoDqoMX8z0ih
4jxn5OxB8TyEh8pVafNkZ0T2oa00CZCINtiKS3UqWuG1xiYXkGtuWSi57/kAGTBAryo59oWB+XmJ
akJJzMoIb+pZ5eoT6im7brYtZ4r7YvL74HsS1C1DZ4TKrHCrCBOLuzX78gNPrkhXUEQQr+nM03Q9
DRkzPLPzk68K/ZtxAOxJfIooM4ygCJwRaf4aewdMT9xr4hn9j+j1xEtKy5knxcRCc7Sijj5vUeP7
gWbnfp9dp0v3djAxBsfsoigPjBihI4EPDP4KodOuYc1SJ+cT41snZBi+xjdBN8DUMXO/jjNdSr4V
hBi9w+PsTaAA4DRBW+zNdinXc19HTndOAVeYm7IcDMgfkwq3JJvK22mQ0064HMAZwoDwJ5OhgzJt
BfNjNoKwbZBFNBexpomfyh8RdTjyuvDdGgCuz3s/iWAjUkTVa7t3MOZYdrQv1ODtSyw/d4WdXS0h
GburBrLS1RSJ6BxUlYIc2ZGXyKwc3itTP8IW+qK38KNI++SpBrckc0Le1YT1C8XmtgmJL96heDU/
UKgkW2mDs1/jADFW0iiKGxX15YM3KEnaRT18Fkyc5xUu9vOs6SmZFoWmkxvucaYz51yWPgOV2C7z
N0Z2X9mjmhvaMbilVADMZojBxtpmbX4AwxPsUOJ7TwJZ670LAoTNgeg7Akja27LzjF1mzOZpKMzg
22JLcceYbNOC/z+ydAYH0DTmM/LSeNOirfw8cBLEhhrY1QE0wnRWeDyuXbqHRPZN0P3GOflCs8E6
CZh+NwRr7jqjIEsaVm2y7pzIqlbJ4LjbZA6WO+knyRap777NiuqJYX13nOXQ7/Xxbi+GHPZCYo3j
emkNyJwZ+T2MqUSyaSbbg7fJEk8LEJN6Q5biyPU/TL4L8ZDQdEKng+iumkMIiUuUbgnyCPeSL7BD
ykzogDW6EUvj4j6DzMa4MAi/ehk8u7tmnmz9GHq7pFpanG1qBdZBQk3+BPgfSrNfhhvKrXCXYD7c
NgVK/NQc64897+F133TNnaA/ceUpCwl3VCRXwKmBUzjRcJMC8F2DcZaHbBm+1J4bX81uFH0K8Dfc
BAF4mT5pJScBDfPtvRIlbu4Q2ouWplvHvPl3IiF6CENi8+JplHsr041Drvg9ihlNiM09eSQn279P
oaidrSQtv47/w96ZLUeOnEn3VfQCKAMCu9lv/wWQO5ncySLrBsZaGvsWQGB7+jlItqTq0kz3jI3N
nS5GNi0Vq5MJIBDhn/vxLm6DZir1bT7XzMz1+HMEFCKkNkVn8+C6xIJmMNsip4ZTN7TXqYr07ZjU
7Xmq/PnK1Lo14SbjdjORNt5YRkK/0GT0z5pQvbdRNJmiFgCE8rWxptp5cvywxdcdLr43g4OIBTne
0oNDFej5R15O/4jPzUoOZGmi1P5oMZ6sBBeFq2esBFLmfslTRerOfTRl5sW88nCwxclT58xNen/Z
tP57f/8X+3vUS4N993/tg+QM3Sd/C99lXaTV+8+b/N9/9PdNPkV1POOOi33OZgyHHfIfG33P+mQK
A/FSNyzkZ8tkj/33RK3ziSEXY1gmM6bgx37a6Juf+KN4JVngbB0v5f+oqc79F+oZ7EhhAqZjPsrR
guHvH2UyN5+IXRVdBm137ds1/DWIuPBwAJAdJESgfqBKLGDKmGAzETMUFXamBPudpcOsIEYHQcdc
pjLf1nYdtwetqI1RBg3OMj3QE/q6yxR+NNxVixaYFehjU+ndW7xNSO3gmSsa5MghpWs2GIFv0PC5
9maWPCbXWPnqN8qdIXjpC8fnISPZHIwVMGwjERa7errHS3hgVVhXSD6BAlPY7AUsabYCubb+yEWZ
ybN0vhNtz0rCUAxHYLOOYykpoCJ5IsNepsb0QUhfO4ChFDWTi14iqrwmtitr74TUSe27tzYJr8VK
wcV+SfButRpZtB7DhkHIy1cyUdD4Fq91IWIEZUwzTxzmMO4JBPi61tTBHBKTJhuPjYIJQqgzdXRF
p6Sd+8NBirs6evmwc+Fpa2hOoFO22zf+0n2HU8038GFRWsvNzWj17k2m5I9ZE7M1dnX2+xzzc/TR
8AFsg1KvYFw77HUTy2IWJewzlMlCGDj+xG9trUK4l5tolLS1RQF0E3amatRNmoTTEp+Wm9yYlAFd
k+igQ3dMp3MWpcPRrNHpsHHyMx/jbediSyjxaDkb7mu+4Y8LSo8mMma8djELtV7hYcb2ySXtuldI
L5jGRkznxmZCdSs3RMby9F4rBb9CDXIJCWdI+E+vKxDTEJv4ykcsKQCEL5rXiEHODl0Noyaso9Ie
Dk1eJvpn6XQIN0W5aDUZj+W3JFqNafpQ+S+Q6R/YK9i7mXysRfEzjd+L6LJ7ctq+RbaMvloOPeKp
srgB19w1d23Jjc4+Q0U7Utn8TQsHMEwZCbhPPgk3Ua8DUE4u5k+3H7gbSBxxZX2zx+l6cXwyOmH/
iCFoNYzEHTefBhhyEw2CRw/lr//Oa3zdr63204Ss7rhx/YkLXOOlQtHzcR0FecYR6lRlBGHC3C+w
2Q3cok5g8Fhe143vWIcLdFDLBrTaGeFz2qWLQrUu1wJtk5ZcrFZjyR0TGfC3p2ndIlbk8hh3r/fJ
jL77ptZL5Jk9dbM2bkPP6PjL+rWPHbMKxrW1Y3oe6LJvLKN5k2STXi63cKphdpxzkHj1+rBn600a
OQNgNlPxlVwmKZdZVAl2jX4JNLnd6oAhlOzzRa4alxk2hccNo4gyXRWVs94B6yMBcDLdO+nMlzeT
G2OYy8IBg6P9mN20dsMm2VGA6KyxpsId+w/h3Q4EFc5gMGMFx2yCjDWTlUV41BIn9jgEl+J2V0dx
/fDNtvpqpPagruOJBTwUsi3i+4k4KTwNgi6GGb1ZBEg0Jt4qoBjUXfjXC2doxprpzC1RNwbv64Lc
pxcqt0vMu+yi6Wuym1lPcbpudMZRB3ROnTETDm72ixpnuUSTZK9yfl9zkvG4W6A5JuzkMp4wIeHS
B6TrabsWsNkf5m5qznHG+D7lpLY3Z57lC+TKq3LslrD3+XsscnfHPGeynwGif9L1yHjqAePxDZbW
qq/j3wtEkrdvOdVcB5/92z7qE/F0cThCw8GJ6SWZXB47BlgW1H9KJMyFX3jKV0ag5rM/2oAgN54i
fVmaU1y7OF7NqsTMW0bgsDPqHPfKEsivw8iErVh74LsUi8WWgwj3FMWU3OCMZbisssOGrWMFwstZ
GcYTXjKMrTbp4w30LPayJcFnAndd72Md5y4dCW5ygHKoME5Xu2tZGnyerARith389c5xDUo9T5y+
+etFHHXf4xygTZrY3N0X3vh670niYtmV1VC+rgxXb3eXe94SFj+k9/zOoWAWbXI1HcLn6cAIC3sl
v6e+vkaG0Wj7exCgDAioEGZ9kx07wCIx1/vRn9GmkaCwAJsLF/JjScPjTlc0E0xuJTvypDpmXteC
HSJMLbeNoRl3lsPTRVOWn4Vq5Ovl9L67PHHl4FkvY4XWH06tLZPdZWXFscU4YqQk8MXgBFC9jDFm
yM/2xcRdWOsqZQzM0K2EWmi/ALAIMr+8NxIlcLVW36tk8o+yadaXQYukEsxgJXDTEn+7GRebhaxg
/6BCr/YaUFoJJATI63MyH1h+TIpBYGSyhQgARNcGZvfFvyqrrodQ5VLNyVeS+sX9khU/Mp2OHS/E
zh2/8Cpl7t3bJZeo0nlqcjWx1vJMyk3CEgMfchR2FnIUcb7XVflSx4Y8+dGk9DGYPTykoWPKJ2F5
4AXWF1HnVMUThv3mineMd2dUrh7x7A7mjtESLnsDMhJZE2xmqojDgaqA59RtbQLEVfSlpXpJE3V7
3YHlCiXNIroLmwBEY2mU2njo+xlPnGqu3MyXZbQmAerQ9/vPVat2TdO1O81x/TtyJUFWug+RsGz9
MzIYKgWGaGgYR8OoS1bVFZgIKHizmLoSoGYbRlqOWKrQpbMbsE9rZWGzqj7GRQBKVy1Is3Jzl18E
IqaRO33VjOwsQT7S3JEeOlE1ybybnblwDz63pQzjTtkQ4NzEBwtmLbfe1Lsnmlh4zUECPKQX4apE
wrJWLUtbVa101bfcVekqDEzxTuLV25jOIdCOzYQ/JHfVlZwG/eySQYEgpdnTO2Sg7BkN5pmJSltc
F5hl79sc7Cz16qNHx4P0d95gDsDmUOaSVaPrRkKsy6rbtbabbjw0u91MSPegD+2wmVelr7yIfpaF
SKCY+Z09mWTzme/L+Y7OWu0WGFC8x1OdoMj47PvkkvMUccGNxi9wQBF+0Bs5+c4PiT1XG6Noxc7M
Xez/vS3vO9JjbH8qZ8v5cPqWIWRqmQtibOy6s5cmyz3AEjpQXFXSx6RZ+4he3evGT61t3HZPra+Q
SuVFNu3Ktj4zEWOJYsxMIgfBMGbfcFIllZSik9rB9uvumKP1XdcmsW2+tGpLPQFlok5dB6jf3lbz
MWtnrFgBd0h+R4cyRmyqKpfcuOUlMLPlGyr6IDTnWKwaMZJJaFZmdRBoOHtvfUOYczMQtfXVAWQO
iVWcPm9dBLgka6R/XjL7XqWl2GBW1h+glHrX9Vz0z4Lmguv5ImVrF1l7ZO/6tb+I3ZEQy6mfqpYE
aV+/UquILF4qhA/ub5E/iVU3d0dTu9EBwjD+NFxS7hakY3vekQ0ojyPmxHctL18nrUWON1xqFwcp
u53mctsETDtpd1w1fH1V8+1V12fxjzcL2eZ9FCeo/pX9vVnnAKI38KqvswFWK+M4Z9J8j0getZuo
7qZXTPtbdteSneA6Y5jXaUO/zh2AJho3rPyy3Ka1Ae03Fe5BX2cVZYIu2a3zC3ssjPE6UZpLa7QJ
ulSxkHiS76639QfSOwWKpl3Imb14u0CFSSNjUoGRlVZxcJduiL+z+Me7JBPtBhtRs4mgC9CwQmej
hD9kRnv47RoLk0ydgwcm5EWjjpAKMgdrFFUjRrKRTc8JJGm3Lrzwc9rxXKRmP740jlcc6fZmciBp
PWTisWwhf/CPmZvuKLLUn8d48rjFmZNb2im1140fCymO8m+YpuPruC1vkqHvPmuJr65K6Z2dvMLj
z27gsVRCf/VH1PQAJ2DUn/K2ndPPndMo/Vjmjt+ftNZYhDqwavk70zdVO24zonHUXHFwi24j+O3s
ZoeaY4id1t5bRJsX0YssG5uZ5XsGcEIYQS4MhzIoTnYoCkvTwbNq+hiHsa0r881LSt66ZBnAfniX
sjOolnZ51eqS/z6HGUTg0y4Z6lJ0RizFVuxBk4tDsxo7NiIOQ1oVpi2VaifdWKaHGSzfE3tR4jSr
JAs/hP3ZTyf+/04G2bAAPgJDxE3HGO9XBpxKImTjPs0OUY3HnH7GmrzGsnbavFrzgmfNKn12I3Vl
Y8MNxrXU588/wL+GdhkeAofkDA+KlE+xGrJ+8q6NiWPUi+jjgz3RORtEFT0/G+UbkbgxCGzHbDaj
Zp+aaRJf9U20VNvG6aKbuOqNJ09Xxo1Vr1OIP/9Uv7p++DQ+wiu2G+re8LaKP36oimLzOsms+FBp
K32WMuN4u8ILfXZk+PP7VLDzUSXOjo02xM3bn//bf3Vjrl8G/3pipDgXdL6cX+x1Fb1X4DboGbZn
jLWHzGhn4C5d65UZFySZUZWhIXjmU44efDTW7fdHfHMAEyVuLWcecuw0jNyTQ7+eoJs2rjLIyjZn
mGpNL/3FB16/j59HrT6DNJf/w4ir667x6/c1+HGqmZpXHCoY4QCd50l19BDlDZsm4IeYaBqGV87U
te8l/XgPbY9WcYkfpvUkH8qq/Rjq/5cdHcavw19ATOyBLBx2DIaZM/9yBTW71RbFvuEgM6woiPC4
anokqZcOiacLPAxOSAoCwyqJXfPYrFUNdGHjKjGgLKRh1zXrGYxv9s+/KvM/+2COtZrNPcPRLyHh
n+93d9AbWco2OTROzA41pmtnpbPQhutOgZuaXfXYJIVnHeeabetmIgmSnyi7Gh6UNQBpoxcI6q8+
c1q2Lvtio+cYe0k4xNbC9j2NoV8WEUm/AE8vheA+kN2NVkaoJbkrMXaAj+u/fxxK05LsnVpWFaCa
GyyFUcrwZsiW6W7dx72nq9uyWjovp4SZUNLyF9dJuP9y5zBix1ONxwUJ8V8iG4mhtYzSXG1vJsy5
AlEv+HU8tHbumXWmxMJPOlh4g/ZYiQXxZCoTPtYM5o6BgMO3FZurBddeLpUKFv8vXxb/ObkUvWwv
8pApmvViywyVRo2Q6g81sz26MtyGlG08YK/+iOBhJ0K8YXI7cIdwIPh+ufb/VqL/SonG60pM/k+U
6B9f5XuX/1GD/vih3zVo38ZRgjv959j972YTQ7c+6VjR8ZSYto+J/R8StGV+0tHoWEXdi6v950C+
/j/xlohfQ+U6TCWeXQvRmfT9apv/4wuiMJWGxpIM1yYi75Ccl1wigeccidpsrq4Jx1ozoDOyEQl8
IA3bGa3L45PtSefYLX30WJRetAQVH/8sjcy5FbJzcF74wgp6fJb4xYqEA5EptR1uR/VqdWVJmttl
Uz0IX+383ktvBE50OC4y7tEXF8GZO2FcPNvmTU+HMsUUbDz0wSvv8lyv7np8EQ+cF0QWcLrMX+Q8
jqc1ZKaCiYTPq04j+4vSEw1fIw6whyLxygcpeph6+XKkPXTas/THdw7Vkw+6UciHNfHIfoqPv0SU
lGqjyeYLjTckhZqHlHJMWyuxAKekcP6eVJpN765bcmzr6gjU14IDrm2b7o7oRfK5LXM1h3qdNRsz
HsTOT1zinXabPNiTk20H3RpoQ8UKcY2uJK69tnsG78JuHjHclYE1YImFnr48Vb3KQ92YvubTJLvA
xP2DKXpIr9u04ihWNXb3hWD+iCuBa/hc8MzfeOOQ7LQ+WU6yXM2GyWyStR48dzXcgY/P0B7uGGFn
zAbi2zHPsp2bMRJdEk72HZ6mgz7WIwPkSl3ToQjO1ihJyPZkfx8R+xSqq5+HPYyqW/bk3WEWbXV2
W328trpqPvCqMN8ZXdenzDf6R6i9xRTiRc+3lWj6HP6V8I6UvqszZj191xqutiEoWN1Tk2A+9rPV
v/FqLn6bRac/iUGlLGJTdVt2tnZjpi7ZSb1/5btq5hASiX/Xdl75asp02AEsqjZVL5gLVjkucd3W
tpopp+8tx8hbqFkYZqd+CiGxU8vACCImOQ/z8dtaQitDBteUEmuLSeZ7KtZZrFMl91U36FQh+W2/
nRl4rpLXsPMIKSD/Wu+DGLyrS2KOyHVzY0kjDlWllxABFiLfHWPlyaCVZztofnbd4AI6FHHjcbB2
UF6qOLvTG9y+aR4vtzkwL4bOdqR982rTK4Mo7gxqO0enmAJie+qqSh2X9StJTmkOZYfNT7ZZPYev
qVEisE/ZdO34ub5NrE6deSMgN9RNO9xLLV7eaG0VNgykZrqiJy9+osPPvvUAjEqviffD4FZ3KaHc
Byh/YpvbZg+/a1jyknuycgO7brFmJuTiN07XuzmaQaWNVJKhopjYhAAeGvJozwjM6FUGsCaOupzJ
oHeVLywjzd1cwYys4lbfDqq0t6nWIFskBggn8JFN6Lapt5XJ3N6WcRnfysQSG6d1zC9FWmDT4Nme
PndRAud+8tT86Di5GWNeKjRqRIzkYDtReVLLAOGzRICJwkFr7WFXwd8kKs6QiWM+jSk3GsCwF2be
0Olcp45oC27biJUkBam2lPV3RDUMCcopp7O5uOXMpbFTCuDnQXuJh47tSEb6LgoLLZ5IxRgZXQUZ
XR47XHMLvQHIJPecAY3PsosqFcaNkE27K5za1qezwZRxYkxtxiUsn52k3KH0Q3xRjseeXAcw/xh1
s5id59gtOX9iQ1DDoV6DcNVpaUSnLWGPuDAx3x5EPj7KbIq9b5Q5R0lFUVChj/Zzia20dbdeQ0Jv
pynVZ99nt2mMHBSrISUvLl5u/94H/NU+YMUx/9k+4JyujtO6/+NG4OOn/u449T9xXuQtz05grVvT
/zmM9t1LnyD7AGel7zAN/udOwP9kMnLmqEsKmbCgy4Hv72ge85OFhGBTxaR7H/uH/////nDO6H75
55+7AXm3/LLB13ELMchySc3yAXVxAb//dKA1sbyUPUrwVaVrddKqkH2vtqHTOTqkHHtwLuKqQjcy
h0bu8F0Y5tZpevPHNBW8KUvIXEGj5u5Mzafl1wHN6svnaSks68XwyfNsxs74Gnsifi7hsIZp7Nif
B8vqIRPG/d0y+liA0jpDgq3phznHI/8jr+LJb/YaUutB9lmF+EsfKwVc94Xsza/aaEXzld61k8e0
RfTXQ+Zb1bOZR8q97pYV06gKZ4SNZ5Wm+p5dcEGim6Cx1MA7kS2XuRuJmHTzxsS/yVNlqjcqcEbo
JmootXNupjTptrJ0kTi5to9xVJROaApqmrYNs8tng1UsiCGuLKFMMwL9lmPT8izr9tGxlDh2bp/s
xZR9L0iCbYFqc0TTIYsFAyCJfSbSp5mS1jsHBTQ78EfM88wEsdz0E1WzfWX2MpDUQmx7Q3uHasjL
QQdaR6u3SzSh8s1tS9iUjhl6V3mpI6dvF4KND4Ze2OfBXwG1vXKNowIASM50wey5lJ772KzUOdlz
QDlSHGdqm6xr7IISYYssgCuj7JWJUcIbVbgh1FSX76AZglZNFdP4ukDRYOtSqXJkhIWsAY1onser
XvUxanncJFs3dZYH6NNWqiMmwgPJDbaZPXs3VODxMGfjUm1w0sFOtKI223lzFB0sKLGvzWLSC467
annyC6TKoI9HNz2gW3nFS8qur3qOQZa5+laR6pi07dgXPjP6VcHSuyNlx1VJy1lhp8Y7yEQZc+UK
I7DtgslcZzFOaqybheoXVuGIwz1VVux3lwcviZytD2AozPN6zMKU/SlYV/zMCVIcLVRYFoJi0Rhl
dLYYt8USDaGcPCwBmvuU87IEQXuMlTzbs5cFy4hvKK1vrHZpQ2XnWPrK6ASXdFeRhXrWtOR+ovID
nYFPGC9TH9Au92bo47IDWhHtomF+ZEDZHVuZJNvFabPrttT0Y2Nb+a6PWnHyNRIGOMQBVWs0ETFU
TE8W4eXd6NXplVbMy1FveTSFU4hnfxZfqh5EYmvEbpAlvRZafTbs6srt+xO4vwwr6vhVoiScoLPH
Vy0sjM2yYNKSsKuRkIC0NmpngTPMQdps0tX5EbcacGBmrgl6a/LDXtpXd4Lz48O7YJSig3GEbOeF
NKyOG1/N8XW14i3Rx5s9PeqPfaqBV61TIwBsEYWWzIw7Pn12xeCRgWwEWuIIUkz9oNd43ngJsGiX
h+3QIrdT2oTHMV56XpotbT/2Iybbh9xLrzEXkoRSOhTj5SmFdlzrnX9y4/Gh8ylKXlDiPX3exhnf
fuwkoTdYz13b7r0Zd4XQpsC31bSTTdFvhwhbYxxZLw51Trhfym5jlMWPwqKYXFQjTNsiUdhaqzMb
ISP0e4qaW0BG05x6Z6tBU+INDruE13HAac261xXTmXKSzJv8YeTeajqj4no4e9GVEEeRiQ+eLL5B
d2ZkJnT/5LBcnpSE0TJFZnaT+D3WbZK8G54K4x5a5T3WnK3m8UstdXUzeVb2XqyrWa4iF7Bl1mlX
TSOsh1S0zqlu8KFywQjRTI3/5rbJq651BGjE9FvSl8YBAyahuBS+OdoH8jyonBM9G+a2Y1m/782R
7vbF8Y95xpTNkffj0Os7lgnvqs600WVk7/SfWVfURhBcGILG7LObTKghbPu83+tcqJ3OBhOGip08
mNPkn+WkPyxS6zdWVr51MVxNpgDUVJXgbtmlT1njBkvVPTBgZHWheCdSerbLzNzk49XWe2KlN7mZ
8HZooxBKur9Psx6vUO7sRLlEj8i/50ZrZYhFMHsGpPZsxz5ECG147xb/1YnFkUJqh/tYNbuyYAdO
scyuG+WxdjKsjVnEt9haNwJm/h7M7LeKs+rWlgvns148NRjvuYFz2BmMNYYrux11zlHmg/Kb66JL
Xjg9oRAVy1avrTlgpd06mv8FtwmDAMsO83UtbTTvzuvMfcdh82Hi0rG/HOI2ZBn1vuRRbLwWtuds
pOnyqGngTIU7nOly2g5tfiKP2e/soV19xZkXtEOTAmry6yTM58LbU521HJO6P/RNdhrSKN/TzZ2G
YM0b4Dgc1Ou8CJfIp+FoBL8NxlRZ3yyN64UnRPNu5kW37pNyrY93ZXsuFBDgeRzqbZPZyddmwsYz
CnU9pS3vhLF4NqwBQbU++8PCizXz6TaU/eNA8p6CmPLbMFUHfJivmZsX24HfB1RVnYcI/imTY/MI
3szYWUnkCSYU9gJ02yoGJvVts1Hk/q7s1I4ZWZpz0KnYfMOp2uCsMfIq0MABNVsvZ2UasCzcxdpA
UUAtEyrfea816Vgd5hqvrmEYsJRVo64FjpwwFTiHfaWTnDG150Qb19fzGG9qxw80D2Y11cMv4MGq
Wz1uhmkDANWi6mleMvVQZZp39EkUnKbBfLYmvfmqyUGLD8QeFBQfZnSc5ZlxcdS36hmHlF2ILdz0
b6U23BmJS62XNfYPnV3dcczSiCxq9yUmm1vahT930pQ7xazy1C7OZ6+ziqcpzU+YPvotUflhI6qi
/cLyah1GCr7es8WQW8h78mhOmthm9ZDsncLBweU1OSdzi1+2G958sNbbSve0c8yE7YVWTvz4Q+f9
5ig73ijAUYGdmMV77bnzoztqOJ+U92bmNixbr3RfKKlPN1rk6CFSdfZUxZUOwYu4vs+UMTBNukpx
zvIQccEyHDVmvmshLvFc8/Fi8kDbMvveyPzrrGvug+9Xw2ezG7Y67Kcbejxtutp4ZbsZRjBmUtIi
bdRIK2h0WVzRz1UfMqUs9ghVfDZEccCpzygenXfLIA2/eikgsgsvUfdaa3okfpz2s7b4h7qfp6eB
Is+d4ad+GjL4Ta+rvv/e5t43Vmfg3EAyN6QG1XOaGVdOZfp4/ygptMEKbuls5AVBnHPTC3MIE1uQ
BYH2LmB7mfDfhN1eZ0aH/6jv5uvSAqw91sa0cZP2WxGXRqimIjXummYwHlkgO0wsyiy8wOnHpNhb
VQzJizEDL69Oq95aYlVXsTPbO+yN6YtOaGumlw6XGE1ss/lYJqbxlQiv89VKKzShpY/hwieUEQJq
2JK0xtxFByh0PXQgqxxOrlo05p3UsJniNuKgYvLcVlJFpwQ4VMnOgxbMdIiTsIwMkvBXEirXjiKK
+NHX2IgCEC/8sKyGF+kvR0eM3wGnOPvOaL/6FnzpEkrLVkUxXtWqxmMw2bCVLX3PlcMtYQHuJz+5
Keoar7alvgz9Gm5YGvIsTWRu7IJ2RrnmRrS8PmBAaXDBkO6BrlgczB59MZEZ1XX6iKfEvMmSzARO
58g9HlZ890kJvLKHcpK7PnDDZFcgjz/IZLD2uvFVIfHseihcW6b1z2SdS7ILgkmxZVLB2jSbzpZA
szNAxs5cbfFSHJaKe69E80L7EUZY0wlDSfWwgWrXsqTQvoLveGC4BW17yZMvFL5cO2zyd7rH11z6
zTONX/WW7nd4dFg5R9xzm8zwQDdObA+x4Fi4x1HyQ0hWx7q2HnyQZnuqLr4VlXqG5Wbfas5y35ec
VTBOzLtpJNEqm36D6TXBJmvLM0LJsJMLTTSgXjoU2LJ8nvqO2K4g8zThniCrILXArCGSJYgEgchq
8tzl8gyzHw4fdMAwxe4OjNzYGJO70O/CnT4VDm0PFhUikxc94+O6pivTupEW9b2qrX5jA9zRd9Nt
cdvVpNlywSUdAGx2yW4pVPksrSzdFLTr7qho9rcgxPErt55Nh05WnHOkkmAe83Ln63Z743jRV72T
MXzxiVI3Wg7uCRZRMts5Roinhp2P0fi3epPdVNOsboReh2XdrhEMuSZ19flGZP5Jg2VMmSTuDHcY
wD757ngNa+h7zZmjMLQ34S3vzM0RgztFHQmvYpHl8NyWY+Tlw3bRNGyJv6F54y5wOv3a6LLm0Oby
rk3Nq2pKWCKTFlsh2RMcRxxxQTiae7Mf9qIGeY4yduWB+GKvoNPTS7TFTczATJf3yVXfIhV/rQm4
bZD77lV/duuIVpmlDzhSxV80TQzwW4tjny5LGJvuNRbsV4/WEOn79T7nBRmI2GtIZKCCa5VuXFtW
c5+N7NA0coRhr5YuDdC7dApK65EtmnannHbwgrycFl4LWcSvy9ugBXjVJLvZ87qj5A7+Msvkh5kT
tjKjcQ4SE9dMMFr0FQeJXb4VdVbW2xTN8YbXFkrfVJsFm7yaZluRyOp+7EV/GLQJs17m5JhVtBi2
upB6EtZ537xhBcBQSOSeg07TPo8KR8UwJMORnXVOOXdS7S2/snbNvMRXIxajnazU0ywXOL61f+t7
KrurUs34zU47dbUkqXNqTE8eRDHnJ1XDy7ZxzTxZFdUknhTvnOOzc15ZHPJj/ZYqxyEcujq+NsmJ
h/je7TMhX2uLk2TamzVV3dnAiWlwLW3Xw9LYyJRZPha+/VCZ1iaGVhmUa9Nf2vVkbNSsAVXRbymI
xP3WZOZWJEV06wCnPTC3++qVwB9K4YKKLfjG2NieK1VUDHPnoy0HYJnjcAP0ka1Fl4A/zf0vvq6n
m5a8FtZJJicUuVVshSD3I9az6fapieXZifF3c7vSqGQJClH6SdDvSXI+qfXiyN7x6JYVfOCiRK9G
R9qyos9cersiG4gRlCZCDlTeg8rwU3EcRnUxp+xtyH2f3bSl52de17yJRk4MN3PnX1Vd5VFlk1kb
Ebk2CVdUbuz8QW2I9sqdO51yoSI9dLllhBIHMh0CnX5Fw0FPzZL5W7swrcWYgWUneRVLeoMTNNpO
S1zeZZLLSCFYgIlabI2iGENt1KjdqtN+kxOEvRqt7C4VIDXzujzHjvtSe363Z4/dhlPD7d9N064y
9H08onkUvc15xsZ+p3I4FpqnQLWm/Y+lbuBX9ucZagS51AiuggmJtuWsJcwqLLWSdBaxR+gISDZm
F0K0ZVW29eiQ1AUU4ryx2bjMp5EnNVSUMgW66lkjsdNs2AR+Hdzsa+raR89q7yZ4v1iYZ7HhGHnF
Ev3SRFjGLDVtOW5xJxt0k/VDNwY8DfrNYiixpyYAKWXhxQtpAPOnQSMSzS2Z2i6Dk4dtSyc0h52l
+txaGtLJOI40g0E2YO18IAsy8xsN/TZ3Rk5f3kjPIkfCHnMPVuBAoQpsjCgdT4nHVMi2qq9VX/v3
WaxxIT17344t/tjJXJ49w7pzF7/fTI0hNman7/rOdgNLyoyMY21rG6dw54BDTvbELP6HZ7Q33SKu
cs95Nw0Bi+G9N8o9/tPf5DAT5fRSyooNgnVE8zZtVoVG1mSbpR1+a3raygot/5K0GpnnFThBlU6Y
C5x4xeKhlywk4jZVhR6QGNRosWp9yersTiYs0GGnpEOGWbfc21IN4qSxr2+AuRZkSgYO5kM7S/4Q
b3Iwy2Rf8afRJTdV2Fl7Nxhb56opjSsa0kNyM+QwprxQO5QcuG+FsoN8MVwMe8bcKqrXF7m3aDP2
mRxY8pgWLdgNVjU6HjpD2iXb45b2XuYATv+kYfWmlITgLNliij9kaAJ2qa8czgkzy4dQtKBjnmlF
QGpmtqMG3UGRb7xWgNe/dvnk5j2l5aTkpAr+TzT7/Y/65r380V2GAd/YXLDOJf3HbOAf/4ig/Pus
YGUu/OEftlWf9vO9+iHnhx/4d/nRDy16/ZP/3f/xbz8uf8tfqfHI58afqfE3P8a/vdUy/2My7PJD
f0+GGZ882xDeT1j7vyMgXP+TS78EcjHdFuyBf+bk25/gPqyQOcclH4b/459ivP6/EeOZ/P/BlQQS
DfcPmhuzet9znF9sVMbAi1vX4/o4QC4haFLF9q0px+ZmITu8+emr+U+MdIwd/uXfhfgELJMRJm2P
v8AmBqjTcACN6nhJHSzDTG5EmcRI+AauKaz7KxLWrw61Ffem/wd7Z7IcN5Jm61e5dvcogwOOaXE3
MTEGMjiKIrWBUaKIeXI4xqfvD6HMNknZnXlrX4syy8qkFAwEwvEP53xHWuAqYWEhFPvtvallooyh
htfDLoC4Bf11CEkcobseIQWWOgTpY4++eKJgtp7+/s3+LtrhxXF54irw+fQ42H57s42B9rRqSQyc
gVa/F3mBgSEXPQ65RbYIIzp4JlD9n97y/3CJHa4WqvIlt/Yvojzd6lQNvkeUXyHGuyyP9TsGPURD
QQL759+njVG1Ad4yeTnuXtMG3PmryCM1DZ6TrQr2sRFWJ8+H1jnF2DYK34ZTH/buP+n+/nJdPQc5
CckIgEsWtOxvqpKpFeYc4bbfg5yAfdC5IZwlVJiYS5gooViaukSc/Zw8B2/KxEPTO+VziV99WMR2
c0kf1HoPbCOsbqV6p2NqWMfttRiD8YVR4j/cBUj8fr/pPYcFGAI5yafJl/2337fEch2lhUatjZZe
PuF3c8JTG+XITqJqiSlsIjEcBWEUOeEC2hFPfAenhwVavrfM2HWPSevjzprgEER2i6QtdnPupTbE
V3VhGY40pPGxNy0sYj+ckswKCmY7C2Cxs1oqSkMlPLgmC74zy3txNpQHo7FbjFe1MY0P1JTjXZgs
psZZ4fP4ipCfIbir5rFnxtVY6UnZWGlgh+L5SwiSD/aL7eozI+mAWHqFbYnlTtrg3YH3RkwyXO5Y
iO/cpSNVriAteiQTLOjl/VhOw3VpxggIidQbVn0giW26HARqWiyXYw8wzSCV7y7IGrxVI9O41y61
YPcxaj4smCSqs77HrQYc/c4k871YBw3zFcjw6bJIV86br8zx4Qcgq+hDDJRIDB4MYjWfHN35m2TG
dY3q0ioPJT64V8o3KgQ40OgeLxLQTireKQGLWFTzlhdklR8+08Sh9O38AZDn4mC50LFCJcVTB5L8
Yfab4HloCKq4aCkvKsMGwIG9I6cVUXMwLurkFt/Cw497NU4j5MyxnQzoKrKxfc/TCiUmG1q6mamv
26t2AFy+hiOZxcfAC5PikDVGU+iVa9GvbCFpxZ8vcke/5jzd6KzDr1RMizG1L135Vi2u2jiq+fIv
KsEAb8ZznRd4ALHdcGeMGVURlIKKYmUxxNl1Nd513QSHrHctLinf7vqV8h8+V4SKuNn9kQzB0PnQ
xUAAMNmiG02Y5qLQiDC6Xq6/HLWztjtfgjcAwhP4INDWDTrL8+VndBhSGIOx49yY473Be72PcVNu
higIdl3TcgPjwfc3LtTxet+2aRieBJKZmhZr6CjeRz9gEusJZa80iOaOgQTryrNuXLaLK7/IrPGx
doljo8eqxrDf4Xqdlpkrf6BkNGYeBqE9sl0ilkvxsW3ZD+H569Jh00RguR7qGkH3KsZny9Yt7nR4
bc3B9Ar5dnjvJ6MByAD1L7kbyN4aPrdc/viqBdh21VoklmF7oY820GSuKwjUK8PpHa5z+1TbYYxO
mqlKCF9gF5CV2MTNeBjshs7UT+2z41ck/PXDPkQjfNJRNT65JGyyvgkR6VrGdJZO5kL/i8VLa+JE
wBDkrhg3CoY4sX4Y4oYMR0282hcts0Byf7WDzQg+GU+oSPu99ElbXHUmOXQrs5rPvuqi96bl2HSL
BC5LErvn2izR88OHmK6R0hQImsYlfh0qfXJV1rN+DxLQLJvWQCq64eYOCMXFQgLSrG8DDCBe+Gxj
C8OuYMhP9CUgOVTzVgqPBU1uYjFsBpsjG10xN5264HqnjG12TMpMD42iw8HKQIXsEkIdCEY3cDQO
M7xmYskAowss3svgOl1CjoGeOT3W0wv2m9mJONeLWXWi2MWDnA1vY4U4J3XcxTaNnyUlA+UzZke+
WBe7bmi2WAU9sib8OlgcF2T7bHiMVk+uQ4RGQhPc8jaiHdYL3yGtbjaDzzPi5y+FMoz5MMe06Ae7
UAjOsa60GOWVUNnRxZH/lc7JceFkZMc8qMPrwaijOxIKY8iHwZMXx81zrtXbVOCd4xYUz3Qy3SYl
PfY8Ygd3V04tkmNQ1daXzgi7YZ2TQXJTB4P3CHY28zYkNhwcpJb9xh4atoKx8E64mZW/CzDw3+Lk
HLvdTKhcEfv1phpbBit9EQ8sFqwG+kUunX5V2GF5Lj1Dfs2Fzc/XPLHUJycOrPBr4A8JRNWmDqvd
zLYXTE2UdTCsMN5foy7suHQFbcaMpe1l8vxqn8iSfMPYNtn0Y6T1BNP39WSF7StDEGqRWgMKsAc2
O5no+VibAKtHgh6Aw0KCykHD2U6HCYLg2RgnbJsFk6GNkbvt+w8bbbj4oDN35mHRdNwpbWT6y/xk
uZW6qATfFVfi/MNpDDuKMz0N+Hv6xdbr6ji4bgc+GkYYAedgAZOYdnChmcPD4l/E2UJyH+0oYMha
Y2KIrIzzXvVqP8U952BPJAPrB8eFXFDnxjr1K1455WFSrG0PZzVpNnyXnAGqsTfxHEdLjnM3nOXb
PKWLt3I5JsHdYI4lNpp3MQ0mKGg9lD6EznqQ10PXmVfexaGvtNG+l3bGk0PYijvCmhswAznPxzZx
OKeLC2Vxaios5owoPCqGib7m6sevJS4YyCZOqSRCY+GMeorTvskx6V78+bqn9i18jKJiznGcW4Pl
EmfRLc7hG8HC0l6bKqheB8QMOEGdBbibFDXvdegX4GWpksl7wFSRtzwtXI2wYpXH0eIDG3yz97x1
NErw9FmbsmJsnOkRdK/z6saCg3VS8AaI5RwZKObQX3hkiOhp8Ig45NwkIkRihW45Fz3xmFeGeay7
2PjQqgmu4m4IxhW/M1XOxY1ujQO3hZ8rnuRNoMWTrRY8QqRGvMTKkwjzozHBB6MaIo6ZvywO8672
Ea4UiqPqMVw+0TS1+Zi6hQebt3yMhmjoGrQ1Y1HaOMwQkm3uO6H5LIwJKTbXidLy0bUTo3tEQpS7
jO6HOIr9hzzzCcjaLGJf8h79CMPVbsoYWopPqU+1HF2NgybIU+A4IekZ6aIp2S2h+kk2mgiw1eBO
1lVhBNQgHjnOx0wqCA2F7tcARact/wNKg43imKdzfcPH3zxUPidLBkcBJ16QHA2MQWDuYh49k1/s
I8slWX5k3J13g8P7aNwN1CNcnx4Es6kNIdXY95HPkW4zNdgJMwK5OotipZAhHqoeJXGkc/FQSo6Y
FWUImoMeehDkWr3SbpF9gDR1sIFW4T4AdIXRv+mrDd9AaGCy/ChV84FY5DaARXDgvqYw6BrzNtC1
eYs5uN/0SFzddipwoDvNlto4xDzZLS5D0h3TJkZII+WtNLW8Ga2uvOfT5rlcjvmRJ19xJdEDA6mw
9dov3G0U5Dddhr/V5lLdmuAcPgHk7F5VZdnnqi/QWGJvpYAcm6s8yMuN29/ZhXig8iu3ljGYH6g/
naNtE+6ZMGoNUrNclR5KMH8PVO+700ClPsuOr/DOcfD1b4rOzCsKbaOH7soTuF1NjPA5QWKTE+JC
M/B0Wp26xiKI1p6a+qbNFihZEXPaJO5i6Zj7ZQAYohRu76ZsSJN1T9m9+fvudOk6fjYjge/2aDgc
BguCEcTvbf/cs8TgiVezIb4U/f0Id0It3qe/f52/dD+8EMB1Zhm0/ZLG7df2EEKw7tJK1/sfVprO
88RTg1c2/0ExcQn3wcqyHId//7p/af2XN2iajgsZWko6xV9fl5Y8t9NqrPdjmrtv2kAUVrQjzvoB
kAdsuaKcHlw35ixuELz+EyAd48bvV5fJN10xX3B+iYt37Sd549SmTE+EW+1/5NLNLAuekLSzNbxE
yKEx58zH40RbslTellyQPJcL8B/97D9N7FCW/q2P5qYq9dtvKKcff+aPgd3FK2MxYggYHP0gL/05
sCPx8F8mKRDcx6ZYhkpM5f4Mtgzw0dDg8126jPKW4daf6ln5L3txs3lk+zAgoYn8d3w1QKB+vbu4
qU0XXCtaNFiHPnKLX+/tmo2GFYYTLLi6DgRD7mLhecaWs+ZAyqa9RwxfyYoiojtbouRuIosiBbt1
/N6G6LYomQurXpOrR9sRzw3bCQLl3W8zltttUSa+ZIVfT9cV+8j8czLL5rpqZ/M95WaltO8y5Pfc
9N60QVXS21eJ4VafUPZ5KFCboO+PSAjUcKPovraxxmMB/2nZEE1udlPDol2LLtQrdkTXJg/PZKVq
P2JwX87Whqn6l76ziEpj13WQnErTekp98Z1ZG2NzDCdyF/hE0W7DoWQZI904ucnhsR+6vPP2hurU
oa+KlKF3Uo6wOowrC9P/prKCz0OJFzw2cs2qnZ6K3wpNzeeRRzpFB2S3DudbHAgo0ouwRQiWYiLU
m67KwauuPFs5JKSXhODSNql2PRshU/wVnzxX2Zw7wR4pcSCQzO1dWw+pexqE53zjikynrA3SUD3N
bj0fiKBrDXnyVDRm21RhRJeDO9ZXuCXifItNf7ipUpkni+OcIHlhgoed/aIXa4h9sbb3aTLSGY+I
3+q+804zS100EmvRMoYat0OcdSm7vYCyx+oPokCi1p/AgKSIE9ltEx9xga57Xr3BtyFfsQSJhxZi
zR2CAmN8D0qvTj8CtCUfU2hag322AHUW2IxQauxcnSx0fLjs3ks9kFRGERD01wNZ10eY67CGPIVp
gE16lx4Stq32VuXZPTwMtTWhfSAayYbbdkJkZTIT4rZk3byZOA9xtghx9GH2baPInHdzkmRXGcRD
keC51G4nEzQUubVJApLu13mjo6PvQ+BcS5urvbZSP9ybVO56m9uTc4C2qXYzLK23yqrzb5ZuhL0L
stZlO9yw79F+6COKYF7KPKANxLHFhb+SdpST1I0gZw/99Eucyl6v50o6d/hs0GFUso6+REqapyiV
xQ55uHHV2xJ5MS93k7t2fSVmMd6XQJEWdYGf3koReixm/KFbZZaZnRZlH8s5q2U/n7nlocdPdE50
mKJr0Lm8JgBgPpaEx9Nsm9AmuviN3xHVsolUDZrJ2Y1bSKWddK+hLpDAOWbhFzzywY6Uzf6KRbHc
Zk1WHjvh1Z8YUZyd0nPulzv7NhStucGuhxS5EbAiWLbFSU21hMJj5yfs0rkCtflRCewtlZNFL1Gd
EOnWSFIA+yzft9S3qylxo6s07bMrIqEoVbCnvVsDoQu1q4LHCEzXyoV4fU17+jzDdi1tKn+Iq+41
LnTnGsGgsU/TdvgMIhOHWZqNuMIS23otHOhGVNRzxbQ+N+0H15LdVpAF+GF4sAPWjLfiXTan+tDp
/JtLYg9K+LD1N0Y3NcEq6135WNsDGGEki9U36U/RE3KgyFxVmXK+om9heoGAm7+jNg6kRhJaaNfg
eLo+B2KB9G3h5K39FCwnOZQ08mXk70fKQKZcJQqHzmURTqMruNE7nZxEEHdPGkzqOuf6PFFJ3nNb
IwuzpusA0NPaycJgb3hx7a98u/GOvoIOi1I5999HbGB3Qe4n+z6synd4FsEmNydwzzVId3c7VRJq
hikOAHEfNDwHWmIEgRl396MwqhoHFSNdtIR2uB4021UzJbB4dNBce7iemLP0nOydaX+p8ogxJh7L
zTgImW7IZHNeHVo+Ig7q+aEa0adJTw2fkdmQrE7ldGPldUZckDd+A/uJ8tOy9UeEdAMrZTNv6TVa
Aios+8VC4nw7iyS47Ud/xozlVDuRR/rOYlV/giMO7BUoRLZuG5U1u6pqo21bNeYbsQVqI8euekil
UWlEnjGmiLQzVlLo6IP9vbkv+9J7tS09G5uZW2s7c+SsYz31tHkRI4yy4uT3B0RHnt+7N1YzR2u+
kfZOYhv/FDVBfWJUGx+rQNV3jWCFD9ms58oG8fQdSId+dNC9pusGVuqmNSc437FA0RSOxKgK0Vss
b6apWxPo8L0o0CWLsQpWtmNVNwiF07UBr+iaXNjhPveMbTdlwQ3lpAONakpi/GtwvW9iUzQblAzp
l7ztracFlHbj1T6C+wGS+oqJXfAggxFhi6/HA5PKRBKzLsG2xol5i5Ur+1wEVfM58kt1h8AjfK6z
MDl1IzGVMSDRT0LJaRvjCb2aWPhuQ7ralUkHH2/AWqFeGjEu6gMmuZ5e2Os+SUiV2M/wVG6MBAGI
68hq25ixiePRQ7jg+WF1LAcDxVyRDdPJSZnKM71b6NuVtLmOeniRI0oNp0dKjnQaXwVq6PkoEuF+
YwNiMvMMy+SOrLiB/TfDsml20C/LmQe9X5qkkUBNBWqSZO61B0b2KfR65rQGY50MBbyfyA3Mp+uu
qdSuxdFZ/nDU/6c4/ofiGLb+0gn97yZzPC3kbSe/eMv++EN/rrOdf7Gw5u+hNvApPxez2h8mc9/+
l+t50pNQRllds3D97+rYxpHGghuPI6WzawmTEv3PRAMYqBAofHalSMctCwbqn/v8P1bKf+ctYzn+
a3VMOUyhTVqou/jfTJrOX6tjzoGqqqZI7H0fZyjrpcpfq4XzNZdTc50M9hbC75ep9Bnuk8MXfzK7
OlrTulYIO6PubFcomIOFJOZ4oQgJGIc7HC+kMfzf+VNVLqFBrHsPTaifQlY5/kLnfsNVnakESZeK
PtHfls/WslKri4G+v7cM9e4skefV0uZLzui30mwWUINFjLNdu/zQBY6o3cr4jkRj/JTZVTF+X+JQ
vZQNoBzOceVtFbYNPxrTE9EktX/l9mH5NNiSKmYVGYgmO00RhViuMhCKOChaITD3W7YKgMk4f1dt
kTRy41n2eBZqzDdD0xlfXUri/tTq3ueyVJa1F0T9XKOH7tZd5mKKMC272ob+gJsCZ7VchW32VRZz
eYqWHGbHn+XGAS/6otIW+r4I5cbwXAfcpj08Iw6dFgQ95HTMw8kVj636Lgxm07saF1SsOfbGq25z
eDZorT7FJudWlqRYsZq5b7znuk2owDyXcdZ2Vksm9ZiG7E7DS/qzN0tt3aKZZC9lOBAhFVTpt66W
C/U0H+rXSzIYEXniCbv9cpUvEczxwhAMMoeZx4Uf9CPBLEfaBdvRzpn+Kuq3c2vbjBI93VLW2liC
ySVweiROfhww/TRUw1zxEuUlVM6U9PKPP7KUUG8zimy6kp+b4mKRRdlTBllsgRlawcwQmSgi6K/S
Z/jgdMwddS/Z/DE4ZZwZIWd+/pGmjkgheBYdgzz81At8KVi2jYQ2XCbXJKqiGSO5bNQBwMYF+VeP
kNmupPYZy6Eonk9BOfH60xLIaJFqTTwOvirKl+WiWA3iWaR0zHHJ7Zv4BQbw5uQ8RSnr2cviNL+k
VUUhMqeNM1GIbnywIRzQXuVa57Bf0JGtDs3ooOsl0TKqUv0OAIqFTzbz/yXKYMCpVQM2Jk9TBlzI
m3tcQO4lKlX6JeNVbB38kD9r0ICAVvhmqGHk31wSpS5wy3GM+VjmZfnjomdaSwMQH+Ycy7xDR+4y
tuUVsZEBd+kNeKGQvrg3fwx30iXVflAZG1g8MGQoyMEi/UcpId/MaeE2XhagrslAprEEE+LGGck9
T1JH3l/Qm5ndxNUBwJJqt6HbsTtorAXQG9k5b2sqfOLnwtz9jM1tMp4vv6Wfz120J1soKZFoOfyy
Tu3SOhmw4c+BwjG0yrOWfXnrDoyhkL43eNQG3Ck7YrD4SK0LdNJfjIZnPQXVCZJLdZoUBrNzMC27
2x+cWPRjCY3SgnUNMHRf/ci7wp+k9rIwxbRbaFkfM5nk6CBdg9cq8TFUq8gx/OKq6ggCO3kCoywL
xmyECZPpYaMDa963szs8mAvAuE8nZlXcaewCqk7gTYzLQlDG4jrSfreuasefVo7FVnTVWpjZu6KM
gNJiHT27pheeLvuXhlM73mBcFg9pPGlG8IrdMojoNoQUwb4Wp4p9lQ5+sZuR+63NPnKA2en2W2pg
ASYghK8Fg9rx0XcNgr0sapKVpQbFm+ECXLumNHh3RVbZq7ki83etB5Uj9w+I/11zyfp5PwaOh30l
8L41dQqvV5SVv4g1B0aSFhLTQ0RjdyASkus7LTHCyvP8a5dSpOcFi+F2EI7cgtmwIsCHNg7TBjEd
gHhZY4NJ7Ksq9+N4rXhi3JeiLh+YTrglW0g2+ysvi3FHVrO3MwY1fZdeYR9DdkP7tPfFe+5487Mf
daO3Y2OMBVO5yXe7GYenznGmA3SoYjulOZnuifEJZJN6ji3ZbsomwyqdB5BuCYsDfAgtGTkLK+g8
GEssAgUaSTpqCt4Ie6Q95O3JdwZvQRh5k8RNHdqvU5a2J40kF6GDtXh4Z5Xd4DF1cKMMywqdKtIl
SHQmTCtqCKhTxXfHwcG6ZbhJnMA4NbCK9eif88F4EAVZg1tmRLZaZ37fiuuczq+5n6UdH3ozuNJs
SnYzsEhErFl9M3RltcqMLrwreyo+PXkrdNh19yDK8sWOBuAXOmhnaBJdYl/X7OesTyFLtme8LOqR
aJG7GEcaLDjGqgNwi4dQCO8RtynxFB3A89tG+uaeOOF6CxDSfImsYWRJ6j/NbEQ+d4hpr6rRqYis
GAh/5PuBBXTfk0+3zexhj3cRBWdt3bUtuhaXWHdWJ9TLEIHnfD2FjTbv27iqtiMDxW2+zHTa1FaU
570GEpkPTCU2cRgPX8J6LHK87p2T7syi64h7afKcREshcafZTbX2R1M/gSMn24tET0LjEhTgXSo7
+CBGfehdluprUM9f2PvUJwYw3Zny/sug/OambueJEdUw1u7aK0N93bozJBxEVI9TwMhpGlNxjzVa
f/RyVF8mMtuaN3Ip8v6ezUMIOo4+7RDlWQnHVr1Y0xzex7EIN5mbIQiHbXPda8HaFBRH77nq2LW2
cauUJhPIsqMJzGPxPdcU7g07823oTNY9QMn+1U/ccBMVsXsX1IHDSnqgRc3KuKBRwUh1ZjSQ3cAl
tspN3JnGvSQoYuPJjmVPkXurXrrjsW6L8kvSabl2qvpT2NWsw0z1rHkkbsExOkvC0auwokOKKuPa
mBz5MgyRXfCdQ6krwlYQahXHpzaS0a2NwuKm8xRJPgO2Zs/SK9q0Dr55VY8sX2MteYe+WFuxtHMk
2FanefgZgNK5Vcwkvi5QB+ALEJ/DVHqrKHdZkVmVXJeDzjZsAfONwHnFWUjCUjxi7YvsIJw3kaSx
JNxGil0gbRNqq1Xb934kXSjFtKOVwsayUiU7MyQCep3NIwhN3ZM8lTkgD6JPrtmIU8kQAQ7kCHmy
xLMV6KJ4ZOpAu58S5bizSsJKRgtD97Y2R2PVaddpVlMbx3e4gaHL2ub0ZCrVn6bWNj9jIeSAciNy
jhyvhxfbJu1GF8G9rU3mSWVHeKG2ZH2C49SAWSWbaT2V7bDtKqQiNKGVOHYy7Zh8uOZGhe6BzBew
o1k0fQLyHqJhKLrnuItfgA2Ea5DKfriKxj761NdYubx2xADStPbRrYtxP5oR1O0g9ncgvvkctEoH
0M+FyYzT9zoXgmwWO3wTCp2t69EBv0hyPQDxOEANQMTeFftzH5shb7yvR/UYppW3YzATplseh8Me
kzImiIX9gkJ9PaI0gui2bLyhcsrNPEXtCeustAk1mLrTqCQmd8sa7R1/ZrzxijH21x7nzXvadO6H
jx5jSx/rzHvc0vm3mtHLPlBBuM2X0qouWrXK+4lIRYkXY43yygVR09TblMictd/53c2wiOFDIK3r
qQeLi1wKxXta9OcZ7Zb9iedbdqNLsnD7dRGMuBp0QpZt5lQPHaoR9yHHMQeQ1gjUqtcpZUE5yK+Z
sMxoF7gljJ3epBbMSEEl6WB8jPp8vC6ztt1OXQbOISUn+L6lDFhmPrifS6bsL17RlxXc4pQaSwav
USeqhzkcGKwXUbwjLHe6dlrHOTdljBE3aBqDQbnTHTF/6dMIi/HKL5PxTji6fYqH4ogH4FT787gB
IQGJB17+N1TR5lWvG3UUvRNeqch/plAbdl6rNr2n5H3aTzmBiX2WZTtE9AxmoSORfZgE8zytcOIw
ganyEotfYbnzQ2djhx2zAhklRx4DZiQK6NnIsCKlizSrrFNG8W1aQq6MgLgr/A6K5Ks6cbqvvq6f
MNyUGS79HyFZhcHhdghH94rkJe+hIk2rhswdn/DAkrFll+abHoL6ZoT+A62Ie+EA+DPkc06nDMlk
GnsPgMoAQycgogM1rFRWhndVDT0avcaKFega8cZntEMVE2zlR95dZNXNHU+/A974hUP9Uyf/R6v8
M3bld2nwIs8lMVAg/ZBCspv8tTGOgqGbrIi61lNKIjejE3WS2HqaJxIvAiX+iVrq/C4tXzLIhe9Y
0vZMSanApOBniiNstom1TVuRy66Cax1TuuNaIE3L0DBBrar7FuemlOeo9ztcKQrK7LRGaBUXN6mT
squ9ABvdppTqtlBLAggexfqoLIGUZ9EYY4OnAJRzGVK2EdL7bkamHdDQSz2jjlpiQYhkUvuk6ygz
MZC/VU4/6EfoV067m7UAA70ulw3yl5l+AumFP9KwReSMUutHC6acE+OpYE/+OuRT+75YZD7QfJaP
dhBR0euLThE+af1qopYZryN6I2M5O00aLGGE97PRdu2O1QFRp5c198QPqltZ1Qh0VCzccdsKn+yJ
pRcuGMqf//5DX6YdP+/5gyVrWjKp8R3JNuB3FTpOSyt0W7OCkrpEmEDLZnrRCZI6Dn//Qsvd85cX
Ys9OGQB7iCXorx+2r+jgGlQs+zyG7c9woii2+hKjetE9tcmy4mbtRhMy85R9/XdfnQAdH0U4GgMC
6H9XoaNhFp45jRXmt9p6cgesCwnMTOrHRX01Gryqqz2aAGMoaNv+/sXFbwtZFsK+ibqbhTFyxeAv
7x2ID2qeUFX7VtT87bj5O3njoZp+KtOWtlmKJTSilxNUnB+rf3yHNH5l5OX7SI7i6fIL/We8+Q/j
TcvmiPvps1v8QH/4fBbD0f/7v+fv/dv7L8PNP/7In6t/ASYTvYjNJ8pQ6GdwFo/L/55mSotd/zJk
ZP2EuN8TP00z8e2woCc2xEcdgPHn35pm/hWUBUp9eRncKyjlLb7Lv36tKETHvlS1feOFrfc8DdJh
CSTA1ThzbuK0KIhUHevq6IqgETgmG8AGM7yFAZr4Fdr/5hqpWme9OCRanisvV/GpgR0BmahuoAh1
7A6ekTf1LzojikFHEyy+erJgGfY+KMlap5j1XIaIV90wCZ6xLUFNfdjfQvuHvu8b5bLWnJUHuSpU
wy6BKcADJqVhUlnfrbx60lcuQTPVqo6BQa6jiETmDZFr452cJs/dxaM/RHv8QnNHMFBqfk27vJ1W
WG6z98YzmtskcvoCS2Ix3oYg4CnyAGOZm6IuJko4CBXeoZqUZGMsOvboNHP8V7uFK3FkvjvdNbHT
TIfIKGFxFMU0ktrJL0gmTTgb8EeaorDvLezP9wHiz4c5zfrbhrkx04Fcb4a4YGcRtlXPXEJ5+wKZ
WMMErQI8Td7yeAcjKmORItWo6xs7sz7putbeXG+G0Kx0sw+Fg0K2CC2M1lc+xUK081RizuYGSb0q
TRxX/ni2vbkoxZrNlsGYVFQdO8CoASWSugzIymyb+OQpASokYLS1H/qMokMhEUFW6CRhP56zhj4v
3CLHVcGqroAOoJlEV0GogrTdiOowTmG4i8nYsWwUyPGcVtuIGdh8enSKsD9RzTYmwZx7sx1EeLIU
buNNI9t+uXG8eQ8P35l3xpgOGc9Fd8j7o9Y8Wc2zmIpU28DD2pYApmKVDRYAtpcInYY1vwImnEr1
rgdCm/AyZvOch/f/OfD+v+yJnvv3+5yHuHr//n8Obf5Wvv9iUfzxB//c6Yh/cbwhBCRYmni4wOSU
+WOn4+FexH+zAPsWP9lP3GDOQHYJ+L/grnJQWvynP/VO/HUUthRRDOmcf2ebY5uLRe/nsoLCBfMG
BzI1DAXs79D0BhWqKsASsEJnM51OcfWIlVtTtxPsSmqj8zIUfX8DDZisiq5+yZlqHszBO1Ne5kBo
iL7c1K0s7oO+KO/yznzmPASnQ6QzUfCSOmHuiKtXJFYgkTW8HfzrYeUztqzzHoLFKO5SZMVvgV3c
cMvf2MZAcFIdbjTMdvJ6sB7kfeevEMF+dGaXnAuu47rxanTcZdUAQMBqPGL8XfGdP1WBeeeK1maI
P7xV4zDydVDbSXKQMQX8aPM02xRMUrZkgpw9e7wagK2SIFZ+BFl5M4j+IRydeEXDizU/Izp5vpPp
dDJBe6wZCJLWk7xNta42VTN/czSWg158qzz3pZlapspQ+RUkl89hI/fA7cgqgFW2rdoFsgx6SWj7
hWjQN48Uhp0ZMfql8VyugC5wTMks/0jrJSeLbdPOzmEgkAaEAS/yYkqe/imyhwe/HAl2sIhOVXnw
bQhJNiUvc09C0SkjUfQw5xShxtByYUwT9EBytGJyicYMi0s8PQy1fInt7BiN+Ztq0jdSJEiFtZfq
TbZbyRsaZPIBWedO5nxWk62B6NRQaGR2nElsQ0ATk5ppMbsFk0EkUayQpzgKHAxWOtr0BSli9JRh
NcbxyFiuZVy8dcRrr8yJZBY9oDtfXquW/IDRzHdDa95pC5bsEijqky5m9Oap9lg29Fn8Yef8mCOS
mywbTxYfzt6vAsbsCe+QIcIzyOcQ/Iqbo1oCfAj8kYUk3eImDuR8rZz0WE3zs5IEhMfO+FSYzmac
ymFdxkqTd5K8lT26fHhpkHvnU29FCWgVlXDcey/JaH71G/s2GBJymOiLJ+gYs0O2FU/4JzwCezYU
mhvV3kcFn9HCNFxnugcD0s0n4tHi7QAEah0wWsdaxp1AkqpeNVZhr+rWfC4j8S2wmY8tBDnAiPlR
eP1To7onOeYfhZkCosY2t2EI8WSHIoberetdblUs6lwjXgtMfwyTue6idM9BIF+qpkx3KCXPcAW9
nV7+HO+TUD2PW9F2X8j1mfbAJ8gbE+O5toz6C0zpYO2xLdgoI+zvbWIEN/kYheupgWY2BbrfN5DJ
jg2d3aEtXP/APtG4zXBTwt2oi9vSqKcdZsP+WGCLWltGbn/Tov0y9cq9Fv/F3plsx22kW/dV7vrn
8AIC/eBOEtmTmew7TbAoSkLfNwHE098Nlu2SKJf1e14euFyWySQzgcDXnLOPR/oCV021bEVbHBbp
mhWKuXYzJV9Dt0JYwuwvx0phNeUj/ftjMSEgXysLuB9TBwyHcXi2yuwTvKQxwG60mWJnDpSZrOt+
pv20phgFPSplqB5kvR29ilWt4zbnXIuvywrlBUKLx0pjwg1NwAZhbL9ikAT7VuJPLaGRbnKngdIM
WaJWvrMtkgLa3VyF10aPIDEqufxVKt4qAwpi1xQ1U2cdypkwtuxr+NxmboEBmjr1mUHRgdYY+bw7
7CYWFyt2ks+u5pwH0chDOLbf2EtcWE52/K7K/v8YPXiLlhZ3OSEqDrLzj3rohCoGXx2oJWsEC0S0
TL+02ufEbk4qNJxf9GMf5w7Lq/k80ExaXssAdPtjzYxdYiid2S33MMuqdWmAMGN4hiSNA/3vf6+P
TS+vtIhwXV5MF2DuP7ySdN3JTMOaSXCfvfohp+FyHKfIsgJAbF114J/07d+/Jr3Fhycir+kJF8mE
4S//++NvF5kls1EY0PsZGsnG7sZ7TFU5UiSobJqds7zg2M/R7HWcbn//0uZP2orl9/UXXzumFBzN
H5p8VJqS8ZZX7ruihSFTFd71HDrxclxcwM7I9ro/vckOTlQm0QGnI7DbFg0obPb5LUZEF5XqYmDe
w2TR3vsEugYA0jcgRUBWcXwT9QLxE+BgU6UnxuTk8423TP4edTsmc2JC4EAdHExV5e9s9gAvEXrr
APX8vP773/QvLiETtYqgfzN0Wyy93/ejK5EnPk5Bq9zHottaFR4RX10Xqm1+8Y6S4vvzp2kh5qa0
8mAvf0Qi+NLwJv6Qa9UnLRcFxPVsED6m5xzCJenga1JFTn1kFDcMka/dXi9u4mWQY6noWzNyLi+l
SppRQCD+vYg05JjM+e413zmb7biLPY57Gw8bfRdarWYS03Nki3lXMGtcXKgIyfS2uy2z6XHC6LMd
RGId+8Qr6CB7eqQy+UY+NTuLLOdTnLxqB6XoW1i9LyoZoXU8vGtzT9zOnqRAOI9sE9FKTBeZy4BT
DOranRuTNQffGw/wp9bO5sBFYPKLN3K56n+sE32TcCTfxWbiCuKUf/zAlKtVoGvISWNA/F5OTJxs
tIAOyVTm/u8vjo8zteWut3WeU1hMXCziy59/5+5oxcwm0ZpL8tfGW6tLjkX1qwPz/U768Pu4DtgA
a/n7z5QDvLVZn+t6ua/8sd52CQwm+tW35aRPYBbv+jY8ZsLa+5o4y9CHgVzmR20Kn7o0/QwrrlyJ
YgQzl6fmHm47D1mf06mei5NhRN/Y66PzC5Nsn5uOwrnIHnsgpvcyT5zN6NUPXs+/djoP0c6czAFW
ObnC5kOSud/UW9EKmHB+I3Y03D3yoOSbXXIJNkl2GqfsmNnRHHhOSoFqSKpfow5KTLzBqPe3VSni
jWWqi198Jn9xx/JZkI2jcw5bjJt//FCWCIipmotyb+Q0CmNcJEFCxsVKkEp3MmLegYRya53P3rmw
8eiFXYvA2iiukJw8emFGjCH69a0MlVz1xG2tyV57Zt9hrlGuMQgenTOkbwc6kw0WV6QonjiJapKJ
1m46PyKUf1OQqoBu3xFHRFXV8Au32rTLYv1xphCDahTXOzOXO7+Wt5HtDKu05fq0ag6+zhkhvmlM
Roow93fCVo9+3Y6nv3+T/uIm4Zmx/GUw4RKLdO/7C1dGDSMNOZZ7SYwcJQ5ZSpIfx8I8H9bRLz4R
MKZ8uw/XsMdTmGMN54H30z3ZWOZsot+GSCbQhRmoV9ZemB5DnlS+weejKi5JNdMgkXbRr9KUCjDK
TyybFQHfrA2r0sdMiTBm4zuMFRI4DGynPCBGxqU2ele5jxyOtR8Ug7Iy12bdvRWpup3y+aJwl4cx
l1lkZq+hXKpUCepX6SdEWet0qkRAubphX+YBuLbP7+2lsiZzndj8h/7i3tZ6vqKW47YOhx5oVB8f
JrQw701QWIIdZdeLUnaQ90lPI+ll0RCohlbPVvK+7RGdzxZSb3O8R3V2TQIvTkKqNQPWdVJm83r5
B63g30BJ4YKsB5JGLARGy23UTTZTF3nvREsDYWca9xOghryhWtLD9AT6xFu7Nf91q9nPTQosFaVY
c+nb01vbM7ciFjBAw3VijwEcY6IUt3LrGWfILXpBqPKVvQcMc9TG9KgYIgKJ4gbu+/xIU8y4iicL
chkuTO4OR/an3LA/xURzHDPDPqPeWpuinYOlMZoWU75s2urCo7LPe+tZYAj+xfPY+Yvbm1oHRQnD
Va4o/UPlkWMGbxjGFvvOnd+ITrntdJ57I20WcNF0vdRf76121fvGtvep9N7v+TLut7Ps5IrEobcS
c+s668t042f+2hvhG+OXhnvMILfc+NMw73OjY2ucZCgToMlvmjKP3hot909168dA0Hgu9gr/eMl9
ECgXb4zGGZP28+NoUm7prVkHjp4MwRQBNM49KuuIxpDnYWxWfCA4Pw5uOtz3JIEjGOhvW4+W1B/y
0zgMt5a9CCRzdkJJm5nrRqoLjPpEuRdgYgxNEZYyvzmdquGF97cu3cE+S5zzyEOEJnO4N1GcLtV8
7/7xfP3vSuHXKwUfT+t/VkwvALD9a1F3cdJ+/WHEZvIk4l+8dv3//j/N1X9zIF79OSr7Y7wmfrNt
l+tLZ8xF+bJM3v4wFJLmpQNXQuBrsq5llvbvAZv4zUGmthTj1OHLGftPhmw/lTMUMSYVKI9OfgqS
QX58KgD8myKYkGqfLY46U1GmM8B5/O5N+YsO8Kf7d3kROkAfH7TL/3x49PTVqNW+76n9kIlmNbmd
Wsfu6AYAdvrN37/UTw0SL2XxtrjLxlO3zQ8vVRW4N8DqIPUbE576eYLlSoCTpEEGTIDUd1+AqeXc
sq0VaPDqFy//09uJJB5pPJWoYfChfdzYgF5HXOeIZp+W8l4U7pOHmubvf8Ofn+O8hL201Kjpaak/
FLttq80DCe/N3jbk/WSbj9jXqmBgO4kRseEq/fNy/otPzvR+9nAby3YTPh0VNsvO5Tn/Xb1rRo3l
TJim9haMmmOUFdRzla8V1HlkI+Wj9YB8siH4JEIJh9AZWMcKrQyJuKR+s1UiyAxHDNpjfxWnuA8H
6SKoQ7jlg3HKczR1Hf5IKtbGqBebko8SxweTnxbmZ5HKHfFI/bfS8tADt70uHmGG4q6f/aFYQ183
z3EzYGSKOTEHdsCPM1ZLrPSRjFbw31psMI1f3DskDT8BqqgQybbmTRhV9pXdl9mtQ47uarSgNA9R
H52HsTRAAvnhuvKGZgU1byEeKXWAd3sCaTpuzaL4Zrn5bZVYbzgzb/oW/BSSo+KI2OpTNFpUcovK
BzcL2SAk00CAUM2OHGgKwtKAIZHKr9j1Gp4E8VU9E3yT+NgjLVEMGwLSnPMEwzzwNSc8sjV6dDUj
PKZxQvHdkbGQjONXjEX+/VSiY5qNND0rv4nue4c0kcEj1c0fI0Kll7mWDMe9SvJwk+pTfMLGGRBm
S/0A6+TCjnQn2+Cd6uclKSryDyRAEUWRVK5/37j06DHrzUB4CbJ1PU3J6qkNHKDlhFLjwQIW8xRn
Y3tFCjzfx5smcV8ZGVZTBDR7ZjME2iENLPhU7fgiLJoWQIVubwRy1W0hIf+TPpVeN3g1glSWxgYW
idiOSa4/ElYLRG7E4qrFiRhehgTNWxToM1WfcqN7miO1ITPeWIVOYa3jxgG8zxDUPygNGkQYxu1N
rXBLQfW4hKFkvjTK6+8tKOV7YKDGyZhMZ1+UXAsgNZPt0JfTrizMlxiPID7lBJI00uBpT2/n3+hO
lO40s25PKtKq64EsadEN8wnjfo1Yts71bSvT5qVybGLfEoc4V2Oyk13rW8NFssyEQoXyMXG7bRhi
6liFvYty2og+pUMWk/pgPyGFO1pFuGxy5U09Zw+Yb3FDjakG0KIcL/rOQWMUQ5MYh0jeaKE0dsJM
9L2h1/l+Bi99QF/eXMzVQpnQI7u6KmaeG1zRiBVWGnTiGzNs5tdOq/Qg56a5HKNUQ4zgiJ05Udk4
OSlmQIExNGRh464bveHVIkwo3C+aZgaVmIiJATR1nDQvfPEooxjhRf4uCkN5MeGXDFCH4/Yif3nX
jXrIvV9oK2HpqLHCgaA+O8M5hyfjqERsXE64h7Zh6viPuHVSjGYJ9A03fjVD88k3FMP5vtdvk2nW
92I0P5ESdEl0bnRHRLRFBc07Dez6CGsGUlaYtajriPQI5ZiBNzZIeVDpSesaqNVNmKOQVl+SyCNS
J9azeeWF0XgItQhnqabfAPne0jpG+1SDJlXRnO1UxreNQqd5aA3NLTiepLZGElsxHqnM127MCXqI
a2Sv07apI/MeRNiiGs6gPZbu2F0PWm2+cm57B7JjTaDwMcl/S/xdDPMHSZtVq3OYZ70AhF3PD5Xh
5ZccSOoAhZDNs7BBlEjCdJiYwNAJkQ3WIbxfPUZgVO5iHgAE+OB0XkUR5om8MMpzV3iHfBQPWRGD
cA8NMM5ee7RaD+skVvV1mGneKQqzryFYKdqUbuMOAquMbtVs3M3xqrYgT62IsMZM28/OVTKT+uc7
Rn5wCtHuTY+0ukoq+czeysQ13PLKup+Sqp473ECAwqfFNq7lT4ZsdBx9yroxVeqszRxIgYHwsVtV
dm5CNYr7jYMFhPvEmb6wkmdeT6XN21wGWeumj3ZsM970E0DyuEaWcLDJYufO6QGxBlmDcq3LHGZe
w6RJjagJPW0Pj529W+O+4RiL+tUSQb1uQjuFcuy593k3GbsSNP6mFRYDqHFO9iKzYEI7frwfkgpr
FsSZvd3b9pWTGNk+1qLok2dviiiZd/kc8/aP8fRgcHKtBdBPgjDn/N70IiNgFUrytNZn4s5qnI2D
YeapnzPr0zQ68RkjkHrqSnNdwYxmSVm37Xkw6p6wg5Qrb3bTPas1RKIOFxkPz29IMwWe6jbbOlHY
HXg+ysOYmpwZzcQu7wICMhKHtci74V91xX+L/F8U+dTXBjXUn1XRT7qhu2ro4/8JXtsqT35Eh/z+
pX9U+d5vi8mR5Tp8ELL1qIJ/L/TxRgLbYWrIlNL515/8XuebGCpxQnAcU4RbP8TumezYqcpt+l4a
AYEw6Z/U+RSIHwYy+DJ1W8egyb3AUu/jumJIRFa2aVJRGbuGJH8MdwOTuQSWFrmVW6dkWhOQHerd
+DjqSNbFKnqWDpOOkZxbePXAuehGE/PJ6eL5Gv9XeTd2TviJehyvI/S7eu9KZe/rlghRoNiGfZEs
OxiSyKopkFPmEDaHgoSEbpN+4ZJhfnzOjIqlEBg6k5zNJm82jZ9E0OsJeTPIlXLiaa3GlByIYkBc
5/qztc20zrqKjRTCbRxagVax9NvojWYe23AmkY2PoERkZMYCu8nUob2rZuzhVAc1M4vQPAyFaR6l
gqvKaEQvN3jmRiSc/FBraF/9V17FwARInIQRhAP8gZVXN2jdXSefN+/MwClkPxGQP0U4X6JJlq3o
A92NqfTiW8IHvreBKV07pS0juGpJ+EWhwSfhGMnpU600l+/LT/Zk1Xb3VEo9uyVfFQQrLNcrOeDq
rDuvuuo7HN0XOL0je21hdYMZGbtex4mfG2GAsZy4DiyR3g148XnTMCFiGGGE5DnpZhJObKMml5AN
VX8yIs+7DnPGlSsGNrqxJoEJaoWfy2rregXmNOUeJryZV6Dv/Wubdje+TC3f3ne8f9uxavxLon2a
nYpjeRkPvthO7yw8HOTVnWE03o3GsoBVBJQGf/ZsmiwGTwySjPuwwlaVEKJ01MCaHKbBra6ythm1
O2XhTXLc1DhanZSEk8AVZAAnMIujzSKja4DZgRer+YysqHlph0o81TrafNJ0GjY/xHp1XwytIOAV
eTFQADn7N1MdxbBdLP+OQVR0A3ceQ6M/tSySbUoJtvQdOSsUPGLdE7/0SqKKB8zQ8C/r2nSj7TDr
lGNTWiZ77FC9OgzopuddEg7apQi1UQZSuMUG94ZHFE5HtHN/iO3MJghDYllCLWhnlzFl1XXtaYa5
Mlj/PpTGbJ3iTtNlFJg5+YIkd6TIGwIHOIK5iyh0wG1qaSrreYWQFtXybCeV9wI+jaCG3pcN9jwU
0nw+mhxRuLNFlRvP9bxt1BpKDHuYj1p/7J160A95A2zuSdSdT94efy35iUJ/dsNIu5sl9BqRhVgZ
sP3iru2e4qY4h74ZXeaMDf039KzpiLPOLCpLO0aF7sI3QVX3YJt6sk0U7FJd9YpsnDnb6g7/tzeJ
hoC+IB+TXpDW5MfVCQNLs+kYVKWDEa8TUoIdUpYE5sGMa+jRcUjv2XN7a0Q6meGuals6xoFE+TrQ
PaNeJyloUyKaIx61QIy/QDERVLt6An5oHMSwnvtputCgXhyAXBDj5Je3lcJIm3bhIR2NLvC9ajrK
hJgDFxEa+hESipoKVY1maV9sxUmTh8Qzh9hnPQN8QiKg46HeO0PDuetVRxsVyR1mFvvRaFvS1IZh
YGA9VFeADW/hMwl0P+y7tI4SGmtPtBpzQJhe7UTbEJ9Wl9rlhV7W3dd0ds+6EuELj3W5nwBD3pUO
E+x0rLqAUgGbLHSIayxI2EwqrIgyieed5ahz0njUH5beB3Hc5dvZyIzVpPFVBks/qAxtVa8zT71U
RGcs+TVXqm5P2EhDwL0YRqjg210Tlu02xW97attQXjkd6RtJV332OW13ZWJ4myScwy2UyjQoQ7sL
kNU3e1UxsczHUVt4OMYF8QLjanCjT1UiunVksN7I3LlcE7SO+7Cv2ie6ILnXi6h/YKnbc2FIbRe1
07ehdfDIxum86Vtp3OOgDj8R74X48l317qRWAaGaMddhcFgJ7M3Csi9K0I1buKA0/XUEtaUG5Hf0
AAAFk6a5N0Md+7tE8WhKC+CtvW0VXBWOckkUachqHvEepxuvSfpbv2vCR7+B5GraRQh8hNwvEm+a
z0TRVSwgUJA+10SJbY2BjVmYCG9bdL2/qwBmvNTIOJ/8NtI2/QiGoiJ79Vx6Ah9uI0HKwYO9MfmD
U4dB/Yp92aMLZlkPUOMOWwJBnXNLLQ7SZuoz42hPaXTpZ4WHHay0myDvE9JpM9z1xC86icKXTDC0
TVcTjMIwzyat7EoV8dSutLrE2VuF3s6t3Yw4iihft3U0rBpt0B77Wu+euOJKojIHWV/oZnvr4Hu6
QdGjn80UhapHk+gMOZeBJbf6JLpgWpRZQiAPGTtLg97tpl9NpHJfh6Jl2R7j9grGPpTwkiwHc+cy
4QvSuSGom7jTh4oI6dvYz+DYeEO0wcnlXTah+KT5w7ckKaNnRzh0BTMS186yH0rL1k7cU1kgzAzA
r8E5p+YmfIhaa4eK4hO26jePYcEO2hLcglCNgZnMz/M4++s+r8TaddvXpqD1Gk39kEE92mBuqL9G
sENWWapBmfTMdD9ChayI+ppxpjqhcQ0qvd1kncxuSsM5l1FfXrLHHzYFtklSiiJmhIGMW1njwyjU
OZr7cINp6wsQrXu0RpRS1BesXA0USiNILkKo1kgIGWKSoNEzAmuWYoaopp7VDTZYzdzEZZi8iiy7
14SDSI5u6FMsSJWtEs/92hrt7TAa35iIrLDoM0HQ3JeSdPB1YwOJnTLdPfozdqUaGwvUMQYLEQN/
5Q9HwudDzs663owMUdZeNAIDm+biQEoyCenADFLHeEjknJEEibiHVHdja7Qd+8R0CeLU0x1W3fpY
9dOdpeJuS+xJiXxxmQql6ktP/Rn05lDdoc0BMdop3uuwMGeWpkAkoCf3K2x/xRZmD25HzXsLI/Fs
oMZ+0RvbvDLJ4wvgI980Rs91Zb8VoiDtVg2o6eKkvoCf9A6+/OoWMqAu+IK0gWAYyEt1AOIJY14d
Erhj4ZhMwNWuRs+Jd1Qs7i2k1Wgd5xLTLNXjlSjd8LoFUtPyocNi2yUxGZgzcbuYSblEkemhjJ/E
ujVSKMB1+jBltYN0Mh7wBmL3YhhZYp6LYWqn7HtciEA29seVxSP9Ums6Z41z9rFPk91SbBKOc1W5
PYwQ6bPKqUiHivao5GCDa/pVKLsrlS/ghr4L2o6427r4hPixhFUw3ctuuK6N/qontJVqjTxmR9Ew
90jn4QphOGKgA+CO29zGSDjS/yU2czvXsi/LFKiAUzTkrzvtSswuEzV22epatGX2r13tfxu/XzR+
oBaMX253jl/b7uv842rn/cv+aPrM31imOywdLMRgPtiZP7s+12a9wyTLFWwi3sXQf253DJiQeDuW
HAsBrWaJhfhdPm16v+EhQkzGn6Bf0/+ZhYSV0Meuj54PdRFiMTao6OE+bAtAfDDbJKlo748axtGy
NfvNHGEovohBxF9MOqX4HYV0eKxwNg+HMSn7m7jWxmKXpQZFBkZhgjbjDEiYGw4m0I0WfW09RYiK
QitBWt3Bqs6QeUU+MC01afIcZUZsrkkJDe8nUdrPzHtec4NJM9/qfmQwc8fuXN10rX9f1RFpYiWb
oFXl5CGtiEGQNKARdRqkZSNxAgB52zlAHfq61599EC7IerRE3JalzI70SD1AV484iZovlA4oLvJd
p3NB/sra0AxwAEpo5HFr/rdOwM/AIGGyIR15EByiERvGyuKEeDVHgk6V7PwAfWdKfBJvFIEH9L1u
/JnPH+UyCHwdRMrYHhBuK2/HLsjnECmGgyK/LHDNgS/sbNkJwlKXNDCn8Av/aUxVEwUlAQUYa3t1
cuqRZgQOzL7QCZnvZQe2Uht4dQPKzoqY1xnNT+8HMqnMYYXXsSUCMqF/X8mOzVabeiw/RB1pL8Ng
2neUqFgrnME0Lluv8/WdtI38cc5y11uPeHef22LZnmSTznfLKSiuvDrXvqlY+sFkNkiJ4in+ojEl
Q5rrwRVafr5u+am4spfCl78fBGxx8McwBsHxuCVVRDuUO5qjkaTQWrE44E3uvLnflGoc6JX7RDCv
NCjxcaBnmbx0wKzF+zAHQrN3OoTJ29h2iYwz1TJnTvHjoHhFS6Us4ohai/EoqeHMyBKeMzXyZWdL
1eAR8knBvB/6gmvBq7NjOnTdmldHbdx1drIh7si+g4WYP5IAlN/FdTs/gy7vLvEB+/epGr1tjHzB
odVvzGNpD9EFivj4CcYJjBG6+wt2lXiznZTkuKxnbcP4YEQ8YmsbW6Fl2dm6b6149AOMJK7dWVKj
1YsqJa5nlMG7HBrQN+kwDuE5VxQV3HaiCcDIp0mGF1TvGXrkFd+LxT9jF+YoSE4sbFhQpse2ctNN
H2XdbVj48ylRMkOtkSVrSrnwVDhFMgVjJL0dEQjGts1j8zFn7bMrPNoCXN4x+apTnxTeLjP07q6v
rGe7zwmhtPUnrEZzGrBaWaiLg9IUFtr8VESh6jHeOs428RTJ6C4qzEGHIAmKzSLibvBaEnby6pqn
V3HTaaazlfNcXNuJhfM/KoHCEoK7KUhDWvJv+41A3X6MrQUBnwmiJ2Rumw+wR9kOFjOZsmHrcKNO
WMesDvInOQUJFxV2gW3Zj0Q+VD15pchcFA6LTts1tdmdBhrtq8kzs4uSccs1DEaSjeOx5z90OxRM
UZFTPnjQ0i9zv0mGtZx093lUWnKCBhK9zW2akglWHdqZj17VfrYuMcRIBiYV1QZcfqcMdL7mVSFy
Ywiewo3fR1XR3DU+caAbORrxZohHkzCPrFQPEyXXRsEkP49sh45Kr6tHzbHnHbEKutiYM1RDZDW1
rm3KWWHVGhHHwOYqO6J4S0I8JQeFsRrgg6xHx5kvJErim3hS3ZPP728eEPxNKdiXyu3WjorgbYRp
zOLTGdCjSVYwq4KRNr8/GQiBit3KAPtRtwEwqvjecUG+sF6FTCnaIr1A6YTyEpsKvXsqQJyZTk3B
4o/TLtajMpBzgd1CbzaId8ShYgl0ruZBu88ygh5Xg4jV1pdTSt5pmfd1QIJei/cN6qsLFpPFAIe5
cEZOpQ4h78v7yYKEMfwGsAA9csUdCljJIJV5uYsYZNh35HBxh0q0LXSmHKvjEhkKOZEnTAsyZzdF
HM9Qt4TF7SDFrWEvLwRrc1qXAsAKvWmmTlKXcA1jqfnlmaf9fCamtZrXVaX6TTeU6tR6TCHfh7//
LZd+XS4taor/PCdfxDCnr1PyVn0ol5Yv+71cMnQTi6zl2KaPvmWxjv1ZLoEF/E0HBkjVQ1m0zMn/
VMOYLl9EbYPifXHE/lAvUUqh93c8E2oTqka0tP8AIGh/0G/oPtgCpvE2vEKWP2hIflQ7NLCXlYzK
9LIlSnF+tWD/dqvScntU2bGvcdiZkoXvvE/Mqiu0QyXi2m4D9DqIdWWi7xytm7+0ZjTgFdJrO5jS
eVQXU+m4X9lmEdjiwM5Rzb5k/QqOmNwLOVt3GmwL+uhlssXY7kvuli139hwhc6EIUWlMJnGi9e7N
WNE+mtxCfVvPd2bZhn3gyLHXX3LQTgldtaVBrWtJa0Xfl3iaDCbPZRU7QtfF4hQpO5viSyTCTe3d
0Zgiw0yZuJmcWQb5oAzh0pIO+L7zqGA3XgoBB4hF4/Zq2JX16Iki6PSi1C8SI8lIENWbt1jr2q3b
1PO1LfLSDdQsU77UmTX1qS51N/mXkPW/N+AvbkCMAss98Z9vwP2rfE2S72++37/kj5vPtn5Dr4yR
EqonSyeH+/L3DRVP34XsCRrEQKi5tCt/3nxC/Ean5AqfRgJwCA7RP5sVg2YFeKanY6THBkO64z+6
+Rat2b8lw6xNTW488A3LbtzD8kkr9b3USHf8XKU82e+6rq4HHE8FVvARRlsbqJz4stqK2ps4yVs4
O5m4j+NMuxV+M+9KS5trGPce2MkOsDLVQy7XmoOn2tfqjT0xy+t0ne/jaKDbEFdUCfHAU50xWgP3
UTFP2g5Y+je1kfqXQmMZA+VRMoXO5l0l5gxnOJW3H9FixIY2fC0pn9pVbEnrSlu2NhOhYowEul6+
wgaZX10znpMl+INVTxzRegGAadXWJfjvCEqq/swzNX3lyTZfaxnJbQLS3wtZ1BwldZS5gTmr/itU
XINWC2tIJHTjBg/HjdFrlIlV3omHwZxU9gtt2XIyf/wIHBwnfKq67nuG90HtVSjLSrWwc+5Ua/oH
m85xU4sF2+HD0cC8JZreXRGZ7F9Xbi0uSymWEa3jVTbAR3hRahn0uq5dHXw1jPi77PgsBqv6wmmh
PZWN3d3GszZtQJFgELB7jINe3OePec5wM4rbegtWrLryvPahz3EJAcm5ZAwv7kUsdm7sg11yms/f
3SR/oXFbhJk//tJIBZcLGP3jYh74ydiEyzkK9bq8I7wofEEWMl1HVWU849AgitCl+xkguh0KnBQb
Ky7Jiy60Xm27pUmdBoyYNWsZsLG2nK6iEjeqrKhwwpl/akwhvjI2MnDnCHkVD45xiaRuura98BH4
h9j5SZJjLpRj4GQ5mLpSovHQkChmo+msZ8byHLIF1/TC47rQlfmldIZLCQdn32NH2M8e6UWobNCu
T7CHJgTsG732YzhDL3ntp0fLquRbEtNA5xAL3+qWDeh7LlXbs+WkJxuD+r3PktMtN2V2dlFrch9l
yT4zv+jQ8NuVs9Ts64zyDZ03m72EISE69nejq5v6O121IhC0Cmu3LMk3LfmUVn2ZpCccx83lDGr9
ae7L+quXNzTcJUsouGC23+wn5aIqi9EXgolILnKEP6cwJo/AK43xZGcNv5wwB+irTazSPRny6dKh
R+JWS/rpqgPjc2mKJGIxhb5U2su9qWXqphgl+9W4az77RGyRYd/6gR5N0y8IO/aPZ9aCGBbIYChO
MFXwWfqLxes7eSQj5BBBkavdxr2ubnqfplgzOtrvCVNA6w5+wLKOa6et1JsUngq6vqtnpolz/CUl
bfFc0xcfkU42T25j1WsAOvqu8ernybeQMw1O8VCgcAwQ24EsTkez3BFxZVxWy3ZA7yO16exo2swY
1m4Z5jBGcWd+VYr3+WTFYRJwXM3bEcvMcqDSXreAgY2N3WuCxKmh4XtOECQom9XN+2Vbp40fwHKb
T21jG5dGXYXfoFrqz55W0JsgTnsqCfI9J13CIAgcIjQnky3t51LPdiC7QXMOk88EwBwGZ2dRdLib
zIu9K09vqnnz97fuuxXv34+M5e1nsEbWD9nFiGJxZP349svG6DQ6hfBWtDVSyh5cC6lijXaXKtpn
RsACO2zTaffpnNBf2NAcoXa1ZTztPD3h8WJyDw4rQer2keTv+hWrDyMPv5FgoWujDV9aa+aXIV7V
ONBXatt//gsAyufHghMF4ODdIvjd9VOqrGuNOHJvc4eeBUbjdEZUFm0bqNAtkCDOmbCRnBcQrRKS
KOmfHK+sX/VQty8M6YTfuPdMDua5ejUn17h0EFocY4GvCGSdF97n7pJgFpcRa7+//9nfn8cf3nzk
JEidCVleaGYfrn1ZtEmrLGnfVpiXCbnvuvAbVzP5WG3X5o8IH9SJ9JTpKnfHcte/T6FEWUIIrJPx
+D60k75oD7kt20PlNhoy1sLf+dLqEcti1blSXpdcuvA6ryXsFSZCjKW+jTwm+IgS8sxDORx0pTxW
nY0iudSSWblDWd4G8L5ALwg8m1BKwidUh+le8zTv2CUN+TEe7Jm8MyNC5ePpBbY3QGA5hggV4naj
SrdkpSPE9NWIMLviprM0UuFrYWyUWftbJjKfDUKlutgskaFldX3IrTF8KV1udWoC6DbLrRf6WvSl
BTw5bpyMfzmwwjmqqRW3uejmYV2k5ohHvom/6NA7t6kehy9ceeNXC4kHJ8jy1qRueBwSOllLZ5ix
srBu3tYJ7rVZFNm9XguFxJL1IaPF9A2BaXVooniCRseOr23FGGhWLi7jSXZr282nc2ooniX/x955
LFluZNn2V569OWgQDjV4EwBXhryhMyewSAXt0Mq/vheimNVJ9quq5pwj0sgMyxsREMf32Xvtf38h
MCT+4Q3KbUj+kpkB3hutuYyDfxobeFZXY19M8CFLY3DDVecGCz6ezeVMvRqU1BRqYsw3kKo02TOK
Ne8OzQ4XZfBM2iVVf0o1nKdpmZfnlqjXDLJaz4pw0vKswugo90MLPyHgTtK/bH2Jzzz+hy/mLKbv
Y+YKLSK4XLlRn9JReZCMYzeTHDDwAQbjOhDSKoPSgoGxxzuD3ACEezx6ibZEq2rwvojqeYFkicCR
Uk9DGw3bn9bRLmz5V3pOgXt8a4HXXLi+0qir2/q4GArQNnctRT3ZNnJuv1cWTMNrvxRHWyumNVrM
TO18a301qJONLFjDAZ8HSEWfc0P4ieBizU1WVw5h06+WK6qom6biXBu5flR+uWrk1nGPqxaoOzCO
mMYTVuHpC++B7KXXcgiJqpktL6izKn/t8e+DVS5aJ8HB6Or4bi2eBkGfNui7ZBYe8K9sAw5lZGcd
2t1BA5pAxd8EOdei5HY3LGml8+1StBIg2/CD6ueOf48H1sI02JkIhJ7TCxHRuyifkmToT7EueOso
I7e+pFZMXjQxnKa40gaAHa3lr5dkyGptp+ALfalK9P5waJF9Vp7seqhJZVwnNkI+tS+Fh4kGM6Ym
IL2ENhaLNwO8NYh9fVSXnEraEfdvvjx0zJZHtmowP/teqR+mU3gnD0lzh4UF2dZj90vFWqdmWM2I
2V7vZNiCWXIHWN65CjOAo3ihEqBX+HU0QtKxHuF6K3+47vww1O1Gy2NspfilcKkbmovq1nWr9J5I
xxzyMvD5yYCRvHzcSH+fbP/DydakUAIl5l+fbG8Zc9P/E70X9fD+6/n29y/8/XzrUybBERk/JQqi
KyBB/vf5Vhe4KWl104mH/ylq9dHdRn+9oApx25Yx4v2+jBP2b/BPeC/zZWANt1PxXxCXhMvf/+tB
AwsgNEyH3ImJxkTwfzt9/fKy5wTcYBVxzWtFB3KiDlm/OQ7oJ9ODau1vtEH42A+I6bL+tnMsAmRY
P2kgSEhiZMaxnxrtGhrZuFtbrdonlL7iu1f9TZ3AKuis8ey1M3z70neu6lFqj62k3qyWCWb/zNu6
xirnkYD3QgOpP8AoqskYGE1bB1VPR5NDDxgMZLL6ZttmMvCnGB5768dYqRp41nZC4DC9cayqO6Px
o7u28WVW7d1CtpcYm87bqTGObc8ihSNVEbqlczYE7nNIsxGdsN9GIkvRmCM9V1OXh50l15u4S5Ld
PAAnmXSkJLTptuy1XZznMG14tx/sGmuVTMwDDDf56q9Tjq9s24iUYlcu3V1X4PaghHN4J1Jp7Uu3
8sLGbjCtV5TeGhVlTfykRDRIzz+utFA8uBQEE6k01LEpTNZs9boVPDXTEbbRXbf6etj2haJ/NEOg
Z/zHGtBg7EC8jJKMequ5GhdMpWV/LjL3JjXw7tEN/eDr1bwbYvfg825pGEWCuDQpmiPew34n0SMz
1g8a5WKhna4v9jChyFP5taNrCVAPPU5YLTAEdLbmYHUfv1Q9waZlIVkE0fmqQZoPLcDq9QaQx1C3
x8MmIzo6tCCzXTfAEnn0Y/88EAQJvcIkLKRi7WW1sjqgId3G+0QNlTUuy94UiY8IUq0nk+3Hk8sC
6wSIdMJlM7f7fjHsvQmsNeoXXUQSxQaDAn21o0MvBzbmnW/kn5ulEVet5p1oRKlCBtuWDg9At1aZ
HFJrdJmhmzYqS21X5O1T3Tsv3qKuc3MGmD05Yq/JTN8ZukrxNFXvys4/5+0gDjkoTarVZ7kjXqCd
W9P/LpSWR8Pk2xHXxGbmD5yZS8Lrkotf58QyEnYbJljAsEiGEJa+CkVf6gGInFNr5sbnVSi8xF1/
hYTxBW/QAqfHg8GcoePakuOsUpKgTMm1kMm8xffXiGMKUorT/rqEtE63UWF0b1o/EDpzlzgCGM08
WK/tgfCG2NUQzPYOq+R9bOXP5PqTG6mn1d7yviR+r5+XBLK+zQHlqYQD3YcsRelhKbPsoZqwn8qe
3Rje2fXQUG/3pMvFIx7uIzqRyIt4w92wLi33tOPNFKKnzl4VrFpsbAc7ufCiGxCs7jNkZeiPRbUz
ei8NR7swo3SwCLW4uXMycHqFWeJNRxNK+mBP5hV2VBLo6NfP2C75KXpICKbI3dABFgz4H4uSbm+m
FTvXn9dY6MGgGQ53bqv2kO1dgss0IAKNl4+FZq33RNj1s8GEbgc+5apZOGtFunMab2YjWcFOoPSC
vVhf7Pmo47VLeI8/qJGmzspDXTi3cLy+ZIQmwlx65WlqXfiF3qRFruLn2ajepjS7hKRk6T+wDnq0
mdX2uZnU5nwaHnUvO41ycs6ecpmTO3vzwLW7mWqfXeovcJLm0omEWNATWv8rDXIPGTJDbIyA4SQc
izwzMIFq3yuh1n3ZwdAZXBqD+PO9Kw+0Ma8sAqTcu4nWhYTLmmjdKn5Tl/HLENl7W1OzlnjqsScu
dXS3maqEg0KEZxxCwCXrzmRNHXWSaJueON3Narr7sTLf/dbCNpqx05qqHt3ITJMQkNxuZPxj5s6p
Wmu/Tz1USlet8a3d5YSKSuoSqTCEjV2a065YG8qGhwLwpF95x9Siv680PztOf50nIj/19vLizfiT
3MwZQvL0zmnUM/nk+9MrLtg5ahr3u5Piwp7izRKXlE+mMV65YuhuG888ZzVpRruuy5uStLnUu/sy
jWUUW9DQ47b90XUj85MPu8dWY30QYqSu0V7zXTsP5fVazt2B0gGPeCh9eCVpz95KP2MU95/A3x3B
eBtXyiEQM5lrux+8cooWj79RKvXUshi/76kKyw1eQrS8L6w/MeYXRlLuOw6egV7Zjw3Jp8gZ2gxr
Zn9KupaF62QB8BpGc3NnUcFQtc6nslje5ngcj+7qfqtHcwrg6aT70RxAGchF2yc4YEPw5/7dUE73
oPXwDCOK8cHnm6alInuwWY9X8UOdK+hd5AeXNsNMQvzyZKTa6+g3Oa7M5ZuVNeS7aGg4eZPqeNZk
oP7iGM/zsmTnlJzoIdF4ys2ehgOv8ypM6SZtqsqy94k7W3tw7Fa4iMY4JG7+Ok+ZTcDRe1qH/qov
2i5otOSHpTXuuZRlvNfcEhdxg+XPrl1vZ4hKP3sNpsCaBhoQYXW8p7UDaIW3Kkt+KR2UhWeRDZQ5
cc1qrS+Py0x7dxMuQ+vV8wv11WDjQuTWPi+Dlquv8u6A6fkzKYzULLabjKiv3Vu44epsYvu8KVnP
1jhLi8DiSvuLl0Coqnl6A4fhmJIVwPli+8ESeAW6T/W0SCXPnTX1rh/mNUcgG/NLmWlpGbDJVl33
9+IIz0I2rP9pvEZh+rcJp7s0++PO9h9f8PtY7em/2QbHe6Zj1/7gev5zrPZYKKFdGeAIoIcaH+tc
1jFD+v/+rzB+I3FkOgzQLhsdf1OH/tvjhh1UZ9MEKpwvh3v1F8ZqY1sL/SJDMWYjPKD+ke3DcSX+
3PlGeU8ypdKmFWLRYXOauSrQIZr4bAuBjXglY+Mj1e+ZoNTemBeUPkwMn3gxL8+29KgJc/L+Vadb
5TVZ2IP+clD5/2wX/iQQb5/OZHNFbIUMlwPP6Y8zv499JjZmXxBKEPW7naIDUbcor6W9VVyhdawg
gfRNXSIo8x+EGcv8H4SxjVBnsG+nZwkC31bK9+uJAwZv2Thj1p7iJH6r2tjCUzNm/k3h47KInMZ2
rwn/S5Awq+NeLcLPno28yz4vSqpv7tjTSNGo1TonJVjpAgv5YSi7EfN1WzsXlylqDUn02Kd4rga0
YqvZMyujBnRgjWht4Dktpr66S81VbyB/8ZjQPdIpuOhcN4JEiePdG5F+2G7gF59yx/xEyJWALfkR
PLQe5VS9UDuieeMD3hm5r1cht0iM5RX7pPX9NKRlPscsLrYqk07bUTv7NJJyguiqWt7BrtPI206Q
AtLI+2zdbtZ0XDWqSApNWUGuhpGtuTtPQF+g2YVNKtOwMpf1TeYegFfiHca1PecMfd06vHq0JBFu
1/HtBCR7l4lCUM854kxa9/QROYfFx4qmCXPuAx0QxIM/avlF77PMiADAsKevdSeqJVulyEvpGJpH
q8v2k7VQoZVxKz0sJKsxSbWtg7gj0uHJGOt0JwcXrdP3/DLBACOHh4VtC5hNawb6htVb31dGEXsB
zT8F44TtNAZGyERZV0T2dQaTJINNVKT+Bp5Sgl9rrokjc6Cpkb7DYzzb9psL3m+X2o68Jyq47Puk
NbdQDnV6gnSIDBJ9gQ2b592+G3BhraWpHZTpJd/a1IT6RzwIJCc+ZlJQJ3jm1YMy1wnjZj3CGcoB
n3r24L6n7tAcVaUjjZXNcFwzdiP7wWSXsSWEVoK8NBQxyHN63eI3Bj2y3nJmWxm/WDlRJ29OeQmV
rp1+F7M+3Rk1kfsgk/QPYYEt6sBUQOcALpAFJGnfZgEWDNsKHLdz8oh77zFNtNy6Hcn62w3OQ3DW
j0aHtY7KOFdS9RWTl0/CnJSfQZ5nKL7JHD3XC2ijoZitnr8VxUQBGgzYiqVCgy9Cv+lbv8veQRhQ
HuXLSZh3fQ+mTY3KOlFmnE9vzpLRurHaZv2uNGsY0YfHpeOuaLXhq4zHnFCHP6CUEisEPzSMndR2
hD7Wm2k15IrvwmVzM06ayh5Xq17XI14+zB5avJXo1bKrkgixLmk+C5/mMyq1ODAHOBplB+OhQFFE
GuZVQAiiS+lujFpm4/e+dq2T0a0ll/qi16e16IsHusu3h2HK90+URt7lagSqPJIDRBr1+dsQ+OPz
muLk7WJFmpTFLt5dxpr+dcjI9FCkMvHpOfioI6ErdczqmR18bNef5sn0e5alUzNFkNksb4eBb6Gn
SF/GL3rOJHlDYYat34LUpK6uYXv63vUlx79GK/GhbY9yVAB+TrQOmTsYXjxHC22YbpfMVC+o+lpW
h8VssVo5LLEZl2Q2hDDWd3scO705e1Om848igUrLdbQaTMjA89U8vUnYwxlOe3gI7+M6VFw6naIR
qCPL09LvMEUE8mptP49DlgdC6xp2dWZ5t8p04li6haOCnmQqvXWJSc9HzY3FrrS8Y3lHs7RMHLqt
vHWaToS5BzMgxZ9W15VG7p1HoiKfaVaNOElgQtOtaLslDxgI4zGSfed+1iZMpuCFu8IPy0RBE6lx
2ejBmLIERo1x50811dC3qbOSU8fBWgcxCRbcA4u5K2YyX70xPGN+dk6T7+f2ZiKdL6ODMB5pgDen
A3u6FsKCB3YNhjLKj7DzmGiUTpOxNdFvoxHpuSaM0UE1Gxcifelof7UnCeF2sox0T4Jrl5u1pkKY
Ycu1oPfuKk6n9Hp0FQkZZsvytLDetGGGdMaVpZXDyYcP6QZcQPgNec/QAYlqHAnyaXhn28o1KSnu
wTeMtJNi1RxcieNjtlaefpOTd2BgKH4mDCr2S8wDv6+s/vVvXfZ/OThuC+1/rcveFeV7Wld/1GTF
xxb8pyYrfqMHiOcFS05AUzAa/zk8Iqxi63McmMDmh3OP//X78Phh+PslLf9zcKRj2CCwCglWEJJg
6vwrgyOWvj9OjjgOLRaXjI98AsPa5tA/TEcd4gvIcqM9C5JFkSVKhI1pgPEzeBebOaA+2T7VEawd
U4URr3NG7ZmW1RyDnmPWBL54ACgZVpWfxQeieFb3RBN9eeUlfpbfD47sPuO5dT/Z7NzOKQfWq2HO
zcjXio6Hb5ZVZ3Y6kB4Kn25yUu7U7rYaFRtpU/PMHxt1qFbOfzOm+0Sx093jauj8T1O2Wt7R01PK
4oZ2dd6meRmB8YIXAP2zRbc3D/XOwuUnQ+xIHu+lQUvfxq7sq2Pd0c22b1jyONeDracDEduyIujG
XZ6xtqvmzLPm2zJFTnf3IDdUc4uDl283XXgKYQFecxEfh96xumVX0eYODEriqPQ4J5qxTxtfMbpV
fOuxLRpnRFB+nm2QrdVIjDkG8ocGPMEgCI0UKPXXmUrKWe2KFPaiTjFgb+OskpxYAfiPndLWwBml
RfbAM/EWLAMqA04rT7UCmlLeCEUOf4KEHeK2NlO3IDEy1ir/pmLKXe0iHKpktQlCQGwi+iWm5GAW
S9zdksXYygIgBek5lXSKHrVgBgUV5H0qWUdq0yGxGxNxiwE6sHodUqUh54tR0oTs+JvJq8lhKJUj
NZDFSsi5pt1r8qrimtwqVaCkKU91PYyHQk4taHVZA+qbyk0RWEJ3TCEhVdSs0Yqa3NmmL8MpLZfI
EUkRiYF5JSeVRgurH1+6aq5IeGpDExQxe3ylTc1dmTvPRV0lF/xE/f2cTu4FJXn6RGfJEiU+2Kiu
SZcL10O9XzG88WZc4nsI7esrMULNDOdxZNRxzTiajcyF0V7EL2mzWEco5hq2Nlo/A8qs/T37dOs6
xpBw0HLSkGiTaO4vTevZgUvv7XPrGPKR1DTh5CpOkyVkd2EtYVZ17hKCuFcniSaKh2zoq92I2Haa
GdAPc1kkLxZpnCtfuVQkGY09PwnfYAvh4VLK0ba78ocxCwZhKlLshQYpKXeFWatgxUN8z3nOPXWz
/ZSzOu7zUVhAPxf32lhxUPCeVKUkbDBOd2OSmFfGQkOUEAzAQ05QE+t9j5uwdORL17MKnWK3+TKb
6avRdlM4lJ535jdN52pDX87aN96NWsvlQp9WepaIWU8JuY630VJVtXnjza953elXGt4BBKDWcs9z
ufh7kTffIZ3FR8PGXY/NEPM+UVtqLLzxTXfy8nVlwHoFtJ/Zod16xWvLWjOaeRsfHW3oDtjWzJ3v
zsM+a5yruc5RYD0E0xzm/J30pX2elx5sEARe6vn4Wu3OIGgSKBvXMMcAPbuXcb4AbmqYNWugTlzF
MFNT21vKIBu0PqK6a93V89iEc0w0hJ/LELhwesJE09mk9DPRMJ/1NZPri3A1izxj95yp7jFvNPcb
zakFg4w/6UVgzxY5dLNR7BS6XFxV+hpf6wNTFifsOHKz5OSL3r0BQtBya4z9oyq9EpiuXn91Rt0L
mlnV92iE6ks713g3DGpv4KkRak7QMZ+TFOy/0xIKYAfTrrCN/OSGPeD4abC1CCwnZT2UtoWqYLnD
/E5oImuSd8TG7Hs5Myr3U3ttjvFM4nNeonQarTeTyf5oaa7pBcs8r9fm0mx1Fw7ntwFhnTtOEDCl
F1vbd0xXKWATr75QmEufGE4q+hnGxQCKmlGtVsaZjqRYzflyNNNheahnQb804HTrkTC196WYK+L9
YzZSGO6VlDvg4lofhBZTmDlJ+320Ian6m9uOOcfgOTfqVCUlhgQswHEPKNQs9Bt3K+9eDa2/dROf
02syWnNkWPZmGMqAilVMuNCeDeKshlnfUuhJ8Gi263DQl6+gY+UDxqGtFCmmTz7tSfLloIbsovEP
QyuWaw2Kw7bz876KurN/1Jr4ljWteW1At6KmsuXQXvpou5SOcJNrxc3MPuXGtwrIF3rNKJirr+kW
km51Rjia8Z5rvXtcWsVeyuhSKAOcIDKWIPsMaYlGVeUTG+5qIMxmarG8mXvo/eltWUzJHik5RjTv
DFzoNvuhxNb33O9fc3Y2D61Jl1HKoPiUuGRsDJxB5zlnBwLqwC5v7BpynN1LGlSlnhy1eVkzQnnO
cBCGUV+4cqtI6v58n+Gz/NYurETw2xolYw8lookTizOfEOTb3JD+t9kqIunb1X0VazZdFyuIfwkm
WEdJitZez65J5rsBrZv1YRgxSAqS/5/MDgph6dHGMLnF56E3vuQtbYOK1+P1NFfJGDj9nN4LD4ii
7OsiWqrUDFdr6X8YlBbsRmMdH3PdoR5CzN2uTlA+hFd7kUUpxiPKa7+VbA+H2WcFt+LKuwPvZhk7
HHBUN8MV9CirT7XTPF51mUhDW85fOl2Un+mWBlNAlOhbRcnBblVE4nnsfU698ntXZP3J4lwS6m6B
D9Hm32Lb9YPVZs1IbF4/6Tk98FNmmHsaeYxr1Wj5Vz/Hgj2UqQaTQWrku+LykmPkPRPZyfbNkLen
kYFkh+/QP1qi7vfuwuSlsck5FGYKkKSiqCYoF1aHg6FpEe6dIVwaan4tKoC+DvachXz2Jyh9Rjiu
qXOcaU4OM/sGI1pzlKIqAtyv5r427K+t3lzG0WN0YK3HaVGBGdG1YLW0NzD7a5Cm6Pf01DNhlLqz
K/T6FqjyxdX7A9iIg2LPy3KhmDfN4MED8XUG2pLsaWTzAlJhZuBkkgbKND2Tlgf6IWgIqjQN5sQy
H0pn9I9izRPaDqoLmbH7lfgVvSc6xfa1JkNgQoRnR4OW56I89ENTR4PCJiSSmn1DOoIsm2h2TTTX
utOGxQx4trtPgzCzo8qhwvm28b2NHVKJK8hNikGgLWaNzYusSHkfWONlxiHxNavWdgcgX6KpaUdn
meTFAZ/Ny1jR3GOPKHJ+M54WWjqBliasTHDSnqthvZSZ/VnE7vPfZ6n/3VkKjNe/PUt135lf/uBu
ER9f8jO9YTi/CYfDClEM18JFwmnlZ3rDFDhfLNqyyE9woncwnvyU4Z3fTAePAiDhLfnBWPRPGX5T
6JE4yFOhDLu4X/y/cppCuv/jaQrLimVzKDNt4iCbCfBP2amiH1Uxjz7JigKRxg9xhLB27ZLCufPj
RoiLcFqKUAGBAqSJY59VAwN35oRFPNUzvlcSRyyXihbH2pAVg/XAk2jrvbPZAhf4eOHJBs0kiyPa
hz7fD2Wrf6v0hhBgwMMBnxhOWo8nOHXFQKBqtlTedKh9QTg1bfNzlUvjh5VwrIPe0XpfNLOgwgfv
/9ktRBvUoDY4XsB2tRF5D4mqVWT5pX5XFBmaIFutEeAKcUqGq7Ihkq0soT27uvaFEo80qjaSLBFj
99ZJpwzyhcqvl0JkJ5eb7PO8SVVI45hJOumkD53rFSls3GW9hy8b+1FjYqfdWQ3fMYq4GlDF2rKJ
fD2ls5EzIqgSjHPJ7HzJiHs99+zJ81vbXLSozxr3Dkco5Nk1owMMIuPKQ9hN4R3F/uJPQa8P2fro
2sMA8wvk5Fu88jjQmNnGYF3i5BHbUuzTWLNy5lr5+Ccq29MrNS/LG6lkXtGOWPRTIq0JFn8BqFE3
8srYuwNHF1bKVvO6dkyXSdLmTBTuBFm+l3odaLbXjGxLFe7vYnZHFqKCSyJXGUKOu6RwoHOknQ4C
qbt+QohvQaV2XFkQqqZqAVAG/g2XuoVEyEhUUYj0w+0wXKQJ7RV9JqhsSEhJ2FviF5XcvbQKpR+b
dJFQkzQwpzmYldaaxbRetcZFs/15J6fKOcfCZb3edbbzbW58I8LDNN6iEihsTWtdpaxFVyTnfUuF
1LVI6Lu60eWou83ZLMTsNTx+Ze+xac0rlqbIwLK5FxBNaDmDqSQCEGxrIjmnYnYIxqoX1wSc8fHg
xEaHoIzDEJaIKtao1mXsE35XypjcxwrSzxy52uI3L2U3uTCI636r+mQoDDodLSbEErRFgs2kr3kf
xZQrQ51Nv1WtSwYqL93C5S2+Vtr1BKqk36qWGAE1L7vGEJteObGc380qdRhs+xknWSOxAS3JmtoY
WkwJbKh09PS44iuoj5jmSiMYDIbRcIaAOxz1rnL3Msmye+ImDNlpO5Gfrru44s7GVr31v6zZENGx
CRC2iZtpulYqG9vI1CC31Sm/zaiZqm0TJLWO+pHNxgkqDzd+2PESc28WVSE/9LZ+6ApKEtKETjyu
uM2CnbsM55S/ZbcaZoSJNsu45JRj6E4XVaU3v5mQrQ4Ddg8gbnr/oBYKPi6sYL5qypfcU5oDihBv
3WrfDrWF6Rq9vRr2ybjWbwvGYBF42P2fsJSb2BjippMH/mOewMGVw3DkSbQ+QpRe6pNpYzcIkftN
51Dqqbmh/UnWWHXT/QAx9myPjncN0KVXj1NhTs1xLlKD/Hm8LpHXaGiffa8TkMrNi5Az9yPm3rza
5QlPM3vUZVCsbX5Qi+Wdc81bIf7M2rJcL8bMTszqpYr4m4qD58X9rjSSmFGc31W9Tzh9RaYS1oXu
Mx1g9ZiWEV1C5hWxan9nebnm77SswS8hUsqHGyWySLdK6GdDIZL8S9e6+TuYAu3Z6srpE7Pt1LGA
E4J7TSwT0Xhl7SqD0+kJ654IS2vM+53DOaK74g8IPLoaSn3AbrhZk8DxYFidRQ9xrwpX6AwNXqcV
u3yEnywNTbxPCefULqHyiJXAUWs7HDvxUM2AXGu7GgXDe0PJoifj8slYE+uFmtFXwSUM3x2vNb8b
qZtHx5vdiwObKqI0Y40GMwWx7bNnA0gxmDuIf3ESQq9dHmTci9uyMscpQKGojJu5q+sbkHZOfvDa
2nprh+WNqNDkBwNcLiMyMkSXcJr0oQ/GKV/GG+pnjVu1Gv1DRfMV52reX8nFWKa4w40kylWt4MHc
wbWZOyEwk/DpeWrcEq8y/pEg+dsz/J9MDeRE/602ff9dSrz607vM/qhP/+MLf5+qXEGbgomJYUs9
wsjZEo8/qa2b74GjNDyeD//Ctrr/OVWRiaUtlbzgT1n7n1OV5f/mgmt1sDUQCaP07i9hW80PnP+v
7gaP0C3Rd0M3t6QNRQ1/1KipAutVBfbySMSc2hhmGy5xu5xpH4kX2hZpIyK2UFUgmffz4LR+YPYd
KRSvZiesWsLqIZEy8Jck6Uo7SnFzagHcjZFl49cGVeJu3vATCM16RLXoYsCcA/3Oy7bvdzngykg5
JWZSzerZKONAo8wIzQRVqstTRdjNrBHQVt6yGwwDz4fOaUOp59jUYGWI0k133QdBg3dX+5gUG1dD
/2BsGMuG2/ggb0CB3d4izkbkYEiiB3XEZTmm8pi5KvsOxSf5OpN/uVn4mjd7rfMRFR3YR/rB/TA+
GCC0s/coJhsapN4gIb6H4D5t4JCsToebaYOJGBtWJNY5qgX1Bhth0sNC5yb5hE4AjGTZsCQUxm+U
1cpHeyIYALoDgInX8WMGCA7VhOyufpYOCHHpAj0xN/wJOWQfSA9IlFn51f2wYVKo0aou+oZOyTeI
SvrBU0Enk2f2EbyrN9xKMafung4wEI+YwG6kayT6jmZshLiO5gCQjJBbMEsM1yMsF7J+w6MBKts7
YCuB9WJqedIENLQWB9mN1stSFuYeord3qAArwYpRcXwDUp+uAEtHUK9JEtn21D+4Tu3lOzCc9plW
W/0Hb0a5E5Xx4E73W8111M+iPTD43IsRQvY2G1i3SE7jp01dfe4qa7mbQFyGfkXZQe8NoV0RpHDT
oTpYcinPfgm1HTecvNgogDfgtl8zpNwIhnsRQTFZ9xJ43OM62u3O0ej2mfUq1GtjCIsizx/isdXv
Rq13o3gR84nFKTwqdsWVwKSYjnodxapmP+tPdXzM/djeE5Usfvjz/NUgd0W7r4jrgGix8cBFzlZw
WdpTr4yK4d23diSZ5qigoAorr32pudpCHLdXIPTToPJaJ9LS/k1VGVP+4mr7FB9TYK8en7JnUEpG
+hWM0cjov0i1N45YyYkgWftgl01zswrbPwPqbaNcS9ddx2shLEWX3lpTy3XDZUstmrOah4YFOkXB
aRblumD0xqnDXpS96cM6D3YwJZmoE2bvak2MZy8ul2yPGWXe7B2GEjSR5nOapN4DkOaSDqlV873x
0TSB0T7avFZpOLFbho4XQ3At7HQ7z66cTncvg5fG6esiVEUbrJGX1l76NUt0EL8rf/+U3dKMYmKa
aggAlbmBHk5omGCcANZsk0y1ZH6aN/QFISGV893kuiLL1NVaNz1OWSZmAF8f5orkw2lRWPqUfyqK
oVMSnHMh6VRLbdoD18bxVTT12G0iLrMk+VQZtIBRc2swBhdaXXF54s/Xd8uqDA51RrZsZtl5dZMI
HykDOLVOQ5HQh+mJT2Mt5+GrW/hG4XziZ+Tzii/HoT7jebDYH8iYU+UCXrXSjonPEMsVoo9D/CSL
keJWnbS2E5pDx0rEpIT2H06wv9/U/+FNvVHS0Sr+9Rb58QOw/j/TPb9/4c9NMvKH8AzHpvnIpo5m
29b+1D+2dA+vWos7Cz7Vr+iYLcKDzRC2BAVEpG9+kT/M30BM8KJ2LPgxOjiMvyJ/fDgqf7UhQkzg
ta/rvKOZGMgg/SmK7OtYauO41a7wmkwXlJpqp7Chn6pSFTu3GftIV5P5YJUOPosaU5sB3PQEgwE2
WFHPTytnVQ4FTMlGO3hEbfTJDojByJCSFQo2HJnuiiF5SBqLzoCB6L7YTG5CvsxjcT+bcFOLOUHs
RUgNDIeHP3Ouz/ZkK1cQBVN2SxT0cZAtlqXGhNNCOdytmKf+CdkClrULoGplR/xN19AFPOuZ0faH
1bC7Bfx3Wf11eMgpLDm0sy3AEeRj9ZBhDDoTK6F9xGVzHixtVRxQLXmilXK5XsHxnapk4ViDz44+
itjfD/0IpZO4uQMSTddvO0czuSXFGkfTAoMcXaClr5cI6XpUeqcDMxDgjO3WvtY778h566HR6Tqy
AKDdVIVxJeOlinIi5xiZGfSLlJKPtvXi/aA3VcgFU+/Ip3ZBmxT0sLOCZgfWhfyyqis1iGLv2pqL
NsRiLa5hp4/CbfaLmTCmLJKGJ+YCvINFqR5bG8Iuuf2X/2LvPLbrRrJt+0XIEfDAax5v6K2oDgZF
iTABE3AB8/V3gspbV1JlKateuzo5MlODAs8BELFj77XmAg9vPQ4ESeIb9fVLaVYW6I86pFttV9GV
aiZLbPOKlAyqLiJnxFmXkT3fwxSUMHPSoQqMN5mPJssgwkZjZu9qoSzArm3nNaYLB4Wj0zEzRmsw
3dV2GVyFcQhKbAgYrALH1zUxfdR5B1Lzxr1flECP6Tr412OBNNDwOwGtNTWKpFsFc2vrVRen7oUv
GxBcJsjjLYgEcB6YagCZMjiVV8ZEG8cgkXCEvLXnaLnIr6s/1djyuzibv2iRaqvvwm0/KrtFxr1I
upvv8u6wrdJF7d0AhM6GW6SIxb6sq8CPrxngaj3sEGvi5dw7s2o6+uQTcr/HQfStuDf0RCtua4QZ
qBfsPFSA1k7AIwTeDdiucsV4OaTlpOodOvySXJBcmM+wB8dbLMZzAcOtrJlFpGaG+suIaRyZLgom
o28JN08nbTwl0iXGBLERAyyc5uMljDyGjmVYwwOPa07U6BfuSsYXas1Kgocgkyp5itwS+6eRTZa5
LjhTX8968PSONsQQrXtaPiVWo7KkADaTQ1XieGIubcdrjB8T8rgEHwuTlPFZpnnIjLT27M914lib
PC7i6zqZ6muvTgMQ04r4wASJAfwPRWtAtEsASc3eV+YI6CY6TF7blE90N4Cg+7W5gMOnjJqXUwyE
xiyLjgnWV+z1vkEToe0QQ8Td6G7AYHYzctXS55ZjEVoyX7tpZX6E0oi2u+u1X94gy4r3PvqvxNTu
dZjp+CHKCS9UwNvdVQ1n4eW/o4B/ZxQALMRhH/rXG+LDt/G1/XES8OdP/O9OaP8BY9Ji2wq9/8Wh
/WMn9P5gNGBBxDDZ9DjP/uPMarN/hh5/ZHmOIxBpsUH9qauy3D+CZU/lcCb+dMf+J4J89tefRwEQ
IVwHHBRyGlpvNtf6+dBK88jQhHuJ40DD/Fkbjr9q8+ktGK38ajYNlBBAUlYj0cl3/hBctq1CHquz
+l5VuFZF0556+tCrJZiQ00tvHKfI9qK9rrIEikJtvPY++V2hV4n64ASRTw/QpSF6U/ruZN86Tiqt
AjFEbvrH2WwC6wokpage2xy9LLR5OVc2HNGOYh2lifAhoNFTGnEWhbornFUUwXPdzXMsoIuroWnq
xzwAJ0Bkbkn4xgk/mWcxC4jCbusnwml3Se5Y6tQ5cQqlIislnYPVaE0TKw+htObJrybEE1PcMtyY
KxNcUudEI6c4y5/cIwcsl9AsSbR09hBNhkHdavrwFDZJ5VavWRkFX2Mvi/3NbJHIAaYRvpv28LX7
qQCl2GSKNIvcafdyrKxzIOx5MRmGRK/Be9DrgUZUu9Mot/V2rhB5b4IqOxQxGepjmRLTlpd2RwTW
GGwHogBfJs3ZIbDj5ADl5T5G0szN6rPLGnL2AQvnU1YhcMoQs63MIsQWPMRoxOsiTp7TMSXzZGIC
4gfjZeU05wSd0XMbFyUOwPbGLkZmBqUOMWjF3ls3RsOq6YcXwF/kUqAvlqN9jEf5NGocyhP2txOs
sC8xDrStHcn+Hk4eRD4CQvY9Xymh39UK8Pewb30O0oFV7tH73ek5faJrAbgm7c5zWxHKJ+OrGYks
mrLupSraU6Gr8iA7ZNC04Df0nK1Vy3HkrKgudk093yQx7FZpyScljHTTgxvfykJ/Y+brAWKdo5sh
RNBFe9RYhSBGsLRFGwnWe+9oh5QGoqksehsbrVF7xWg5YP6gg436vLkMOiBNvuuII3K9lFC92V31
Rpys52UuhTpE7wu691+CpEa5QxbOVtWuQeU3OSjj4m/o06tr1+jugcaP9zTw8z21DniYVKWHUiK1
IjXPW6ERd4HqukB0KUePrAvJDiZIuIsLF1x6YoR77Q3fKlcWRxJUOFKzdqxoDaXEu43pl4oJ/Vq7
ZbGNY6QE+Jtb0Jo2+Iqym9bubOALFjrf0hZIV4E1PphuKVZNLp+MPDpiqiXPsSXhGNjQszvRSLHl
mJ2S2kVFrpz03Ubu8pk8L2oSAqDl4DD40zUm434S8gJrbH/2vI43Hn9cjTxzNt4rRJUomAJOyRhb
A4HiPdNA1adiNMj0Ev0d0T2Df587kt1SWEW5qqMmXUyMHtgWttnIx8BB8dBnD61XdGhizDnep1ll
EeYcN/So7Y6r8WCh1SI7+q3Pa3stIq1vskGatIF5LOJQMxch9nD6WisW1W3sO9MJUXh5sLphGhDS
8GgRYTh5UDhqftvF0jJ072ZdEwMWA3vdeWPfJ+/s3yHv2hDWbOaiVsMVYdrtS+vytFBVOpBXTV2I
c1KGxR5lpmLiYlh7YVF11JKhw5R5gNEqVokRjnAlCKtwCaVgDAMZRqja3iKnyvf0WtIV/KlPI1av
Jz9V41WeGSTuyWdrTsWqzGWF450IGaN2rjJhyQ0k2Qzcbvo1aoNmk1oqfSqaDEUPtqH00qIKpUuI
vWFDV8W8gTL0iDILhkdIFiysvrw6mSFiWt/WFxod1p1jh8a9RP/F/MkFjidJAJ2LEIpUHye8xojo
IPNU5bib8klcekwpsdN3xI10XcdAKKm2/D1YgAwx7ZvlrUUl592CpLZhJLnjluQc3OT4NtGuppR8
7WEwmcxAL0HqUAdzsJoir7xFOv5S9kRgO7oI3xqrvfVHB8lEK3EG2UH3yfsQVAjqbcvWR6YqAYpW
aCQMwlT3HtFa2mZGZ5zpXSW7YJFwlGKG3FCN+AXiYFGCmKwHwXSVoq65ng2hL6c0ZDw89RBAS7Qc
Y0uVqn2r3yLowDAfOuNKDFawDrMMUJfZ7CcjbliDu8uwZ9WabezHSJl5EruxPDKpcXHBM4SOzeGu
D/BAywCQTrXoX/hs4aEex70x1eGxEToi0mUUOKHC4m1atDQC+8m6X/Q1Ci8pISqL6Ab4avuAbhno
QECjmcNiuGm7+kifFZ2xod7H2n8sUr/aziHCIdEqLN5TOGN24oiVlCM+2r4YT4asvy5sXnIOekSX
C6JmWOJOLL+8tqhMUNhxY0sxZTtoOeI4L4oiY9EW1QrnF5pl6NsxbVamXtOql9hPQR2x3tXe53nR
KJWLWimR3WerkvIMuoVe3MQhN7JxR4BdNy94Bto94+FkPUj5jsEh3I1q/hyrBUn9IYtiABhdRpUZ
EeKTsfTLMP4CvAK2S941N5G0onWyKKtIdtVs7vS/GVPhrnDfiTr5Bp8KkJBLwaBH57nAdEOGZVs/
5QF/1dygIVYov96b3iFDvs3Q87KIolFA5kUIYnYbWpU6ig8BmOz4GtCF9QUEGhZTWA24aZ+DifhD
p7PvIbEhDI4p+LMxYF330vwL9i8Lixrysx6ixy7T/rRGHFTu2mwuLizTAkMxzc5a29OXNolgaNIF
WQ0hv8OQSAlZoQ6eWmHNN9Jm6M9uuiAeEr8fIUFLxa+vO5m98NrLjjShMniofZeftQXnmT46evk4
rMlFj297fME3bhdlL0AG7l3PG9aIMK8cq2oPdh/EOJiTDABnG/FFEyrmPILbAUnLvA+BY7B15siz
mEz4MXdaDyg6F3Fh6mmMg3FlfXUhOZHtxH1eWcqsrrU5M4KmJXvwRzf4PMhWvOAbestU1F3Pwjay
rQYLfshUZ1+7hae35pyNJSuromECdgPclqbXQWw8T4Qo7uogdO+GCQXfmlXToMSwlLV24Ue8t40d
OMuLGnNPCWyoVpPfeHulTJdXpsSkdSBdZe7XiDkBNcb2vUqnfs3Z+wLQZPapBTnzpYzrUz4kEUKH
Clt/Hdtf8V675D+l1hs6XBTtdHI5FhqMXo7qQ/SayoTxxuhO45tY5LHqQyi7SGajRTxLxznfh6V3
g6ngHGEj8jea7WA8kBGf8Th72v8axX6xTqzWvw47N32GhuJcmn3qblCS58A3CapXlZoxnNV+sa06
u7prbKdJySUR7dUorQDkXVSh7+5Uj4KtCSBfkFiH5HgRH8dmk+2iRZSMuxdoKr/XvqORs8+wCxX7
GrTFM6uZfGaL6z+BABP3Muuig8j89CjcgYo3qr1TXYL3WqVGG+EX94b8KbZAcpy1MWHcm5PmFMK+
WVq0mIoUh+cTaRZ6nRSjKRekl9qg+wfCLtBxd0z6n0Uw919dNehD0FY087Osu3aAij6C42wk71+V
dRub5r4sXHrXVFfzU0hKcZVxfGgHFN2ssGvOSSRKz6GyAb/katLbNON9ONNeLIotbXg6FlEwe59i
uYjhdTCyswa9E/IiNkjmAczTMHKk4115tkxetD8wcav8/j6fy8kEUVYal3TH0peocMtdEwXEGBfz
mB+RxosNNsk4WDmONIJVu+j+RTRGt+Cb6UcVLK9NEd5jtgWhUNb9l3JxEBiJn+28bo7PzYfH4MNu
0BW6eDAT5ki28K39sPgSssWhMBVdsqniOl8rY84J3GiUuxsWZwMpjE2zcWe6YJmmSaQzk+SAcgbU
b2XloffH+MZSdjTdBX7WVNcjpDl3E2Karj2J7sezKBYgQobT4tb6jrKm3EwXsrX068G5r7rv1Gvk
FoHftAxuEmJnhw9Gdj46Bgwi0NE4TspmY7cJ6+gYoACHHmMfusRznwmkLvoNiG7lH5iPKfMLU9po
I4wsii9SrdMa8oBosi2u1AGRTK8VzSB/YPXpmuoCG4w69AxR7kZAtusC6+V+dlFv6W4CNjM06tjw
TG76zk4vQAjC8LN6/x16p/MmyiWpDeRhB5GjUA+tDKP0xTRJzSwwXBJvBQUuAEdGRBbKoG+0puKD
16MLoz2UGOs6bfwnpiViC1xzBqLTQu9orXZ+FRTW52FS7irnfFz5Suwr/trTDG33VqlUfUpGp7gb
BtM9zSod1vAI1cZNTEYhZlLY21gi2Wd2RXUAJW8/StQ1DQqcK8epiw32LOexpYrcduMIPLU0s23M
XkdxjvB/tCDM9rl/JGRMbyoO7nc0C8NdI4X16qLnOJDjrlaRRI4PvS1A71Ul+zS2NRw8d5G4FB63
t02GL3mIZwZx/rU9QupF5Xet+U3oBgprrSxrOtRmDkmn7+MLyZF2pG/lLCmGXr1T4ehua7LwyACZ
F3ZPlibbISoSPMJs4xHkns80sRURzX5xMFJYNcbATlIOHuge/PwtuHUDrmpm27sqcpBSh75x3dnz
dKcGQn7JyLwcJSFuLjK2hgrcyLcE+ybflPKcyyiCwkvIc0yOIrZp2bLw94qwDHCsa7zkCMrpuLPp
DNMtMJHwSo8xRkcytg7SS8k1RwG0Em3FpEmYN0GAfbJt27Fa94v9wCeOtKzAs1DY1cGVROKyHgsh
t2YeOauMeeQLfh1a2kNbkpqZJsWLodoXTCQSS22wd9zRFKtK6a9iZGMNUjEfpwKHr8nBk9AQt+tX
I4BPbEg23Qc/xtk/569kEyVbzd1aWeX4SQUcImK4e3ONnTn/BIJwed6YpG6JQMc1Pdr2FsUDuJQ0
JHI+bd1XiWNoVcTCW1Mzf9D6xizfNhgpepQ+9QVa/5KnpfX3pgBabTVOepHHsbyh/yDEpnewpW01
dIOrtqPezoS2NvXS/hmDVh3Dus5J3NHzgdBZ8W0oOaJlZL4c4NAT4GHUFtpx+s1SNW9dMnYnHxbx
SmDwP9HX2iTJpGh1ejUbsCFP2M317SyhS8YkhnJeoxSbyhQj6ZwVx7JXWpI/1E7PSB6w5uvh0iam
9olS6iE16nrtg/s5Jx6ZuPU4UzhWCVCDucb11hvNptT959CsLwdzsldJZj2VBkseSAdnp7wmWA+u
HTwjpypWNolLyDZBkmI0cR+gGrpAcaR1LqfkIjXKl075LRyy5L7xkKOyku6GieqojAFQJ5X1Yiek
btu6dL62ODo2Im4QzBnF0wiD412pgnFBXAaIn+h6UHyPCj7j7BV3ZO8w46nizNx0Kog+a9ETtTdq
TV54OA13NZ4YshoD+Kx7GhDDzm0dGOVkB5mccUYE+ISs3JUsWN1K2W7l8fEiNJtBk3QGb0Kx9YSE
/EYTeZhTEAVTHG24Vcq/lJmrrmHg0CQwGdpiwJeg0zwLA9ZWB7nZbnuRqCsLecuRf+GPZBm8W6BM
naxi8QjS5AQEAwiky+YK0+Atkqqv99KQ8Xb0lig8P4N4lY+nOfUlr7r51LAlYTLGEtdbSy9QlWSp
hXDHfNMjYdDtqPIW6arlUgnHrcWS4I2NHg4IEw++rj+Dajqh/hVw4xWRgrFxGYWEfs45ggQMJidl
YgUdbPDFvvTyk3Jp/6H6b9dEdEPz4hS3jpz6oon1bZi1X0WR8sRHk0vabHkLyrnc0Jjxj/DArZVv
dMmeswsNxLkwrhnWPTOuac9dZIBsarx0HeeQnROh4m1aFeZhzDicNW7fHgmKEHQuumolpPuVRMrw
ticx5ZBFWCGSavosY8JOrW6yd8x3iBjv7C+Rq837IXDlxhvxWq0xRA7f3NbX96x92BY8Iit8Ufen
pqYZhZh3bUaGc5k3kIA2NklT20ZIeQi98tLpcjSks+30GysdQsJUY7Mg504k0D3ZH81wrnYyndRr
a1bVC9hDG0YaAqA3xpDRuCZCzHitUOFe+yI3DhkbXoObzx8PgcwaRlIckRBmZckGOgKZfoi17WKa
vlBn8WrFoOEA5gXX1WBHSPSS/s1IvXcybye1CgmeABAXhLfzyIjQTf2hXKtUDI/B6PY3lpU481Uz
BpVaDX5R7emCFti3OlstxjHipFBS+WTMpuNGEXbdrMm2VdjsGJ86IjKuzLRxkQWxGRzSSD9MsftI
heDe11GMzLKeugPvAQnGTUuaTxg8DQHcI/Ah1n0sSDUEDnwdmG30WoylQUpYFCAxscjHzTmkG+cB
5aN9QfJZu6o7nZypIbpxBxesWpPS7fUnp2T9WXlMMbN9HA3j0iRC7DrQC6OmKRCklBxuKO+GSsGs
8qrmqVFOfWb2GWBCq4BaYh+jxzepLFpPrAsviF9D+4oQRPGABtr0NkHdz8+9JEaJ1xi6qk2DOiGe
FBil3av+wl+cemuhBuxFdZli8lGq2bBhIY1s+piKCaXKyrQ6lCRNt1RCrDIvIFj9zwheAl7tPusO
KkByDxSrpmgNHPw4sZHrNeP88d7tVUfzSRDRuOIYFnAnjPAJPDKJvwmev00ZR4zy6KlNd5PUI2lY
vGjbuV6cXH7LwXu02KIpQQu10bZ6R59TbhkR3BLABDwBGcxJSa/buKqHuJVG9e0Ya+s5W+bTYCEW
PVDjmjdtXaHNzmsd3LVuw37KWlbd5Bhtnw1UcScbA0G/KuYwuGwmo3uWJJJdwXsk70kFZsjhtbVv
W9Cjd6ERcXxpECGdDSOxvkx5Kk9dG2iUOTbN0NHqeUurkmV1VbgBBqKgTTAPu0yAScFy2LH6ga7g
ym7COLuiw7+o9sPGzs+ZaU0uqrLB5U4XGSLZJs42o2xv5riFYeFNysJCUI0PYvbjU+awVDLNnN5z
5KovkdlSqM1eF2zodDRXSUjS+irO0vq599xqNxjsunHlsJnxSG047KRbEbfZXhkEHq9ojZ6baPSP
ehDdFo6pvFAmCkwqe1NcVOTIPIKI6aBgjGmxSYwBqnED/NPGY3qrZK2u3GkIDgU2+G2rZ7UfWjzn
tpI8JUYzdJcBUsdPdG8NNrFBPQjquwtIy8Ou76j+aWf6dGmM5I4sYb0OwhgBMbOMdaza4rLvwjdD
m+aWxQnjbOJ2GwPB0GWoeTWAxiSEii4xH2Zwg+F/PA6Tq0+e4c9EuEU5dmtOHT0V45p+c3NqoeRc
4n2TF4EXfiE2zdzqaMJ2GEyv8VQgWnZwjkRBRlvRjAp6Zc30hOU72vk4ULbKQiBt8KDvEw3qVCMH
OMq2omdTyXKyaLTNm8QezY1nCgaybkUtC8T9Jc2dac1RYSblYPSA4ZhtfxP4FX1gM8zzTelaOr8b
XfRiU8Jmk7lLgrFET3Vh+CgTXMY39FhRRExVsjPJhSa1Y74CW83/F9Fta4/T9UAqw8rS8ilsrU92
zGLtGuU2BTS7oVPyGpb4LMKYgceAtmzTGrnYlLjHdpYpncPgFEgCs7s5gIRCNBLqvx5bfBzP11hs
CZjI6mfV1tkN2shDZFiIuetur8ENfTZIGSD81/hkC3SpYqZCHmuDZGcIKKsx6F+LMKtvh76+BfOR
TytRBWzt5nIQTHLjOgAJgm7TSo41Yu8LRxtfHcPvLz8cCw3r/yplDEajJ3Q+dQMhr3ExXjBQH49N
Xv+XBvJvYeRsBx3078bWj91r8tPU+vsP/Dm1/p7vJTCpCQ+llO38QAIxF/2WIGLIFB8GNkbT/6e0
RlKFmPoH5dYHHUQIexFZuT6Dbvc/UW59KKh/UFiLgAQOW9jA65ZJNRrjn4fVwNxBJExglkLGijON
jEFN0w4oVPhUFI59lCO2fXqwsTozlmm/mtOU7sfUG2+mumwODVb1M5CiEZVvH25JSx/JuJncG1bZ
VtgofEYQQGTnoHPhrFMUnhMNaHQmUlLWfaiD0HmkUgoLOhMFvigvHoAbrUQeGddhwYzihJiGTuPa
wrMcIMjyp7Q/DB6CGH2MfVSo0THCRpudQj+o9b3SfMn3Rln5dOachAC9OBvAmfJdOlQkkqJMcFm2
ecWMMC6sGPIZzNPurikcwjuGPL2KiiKhjcdCth5KD31kYWGKwTFz4ENVwN9748uQFOkDAWEUCJhJ
stuxwlMz0qWc8R3tkirqX6NUfastk/ZmSmm69gSM07DSBNWvw3Emh/mU4WtzEcjgHIRRNAxC12eL
Grk0FwrseJXEUhtHSK/0hiWqnunemMx+plUey2wZtCjX8vcWvrce46uouvpgijgy0QwVzM/leIe1
N20uFf6ukptQuJZV6ON/dSz/lo4FpyfKj3+tY3n61qAo735aE77/zJ9rgm/+4fgoMz1W/e8ei39o
On0bcJCDadVzvqszf3BfuH8sWksLcQR5f7+KOrHHknbM5hOYSJz9/2RpWLwVP6wMrEcYQEKf35CL
LKKZn1cGpND9nFaBewgCGmxFkgQrGH726ofv5N8gRAaeafMZl/yzkDVIINn5idHYQ3Gzqzg69FkJ
cE0TzMVoOao+l50ebwrPByAHyrDZkGqpvkuw3sb/F3+r/uLay/368SM6y8WhgAToiWgx8WX/fPHE
y/PRlpDRYyesEEM27UCj3+S6rpB3VJzVa8zShDu0ZODazlP6bTRQu3Hs8exN3piwWHqy0jvO+Wu7
NupTL6vkug2y5dCTQ9PtpkZtW2qEy771o7vCI5rt91/gX34IeP+hCTzI5UH65RsUjaNgDM1MPWdW
kdGBJ1gYhXPkRDg91ojP15EpfYqygiRfXMnqhZNssHGreHHKpuGI/9AabyratnSGZrI/QubuOpDA
ykItmfEO5kOR9t1uwkyGgKgo0/3vPwP6r3+6D3Q6IZkiZ6FT/ot5unXsvp/8ISRYUg2bBtcIrZtm
2vtocH9/pWU7++Gh/rjj7ME2ci+CLtGI/XzHaQ20y6QzPGg7Fujma26eF9SnprPrW+GCQ//99X55
iT6uF0IfhdjlLBPq5Qn8IfTAMtuyhHrC9eK0uWVFaVdzDwjx91f5i+/PwQNK7kNgBxQXv3x/YcNy
kQ8G0UPWkKKvzt6VHZJg1gYPv7/QoqD79ftzLYShxFyzLvzTopDFCO8GnsGDNdOom/3Wgi/OMzNN
3LipwDRJUx4DEegneYeSKrhQuccIODOju4RM2nPhuvVtM3k4LjxNvKgykXpD5SFgMF6wteCwp33K
s/moY2Bba3sWDliGbJiJKo+5COR90joDQBCt5bXPgzenh99/SPsjF/6npwSFmsnS4Fs+h5zQpSL7
8a4t2MQ+mZvxMMASoQdcITWJocTQu5a7SrZ0kezqnYRhY+NKwDM8vNkhLxaGNyKJHT1byOEyReyC
9WJT4+99NvHbX7nh5Hz2h6J4Zp6/bczBujfDghiyZsgZWnAae7CEDHcJ2EmYaMn4mMSlRRsgnfZg
y0xUqZ9ZzuTB61z3Ou4tFxoJmTHsLgnFScQBOPbSA6biCWJLWmwpgMw9aS/BA0iY7JgZNBJLs0YZ
jSTmLcEWsC5wfh0dhWJL5eZQr/TsOxe4gHJKCrArSlucZR2c7F7vMZbvTLhcEoraU4cVPq+RHtDp
M65dmGBfJ6BjzCOSjqFMZ+/dyOEon3kQXWZ6HBuOnA5oOVs8YAgonkmikO/KTCqkhyKcGE83CRyh
oVrqRjKUPvnAcDd+YTUHNwzzYzZl48Vch961l8tg0wXpkkhbpMM1Pfz6C31991XU7Rb/OLa/SH4z
GCNeIoQ0wIqkqKv95kQBym8N9Q6SVngctVFeVZGKVtaIeYZjPu1iA+A9baeL5fvcVHmGHDoMcA1W
QJHMwn5xE3x6zpjABJBFcYFPeno0cgnQ0gTremX2BuiiaVEXC/YXel+DvQcnGRx7fMmvDQytm4zv
CR0Llei69lv7QTqkACqeCJ3LVV/b9mtVN3QWE8vY2EwBi9Vy1HukM9VzjIavoiPgmIxY4sMw9bsk
sW+tqOi3rG362OWoGoiZ7IJVk1hf7YZ7Trdd3U5NfpmSSbmGBCxhwuVgA5hsgWwCx9oIekUWXm8R
O4xlwjG+R2x3GcXe52ScxCEhm/AuMudpmzUecYYSHVNZ0r5ts7WReeFT50bBzm4aBChjP8DEk+Gq
0jMxTMImyyCrDeTX6Dx92hgsUfjjzeIDTFONZwNm4J55S4mNK4iY/yQTv8wY7aBYOOtE2lWF/7/W
PFzo2zZsQ+QoxIFXYgJLkSfGnrVv2tY4u3NVXXQGGSANEoLXjDYLNNLWR+c+uQGkLitT1zPDQpap
1sS4MZnOEfVOfjDtVBz8itfFM8gQkSR40MjvtxZUNNQhCREKXRKtR5GVb4124k8Z4QlfPb+dPtm6
GU4Ffcej1CHpNQRoXIDagY7aSTqzkdDHHiHqtTExwuvzCbUEgQt+ax7LNPTnemPWXrEtRFzAVJzH
R0eLcmcvx30hwQWhJXPW2YTIMrT7dG96dXmRMgqjcUjj0a34z6zsST/gUFZ/TBI2XtVPe8ML6K62
Qu6iTE/vumuG6kpMcb6JGEqtZz0hV6yQuikoSZs0ZucwZyDKlujVlhGRteUTNyffw1cyNHjwrURM
uEZE+4wGyrm2eFGvppRO+kZGwDDQ21X6GwDtAXSFoI8DKvktYWy+Aw3rP32gd0vXNx8MQX3BNDUB
LkLyZ6Qp+fCQCw5/+B82UT7WNdY8YOSj8ORdHjv1pyyz5UaKmVRag7rQcNW0z6VpHzFqSlrlYf9U
dW1OSqHbfp2NRBC04LD2NHxIIgXnSy+v4BGjhD5Mk62u7GSOTn7bsHMN+I/XZCpJVCql2oaN5pMD
g7xeIm02bm9b27qbAZiQWnQ9+4oBGrNwfsYKczjBzBPWfWPzm8g+FHutOz6S4S3JJNg+wJYwH9pi
MXKvTRYGBtAtfZ/OmtGDePk69PvoRK3iQovwQrSdeXPSHs+rSYbuOzWwfkp1w7peWfUJcoCGBug6
FiPHot4DRXTPTPaNu4kLJBvgFZQXEWKDjQvS4vMQuQyl4Hp3d7A7+DfUrXeNsGqyORPzE2Jn0hSI
2GAgVO3bzKIhSL1on91RwEJjUTBx1V6BmGIYgRj3WEgcgjrPIN3aUbKtyv6B0Qksxa5LV0ib3C2K
7JsmKsGuMIvU+0bpKdnz9fvyrXGCOrlo2qKGZDExZkPKB76tKxqxaWwSWi5CJCGKlXVq0UgHlpNc
Ieoci/m/B9Z/r4Plffjn//WB9Tlt3yoev58wTPb3n/rzyBp4f9DAsojPtmjnEyhGff2n+SK0/kB4
DG0Jx+FSxOMo/Ecby/9DkCCGf5E/sThRUiX/ab5w8CHCoSVH23MsEXB0/U+OrD9X906wlGouK6Nj
87eRg7b8+U/VNoM5ZKneOYwrelMFJznXpEs1T4Am113DVP/3peJfXdAHWxA6ICw5TS7l/w8XlHxq
EN2Fe7Zdi9gizRqK75YTVR7Uh3hqzb9L3P2p/P7+AX3H4/tCR4zB5ddCP/PmNoTzfvarxHvNQi5g
L7lQrav/7kz2c6X/cSluNfcaBSrwrKVh+eNHA5KexL00nbMsBvcVbwZVWDenaEGt2LzqGCI++TIz
rygsx7vff6s/H2e+X/rD6spJzSSZ8ZfbONTERwqjcc6tlcEDD5RpQVMqGd2Auv27E5oJ4+KHI83H
1XgCUbfBGwsw1v7yQUeizAp/TB34oh4XAoLHgWTIBCmIuvOpiEo7U8kJbyA0y6lJdPsJK3jOzJa0
lrWwyv/sNLf8Qh5OJI9CHjAHJ/tfzqgY6fBJxJFzDgaHj8sBId0LQ/KP/79r0WF24VM7Jg/OLw8U
rETBjGxyznY7mFe9Y7Rf/a4Y7/rM+rtuy/I9/t+h6vvHWjpWZJXgXBTuL0fhtFMNAKLeOesoeWcS
TsaTVRh/c97+50cHM7NHV5XvEHzmEqz441OL097xOyt3zvDvq3MW6EXq6Cljbc4IFle/f07N5dv5
9SMRaEjTBfO1/U8IbULDTD0bpn3OrBSaJg7R6syOSLx33rTqJail++p4Ey8pbRZmdx3uHnIFv29o
/7KN9RdPsCcclj2xvKoOZ/2fP3SE6JlwJemcRzzAJxvSloHxI+TsbbQ8oXWIdFNKi+HWNPeIMD9e
XldRiLCCNH9zev6rOwC0JWTYxJ1GGvzzLyPJXxwLdNTnlkPKnRAQnQZE+WdHNeH299//X13Kg/zH
JIStxfr1iRpV0FSNX9vn1OXrDcOYVxZkHkt94HEnfn+xn5d6lm+6HXRyQoedBW/NrxdTWITyulb/
w92ZNLeNJFH4rzj6Dgb25dATMaIky7Il27LsbvnCgEUaAAkCIBZi+fXzFQF2k5TkXsoHxCB8sqQC
UMjKysp876VyTTF02dELIM8eaKybPXS123zYcjZz/8KWhU7AgXmJW5LPQbfQRm2HDyx21ENjzlYd
aSWUOa5VWDyvwQ4gLFXkBWl91LDuooJCxYVh0fo5dJcAuQKW1LopUchSEhIliK9trjpRpNl5ENje
oC3ajq689L1XUHaKwKz8xSRZuy32zyVBytl28KYYoqcaNDbdKfoc7IiULZZmszbMa5oQril1Euqn
kU1vMa1YVcA0120TTOMYBC3EjGXW2hdo3tsfOXiDsUJ3jWdEIJcPOUPtZY56aDlv9BWmS1KSdaVv
FDwvGFcNRLtWo3+lBZ7pb0K3uYvtTU5UzZ/lZJohB/F3KGPrhOb6cvNQbp30rRuYxnW+ZALP0Ixu
P0BZVPILSKUcYLtQIW/gzTbalYZ2OrIpTshhZu2FoN3iHNglYsORgeJZsuEeLjONHnb7AcwJhEeI
b5wUofpot5B1sJDM1LKHFog6OkEzIDfXdWakb4syWOfnba4l4fWKTMkcisfmwckSGJTIf7R3KCtx
vtFLZUt341UQfdVaj0/mdDQWW9FPr559QfIX2ytXtr+KaEYG7lO3/FbzinmhAZglsba1/HW70h+z
bqZf0Uxwc5fbaNNYNa0YEaKGYo//BQJZI+SH5EKLpLJibFikjeuS0VgpU6MxmdFZNPvSIrr6emYY
xTwvgE8oqa7dcx4S0mO0A7oriqD7opPKm2eeyXfalQ61Ji/mK9p1i0xZ6V10xQwBIbfNvS9V1vJb
4ESMN94sYZT1stUorzFvZqUCLtvtcmD8XGT66c5BL+wwX5KhbwDqtA64P6TbbARs10nbOdegv/Mr
ZekgFL1Ze+/Upd7crdLWbi7QfVJQR4QHe7uJIEeheKNavgPkiaz9EpLEdJu6LfwSdebY15nwlwqa
g3BnzC3ZL73ReRhyhEJQGaXwuZ3CPcCCgxZJzc7VbkNlDUSxtWiYgHoC3WfPndZkv+HUL/ILiYEt
b5cgegp1xrBuSda9UYzmQ6aJri0lDHXB9mJfJk1IzXiaGRxUO5rZBVMtWlv+Nt1Yvh1WHuzMJEfw
yGq1/FNgdPpVBwrcOdcD2/yabLfJvQsY6wYET3y+IS2kISwIceuS3Gp+HcUppVI6vTBK3DTUNDsA
pGoxs+/juKN/n2qLplOotbW3LrUSwFghqLH1yqMjqFXAYrEUROCTrr1fUYG4QGoyo4GMCgZJNLsD
f4n4x8cyK8A2LWfVGkplXn53zY4GErpT3dKbHORx2yypvVYrPNO0Q17qolYzoECl0ma/k87Li8vC
au1HCqOQBCixvEP5MadZOhhR+KtVFp0jbYBQfVqlt7DzISslXRF+DQxa0jppmd1AmbZfb5J29hbB
Rmfz2i1q+yGL0DdEO6D7SmE5vab5Hlybpja7r0m8WV3Am+6mgMP5jC6wQcSX6uTrMls6JZjXsCDh
kDuvRTBaCGGOgv6V+VpB+jskY03wcrl29VI4ptlZQk7prloVypsEtM+bZR4Wl61VtQvgcjWE70hB
QyRd/x6ttogGtrTcROtydbbcQB4FuegjP8L6iDrlfIY+5bTa5trlOksZyFVuRbIR9w/vFU5uDkT2
3HZiUJHT1cZzDOssJ2EQpOLLZ/U7Il2y84ZG24ck2pKpBN69gsvhzVDkDsI3IAKLKZDx8LxLW0h+
67T6DEgMWN02KS4ri3aySag+xhBGfvfiSD+LPI1uWAqg8yrmOTzUCT+yK3VwuXHv72xzU59lgcoX
dQJ9+Q7oXfJBLavsA1L6GLWC/G7pt7NSu1XIvtEiiEZINPIlB7J8azczAmzdoO/iFG9bzoNcxSGl
nafd0/8Yk1WR6fiSOxWsErdqLPVCtOmgKQmdN1AwpANDR/td2obMNLP5QOZImTptnF+Vhcd+7FYW
9BRA+SldjGIxmtZk8MSjEheENyYwE9AFpeEcVUBVW0Oq6bT7bWay9KvQgl/fmMjZW9oqe8gyzHaa
OltSbyv6Tj7o9GYmngtp86GRn0lF6aPI1l+tJa3hvrfZ1oTR65Szi9gpi4tkadaLtUvzXlCVivUb
mqbwE0OvuCJfi7hT0gRRdRZry/BbsS39ZWYZF5aJKtR01uI+fgeOVymfoo6WEVeuHrq3W5CSUxuA
3UVY1xsI7HZ32bpJ9pm+AIBUacddf95a+frODrLvegz5lWLAe/LU5RV+1YnJX+U0+a0yfR6UYTDv
oqj+FFQOX44Vj8I9TVxRdQscgJjbMBLCMnHhXKMyScfrpgZWNy1s/Ph0VRVBfYXuqPrW3KTtzaYo
jTu7ayIkZtdwR89svgJSkOQTvigJ+ikXjVZCSMhz831Hn4r3iHlUd+vI3UxpMlA8gm+KoWV1xrfU
s7dvSzuD4WnN9AjCuWtE01UIerCuuto7o3aCu0AADSS3a1639fbbDMTep7oMVh+1im5aeRRYX1e1
jbxdHocee6XQod20RoAsQhvdkCc2rhWvRps43AaFr0f0W1ijpneRRBYUTltVZmcmvTtycm5tdEnb
0grwnabrqPgjEN5AkEyMexs6ztU2Qecmi0LaPrRV97GkHwASbUH9UMXlprpQi8KMrpuoaaypm6oQ
yN0ZFNlbu1Hr7LUXVgVM0ER5t3S69DO4DehYCr2OkzNdcdQV+Bi3vq3Z4b9r201xU2XZ9nXDRvg2
WRZr+BteSGYSUqdBQjsGPm4CBJlmRBYK0H9n+zHQtzUyo8sZSbYCl/ewakoDOZ3YekfvMNwoDEev
nG4Qma7PdXids2mcpPpN6bQw9Ftvo7kXbuyYOEQN3rxuV7NLT6EfcpAF5hvINmQpY7u7Kionuitg
F32utLb44sZ0KN82QIuA2NGrjCo8COMwFCoBS4fyRu0ApJ51ISByqBhnpUqZeqbQSw5FxobIuuOc
ggaMk0+tdBa911Wn+azmtXJjRSWVhcjYGJeuYuQOfVMTC30cx4KIqUde8brCdr8jktv8lkEmfqyt
mTOvbXRNL1Xk5oppQZ8uKjRp7OQ0C6Ok15XdJjrPw64FJl9m360Q1lexXKPJ1EVFeW3Q7CElWY0W
UthEtHI0nTyfIgqdv1fiGuKVas9KSGHE7EHXQpFFtFjoc1Rm6b5dVfB3UQPZ/h7abQpZMuiW71UY
+erZLEvi9wk4x5IusY3yMVQMvlpMAgkGUkYzlepLQwYWwszuUPN/o8o2vMi5X/o0eaTZ68dqkbd3
i4IVU+xVWsRPP6RRUt7DnP43v/TjgV4dZlcf0yopxROguXGUJ9VFguwot7p7pN3z/miE2OeJq/ni
11/QTrUAJpAc4ZwXpxR1+/9XPA/ED/JuIHpI+3FRjuZOB3Pz0tv/+MX6afzx7xw9uj9fU3fGzvPo
sTzENQEIMP7e258McfD2+sSxydqSSyUnwMWAh5MgMs8mR0odoGR/jW0SdEojZCj+jg28PAvehGO+
STJJZHi5SAkczgL6ehPbgk7lkBoVF8nMkZkCaR/ZSTAnAimDGrHZTwL2fjwJ2gRTsTg4kCgd5ySI
bntylkBzaT4/TSuGRX9iCZRbBJyd7HxvCGo/6yNyCpwxhAyk1CyY6gQdaapDtMvYXSSND01BCFg7
6FhSJuiv3gmPaBYsPp/kJID4RlGMJKA2uEZs63ASEOmmMyRYJaRG+1nY3XBEkwA422NTkzMFFoRj
OsC4h5c8WRCuNXHwmqIfej8J/Q1HNAue9qQR/Qsxwsv7gzuh64TIdmPohzbgUGIVxVey4SNdCCjN
ypqAwdt7YCGocfTe4HQhqNaEDLRr2H00MqJv77qG9I5AGIhAoa0bw46AXzkyAYsOSTQzMrTBBEa3
IxjPSD/+4xUAaB4jB0sw7AgnNkCwbBAlglsf4kTcxLgiJAdGr6wv1CYAHTTLMKxnF4JDMA0QeEcO
GtnbP8ej+sc2wDfWoUkDTng2KtA0AkTH1XXdHt0mgNkKELjUVqi7E0uwM3TjxAW4BIUu8BrdNfqJ
GZ0fRIZZkz0qmuaEXQ7dnn24cxIJoOjCIUmgisx+pke0D2jsXH8zUfByEKBPbJPV7e5d3Mn5yIU8
RAUeMMdwNBihFVBIklwE4miABQAyeP6o7HoT0CbgNqF5jDMq5vFcWVdA0kjEu8gZDC956hHogIiK
vmp7g6sc3QGJQ74rfUzUJyqwOEvQ1HYXFn8YGnlCM1qFeasOPx/dtmDQh+knzAJGAObihZQBhPoJ
uwbZJXWwlrGFRnSP0KXDZJc9kD4YRIC9LZwGiC67B/lUknX9kumnfUR7hG6SSpT3jkBSLcOk8+lz
K4JIARApzlFA5XbX+GzBFLwsqUCJzAkQA5DHghR56BBIFuguBmIiL7m7xucW6csmGygZ6oQunRwa
rVN/qJFchCOnw3wd6+uT7Zf8+nS/4bRBovhgpR8age1NAIlrJlvHSGdBVwnnJWdBJE3EIrBOIgPH
xgPA1hRIzd01uigRPKspuwTgF5AZJRYmN7i7TnYDOPi2StmNisrYHKCAmfLNpBygSVqQJAEg+ucD
IyFLwgLZAZjH9/4g32Tf38YFeDCjqaQ89/k9cwIcisLdIOUwpigARons6xvs8rBqqJD0S1yUIg49
IGckamh4GX1IqI4uLiYW8mR9gEFWmPI554PeBkTR9HAWPKIE+EmQ2ike7K7xLQWWqORSYB8wbIdq
ITiC3cWAR7NA7ghqljgw95MwPlvQIeNLzoJJ5pRCmUgePj8L3oSISSRWxlpWJeX7RHfmnyZQyaCp
DhQ+/TQwJHEM5Us09zV6IxhdDYGj0YB/6fkxf4B/niJtXkygmcbEdmF7cf7pjeAkPCYogLlCNW2P
RenX3og2BwPihXQaEbdH/Afp8vnYwHFpDu0gXbKvto3OFgw4T/1D/XtbYHOAk+oxDcOCP3GL4I7Q
P6L+PlpbAGchXVEwzAm0JliQ5uAWT1YEjcwmGnsk09TnZ8a0FoA9yB4VDYO6OichgArPegRX5cBM
Pp3K0lg3R4OjrOzmqE84DsKeBmW3u06swLEmBIvgE/fArPGFCFDOZP0iZyZiRZTIQB7113GghIVQ
ghYAtbGmzmi5osnaggiaDcHk2yMROR8fhosO5RXyStCUB48xPlswMVTZFYFf4B0pIw15wpMDFOU8
Uuq4hQHdMSK3CJ1dlz05UWNz6bJJtvx5twjqCMExWl3uBAlYLH1Rb0yzIEDFskZAjgi5RW9/MDoF
5YpwEe43PbiHY3Y/7SOaBXA3T5qQ/4szA7Ia1Fv3p+QThyDcIsE52ZZhwsf0/ijvS7sCtoWdJpw7
ZAlO33/nCijM7w/Y/Q3HNAts3rJVd7IIgPR3usP93ngyCwRKaGpCj0LIeh9CjAt+NQjayKVVAZgQ
HHAI25fdjzdH8mpUnYDoeP8ch/M3DOYP5ss0jOL5jvMSLYrnqDEv/cKe9PH05wPh4838118EpeXo
F+/bbNHf+09KzH+OTtk7UsrBD/ckld19hj8fXvDprY/utX+r/X9eRYvcRy+s3f2gHR7z1l/DnPlv
7H/z1/5TRsqfT/LrL0fPebAj/MXAxepkXFGWkh43j7o0OR54x5uQH3jlJ8Vx+2wNYXH5R576cfQ9
zZPo6Kl7dLvsU9MWMc39ebp/SmF8PVxYfuQkWTyW0WNVHg2+g2DKDn6+iP3azxeHI/c4X+mRB47V
q/T7KyanWn87nvYeSS57FzT28mh+9D0HdKLsyK8XaR4cP/IAfJMd+YoZj6LDGdeMndSY7MBv5n54
ZIADUlF63DiOkjQqjh6ZIIGNWHroZB75J16kh5RJj5zWx2bRY7Rkh3371Df1gB/pgRmgely1+zkV
DoQwVOBHZId+l6IP+mSae3CG7Ng3fpQceQ8h3f4TnvnGh7XtJ/P92+828x5KIP/IReE/QkVflOWR
TQ/Feunxo8cwCvxjam3PHpIfmr2ATjNHlq1zMiLjKz92UUT8ox/lfrDdpPc13J8xekpjpJOhf8qD
06HgxIcMuAPZh75dfMv9k+gJwJGo4MkPvfWP962Beys/cP3qyl9nRRgdb+tD1elnjH+9yIvFkaca
iJI/Y/CbRRM9Hm1jQ3XgZwz+kOar/cfbWXefcpYeOs3L8NXUz1N2yuPF2ecxf84Nzv3V6drvk8Wy
w78Po+MZ7+Gb0sOuYiKS41PNgIaQHjpfBKfqBbtcqezAHxb0PEOE2D85Jgy5SNnh78J0vnj1pniy
t/VJPtnhP6XVC4Yo8mc/YV/ub/DUEIf0nOzz3zP7i6JYHIUUQ41Ufuzm+FQ5cPlkx32pa9bLHXj+
SNz86OD+g947siNHnGxOzHuoxsvOxW8++04SlMdLEzyOyF1KD74oyldfnnv4PisoPf6PxKMl5/y3
NkV4JNhPgth7Br7Ej5/6uUzTH7opT/NPez2U5/7sOLkmfuMxXvj5f/4HAAD//w==</cx:binary>
              </cx:geoCache>
            </cx:geography>
          </cx:layoutPr>
          <cx:valueColors>
            <cx:minColor>
              <a:schemeClr val="accent6">
                <a:lumMod val="20000"/>
                <a:lumOff val="80000"/>
              </a:schemeClr>
            </cx:minColor>
            <cx:midColor>
              <a:schemeClr val="accent6">
                <a:lumMod val="75000"/>
              </a:schemeClr>
            </cx:midColor>
            <cx:maxColor>
              <a:schemeClr val="accent1">
                <a:lumMod val="75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3.emf"/><Relationship Id="rId3" Type="http://schemas.openxmlformats.org/officeDocument/2006/relationships/chart" Target="../charts/chart11.xml"/><Relationship Id="rId7" Type="http://schemas.microsoft.com/office/2014/relationships/chartEx" Target="../charts/chartEx3.xml"/><Relationship Id="rId12" Type="http://schemas.openxmlformats.org/officeDocument/2006/relationships/image" Target="../media/image2.emf"/><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1.emf"/><Relationship Id="rId5" Type="http://schemas.openxmlformats.org/officeDocument/2006/relationships/chart" Target="../charts/chart13.xml"/><Relationship Id="rId15" Type="http://schemas.openxmlformats.org/officeDocument/2006/relationships/image" Target="../media/image5.emf"/><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285750</xdr:colOff>
      <xdr:row>2</xdr:row>
      <xdr:rowOff>4762</xdr:rowOff>
    </xdr:from>
    <xdr:to>
      <xdr:col>10</xdr:col>
      <xdr:colOff>590550</xdr:colOff>
      <xdr:row>16</xdr:row>
      <xdr:rowOff>80962</xdr:rowOff>
    </xdr:to>
    <xdr:graphicFrame macro="">
      <xdr:nvGraphicFramePr>
        <xdr:cNvPr id="3" name="Chart 2">
          <a:extLst>
            <a:ext uri="{FF2B5EF4-FFF2-40B4-BE49-F238E27FC236}">
              <a16:creationId xmlns:a16="http://schemas.microsoft.com/office/drawing/2014/main" id="{71C364B3-6F05-93AC-65A3-83D536FF1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228600</xdr:colOff>
      <xdr:row>17</xdr:row>
      <xdr:rowOff>147637</xdr:rowOff>
    </xdr:from>
    <xdr:to>
      <xdr:col>12</xdr:col>
      <xdr:colOff>533400</xdr:colOff>
      <xdr:row>32</xdr:row>
      <xdr:rowOff>33337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E117040-A25E-7283-F1E0-34F1873099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152900" y="3271837"/>
              <a:ext cx="4732020" cy="2644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638175</xdr:colOff>
      <xdr:row>33</xdr:row>
      <xdr:rowOff>176212</xdr:rowOff>
    </xdr:from>
    <xdr:to>
      <xdr:col>8</xdr:col>
      <xdr:colOff>76200</xdr:colOff>
      <xdr:row>44</xdr:row>
      <xdr:rowOff>161925</xdr:rowOff>
    </xdr:to>
    <xdr:graphicFrame macro="">
      <xdr:nvGraphicFramePr>
        <xdr:cNvPr id="5" name="Chart 4">
          <a:extLst>
            <a:ext uri="{FF2B5EF4-FFF2-40B4-BE49-F238E27FC236}">
              <a16:creationId xmlns:a16="http://schemas.microsoft.com/office/drawing/2014/main" id="{4FA511B7-2624-D646-0AEE-87AC1F29B4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523875</xdr:colOff>
      <xdr:row>47</xdr:row>
      <xdr:rowOff>90487</xdr:rowOff>
    </xdr:from>
    <xdr:to>
      <xdr:col>13</xdr:col>
      <xdr:colOff>219075</xdr:colOff>
      <xdr:row>61</xdr:row>
      <xdr:rowOff>166687</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52CFF231-99B9-B5E9-360A-F3C5BBFE01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448175" y="8716327"/>
              <a:ext cx="4975860" cy="2636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371475</xdr:colOff>
      <xdr:row>99</xdr:row>
      <xdr:rowOff>33337</xdr:rowOff>
    </xdr:from>
    <xdr:to>
      <xdr:col>8</xdr:col>
      <xdr:colOff>590550</xdr:colOff>
      <xdr:row>113</xdr:row>
      <xdr:rowOff>109537</xdr:rowOff>
    </xdr:to>
    <xdr:graphicFrame macro="">
      <xdr:nvGraphicFramePr>
        <xdr:cNvPr id="7" name="Chart 6">
          <a:extLst>
            <a:ext uri="{FF2B5EF4-FFF2-40B4-BE49-F238E27FC236}">
              <a16:creationId xmlns:a16="http://schemas.microsoft.com/office/drawing/2014/main" id="{17CEFF14-4E11-3336-77DF-4D3CCFB1C0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xdr:colOff>
      <xdr:row>131</xdr:row>
      <xdr:rowOff>33337</xdr:rowOff>
    </xdr:from>
    <xdr:to>
      <xdr:col>1</xdr:col>
      <xdr:colOff>762750</xdr:colOff>
      <xdr:row>133</xdr:row>
      <xdr:rowOff>120337</xdr:rowOff>
    </xdr:to>
    <xdr:graphicFrame macro="">
      <xdr:nvGraphicFramePr>
        <xdr:cNvPr id="8" name="Chart 7">
          <a:extLst>
            <a:ext uri="{FF2B5EF4-FFF2-40B4-BE49-F238E27FC236}">
              <a16:creationId xmlns:a16="http://schemas.microsoft.com/office/drawing/2014/main" id="{DBDD2F34-5B3D-2E1B-2550-A9D70EF3E1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733425</xdr:colOff>
      <xdr:row>131</xdr:row>
      <xdr:rowOff>38100</xdr:rowOff>
    </xdr:from>
    <xdr:to>
      <xdr:col>4</xdr:col>
      <xdr:colOff>486525</xdr:colOff>
      <xdr:row>133</xdr:row>
      <xdr:rowOff>125100</xdr:rowOff>
    </xdr:to>
    <xdr:graphicFrame macro="">
      <xdr:nvGraphicFramePr>
        <xdr:cNvPr id="9" name="Chart 8">
          <a:extLst>
            <a:ext uri="{FF2B5EF4-FFF2-40B4-BE49-F238E27FC236}">
              <a16:creationId xmlns:a16="http://schemas.microsoft.com/office/drawing/2014/main" id="{FAF7992F-F559-1D4C-0ED1-E012025DB7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38099</xdr:colOff>
      <xdr:row>131</xdr:row>
      <xdr:rowOff>47624</xdr:rowOff>
    </xdr:from>
    <xdr:to>
      <xdr:col>7</xdr:col>
      <xdr:colOff>781799</xdr:colOff>
      <xdr:row>133</xdr:row>
      <xdr:rowOff>134624</xdr:rowOff>
    </xdr:to>
    <xdr:graphicFrame macro="">
      <xdr:nvGraphicFramePr>
        <xdr:cNvPr id="10" name="Chart 9">
          <a:extLst>
            <a:ext uri="{FF2B5EF4-FFF2-40B4-BE49-F238E27FC236}">
              <a16:creationId xmlns:a16="http://schemas.microsoft.com/office/drawing/2014/main" id="{03C05CA2-DE93-0817-A1C0-DD4854A464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295274</xdr:colOff>
      <xdr:row>131</xdr:row>
      <xdr:rowOff>123824</xdr:rowOff>
    </xdr:from>
    <xdr:to>
      <xdr:col>11</xdr:col>
      <xdr:colOff>134099</xdr:colOff>
      <xdr:row>134</xdr:row>
      <xdr:rowOff>20324</xdr:rowOff>
    </xdr:to>
    <xdr:graphicFrame macro="">
      <xdr:nvGraphicFramePr>
        <xdr:cNvPr id="11" name="Chart 10">
          <a:extLst>
            <a:ext uri="{FF2B5EF4-FFF2-40B4-BE49-F238E27FC236}">
              <a16:creationId xmlns:a16="http://schemas.microsoft.com/office/drawing/2014/main" id="{CB9196D2-7634-81D0-B4E0-0318AED57C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47625</xdr:colOff>
      <xdr:row>131</xdr:row>
      <xdr:rowOff>104775</xdr:rowOff>
    </xdr:from>
    <xdr:to>
      <xdr:col>13</xdr:col>
      <xdr:colOff>791325</xdr:colOff>
      <xdr:row>134</xdr:row>
      <xdr:rowOff>1275</xdr:rowOff>
    </xdr:to>
    <xdr:graphicFrame macro="">
      <xdr:nvGraphicFramePr>
        <xdr:cNvPr id="2" name="Chart 1">
          <a:extLst>
            <a:ext uri="{FF2B5EF4-FFF2-40B4-BE49-F238E27FC236}">
              <a16:creationId xmlns:a16="http://schemas.microsoft.com/office/drawing/2014/main" id="{87EB3D7C-BE73-91FC-8E6E-F6D81EC0A5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13</xdr:col>
      <xdr:colOff>441960</xdr:colOff>
      <xdr:row>18</xdr:row>
      <xdr:rowOff>160020</xdr:rowOff>
    </xdr:from>
    <xdr:to>
      <xdr:col>14</xdr:col>
      <xdr:colOff>137160</xdr:colOff>
      <xdr:row>32</xdr:row>
      <xdr:rowOff>66675</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DC4AC3D2-505D-0B09-5195-5588705CBD3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936480" y="3482340"/>
              <a:ext cx="9829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160020</xdr:colOff>
      <xdr:row>18</xdr:row>
      <xdr:rowOff>152400</xdr:rowOff>
    </xdr:from>
    <xdr:to>
      <xdr:col>16</xdr:col>
      <xdr:colOff>7620</xdr:colOff>
      <xdr:row>32</xdr:row>
      <xdr:rowOff>59055</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9F0C455A-5C1E-1797-45EC-E738E6DC685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942320" y="3474720"/>
              <a:ext cx="1066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91440</xdr:colOff>
      <xdr:row>18</xdr:row>
      <xdr:rowOff>144780</xdr:rowOff>
    </xdr:from>
    <xdr:to>
      <xdr:col>18</xdr:col>
      <xdr:colOff>53340</xdr:colOff>
      <xdr:row>32</xdr:row>
      <xdr:rowOff>51435</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49583CB5-48D7-74F1-7CB1-14A87931463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092940" y="3467100"/>
              <a:ext cx="11811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18</xdr:col>
      <xdr:colOff>152400</xdr:colOff>
      <xdr:row>4</xdr:row>
      <xdr:rowOff>68580</xdr:rowOff>
    </xdr:from>
    <xdr:to>
      <xdr:col>22</xdr:col>
      <xdr:colOff>0</xdr:colOff>
      <xdr:row>6</xdr:row>
      <xdr:rowOff>45720</xdr:rowOff>
    </xdr:to>
    <xdr:sp macro="" textlink="">
      <xdr:nvSpPr>
        <xdr:cNvPr id="58" name="Rectangle: Rounded Corners 57">
          <a:extLst>
            <a:ext uri="{FF2B5EF4-FFF2-40B4-BE49-F238E27FC236}">
              <a16:creationId xmlns:a16="http://schemas.microsoft.com/office/drawing/2014/main" id="{9A0AC4D1-60A7-4BE8-98F1-9D4D0858245A}"/>
            </a:ext>
          </a:extLst>
        </xdr:cNvPr>
        <xdr:cNvSpPr/>
      </xdr:nvSpPr>
      <xdr:spPr>
        <a:xfrm>
          <a:off x="9662160" y="769620"/>
          <a:ext cx="2225040" cy="32766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213360</xdr:colOff>
      <xdr:row>4</xdr:row>
      <xdr:rowOff>60960</xdr:rowOff>
    </xdr:from>
    <xdr:to>
      <xdr:col>18</xdr:col>
      <xdr:colOff>22860</xdr:colOff>
      <xdr:row>6</xdr:row>
      <xdr:rowOff>38100</xdr:rowOff>
    </xdr:to>
    <xdr:sp macro="" textlink="">
      <xdr:nvSpPr>
        <xdr:cNvPr id="57" name="Rectangle: Rounded Corners 56">
          <a:extLst>
            <a:ext uri="{FF2B5EF4-FFF2-40B4-BE49-F238E27FC236}">
              <a16:creationId xmlns:a16="http://schemas.microsoft.com/office/drawing/2014/main" id="{C14B6007-73E2-46E4-8117-FE6260BB9A9C}"/>
            </a:ext>
          </a:extLst>
        </xdr:cNvPr>
        <xdr:cNvSpPr/>
      </xdr:nvSpPr>
      <xdr:spPr>
        <a:xfrm>
          <a:off x="7345680" y="762000"/>
          <a:ext cx="2186940" cy="32766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259080</xdr:colOff>
      <xdr:row>4</xdr:row>
      <xdr:rowOff>45720</xdr:rowOff>
    </xdr:from>
    <xdr:to>
      <xdr:col>14</xdr:col>
      <xdr:colOff>91440</xdr:colOff>
      <xdr:row>6</xdr:row>
      <xdr:rowOff>22860</xdr:rowOff>
    </xdr:to>
    <xdr:sp macro="" textlink="">
      <xdr:nvSpPr>
        <xdr:cNvPr id="56" name="Rectangle: Rounded Corners 55">
          <a:extLst>
            <a:ext uri="{FF2B5EF4-FFF2-40B4-BE49-F238E27FC236}">
              <a16:creationId xmlns:a16="http://schemas.microsoft.com/office/drawing/2014/main" id="{BAB78A87-30F8-4EC3-BD1C-8421693C4EFC}"/>
            </a:ext>
          </a:extLst>
        </xdr:cNvPr>
        <xdr:cNvSpPr/>
      </xdr:nvSpPr>
      <xdr:spPr>
        <a:xfrm>
          <a:off x="5013960" y="746760"/>
          <a:ext cx="2209800" cy="32766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205740</xdr:colOff>
      <xdr:row>4</xdr:row>
      <xdr:rowOff>45720</xdr:rowOff>
    </xdr:from>
    <xdr:to>
      <xdr:col>10</xdr:col>
      <xdr:colOff>91440</xdr:colOff>
      <xdr:row>6</xdr:row>
      <xdr:rowOff>22860</xdr:rowOff>
    </xdr:to>
    <xdr:sp macro="" textlink="">
      <xdr:nvSpPr>
        <xdr:cNvPr id="54" name="Rectangle: Rounded Corners 53">
          <a:extLst>
            <a:ext uri="{FF2B5EF4-FFF2-40B4-BE49-F238E27FC236}">
              <a16:creationId xmlns:a16="http://schemas.microsoft.com/office/drawing/2014/main" id="{922CFBB8-5BC7-4DC8-98BC-2603E96170E2}"/>
            </a:ext>
          </a:extLst>
        </xdr:cNvPr>
        <xdr:cNvSpPr/>
      </xdr:nvSpPr>
      <xdr:spPr>
        <a:xfrm>
          <a:off x="2583180" y="746760"/>
          <a:ext cx="2263140" cy="32766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190500</xdr:colOff>
      <xdr:row>4</xdr:row>
      <xdr:rowOff>38100</xdr:rowOff>
    </xdr:from>
    <xdr:to>
      <xdr:col>6</xdr:col>
      <xdr:colOff>76200</xdr:colOff>
      <xdr:row>6</xdr:row>
      <xdr:rowOff>15240</xdr:rowOff>
    </xdr:to>
    <xdr:sp macro="" textlink="">
      <xdr:nvSpPr>
        <xdr:cNvPr id="53" name="Rectangle: Rounded Corners 52">
          <a:extLst>
            <a:ext uri="{FF2B5EF4-FFF2-40B4-BE49-F238E27FC236}">
              <a16:creationId xmlns:a16="http://schemas.microsoft.com/office/drawing/2014/main" id="{50D8DDAC-A918-43AB-B332-D109C0420974}"/>
            </a:ext>
          </a:extLst>
        </xdr:cNvPr>
        <xdr:cNvSpPr/>
      </xdr:nvSpPr>
      <xdr:spPr>
        <a:xfrm>
          <a:off x="2171700" y="739140"/>
          <a:ext cx="2263140" cy="32766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167640</xdr:colOff>
      <xdr:row>8</xdr:row>
      <xdr:rowOff>22860</xdr:rowOff>
    </xdr:from>
    <xdr:to>
      <xdr:col>21</xdr:col>
      <xdr:colOff>579120</xdr:colOff>
      <xdr:row>10</xdr:row>
      <xdr:rowOff>0</xdr:rowOff>
    </xdr:to>
    <xdr:sp macro="" textlink="">
      <xdr:nvSpPr>
        <xdr:cNvPr id="46" name="Rectangle: Rounded Corners 45">
          <a:extLst>
            <a:ext uri="{FF2B5EF4-FFF2-40B4-BE49-F238E27FC236}">
              <a16:creationId xmlns:a16="http://schemas.microsoft.com/office/drawing/2014/main" id="{29BA3630-C70C-4E2A-95C3-38837F8876C0}"/>
            </a:ext>
          </a:extLst>
        </xdr:cNvPr>
        <xdr:cNvSpPr/>
      </xdr:nvSpPr>
      <xdr:spPr>
        <a:xfrm>
          <a:off x="11658600" y="1424940"/>
          <a:ext cx="2194560" cy="32766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213360</xdr:colOff>
      <xdr:row>8</xdr:row>
      <xdr:rowOff>30480</xdr:rowOff>
    </xdr:from>
    <xdr:to>
      <xdr:col>17</xdr:col>
      <xdr:colOff>586740</xdr:colOff>
      <xdr:row>10</xdr:row>
      <xdr:rowOff>7620</xdr:rowOff>
    </xdr:to>
    <xdr:sp macro="" textlink="">
      <xdr:nvSpPr>
        <xdr:cNvPr id="45" name="Rectangle: Rounded Corners 44">
          <a:extLst>
            <a:ext uri="{FF2B5EF4-FFF2-40B4-BE49-F238E27FC236}">
              <a16:creationId xmlns:a16="http://schemas.microsoft.com/office/drawing/2014/main" id="{EA5DBCF0-1490-47AE-99DB-6CF63538547E}"/>
            </a:ext>
          </a:extLst>
        </xdr:cNvPr>
        <xdr:cNvSpPr/>
      </xdr:nvSpPr>
      <xdr:spPr>
        <a:xfrm>
          <a:off x="9326880" y="1432560"/>
          <a:ext cx="2156460" cy="32766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266700</xdr:colOff>
      <xdr:row>8</xdr:row>
      <xdr:rowOff>7620</xdr:rowOff>
    </xdr:from>
    <xdr:to>
      <xdr:col>14</xdr:col>
      <xdr:colOff>83820</xdr:colOff>
      <xdr:row>9</xdr:row>
      <xdr:rowOff>160020</xdr:rowOff>
    </xdr:to>
    <xdr:sp macro="" textlink="">
      <xdr:nvSpPr>
        <xdr:cNvPr id="43" name="Rectangle: Rounded Corners 42">
          <a:extLst>
            <a:ext uri="{FF2B5EF4-FFF2-40B4-BE49-F238E27FC236}">
              <a16:creationId xmlns:a16="http://schemas.microsoft.com/office/drawing/2014/main" id="{E0D5B44E-B36A-48AD-AE76-7AD2C5509074}"/>
            </a:ext>
          </a:extLst>
        </xdr:cNvPr>
        <xdr:cNvSpPr/>
      </xdr:nvSpPr>
      <xdr:spPr>
        <a:xfrm>
          <a:off x="7002780" y="1409700"/>
          <a:ext cx="2194560" cy="32766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213360</xdr:colOff>
      <xdr:row>7</xdr:row>
      <xdr:rowOff>167640</xdr:rowOff>
    </xdr:from>
    <xdr:to>
      <xdr:col>10</xdr:col>
      <xdr:colOff>83820</xdr:colOff>
      <xdr:row>9</xdr:row>
      <xdr:rowOff>144780</xdr:rowOff>
    </xdr:to>
    <xdr:sp macro="" textlink="">
      <xdr:nvSpPr>
        <xdr:cNvPr id="39" name="Rectangle: Rounded Corners 38">
          <a:extLst>
            <a:ext uri="{FF2B5EF4-FFF2-40B4-BE49-F238E27FC236}">
              <a16:creationId xmlns:a16="http://schemas.microsoft.com/office/drawing/2014/main" id="{6F9DD633-3B53-410F-9671-EB44D412CED3}"/>
            </a:ext>
          </a:extLst>
        </xdr:cNvPr>
        <xdr:cNvSpPr/>
      </xdr:nvSpPr>
      <xdr:spPr>
        <a:xfrm>
          <a:off x="4572000" y="1394460"/>
          <a:ext cx="2247900" cy="32766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182880</xdr:colOff>
      <xdr:row>8</xdr:row>
      <xdr:rowOff>22860</xdr:rowOff>
    </xdr:from>
    <xdr:to>
      <xdr:col>6</xdr:col>
      <xdr:colOff>68580</xdr:colOff>
      <xdr:row>10</xdr:row>
      <xdr:rowOff>0</xdr:rowOff>
    </xdr:to>
    <xdr:sp macro="" textlink="">
      <xdr:nvSpPr>
        <xdr:cNvPr id="41" name="Rectangle: Rounded Corners 40">
          <a:extLst>
            <a:ext uri="{FF2B5EF4-FFF2-40B4-BE49-F238E27FC236}">
              <a16:creationId xmlns:a16="http://schemas.microsoft.com/office/drawing/2014/main" id="{0086983D-B4F9-0AE6-9F5B-6F43B1D01E42}"/>
            </a:ext>
          </a:extLst>
        </xdr:cNvPr>
        <xdr:cNvSpPr/>
      </xdr:nvSpPr>
      <xdr:spPr>
        <a:xfrm>
          <a:off x="2164080" y="1424940"/>
          <a:ext cx="2263140" cy="32766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120015</xdr:colOff>
      <xdr:row>0</xdr:row>
      <xdr:rowOff>76200</xdr:rowOff>
    </xdr:from>
    <xdr:ext cx="11797665"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2101215" y="76200"/>
          <a:ext cx="11797665"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800" b="1">
              <a:solidFill>
                <a:schemeClr val="accent1">
                  <a:lumMod val="75000"/>
                </a:schemeClr>
              </a:solidFill>
              <a:latin typeface="Lato"/>
              <a:ea typeface="Lato"/>
              <a:cs typeface="Lato"/>
              <a:sym typeface="Lato"/>
            </a:rPr>
            <a:t>ECOMMERCE SALES ANALYSIS DASHBOARD</a:t>
          </a:r>
          <a:endParaRPr sz="1400">
            <a:solidFill>
              <a:schemeClr val="accent1">
                <a:lumMod val="75000"/>
              </a:schemeClr>
            </a:solidFill>
          </a:endParaRPr>
        </a:p>
      </xdr:txBody>
    </xdr:sp>
    <xdr:clientData fLocksWithSheet="0"/>
  </xdr:oneCellAnchor>
  <xdr:oneCellAnchor>
    <xdr:from>
      <xdr:col>2</xdr:col>
      <xdr:colOff>137168</xdr:colOff>
      <xdr:row>10</xdr:row>
      <xdr:rowOff>116205</xdr:rowOff>
    </xdr:from>
    <xdr:ext cx="11826233" cy="4145283"/>
    <xdr:grpSp>
      <xdr:nvGrpSpPr>
        <xdr:cNvPr id="2" name="Shape 2">
          <a:extLst>
            <a:ext uri="{FF2B5EF4-FFF2-40B4-BE49-F238E27FC236}">
              <a16:creationId xmlns:a16="http://schemas.microsoft.com/office/drawing/2014/main" id="{00000000-0008-0000-0100-000002000000}"/>
            </a:ext>
          </a:extLst>
        </xdr:cNvPr>
        <xdr:cNvGrpSpPr/>
      </xdr:nvGrpSpPr>
      <xdr:grpSpPr>
        <a:xfrm>
          <a:off x="2118368" y="1868805"/>
          <a:ext cx="11826233" cy="4145283"/>
          <a:chOff x="-13789" y="2751300"/>
          <a:chExt cx="10705790" cy="4145283"/>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13789" y="2751300"/>
            <a:ext cx="10705790" cy="4145283"/>
            <a:chOff x="136259" y="1971675"/>
            <a:chExt cx="12531992" cy="4490723"/>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36259" y="1971675"/>
              <a:ext cx="6500159" cy="2219325"/>
              <a:chOff x="136259" y="1971675"/>
              <a:chExt cx="6500159"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36259" y="1971675"/>
                <a:ext cx="6500159"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60903" y="2020571"/>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6692941" y="1979930"/>
              <a:ext cx="5934935" cy="2219325"/>
              <a:chOff x="6692941" y="1979930"/>
              <a:chExt cx="5934935"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6692941" y="1979930"/>
                <a:ext cx="5934935"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6786229" y="201676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4233547"/>
              <a:ext cx="2819401" cy="2228851"/>
              <a:chOff x="9848850" y="4119104"/>
              <a:chExt cx="2819401"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4119104"/>
                <a:ext cx="2819401"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54201" y="4164117"/>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2</xdr:col>
      <xdr:colOff>114301</xdr:colOff>
      <xdr:row>22</xdr:row>
      <xdr:rowOff>100965</xdr:rowOff>
    </xdr:from>
    <xdr:ext cx="5735954"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104901" y="3956685"/>
          <a:ext cx="5735954"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251460</xdr:colOff>
      <xdr:row>22</xdr:row>
      <xdr:rowOff>150495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242060" y="400621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11</xdr:col>
      <xdr:colOff>586740</xdr:colOff>
      <xdr:row>22</xdr:row>
      <xdr:rowOff>110490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7917180" y="396621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78105</xdr:colOff>
      <xdr:row>22</xdr:row>
      <xdr:rowOff>156210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8002905" y="401193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2</xdr:col>
      <xdr:colOff>129540</xdr:colOff>
      <xdr:row>2</xdr:row>
      <xdr:rowOff>45719</xdr:rowOff>
    </xdr:from>
    <xdr:ext cx="11784330" cy="1447801"/>
    <xdr:grpSp>
      <xdr:nvGrpSpPr>
        <xdr:cNvPr id="22" name="Shape 21">
          <a:extLst>
            <a:ext uri="{FF2B5EF4-FFF2-40B4-BE49-F238E27FC236}">
              <a16:creationId xmlns:a16="http://schemas.microsoft.com/office/drawing/2014/main" id="{00000000-0008-0000-0100-000016000000}"/>
            </a:ext>
          </a:extLst>
        </xdr:cNvPr>
        <xdr:cNvGrpSpPr/>
      </xdr:nvGrpSpPr>
      <xdr:grpSpPr>
        <a:xfrm>
          <a:off x="2110740" y="396239"/>
          <a:ext cx="11784330" cy="1447801"/>
          <a:chOff x="152399" y="453253"/>
          <a:chExt cx="12498639" cy="1392731"/>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400" y="453253"/>
            <a:ext cx="2499728" cy="1385401"/>
            <a:chOff x="152400" y="459938"/>
            <a:chExt cx="2667000" cy="1361139"/>
          </a:xfrm>
        </xdr:grpSpPr>
        <xdr:sp macro="" textlink="Pivots!$B$130">
          <xdr:nvSpPr>
            <xdr:cNvPr id="25" name="Shape 23">
              <a:extLst>
                <a:ext uri="{FF2B5EF4-FFF2-40B4-BE49-F238E27FC236}">
                  <a16:creationId xmlns:a16="http://schemas.microsoft.com/office/drawing/2014/main" id="{00000000-0008-0000-0100-000019000000}"/>
                </a:ext>
              </a:extLst>
            </xdr:cNvPr>
            <xdr:cNvSpPr/>
          </xdr:nvSpPr>
          <xdr:spPr>
            <a:xfrm>
              <a:off x="152400" y="714377"/>
              <a:ext cx="2666999" cy="11067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sz="1400">
                <a:solidFill>
                  <a:schemeClr val="bg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a:ea typeface="Lato"/>
                  <a:cs typeface="Lato"/>
                  <a:sym typeface="Lato"/>
                </a:rPr>
                <a:t>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7688" y="453254"/>
            <a:ext cx="2492268" cy="1392730"/>
            <a:chOff x="150188" y="459938"/>
            <a:chExt cx="2669212" cy="1368339"/>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0188" y="705372"/>
              <a:ext cx="2667001" cy="1122905"/>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a:ea typeface="Lato"/>
                  <a:cs typeface="Lato"/>
                  <a:sym typeface="Lato"/>
                </a:rPr>
                <a:t>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70740"/>
            <a:chOff x="152399" y="459938"/>
            <a:chExt cx="2667001" cy="1346736"/>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092299"/>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a:ea typeface="Lato"/>
                  <a:cs typeface="Lato"/>
                  <a:sym typeface="Lato"/>
                </a:rPr>
                <a:t>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5399"/>
            <a:chOff x="152399" y="459938"/>
            <a:chExt cx="2667001" cy="13611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67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NO OF ORDERS</a:t>
              </a:r>
              <a:endParaRPr sz="12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5400"/>
            <a:chOff x="152399" y="459938"/>
            <a:chExt cx="2667001" cy="1361138"/>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6701"/>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a:ea typeface="Lato"/>
                  <a:cs typeface="Lato"/>
                  <a:sym typeface="Lato"/>
                </a:rPr>
                <a:t>PROFIT MARGIN</a:t>
              </a:r>
              <a:endParaRPr sz="1400"/>
            </a:p>
          </xdr:txBody>
        </xdr:sp>
      </xdr:grpSp>
    </xdr:grpSp>
    <xdr:clientData fLocksWithSheet="0"/>
  </xdr:oneCellAnchor>
  <xdr:twoCellAnchor>
    <xdr:from>
      <xdr:col>2</xdr:col>
      <xdr:colOff>552450</xdr:colOff>
      <xdr:row>5</xdr:row>
      <xdr:rowOff>133350</xdr:rowOff>
    </xdr:from>
    <xdr:to>
      <xdr:col>5</xdr:col>
      <xdr:colOff>429375</xdr:colOff>
      <xdr:row>8</xdr:row>
      <xdr:rowOff>58425</xdr:rowOff>
    </xdr:to>
    <xdr:graphicFrame macro="">
      <xdr:nvGraphicFramePr>
        <xdr:cNvPr id="40" name="Chart 39">
          <a:extLst>
            <a:ext uri="{FF2B5EF4-FFF2-40B4-BE49-F238E27FC236}">
              <a16:creationId xmlns:a16="http://schemas.microsoft.com/office/drawing/2014/main" id="{3264C732-605B-4CF0-BFA1-E51344AE2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4</xdr:row>
      <xdr:rowOff>47625</xdr:rowOff>
    </xdr:from>
    <xdr:to>
      <xdr:col>6</xdr:col>
      <xdr:colOff>104775</xdr:colOff>
      <xdr:row>6</xdr:row>
      <xdr:rowOff>114300</xdr:rowOff>
    </xdr:to>
    <xdr:sp macro="" textlink="">
      <xdr:nvSpPr>
        <xdr:cNvPr id="42" name="Rectangle 41">
          <a:extLst>
            <a:ext uri="{FF2B5EF4-FFF2-40B4-BE49-F238E27FC236}">
              <a16:creationId xmlns:a16="http://schemas.microsoft.com/office/drawing/2014/main" id="{CC1A832C-0B96-C7F4-BA9E-BAE2F138E8B1}"/>
            </a:ext>
          </a:extLst>
        </xdr:cNvPr>
        <xdr:cNvSpPr/>
      </xdr:nvSpPr>
      <xdr:spPr>
        <a:xfrm>
          <a:off x="266700" y="771525"/>
          <a:ext cx="2162175" cy="428625"/>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295275</xdr:colOff>
      <xdr:row>8</xdr:row>
      <xdr:rowOff>28575</xdr:rowOff>
    </xdr:from>
    <xdr:to>
      <xdr:col>4</xdr:col>
      <xdr:colOff>198121</xdr:colOff>
      <xdr:row>9</xdr:row>
      <xdr:rowOff>167640</xdr:rowOff>
    </xdr:to>
    <xdr:sp macro="" textlink="">
      <xdr:nvSpPr>
        <xdr:cNvPr id="44" name="Rectangle 43">
          <a:extLst>
            <a:ext uri="{FF2B5EF4-FFF2-40B4-BE49-F238E27FC236}">
              <a16:creationId xmlns:a16="http://schemas.microsoft.com/office/drawing/2014/main" id="{BECE1E9E-DFC0-4B3B-FD0B-BCC0BA856A40}"/>
            </a:ext>
          </a:extLst>
        </xdr:cNvPr>
        <xdr:cNvSpPr/>
      </xdr:nvSpPr>
      <xdr:spPr>
        <a:xfrm>
          <a:off x="2276475" y="1430655"/>
          <a:ext cx="1091566"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YOY GROWTH</a:t>
          </a:r>
        </a:p>
      </xdr:txBody>
    </xdr:sp>
    <xdr:clientData/>
  </xdr:twoCellAnchor>
  <xdr:twoCellAnchor>
    <xdr:from>
      <xdr:col>2</xdr:col>
      <xdr:colOff>371475</xdr:colOff>
      <xdr:row>4</xdr:row>
      <xdr:rowOff>28575</xdr:rowOff>
    </xdr:from>
    <xdr:to>
      <xdr:col>6</xdr:col>
      <xdr:colOff>19050</xdr:colOff>
      <xdr:row>6</xdr:row>
      <xdr:rowOff>19050</xdr:rowOff>
    </xdr:to>
    <xdr:sp macro="" textlink="Pivots!B130">
      <xdr:nvSpPr>
        <xdr:cNvPr id="55" name="TextBox 54">
          <a:extLst>
            <a:ext uri="{FF2B5EF4-FFF2-40B4-BE49-F238E27FC236}">
              <a16:creationId xmlns:a16="http://schemas.microsoft.com/office/drawing/2014/main" id="{9A14B965-C8D5-89CD-0D74-69C84BE7DCF1}"/>
            </a:ext>
          </a:extLst>
        </xdr:cNvPr>
        <xdr:cNvSpPr txBox="1"/>
      </xdr:nvSpPr>
      <xdr:spPr>
        <a:xfrm>
          <a:off x="371475" y="729615"/>
          <a:ext cx="2025015" cy="340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FBCAEC-33CF-40CF-85DB-D0C1BFE10633}" type="TxLink">
            <a:rPr lang="en-US" sz="1600" b="1" i="0" u="none" strike="noStrike">
              <a:solidFill>
                <a:schemeClr val="bg1"/>
              </a:solidFill>
              <a:latin typeface="Calibri"/>
              <a:cs typeface="Calibri"/>
            </a:rPr>
            <a:pPr algn="ctr"/>
            <a:t> $22,97,200.86 </a:t>
          </a:fld>
          <a:endParaRPr lang="en-IN" sz="1600">
            <a:solidFill>
              <a:schemeClr val="bg1"/>
            </a:solidFill>
          </a:endParaRPr>
        </a:p>
      </xdr:txBody>
    </xdr:sp>
    <xdr:clientData/>
  </xdr:twoCellAnchor>
  <xdr:twoCellAnchor>
    <xdr:from>
      <xdr:col>6</xdr:col>
      <xdr:colOff>447675</xdr:colOff>
      <xdr:row>4</xdr:row>
      <xdr:rowOff>30480</xdr:rowOff>
    </xdr:from>
    <xdr:to>
      <xdr:col>10</xdr:col>
      <xdr:colOff>68580</xdr:colOff>
      <xdr:row>6</xdr:row>
      <xdr:rowOff>20955</xdr:rowOff>
    </xdr:to>
    <xdr:sp macro="" textlink="Pivots!E130">
      <xdr:nvSpPr>
        <xdr:cNvPr id="69" name="TextBox 68">
          <a:extLst>
            <a:ext uri="{FF2B5EF4-FFF2-40B4-BE49-F238E27FC236}">
              <a16:creationId xmlns:a16="http://schemas.microsoft.com/office/drawing/2014/main" id="{9C9A04D1-FC3D-4DF1-AA60-5E4450400A3D}"/>
            </a:ext>
          </a:extLst>
        </xdr:cNvPr>
        <xdr:cNvSpPr txBox="1"/>
      </xdr:nvSpPr>
      <xdr:spPr>
        <a:xfrm>
          <a:off x="2825115" y="731520"/>
          <a:ext cx="1998345" cy="340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352B2A9-ED85-4EC0-99F1-264F33F23003}" type="TxLink">
            <a:rPr lang="en-US" sz="1600" b="1" i="0" u="none" strike="noStrike">
              <a:solidFill>
                <a:schemeClr val="bg1"/>
              </a:solidFill>
              <a:latin typeface="Calibri"/>
              <a:ea typeface="+mn-ea"/>
              <a:cs typeface="Calibri"/>
            </a:rPr>
            <a:pPr marL="0" indent="0" algn="ctr"/>
            <a:t> $2,86,397.02 </a:t>
          </a:fld>
          <a:endParaRPr lang="en-IN" sz="1600" b="1" i="0" u="none" strike="noStrike">
            <a:solidFill>
              <a:schemeClr val="bg1"/>
            </a:solidFill>
            <a:latin typeface="Calibri"/>
            <a:ea typeface="+mn-ea"/>
            <a:cs typeface="Calibri"/>
          </a:endParaRPr>
        </a:p>
      </xdr:txBody>
    </xdr:sp>
    <xdr:clientData/>
  </xdr:twoCellAnchor>
  <xdr:twoCellAnchor>
    <xdr:from>
      <xdr:col>6</xdr:col>
      <xdr:colOff>584835</xdr:colOff>
      <xdr:row>5</xdr:row>
      <xdr:rowOff>121920</xdr:rowOff>
    </xdr:from>
    <xdr:to>
      <xdr:col>9</xdr:col>
      <xdr:colOff>475095</xdr:colOff>
      <xdr:row>8</xdr:row>
      <xdr:rowOff>48900</xdr:rowOff>
    </xdr:to>
    <xdr:graphicFrame macro="">
      <xdr:nvGraphicFramePr>
        <xdr:cNvPr id="70" name="Chart 69">
          <a:extLst>
            <a:ext uri="{FF2B5EF4-FFF2-40B4-BE49-F238E27FC236}">
              <a16:creationId xmlns:a16="http://schemas.microsoft.com/office/drawing/2014/main" id="{4C0546D6-2A49-4923-97A3-9897EEBF37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272415</xdr:colOff>
      <xdr:row>8</xdr:row>
      <xdr:rowOff>15240</xdr:rowOff>
    </xdr:from>
    <xdr:to>
      <xdr:col>8</xdr:col>
      <xdr:colOff>175261</xdr:colOff>
      <xdr:row>9</xdr:row>
      <xdr:rowOff>154305</xdr:rowOff>
    </xdr:to>
    <xdr:sp macro="" textlink="">
      <xdr:nvSpPr>
        <xdr:cNvPr id="111" name="Rectangle 110">
          <a:extLst>
            <a:ext uri="{FF2B5EF4-FFF2-40B4-BE49-F238E27FC236}">
              <a16:creationId xmlns:a16="http://schemas.microsoft.com/office/drawing/2014/main" id="{1B7A43DA-E633-4260-B8C8-565038BB23D5}"/>
            </a:ext>
          </a:extLst>
        </xdr:cNvPr>
        <xdr:cNvSpPr/>
      </xdr:nvSpPr>
      <xdr:spPr>
        <a:xfrm>
          <a:off x="4631055" y="1417320"/>
          <a:ext cx="1091566"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YOY GROWTH</a:t>
          </a:r>
        </a:p>
      </xdr:txBody>
    </xdr:sp>
    <xdr:clientData/>
  </xdr:twoCellAnchor>
  <xdr:twoCellAnchor>
    <xdr:from>
      <xdr:col>11</xdr:col>
      <xdr:colOff>335280</xdr:colOff>
      <xdr:row>4</xdr:row>
      <xdr:rowOff>22860</xdr:rowOff>
    </xdr:from>
    <xdr:to>
      <xdr:col>13</xdr:col>
      <xdr:colOff>247650</xdr:colOff>
      <xdr:row>6</xdr:row>
      <xdr:rowOff>13335</xdr:rowOff>
    </xdr:to>
    <xdr:sp macro="" textlink="Pivots!H130">
      <xdr:nvSpPr>
        <xdr:cNvPr id="127" name="TextBox 126">
          <a:extLst>
            <a:ext uri="{FF2B5EF4-FFF2-40B4-BE49-F238E27FC236}">
              <a16:creationId xmlns:a16="http://schemas.microsoft.com/office/drawing/2014/main" id="{DDCEBB68-65F8-4529-A423-B75F57F0FBFE}"/>
            </a:ext>
          </a:extLst>
        </xdr:cNvPr>
        <xdr:cNvSpPr txBox="1"/>
      </xdr:nvSpPr>
      <xdr:spPr>
        <a:xfrm>
          <a:off x="5684520" y="723900"/>
          <a:ext cx="1101090" cy="340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EE6A9AF-2979-4E37-9BEF-A681334F26DF}" type="TxLink">
            <a:rPr lang="en-US" sz="1600" b="1" i="0" u="none" strike="noStrike">
              <a:solidFill>
                <a:schemeClr val="bg1"/>
              </a:solidFill>
              <a:latin typeface="Calibri"/>
              <a:ea typeface="+mn-ea"/>
              <a:cs typeface="Calibri"/>
            </a:rPr>
            <a:pPr marL="0" indent="0" algn="ctr"/>
            <a:t># 37873</a:t>
          </a:fld>
          <a:endParaRPr lang="en-IN" sz="1600" b="1" i="0" u="none" strike="noStrike">
            <a:solidFill>
              <a:schemeClr val="bg1"/>
            </a:solidFill>
            <a:latin typeface="Calibri"/>
            <a:ea typeface="+mn-ea"/>
            <a:cs typeface="Calibri"/>
          </a:endParaRPr>
        </a:p>
      </xdr:txBody>
    </xdr:sp>
    <xdr:clientData/>
  </xdr:twoCellAnchor>
  <xdr:twoCellAnchor>
    <xdr:from>
      <xdr:col>11</xdr:col>
      <xdr:colOff>89535</xdr:colOff>
      <xdr:row>5</xdr:row>
      <xdr:rowOff>121920</xdr:rowOff>
    </xdr:from>
    <xdr:to>
      <xdr:col>13</xdr:col>
      <xdr:colOff>543675</xdr:colOff>
      <xdr:row>8</xdr:row>
      <xdr:rowOff>48900</xdr:rowOff>
    </xdr:to>
    <xdr:graphicFrame macro="">
      <xdr:nvGraphicFramePr>
        <xdr:cNvPr id="128" name="Chart 127">
          <a:extLst>
            <a:ext uri="{FF2B5EF4-FFF2-40B4-BE49-F238E27FC236}">
              <a16:creationId xmlns:a16="http://schemas.microsoft.com/office/drawing/2014/main" id="{E714D57A-6318-4F9F-AE15-275DEA26F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340995</xdr:colOff>
      <xdr:row>8</xdr:row>
      <xdr:rowOff>22860</xdr:rowOff>
    </xdr:from>
    <xdr:to>
      <xdr:col>12</xdr:col>
      <xdr:colOff>243841</xdr:colOff>
      <xdr:row>9</xdr:row>
      <xdr:rowOff>161925</xdr:rowOff>
    </xdr:to>
    <xdr:sp macro="" textlink="">
      <xdr:nvSpPr>
        <xdr:cNvPr id="152" name="Rectangle 151">
          <a:extLst>
            <a:ext uri="{FF2B5EF4-FFF2-40B4-BE49-F238E27FC236}">
              <a16:creationId xmlns:a16="http://schemas.microsoft.com/office/drawing/2014/main" id="{376BFF7B-BB08-4740-8D1D-F718799E6423}"/>
            </a:ext>
          </a:extLst>
        </xdr:cNvPr>
        <xdr:cNvSpPr/>
      </xdr:nvSpPr>
      <xdr:spPr>
        <a:xfrm>
          <a:off x="7077075" y="1424940"/>
          <a:ext cx="1091566"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YOY GROWTH</a:t>
          </a:r>
        </a:p>
      </xdr:txBody>
    </xdr:sp>
    <xdr:clientData/>
  </xdr:twoCellAnchor>
  <xdr:twoCellAnchor>
    <xdr:from>
      <xdr:col>14</xdr:col>
      <xdr:colOff>280035</xdr:colOff>
      <xdr:row>8</xdr:row>
      <xdr:rowOff>30480</xdr:rowOff>
    </xdr:from>
    <xdr:to>
      <xdr:col>16</xdr:col>
      <xdr:colOff>182881</xdr:colOff>
      <xdr:row>9</xdr:row>
      <xdr:rowOff>169545</xdr:rowOff>
    </xdr:to>
    <xdr:sp macro="" textlink="">
      <xdr:nvSpPr>
        <xdr:cNvPr id="153" name="Rectangle 152">
          <a:extLst>
            <a:ext uri="{FF2B5EF4-FFF2-40B4-BE49-F238E27FC236}">
              <a16:creationId xmlns:a16="http://schemas.microsoft.com/office/drawing/2014/main" id="{BC6DF697-E804-4ADC-AC32-6875C1299EA0}"/>
            </a:ext>
          </a:extLst>
        </xdr:cNvPr>
        <xdr:cNvSpPr/>
      </xdr:nvSpPr>
      <xdr:spPr>
        <a:xfrm>
          <a:off x="9393555" y="1432560"/>
          <a:ext cx="1091566"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YOY GROWTH</a:t>
          </a:r>
        </a:p>
      </xdr:txBody>
    </xdr:sp>
    <xdr:clientData/>
  </xdr:twoCellAnchor>
  <xdr:twoCellAnchor>
    <xdr:from>
      <xdr:col>18</xdr:col>
      <xdr:colOff>236220</xdr:colOff>
      <xdr:row>8</xdr:row>
      <xdr:rowOff>38100</xdr:rowOff>
    </xdr:from>
    <xdr:to>
      <xdr:col>20</xdr:col>
      <xdr:colOff>139066</xdr:colOff>
      <xdr:row>10</xdr:row>
      <xdr:rowOff>1905</xdr:rowOff>
    </xdr:to>
    <xdr:sp macro="" textlink="">
      <xdr:nvSpPr>
        <xdr:cNvPr id="154" name="Rectangle 153">
          <a:extLst>
            <a:ext uri="{FF2B5EF4-FFF2-40B4-BE49-F238E27FC236}">
              <a16:creationId xmlns:a16="http://schemas.microsoft.com/office/drawing/2014/main" id="{CE23F87A-AE50-4AE8-8538-2B19D749C634}"/>
            </a:ext>
          </a:extLst>
        </xdr:cNvPr>
        <xdr:cNvSpPr/>
      </xdr:nvSpPr>
      <xdr:spPr>
        <a:xfrm>
          <a:off x="11727180" y="1440180"/>
          <a:ext cx="1091566"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YOY GROWTH</a:t>
          </a:r>
        </a:p>
      </xdr:txBody>
    </xdr:sp>
    <xdr:clientData/>
  </xdr:twoCellAnchor>
  <xdr:twoCellAnchor>
    <xdr:from>
      <xdr:col>15</xdr:col>
      <xdr:colOff>226695</xdr:colOff>
      <xdr:row>4</xdr:row>
      <xdr:rowOff>30480</xdr:rowOff>
    </xdr:from>
    <xdr:to>
      <xdr:col>17</xdr:col>
      <xdr:colOff>139065</xdr:colOff>
      <xdr:row>6</xdr:row>
      <xdr:rowOff>20955</xdr:rowOff>
    </xdr:to>
    <xdr:sp macro="" textlink="Pivots!K130">
      <xdr:nvSpPr>
        <xdr:cNvPr id="160" name="TextBox 159">
          <a:extLst>
            <a:ext uri="{FF2B5EF4-FFF2-40B4-BE49-F238E27FC236}">
              <a16:creationId xmlns:a16="http://schemas.microsoft.com/office/drawing/2014/main" id="{34968408-FA3E-44A5-9033-2C1BC16C79B9}"/>
            </a:ext>
          </a:extLst>
        </xdr:cNvPr>
        <xdr:cNvSpPr txBox="1"/>
      </xdr:nvSpPr>
      <xdr:spPr>
        <a:xfrm>
          <a:off x="7953375" y="731520"/>
          <a:ext cx="1101090" cy="340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6BF49EA-CB1F-478C-8EC6-77C91407A136}" type="TxLink">
            <a:rPr lang="en-US" sz="1600" b="1" i="0" u="none" strike="noStrike">
              <a:solidFill>
                <a:schemeClr val="bg1"/>
              </a:solidFill>
              <a:latin typeface="Calibri"/>
              <a:ea typeface="+mn-ea"/>
              <a:cs typeface="Calibri"/>
            </a:rPr>
            <a:pPr marL="0" indent="0" algn="ctr"/>
            <a:t># 9994</a:t>
          </a:fld>
          <a:endParaRPr lang="en-IN" sz="1600" b="1" i="0" u="none" strike="noStrike">
            <a:solidFill>
              <a:schemeClr val="bg1"/>
            </a:solidFill>
            <a:latin typeface="Calibri"/>
            <a:ea typeface="+mn-ea"/>
            <a:cs typeface="Calibri"/>
          </a:endParaRPr>
        </a:p>
      </xdr:txBody>
    </xdr:sp>
    <xdr:clientData/>
  </xdr:twoCellAnchor>
  <xdr:twoCellAnchor>
    <xdr:from>
      <xdr:col>14</xdr:col>
      <xdr:colOff>501015</xdr:colOff>
      <xdr:row>6</xdr:row>
      <xdr:rowOff>0</xdr:rowOff>
    </xdr:from>
    <xdr:to>
      <xdr:col>17</xdr:col>
      <xdr:colOff>385560</xdr:colOff>
      <xdr:row>8</xdr:row>
      <xdr:rowOff>45720</xdr:rowOff>
    </xdr:to>
    <xdr:graphicFrame macro="">
      <xdr:nvGraphicFramePr>
        <xdr:cNvPr id="161" name="Chart 160">
          <a:extLst>
            <a:ext uri="{FF2B5EF4-FFF2-40B4-BE49-F238E27FC236}">
              <a16:creationId xmlns:a16="http://schemas.microsoft.com/office/drawing/2014/main" id="{E0262E1F-0ACE-48DB-8345-74D80A441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188595</xdr:colOff>
      <xdr:row>4</xdr:row>
      <xdr:rowOff>30480</xdr:rowOff>
    </xdr:from>
    <xdr:to>
      <xdr:col>21</xdr:col>
      <xdr:colOff>100965</xdr:colOff>
      <xdr:row>6</xdr:row>
      <xdr:rowOff>20955</xdr:rowOff>
    </xdr:to>
    <xdr:sp macro="" textlink="Pivots!N130">
      <xdr:nvSpPr>
        <xdr:cNvPr id="165" name="TextBox 164">
          <a:extLst>
            <a:ext uri="{FF2B5EF4-FFF2-40B4-BE49-F238E27FC236}">
              <a16:creationId xmlns:a16="http://schemas.microsoft.com/office/drawing/2014/main" id="{C7A7BD9B-08F8-40B1-81BA-BE5DB3A1D1F7}"/>
            </a:ext>
          </a:extLst>
        </xdr:cNvPr>
        <xdr:cNvSpPr txBox="1"/>
      </xdr:nvSpPr>
      <xdr:spPr>
        <a:xfrm>
          <a:off x="10292715" y="731520"/>
          <a:ext cx="1101090" cy="340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1AFE6D-EF1D-4915-A033-438A56A8C055}" type="TxLink">
            <a:rPr lang="en-US" sz="1600" b="1" i="0" u="none" strike="noStrike">
              <a:solidFill>
                <a:schemeClr val="bg1"/>
              </a:solidFill>
              <a:latin typeface="Calibri"/>
              <a:ea typeface="+mn-ea"/>
              <a:cs typeface="Calibri"/>
            </a:rPr>
            <a:pPr marL="0" indent="0" algn="ctr"/>
            <a:t>12.47%</a:t>
          </a:fld>
          <a:endParaRPr lang="en-IN" sz="1600" b="1" i="0" u="none" strike="noStrike">
            <a:solidFill>
              <a:schemeClr val="bg1"/>
            </a:solidFill>
            <a:latin typeface="Calibri"/>
            <a:ea typeface="+mn-ea"/>
            <a:cs typeface="Calibri"/>
          </a:endParaRPr>
        </a:p>
      </xdr:txBody>
    </xdr:sp>
    <xdr:clientData/>
  </xdr:twoCellAnchor>
  <xdr:twoCellAnchor>
    <xdr:from>
      <xdr:col>18</xdr:col>
      <xdr:colOff>394335</xdr:colOff>
      <xdr:row>6</xdr:row>
      <xdr:rowOff>22860</xdr:rowOff>
    </xdr:from>
    <xdr:to>
      <xdr:col>21</xdr:col>
      <xdr:colOff>254115</xdr:colOff>
      <xdr:row>8</xdr:row>
      <xdr:rowOff>45720</xdr:rowOff>
    </xdr:to>
    <xdr:graphicFrame macro="">
      <xdr:nvGraphicFramePr>
        <xdr:cNvPr id="166" name="Chart 165">
          <a:extLst>
            <a:ext uri="{FF2B5EF4-FFF2-40B4-BE49-F238E27FC236}">
              <a16:creationId xmlns:a16="http://schemas.microsoft.com/office/drawing/2014/main" id="{1A2953D4-3700-43C4-83D2-707D42BC1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91440</xdr:colOff>
      <xdr:row>11</xdr:row>
      <xdr:rowOff>167640</xdr:rowOff>
    </xdr:from>
    <xdr:to>
      <xdr:col>12</xdr:col>
      <xdr:colOff>228600</xdr:colOff>
      <xdr:row>22</xdr:row>
      <xdr:rowOff>45720</xdr:rowOff>
    </xdr:to>
    <xdr:graphicFrame macro="">
      <xdr:nvGraphicFramePr>
        <xdr:cNvPr id="189" name="Chart 188">
          <a:extLst>
            <a:ext uri="{FF2B5EF4-FFF2-40B4-BE49-F238E27FC236}">
              <a16:creationId xmlns:a16="http://schemas.microsoft.com/office/drawing/2014/main" id="{5B9E6E47-D173-41A7-AAB8-27D9400C93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411480</xdr:colOff>
      <xdr:row>12</xdr:row>
      <xdr:rowOff>99060</xdr:rowOff>
    </xdr:from>
    <xdr:to>
      <xdr:col>21</xdr:col>
      <xdr:colOff>579120</xdr:colOff>
      <xdr:row>22</xdr:row>
      <xdr:rowOff>53340</xdr:rowOff>
    </xdr:to>
    <mc:AlternateContent xmlns:mc="http://schemas.openxmlformats.org/markup-compatibility/2006">
      <mc:Choice xmlns:cx1="http://schemas.microsoft.com/office/drawing/2015/9/8/chartex" Requires="cx1">
        <xdr:graphicFrame macro="">
          <xdr:nvGraphicFramePr>
            <xdr:cNvPr id="190" name="Chart 189">
              <a:extLst>
                <a:ext uri="{FF2B5EF4-FFF2-40B4-BE49-F238E27FC236}">
                  <a16:creationId xmlns:a16="http://schemas.microsoft.com/office/drawing/2014/main" id="{A8E3C439-7345-4521-985C-76B06BC1D1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336280" y="2202180"/>
              <a:ext cx="5516880" cy="1706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419101</xdr:colOff>
      <xdr:row>24</xdr:row>
      <xdr:rowOff>83820</xdr:rowOff>
    </xdr:from>
    <xdr:to>
      <xdr:col>21</xdr:col>
      <xdr:colOff>502921</xdr:colOff>
      <xdr:row>33</xdr:row>
      <xdr:rowOff>94298</xdr:rowOff>
    </xdr:to>
    <xdr:graphicFrame macro="">
      <xdr:nvGraphicFramePr>
        <xdr:cNvPr id="191" name="Chart 190">
          <a:extLst>
            <a:ext uri="{FF2B5EF4-FFF2-40B4-BE49-F238E27FC236}">
              <a16:creationId xmlns:a16="http://schemas.microsoft.com/office/drawing/2014/main" id="{E8ACA453-6C1A-4AFA-A99B-05CCE8AACB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243840</xdr:colOff>
      <xdr:row>24</xdr:row>
      <xdr:rowOff>22860</xdr:rowOff>
    </xdr:from>
    <xdr:to>
      <xdr:col>11</xdr:col>
      <xdr:colOff>350520</xdr:colOff>
      <xdr:row>33</xdr:row>
      <xdr:rowOff>129540</xdr:rowOff>
    </xdr:to>
    <mc:AlternateContent xmlns:mc="http://schemas.openxmlformats.org/markup-compatibility/2006">
      <mc:Choice xmlns:cx4="http://schemas.microsoft.com/office/drawing/2016/5/10/chartex" Requires="cx4">
        <xdr:graphicFrame macro="">
          <xdr:nvGraphicFramePr>
            <xdr:cNvPr id="192" name="Chart 191">
              <a:extLst>
                <a:ext uri="{FF2B5EF4-FFF2-40B4-BE49-F238E27FC236}">
                  <a16:creationId xmlns:a16="http://schemas.microsoft.com/office/drawing/2014/main" id="{29A80324-7AC2-4418-977D-96156A7258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225040" y="4229100"/>
              <a:ext cx="5455920" cy="1684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68581</xdr:colOff>
      <xdr:row>24</xdr:row>
      <xdr:rowOff>83820</xdr:rowOff>
    </xdr:from>
    <xdr:to>
      <xdr:col>17</xdr:col>
      <xdr:colOff>213360</xdr:colOff>
      <xdr:row>34</xdr:row>
      <xdr:rowOff>0</xdr:rowOff>
    </xdr:to>
    <xdr:graphicFrame macro="">
      <xdr:nvGraphicFramePr>
        <xdr:cNvPr id="193" name="Chart 192">
          <a:extLst>
            <a:ext uri="{FF2B5EF4-FFF2-40B4-BE49-F238E27FC236}">
              <a16:creationId xmlns:a16="http://schemas.microsoft.com/office/drawing/2014/main" id="{FC42AA64-9DD5-48ED-837B-54AE79037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0</xdr:col>
      <xdr:colOff>53340</xdr:colOff>
      <xdr:row>0</xdr:row>
      <xdr:rowOff>91440</xdr:rowOff>
    </xdr:from>
    <xdr:ext cx="1988820" cy="5875020"/>
    <xdr:sp macro="" textlink="">
      <xdr:nvSpPr>
        <xdr:cNvPr id="21" name="Shape 19">
          <a:extLst>
            <a:ext uri="{FF2B5EF4-FFF2-40B4-BE49-F238E27FC236}">
              <a16:creationId xmlns:a16="http://schemas.microsoft.com/office/drawing/2014/main" id="{DE07AE8F-AAF2-411D-A1A2-CA689FB91519}"/>
            </a:ext>
          </a:extLst>
        </xdr:cNvPr>
        <xdr:cNvSpPr/>
      </xdr:nvSpPr>
      <xdr:spPr>
        <a:xfrm>
          <a:off x="53340" y="91440"/>
          <a:ext cx="1988820" cy="5875020"/>
        </a:xfrm>
        <a:prstGeom prst="roundRect">
          <a:avLst>
            <a:gd name="adj" fmla="val 3667"/>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121920</xdr:colOff>
      <xdr:row>2</xdr:row>
      <xdr:rowOff>76200</xdr:rowOff>
    </xdr:from>
    <xdr:ext cx="1581150" cy="219075"/>
    <xdr:sp macro="" textlink="">
      <xdr:nvSpPr>
        <xdr:cNvPr id="48" name="Shape 20">
          <a:extLst>
            <a:ext uri="{FF2B5EF4-FFF2-40B4-BE49-F238E27FC236}">
              <a16:creationId xmlns:a16="http://schemas.microsoft.com/office/drawing/2014/main" id="{8E1CD4D1-1452-47ED-A27F-260DE3CD92B8}"/>
            </a:ext>
          </a:extLst>
        </xdr:cNvPr>
        <xdr:cNvSpPr/>
      </xdr:nvSpPr>
      <xdr:spPr>
        <a:xfrm>
          <a:off x="121920" y="42672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editAs="oneCell">
    <xdr:from>
      <xdr:col>0</xdr:col>
      <xdr:colOff>91440</xdr:colOff>
      <xdr:row>4</xdr:row>
      <xdr:rowOff>53340</xdr:rowOff>
    </xdr:from>
    <xdr:to>
      <xdr:col>1</xdr:col>
      <xdr:colOff>960120</xdr:colOff>
      <xdr:row>13</xdr:row>
      <xdr:rowOff>30480</xdr:rowOff>
    </xdr:to>
    <mc:AlternateContent xmlns:mc="http://schemas.openxmlformats.org/markup-compatibility/2006" xmlns:a14="http://schemas.microsoft.com/office/drawing/2010/main">
      <mc:Choice Requires="a14">
        <xdr:graphicFrame macro="">
          <xdr:nvGraphicFramePr>
            <xdr:cNvPr id="194" name="Year 1">
              <a:extLst>
                <a:ext uri="{FF2B5EF4-FFF2-40B4-BE49-F238E27FC236}">
                  <a16:creationId xmlns:a16="http://schemas.microsoft.com/office/drawing/2014/main" id="{26709569-DB4A-4D63-B8C1-DFA13DE4B05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1440" y="754380"/>
              <a:ext cx="1859280" cy="1554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13</xdr:row>
      <xdr:rowOff>121921</xdr:rowOff>
    </xdr:from>
    <xdr:to>
      <xdr:col>1</xdr:col>
      <xdr:colOff>952500</xdr:colOff>
      <xdr:row>21</xdr:row>
      <xdr:rowOff>152400</xdr:rowOff>
    </xdr:to>
    <mc:AlternateContent xmlns:mc="http://schemas.openxmlformats.org/markup-compatibility/2006" xmlns:a14="http://schemas.microsoft.com/office/drawing/2010/main">
      <mc:Choice Requires="a14">
        <xdr:graphicFrame macro="">
          <xdr:nvGraphicFramePr>
            <xdr:cNvPr id="196" name="Region 1">
              <a:extLst>
                <a:ext uri="{FF2B5EF4-FFF2-40B4-BE49-F238E27FC236}">
                  <a16:creationId xmlns:a16="http://schemas.microsoft.com/office/drawing/2014/main" id="{BACA7412-F984-4D0C-97C0-E5FB42B40A8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6680" y="2400301"/>
              <a:ext cx="1836420" cy="1432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22</xdr:row>
      <xdr:rowOff>68581</xdr:rowOff>
    </xdr:from>
    <xdr:to>
      <xdr:col>1</xdr:col>
      <xdr:colOff>952500</xdr:colOff>
      <xdr:row>28</xdr:row>
      <xdr:rowOff>106680</xdr:rowOff>
    </xdr:to>
    <mc:AlternateContent xmlns:mc="http://schemas.openxmlformats.org/markup-compatibility/2006" xmlns:a14="http://schemas.microsoft.com/office/drawing/2010/main">
      <mc:Choice Requires="a14">
        <xdr:graphicFrame macro="">
          <xdr:nvGraphicFramePr>
            <xdr:cNvPr id="195" name="Segment 1">
              <a:extLst>
                <a:ext uri="{FF2B5EF4-FFF2-40B4-BE49-F238E27FC236}">
                  <a16:creationId xmlns:a16="http://schemas.microsoft.com/office/drawing/2014/main" id="{84BAA286-C0F9-467E-8D41-DC086482CEB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6680" y="3924301"/>
              <a:ext cx="1836420" cy="1089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20</xdr:col>
          <xdr:colOff>220980</xdr:colOff>
          <xdr:row>8</xdr:row>
          <xdr:rowOff>99060</xdr:rowOff>
        </xdr:from>
        <xdr:to>
          <xdr:col>21</xdr:col>
          <xdr:colOff>312420</xdr:colOff>
          <xdr:row>9</xdr:row>
          <xdr:rowOff>129540</xdr:rowOff>
        </xdr:to>
        <xdr:pic>
          <xdr:nvPicPr>
            <xdr:cNvPr id="52" name="Picture 51">
              <a:extLst>
                <a:ext uri="{FF2B5EF4-FFF2-40B4-BE49-F238E27FC236}">
                  <a16:creationId xmlns:a16="http://schemas.microsoft.com/office/drawing/2014/main" id="{809AB9CB-0346-A296-45F4-40BC11CFD7F6}"/>
                </a:ext>
              </a:extLst>
            </xdr:cNvPr>
            <xdr:cNvPicPr>
              <a:picLocks noChangeAspect="1" noChangeArrowheads="1"/>
              <a:extLst>
                <a:ext uri="{84589F7E-364E-4C9E-8A38-B11213B215E9}">
                  <a14:cameraTool cellRange="Pivots!$F$145" spid="_x0000_s2334"/>
                </a:ext>
              </a:extLst>
            </xdr:cNvPicPr>
          </xdr:nvPicPr>
          <xdr:blipFill>
            <a:blip xmlns:r="http://schemas.openxmlformats.org/officeDocument/2006/relationships" r:embed="rId11"/>
            <a:srcRect/>
            <a:stretch>
              <a:fillRect/>
            </a:stretch>
          </xdr:blipFill>
          <xdr:spPr bwMode="auto">
            <a:xfrm>
              <a:off x="12900660" y="1501140"/>
              <a:ext cx="685800" cy="205740"/>
            </a:xfrm>
            <a:prstGeom prst="rect">
              <a:avLst/>
            </a:prstGeom>
            <a:noFill/>
            <a:ln>
              <a:solidFill>
                <a:schemeClr val="bg1">
                  <a:alpha val="45000"/>
                </a:schemeClr>
              </a:solid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289560</xdr:colOff>
          <xdr:row>8</xdr:row>
          <xdr:rowOff>91440</xdr:rowOff>
        </xdr:from>
        <xdr:to>
          <xdr:col>17</xdr:col>
          <xdr:colOff>449580</xdr:colOff>
          <xdr:row>9</xdr:row>
          <xdr:rowOff>121920</xdr:rowOff>
        </xdr:to>
        <xdr:pic>
          <xdr:nvPicPr>
            <xdr:cNvPr id="60" name="Picture 59">
              <a:extLst>
                <a:ext uri="{FF2B5EF4-FFF2-40B4-BE49-F238E27FC236}">
                  <a16:creationId xmlns:a16="http://schemas.microsoft.com/office/drawing/2014/main" id="{8C61010B-3704-76F5-9F5D-2DBEE905E107}"/>
                </a:ext>
              </a:extLst>
            </xdr:cNvPr>
            <xdr:cNvPicPr>
              <a:picLocks noChangeAspect="1" noChangeArrowheads="1"/>
              <a:extLst>
                <a:ext uri="{84589F7E-364E-4C9E-8A38-B11213B215E9}">
                  <a14:cameraTool cellRange="Pivots!$E$145" spid="_x0000_s2335"/>
                </a:ext>
              </a:extLst>
            </xdr:cNvPicPr>
          </xdr:nvPicPr>
          <xdr:blipFill>
            <a:blip xmlns:r="http://schemas.openxmlformats.org/officeDocument/2006/relationships" r:embed="rId12"/>
            <a:srcRect/>
            <a:stretch>
              <a:fillRect/>
            </a:stretch>
          </xdr:blipFill>
          <xdr:spPr bwMode="auto">
            <a:xfrm>
              <a:off x="10591800" y="1493520"/>
              <a:ext cx="754380" cy="205740"/>
            </a:xfrm>
            <a:prstGeom prst="rect">
              <a:avLst/>
            </a:prstGeom>
            <a:noFill/>
            <a:ln>
              <a:solidFill>
                <a:schemeClr val="bg1">
                  <a:alpha val="45000"/>
                </a:schemeClr>
              </a:solid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320040</xdr:colOff>
          <xdr:row>8</xdr:row>
          <xdr:rowOff>76200</xdr:rowOff>
        </xdr:from>
        <xdr:to>
          <xdr:col>13</xdr:col>
          <xdr:colOff>487680</xdr:colOff>
          <xdr:row>9</xdr:row>
          <xdr:rowOff>106680</xdr:rowOff>
        </xdr:to>
        <xdr:pic>
          <xdr:nvPicPr>
            <xdr:cNvPr id="62" name="Picture 61">
              <a:extLst>
                <a:ext uri="{FF2B5EF4-FFF2-40B4-BE49-F238E27FC236}">
                  <a16:creationId xmlns:a16="http://schemas.microsoft.com/office/drawing/2014/main" id="{5C1DAD7F-898F-2BC4-DD8C-25CEA7CFE1EF}"/>
                </a:ext>
              </a:extLst>
            </xdr:cNvPr>
            <xdr:cNvPicPr>
              <a:picLocks noChangeAspect="1" noChangeArrowheads="1"/>
              <a:extLst>
                <a:ext uri="{84589F7E-364E-4C9E-8A38-B11213B215E9}">
                  <a14:cameraTool cellRange="Pivots!$D$145" spid="_x0000_s2336"/>
                </a:ext>
              </a:extLst>
            </xdr:cNvPicPr>
          </xdr:nvPicPr>
          <xdr:blipFill>
            <a:blip xmlns:r="http://schemas.openxmlformats.org/officeDocument/2006/relationships" r:embed="rId13"/>
            <a:srcRect/>
            <a:stretch>
              <a:fillRect/>
            </a:stretch>
          </xdr:blipFill>
          <xdr:spPr bwMode="auto">
            <a:xfrm>
              <a:off x="8244840" y="1478280"/>
              <a:ext cx="762000" cy="205740"/>
            </a:xfrm>
            <a:prstGeom prst="rect">
              <a:avLst/>
            </a:prstGeom>
            <a:noFill/>
            <a:ln>
              <a:solidFill>
                <a:schemeClr val="bg1">
                  <a:alpha val="45000"/>
                </a:schemeClr>
              </a:solid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335280</xdr:colOff>
          <xdr:row>8</xdr:row>
          <xdr:rowOff>45720</xdr:rowOff>
        </xdr:from>
        <xdr:to>
          <xdr:col>9</xdr:col>
          <xdr:colOff>495300</xdr:colOff>
          <xdr:row>9</xdr:row>
          <xdr:rowOff>76200</xdr:rowOff>
        </xdr:to>
        <xdr:pic>
          <xdr:nvPicPr>
            <xdr:cNvPr id="64" name="Picture 63">
              <a:extLst>
                <a:ext uri="{FF2B5EF4-FFF2-40B4-BE49-F238E27FC236}">
                  <a16:creationId xmlns:a16="http://schemas.microsoft.com/office/drawing/2014/main" id="{0791A24C-9595-561E-0E8F-B5DB1D5D3620}"/>
                </a:ext>
              </a:extLst>
            </xdr:cNvPr>
            <xdr:cNvPicPr>
              <a:picLocks noChangeAspect="1" noChangeArrowheads="1"/>
              <a:extLst>
                <a:ext uri="{84589F7E-364E-4C9E-8A38-B11213B215E9}">
                  <a14:cameraTool cellRange="Pivots!$C$145" spid="_x0000_s2337"/>
                </a:ext>
              </a:extLst>
            </xdr:cNvPicPr>
          </xdr:nvPicPr>
          <xdr:blipFill>
            <a:blip xmlns:r="http://schemas.openxmlformats.org/officeDocument/2006/relationships" r:embed="rId14"/>
            <a:srcRect/>
            <a:stretch>
              <a:fillRect/>
            </a:stretch>
          </xdr:blipFill>
          <xdr:spPr bwMode="auto">
            <a:xfrm>
              <a:off x="5882640" y="1447800"/>
              <a:ext cx="754380" cy="205740"/>
            </a:xfrm>
            <a:prstGeom prst="rect">
              <a:avLst/>
            </a:prstGeom>
            <a:noFill/>
            <a:ln>
              <a:solidFill>
                <a:schemeClr val="bg1">
                  <a:alpha val="45000"/>
                </a:schemeClr>
              </a:solid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274320</xdr:colOff>
          <xdr:row>8</xdr:row>
          <xdr:rowOff>83820</xdr:rowOff>
        </xdr:from>
        <xdr:to>
          <xdr:col>5</xdr:col>
          <xdr:colOff>510540</xdr:colOff>
          <xdr:row>9</xdr:row>
          <xdr:rowOff>114300</xdr:rowOff>
        </xdr:to>
        <xdr:pic>
          <xdr:nvPicPr>
            <xdr:cNvPr id="66" name="Picture 65">
              <a:extLst>
                <a:ext uri="{FF2B5EF4-FFF2-40B4-BE49-F238E27FC236}">
                  <a16:creationId xmlns:a16="http://schemas.microsoft.com/office/drawing/2014/main" id="{34C3B7C8-43E7-2F18-FE43-A6AC962CCBA3}"/>
                </a:ext>
              </a:extLst>
            </xdr:cNvPr>
            <xdr:cNvPicPr>
              <a:picLocks noChangeAspect="1" noChangeArrowheads="1"/>
              <a:extLst>
                <a:ext uri="{84589F7E-364E-4C9E-8A38-B11213B215E9}">
                  <a14:cameraTool cellRange="Pivots!$B$145" spid="_x0000_s2338"/>
                </a:ext>
              </a:extLst>
            </xdr:cNvPicPr>
          </xdr:nvPicPr>
          <xdr:blipFill>
            <a:blip xmlns:r="http://schemas.openxmlformats.org/officeDocument/2006/relationships" r:embed="rId15"/>
            <a:srcRect/>
            <a:stretch>
              <a:fillRect/>
            </a:stretch>
          </xdr:blipFill>
          <xdr:spPr bwMode="auto">
            <a:xfrm>
              <a:off x="3444240" y="1485900"/>
              <a:ext cx="830580" cy="205740"/>
            </a:xfrm>
            <a:prstGeom prst="rect">
              <a:avLst/>
            </a:prstGeom>
            <a:noFill/>
            <a:ln>
              <a:solidFill>
                <a:schemeClr val="bg1">
                  <a:alpha val="45000"/>
                </a:schemeClr>
              </a:solidFill>
            </a:ln>
            <a:extLst>
              <a:ext uri="{909E8E84-426E-40DD-AFC4-6F175D3DCCD1}">
                <a14:hiddenFill>
                  <a:solidFill>
                    <a:srgbClr val="FFFFFF"/>
                  </a:solidFill>
                </a14:hiddenFill>
              </a:ext>
            </a:extLst>
          </xdr:spPr>
        </xdr:pic>
        <xdr:clientData/>
      </xdr:twoCellAnchor>
    </mc:Choice>
    <mc:Fallback/>
  </mc:AlternateContent>
</xdr:wsDr>
</file>

<file path=xl/drawings/drawing3.xml><?xml version="1.0" encoding="utf-8"?>
<c:userShapes xmlns:c="http://schemas.openxmlformats.org/drawingml/2006/chart">
  <cdr:relSizeAnchor xmlns:cdr="http://schemas.openxmlformats.org/drawingml/2006/chartDrawing">
    <cdr:from>
      <cdr:x>0.37152</cdr:x>
      <cdr:y>0.45754</cdr:y>
    </cdr:from>
    <cdr:to>
      <cdr:x>0.65944</cdr:x>
      <cdr:y>0.63778</cdr:y>
    </cdr:to>
    <cdr:sp macro="" textlink="Pivots!$M$15">
      <cdr:nvSpPr>
        <cdr:cNvPr id="2" name="TextBox 1">
          <a:extLst xmlns:a="http://schemas.openxmlformats.org/drawingml/2006/main">
            <a:ext uri="{FF2B5EF4-FFF2-40B4-BE49-F238E27FC236}">
              <a16:creationId xmlns:a16="http://schemas.microsoft.com/office/drawing/2014/main" id="{C0591784-400D-BFFF-42CD-15397ECDD972}"/>
            </a:ext>
          </a:extLst>
        </cdr:cNvPr>
        <cdr:cNvSpPr txBox="1"/>
      </cdr:nvSpPr>
      <cdr:spPr>
        <a:xfrm xmlns:a="http://schemas.openxmlformats.org/drawingml/2006/main">
          <a:off x="914399" y="754380"/>
          <a:ext cx="708660" cy="2971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87A2DD9E-6785-485A-ABFE-479CF5109507}" type="TxLink">
            <a:rPr lang="en-US" sz="1100" b="1" i="0" u="none" strike="noStrike">
              <a:solidFill>
                <a:schemeClr val="bg1"/>
              </a:solidFill>
              <a:latin typeface="Calibri"/>
              <a:ea typeface="Calibri"/>
              <a:cs typeface="Calibri"/>
            </a:rPr>
            <a:pPr/>
            <a:t>$ 2.30 M</a:t>
          </a:fld>
          <a:endParaRPr lang="en-IN" sz="1100" b="1">
            <a:solidFill>
              <a:schemeClr val="bg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y" refreshedDate="45505.017494444444" createdVersion="8" refreshedVersion="8" minRefreshableVersion="3" recordCount="9994" xr:uid="{F3382119-F880-4FD7-807C-D179324B6C34}">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2"/>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Profit Margin" numFmtId="0" formula="Profit/Sales" databaseField="0"/>
  </cacheFields>
  <extLst>
    <ext xmlns:x14="http://schemas.microsoft.com/office/spreadsheetml/2009/9/main" uri="{725AE2AE-9491-48be-B2B4-4EB974FC3084}">
      <x14:pivotCacheDefinition pivotCacheId="8857454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761CF7-B91C-4DE0-8796-18DD54E158B1}" name="KPI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116:E129" firstHeaderRow="1" firstDataRow="1" firstDataCol="1"/>
  <pivotFields count="24">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0">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C3CEAB-A9A7-4293-AB90-326108A29DD2}" name="KPI MARGI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116:N129" firstHeaderRow="1" firstDataRow="1" firstDataCol="1"/>
  <pivotFields count="24">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3" baseField="0" baseItem="0"/>
  </dataFields>
  <formats count="1">
    <format dxfId="1">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6123C2-A68D-438C-BF82-33AB607AEAF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02:B108" firstHeaderRow="1" firstDataRow="1" firstDataCol="1"/>
  <pivotFields count="24">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813672-36D5-4DF4-81EA-1BE9867EAAA1}" name="KPI STATU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38:F142" firstHeaderRow="0" firstDataRow="1" firstDataCol="1"/>
  <pivotFields count="24">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x="0"/>
        <item x="1"/>
        <item x="2"/>
        <item x="3"/>
        <item x="4"/>
        <item x="5"/>
        <item x="6"/>
        <item x="7"/>
        <item x="8"/>
        <item x="9"/>
        <item x="10"/>
        <item x="11"/>
        <item x="12"/>
        <item x="13"/>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3"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8F95DF-BF16-4CCC-8D3D-E296E055936D}" name="KPI OR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116:K129" firstHeaderRow="1" firstDataRow="1" firstDataCol="1"/>
  <pivotFields count="24">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ORDER" fld="1" subtotal="count" baseField="0" baseItem="0"/>
  </dataFields>
  <formats count="1">
    <format dxfId="2">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C70072-37E9-4D85-B97E-B27BD2BA587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B24" firstHeaderRow="1" firstDataRow="1" firstDataCol="1"/>
  <pivotFields count="24">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6268B8-B5F5-47FD-BDBB-0E5E68A5F111}" name="KPI Q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116:H129" firstHeaderRow="1" firstDataRow="1" firstDataCol="1"/>
  <pivotFields count="24">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3">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97BDFA-D3A9-4CB5-A332-B7FA55D7FF2C}" name="KPI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16:B129" firstHeaderRow="1" firstDataRow="1" firstDataCol="1"/>
  <pivotFields count="24">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E426C3-477C-42FE-BED1-BA6CE5CECF1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6" firstHeaderRow="0" firstDataRow="1" firstDataCol="1"/>
  <pivotFields count="24">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x="0"/>
        <item x="1"/>
        <item x="2"/>
        <item x="3"/>
        <item x="4"/>
        <item x="5"/>
        <item x="6"/>
        <item x="7"/>
        <item x="8"/>
        <item x="9"/>
        <item x="10"/>
        <item x="11"/>
        <item x="12"/>
        <item x="13"/>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6">
      <pivotArea outline="0" collapsedLevelsAreSubtotals="1" fieldPosition="0"/>
    </format>
    <format dxfId="5">
      <pivotArea grandRow="1"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3E8CC9-40A5-4CE3-93B9-742C484FEBC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5:B39" firstHeaderRow="1" firstDataRow="1" firstDataCol="1"/>
  <pivotFields count="24">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D25EDC9-3019-41B7-AE47-39C15B77EB6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9:B99" firstHeaderRow="1" firstDataRow="1" firstDataCol="1"/>
  <pivotFields count="24">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AB1B822-B0C5-4D6C-8D7A-50E59AE31A93}" sourceName="Year">
  <pivotTables>
    <pivotTable tabId="3" name="PivotTable2"/>
    <pivotTable tabId="3" name="PivotTable1"/>
    <pivotTable tabId="3" name="PivotTable3"/>
    <pivotTable tabId="3" name="PivotTable4"/>
    <pivotTable tabId="3" name="PivotTable5"/>
    <pivotTable tabId="3" name="KPI MARGIN"/>
    <pivotTable tabId="3" name="KPI ORDER"/>
    <pivotTable tabId="3" name="KPI PROFIT"/>
    <pivotTable tabId="3" name="KPI QTY"/>
    <pivotTable tabId="3" name="KPI_SALES"/>
  </pivotTables>
  <data>
    <tabular pivotCacheId="88574547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316716B-CC14-4C63-B906-5B64BE5C0B28}" sourceName="Segment">
  <pivotTables>
    <pivotTable tabId="3" name="PivotTable2"/>
    <pivotTable tabId="3" name="PivotTable1"/>
    <pivotTable tabId="3" name="PivotTable3"/>
    <pivotTable tabId="3" name="PivotTable4"/>
    <pivotTable tabId="3" name="PivotTable5"/>
    <pivotTable tabId="3" name="KPI MARGIN"/>
    <pivotTable tabId="3" name="KPI ORDER"/>
    <pivotTable tabId="3" name="KPI PROFIT"/>
    <pivotTable tabId="3" name="KPI QTY"/>
    <pivotTable tabId="3" name="KPI STATUS"/>
    <pivotTable tabId="3" name="KPI_SALES"/>
  </pivotTables>
  <data>
    <tabular pivotCacheId="88574547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8146AD9-65D7-4CDA-A4FE-0D5A94706081}" sourceName="Region">
  <pivotTables>
    <pivotTable tabId="3" name="PivotTable2"/>
    <pivotTable tabId="3" name="PivotTable1"/>
    <pivotTable tabId="3" name="PivotTable3"/>
    <pivotTable tabId="3" name="PivotTable4"/>
    <pivotTable tabId="3" name="PivotTable5"/>
    <pivotTable tabId="3" name="KPI MARGIN"/>
    <pivotTable tabId="3" name="KPI ORDER"/>
    <pivotTable tabId="3" name="KPI PROFIT"/>
    <pivotTable tabId="3" name="KPI QTY"/>
    <pivotTable tabId="3" name="KPI STATUS"/>
    <pivotTable tabId="3" name="KPI_SALES"/>
  </pivotTables>
  <data>
    <tabular pivotCacheId="88574547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C585FDC-5909-4D76-91F3-DA69E407EB72}" cache="Slicer_Year" caption="Year" rowHeight="234950"/>
  <slicer name="Segment" xr10:uid="{22A2D00A-2A9B-49FA-9836-7BE2F195EB5C}" cache="Slicer_Segment" caption="Segment" rowHeight="234950"/>
  <slicer name="Region" xr10:uid="{968CFDEC-2327-42AA-B068-11771A149666}"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5A4A333-083E-4162-A96F-4ABC960D9E2B}" cache="Slicer_Year" caption="Year" style="DASHBOARD" rowHeight="252000"/>
  <slicer name="Segment 1" xr10:uid="{C7046D4C-B64D-4F8C-99D6-51BE69B115A1}" cache="Slicer_Segment" caption="Segment" style="DASHBOARD" rowHeight="216000"/>
  <slicer name="Region 1" xr10:uid="{A49B4F49-0D42-4ADF-9513-FCE7FD936970}" cache="Slicer_Region" caption="Region" style="DASHBOARD"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CE643-FB98-4709-AE59-499E2BF7F203}">
  <dimension ref="A1:P146"/>
  <sheetViews>
    <sheetView showGridLines="0" topLeftCell="A129" zoomScaleNormal="100" workbookViewId="0">
      <selection activeCell="B145" sqref="B145"/>
    </sheetView>
  </sheetViews>
  <sheetFormatPr defaultRowHeight="14.4" x14ac:dyDescent="0.3"/>
  <cols>
    <col min="1" max="1" width="12.44140625" bestFit="1" customWidth="1"/>
    <col min="2" max="2" width="12" bestFit="1" customWidth="1"/>
    <col min="3" max="3" width="10.88671875" customWidth="1"/>
    <col min="4" max="4" width="11" customWidth="1"/>
    <col min="5" max="5" width="10.88671875" customWidth="1"/>
    <col min="6" max="6" width="9.88671875" customWidth="1"/>
    <col min="7" max="7" width="12.44140625" bestFit="1" customWidth="1"/>
    <col min="8" max="8" width="14.88671875" bestFit="1" customWidth="1"/>
    <col min="9" max="9" width="4.44140625" customWidth="1"/>
    <col min="10" max="10" width="12.44140625" bestFit="1" customWidth="1"/>
    <col min="11" max="11" width="6.77734375" bestFit="1" customWidth="1"/>
    <col min="12" max="12" width="3.6640625" customWidth="1"/>
    <col min="13" max="13" width="12.44140625" bestFit="1" customWidth="1"/>
    <col min="14" max="14" width="18.77734375" bestFit="1" customWidth="1"/>
  </cols>
  <sheetData>
    <row r="1" spans="1:14" ht="15.6" x14ac:dyDescent="0.3">
      <c r="A1" s="21" t="s">
        <v>10949</v>
      </c>
    </row>
    <row r="3" spans="1:14" x14ac:dyDescent="0.3">
      <c r="A3" s="6" t="s">
        <v>10932</v>
      </c>
      <c r="B3" s="5" t="s">
        <v>10946</v>
      </c>
      <c r="C3" s="11" t="s">
        <v>10947</v>
      </c>
    </row>
    <row r="4" spans="1:14" x14ac:dyDescent="0.3">
      <c r="A4" s="8" t="s">
        <v>10934</v>
      </c>
      <c r="B4" s="12">
        <v>95365.937600000019</v>
      </c>
      <c r="C4" s="13">
        <v>9199.2699999999986</v>
      </c>
    </row>
    <row r="5" spans="1:14" x14ac:dyDescent="0.3">
      <c r="A5" s="9" t="s">
        <v>10935</v>
      </c>
      <c r="B5" s="14">
        <v>60172.649400000024</v>
      </c>
      <c r="C5" s="15">
        <v>10288.898699999991</v>
      </c>
    </row>
    <row r="6" spans="1:14" x14ac:dyDescent="0.3">
      <c r="A6" s="9" t="s">
        <v>10936</v>
      </c>
      <c r="B6" s="14">
        <v>199252.98399999991</v>
      </c>
      <c r="C6" s="15">
        <v>26806.573700000015</v>
      </c>
    </row>
    <row r="7" spans="1:14" x14ac:dyDescent="0.3">
      <c r="A7" s="9" t="s">
        <v>10937</v>
      </c>
      <c r="B7" s="14">
        <v>141851.5674</v>
      </c>
      <c r="C7" s="15">
        <v>13437.806799999998</v>
      </c>
    </row>
    <row r="8" spans="1:14" x14ac:dyDescent="0.3">
      <c r="A8" s="9" t="s">
        <v>10938</v>
      </c>
      <c r="B8" s="14">
        <v>156122.28669999994</v>
      </c>
      <c r="C8" s="15">
        <v>22308.51279999999</v>
      </c>
    </row>
    <row r="9" spans="1:14" x14ac:dyDescent="0.3">
      <c r="A9" s="9" t="s">
        <v>10939</v>
      </c>
      <c r="B9" s="14">
        <v>147082.61130000011</v>
      </c>
      <c r="C9" s="15">
        <v>20899.334500000012</v>
      </c>
    </row>
    <row r="10" spans="1:14" x14ac:dyDescent="0.3">
      <c r="A10" s="9" t="s">
        <v>10940</v>
      </c>
      <c r="B10" s="14">
        <v>149580.83800000031</v>
      </c>
      <c r="C10" s="15">
        <v>13535.38299999998</v>
      </c>
    </row>
    <row r="11" spans="1:14" x14ac:dyDescent="0.3">
      <c r="A11" s="9" t="s">
        <v>10941</v>
      </c>
      <c r="B11" s="14">
        <v>159589.45099999988</v>
      </c>
      <c r="C11" s="15">
        <v>21896.715399999972</v>
      </c>
    </row>
    <row r="12" spans="1:14" x14ac:dyDescent="0.3">
      <c r="A12" s="9" t="s">
        <v>10942</v>
      </c>
      <c r="B12" s="14">
        <v>309770.09970000025</v>
      </c>
      <c r="C12" s="15">
        <v>37293.192500000034</v>
      </c>
    </row>
    <row r="13" spans="1:14" x14ac:dyDescent="0.3">
      <c r="A13" s="9" t="s">
        <v>10943</v>
      </c>
      <c r="B13" s="14">
        <v>197115.20170000009</v>
      </c>
      <c r="C13" s="15">
        <v>31469.663800000035</v>
      </c>
      <c r="N13" s="39"/>
    </row>
    <row r="14" spans="1:14" x14ac:dyDescent="0.3">
      <c r="A14" s="9" t="s">
        <v>10944</v>
      </c>
      <c r="B14" s="14">
        <v>349120.07400000008</v>
      </c>
      <c r="C14" s="15">
        <v>35825.536599999927</v>
      </c>
    </row>
    <row r="15" spans="1:14" x14ac:dyDescent="0.3">
      <c r="A15" s="9" t="s">
        <v>10945</v>
      </c>
      <c r="B15" s="14">
        <v>332177.15950000001</v>
      </c>
      <c r="C15" s="15">
        <v>43436.13390000003</v>
      </c>
      <c r="M15" s="41">
        <v>2297200.8603000008</v>
      </c>
    </row>
    <row r="16" spans="1:14" x14ac:dyDescent="0.3">
      <c r="A16" s="10" t="s">
        <v>10933</v>
      </c>
      <c r="B16" s="16">
        <v>2297200.8603000008</v>
      </c>
      <c r="C16" s="17">
        <v>286397.02169999998</v>
      </c>
    </row>
    <row r="18" spans="1:5" ht="15.6" x14ac:dyDescent="0.3">
      <c r="A18" s="21" t="s">
        <v>10948</v>
      </c>
    </row>
    <row r="20" spans="1:5" x14ac:dyDescent="0.3">
      <c r="A20" s="6" t="s">
        <v>10932</v>
      </c>
      <c r="B20" s="7" t="s">
        <v>10947</v>
      </c>
      <c r="D20" s="18" t="s">
        <v>15</v>
      </c>
      <c r="E20" s="18" t="s">
        <v>21</v>
      </c>
    </row>
    <row r="21" spans="1:5" x14ac:dyDescent="0.3">
      <c r="A21" s="8" t="s">
        <v>71</v>
      </c>
      <c r="B21" s="7">
        <v>145454.9480999998</v>
      </c>
      <c r="D21" t="str">
        <f t="shared" ref="D21:E24" si="0">A21</f>
        <v>Technology</v>
      </c>
      <c r="E21" s="19">
        <f t="shared" si="0"/>
        <v>145454.9480999998</v>
      </c>
    </row>
    <row r="22" spans="1:5" x14ac:dyDescent="0.3">
      <c r="A22" s="9" t="s">
        <v>46</v>
      </c>
      <c r="B22" s="42">
        <v>122490.8008000001</v>
      </c>
      <c r="D22" t="str">
        <f t="shared" si="0"/>
        <v>Office Supplies</v>
      </c>
      <c r="E22" s="19">
        <f t="shared" si="0"/>
        <v>122490.8008000001</v>
      </c>
    </row>
    <row r="23" spans="1:5" x14ac:dyDescent="0.3">
      <c r="A23" s="9" t="s">
        <v>32</v>
      </c>
      <c r="B23" s="42">
        <v>18451.272799999992</v>
      </c>
      <c r="D23" t="str">
        <f t="shared" si="0"/>
        <v>Furniture</v>
      </c>
      <c r="E23" s="19">
        <f t="shared" si="0"/>
        <v>18451.272799999992</v>
      </c>
    </row>
    <row r="24" spans="1:5" x14ac:dyDescent="0.3">
      <c r="A24" s="10" t="s">
        <v>10933</v>
      </c>
      <c r="B24" s="43">
        <v>286397.02169999992</v>
      </c>
      <c r="D24" s="18" t="str">
        <f t="shared" si="0"/>
        <v>Grand Total</v>
      </c>
      <c r="E24" s="20">
        <f t="shared" si="0"/>
        <v>286397.02169999992</v>
      </c>
    </row>
    <row r="33" spans="1:2" x14ac:dyDescent="0.3">
      <c r="A33" s="25" t="s">
        <v>10950</v>
      </c>
    </row>
    <row r="35" spans="1:2" x14ac:dyDescent="0.3">
      <c r="A35" s="6" t="s">
        <v>10932</v>
      </c>
      <c r="B35" s="7" t="s">
        <v>10946</v>
      </c>
    </row>
    <row r="36" spans="1:2" x14ac:dyDescent="0.3">
      <c r="A36" s="8" t="s">
        <v>32</v>
      </c>
      <c r="B36" s="22">
        <v>0.32300170530281774</v>
      </c>
    </row>
    <row r="37" spans="1:2" x14ac:dyDescent="0.3">
      <c r="A37" s="9" t="s">
        <v>46</v>
      </c>
      <c r="B37" s="23">
        <v>0.31301008302169103</v>
      </c>
    </row>
    <row r="38" spans="1:2" x14ac:dyDescent="0.3">
      <c r="A38" s="9" t="s">
        <v>71</v>
      </c>
      <c r="B38" s="23">
        <v>0.36398821167549117</v>
      </c>
    </row>
    <row r="39" spans="1:2" x14ac:dyDescent="0.3">
      <c r="A39" s="10" t="s">
        <v>10933</v>
      </c>
      <c r="B39" s="24">
        <v>1</v>
      </c>
    </row>
    <row r="49" spans="1:5" x14ac:dyDescent="0.3">
      <c r="A49" s="6" t="s">
        <v>10932</v>
      </c>
      <c r="B49" s="7" t="s">
        <v>10946</v>
      </c>
      <c r="D49" s="27" t="s">
        <v>11</v>
      </c>
      <c r="E49" s="27" t="s">
        <v>18</v>
      </c>
    </row>
    <row r="50" spans="1:5" x14ac:dyDescent="0.3">
      <c r="A50" s="8" t="s">
        <v>358</v>
      </c>
      <c r="B50" s="7">
        <v>19510.639999999992</v>
      </c>
      <c r="D50" s="26" t="str">
        <f>A50</f>
        <v>Alabama</v>
      </c>
      <c r="E50" s="28">
        <f>B50</f>
        <v>19510.639999999992</v>
      </c>
    </row>
    <row r="51" spans="1:5" x14ac:dyDescent="0.3">
      <c r="A51" s="9" t="s">
        <v>310</v>
      </c>
      <c r="B51" s="42">
        <v>35282.000999999997</v>
      </c>
      <c r="D51" s="26" t="str">
        <f t="shared" ref="D51:D98" si="1">A51</f>
        <v>Arizona</v>
      </c>
      <c r="E51" s="28">
        <f t="shared" ref="E51:E98" si="2">B51</f>
        <v>35282.000999999997</v>
      </c>
    </row>
    <row r="52" spans="1:5" x14ac:dyDescent="0.3">
      <c r="A52" s="9" t="s">
        <v>1707</v>
      </c>
      <c r="B52" s="42">
        <v>11678.129999999997</v>
      </c>
      <c r="D52" s="26" t="str">
        <f t="shared" si="1"/>
        <v>Arkansas</v>
      </c>
      <c r="E52" s="28">
        <f t="shared" si="2"/>
        <v>11678.129999999997</v>
      </c>
    </row>
    <row r="53" spans="1:5" x14ac:dyDescent="0.3">
      <c r="A53" s="9" t="s">
        <v>43</v>
      </c>
      <c r="B53" s="42">
        <v>457687.63150000101</v>
      </c>
      <c r="D53" s="26" t="str">
        <f t="shared" si="1"/>
        <v>California</v>
      </c>
      <c r="E53" s="28">
        <f t="shared" si="2"/>
        <v>457687.63150000101</v>
      </c>
    </row>
    <row r="54" spans="1:5" x14ac:dyDescent="0.3">
      <c r="A54" s="9" t="s">
        <v>457</v>
      </c>
      <c r="B54" s="42">
        <v>32108.117999999995</v>
      </c>
      <c r="D54" s="26" t="str">
        <f t="shared" si="1"/>
        <v>Colorado</v>
      </c>
      <c r="E54" s="28">
        <f t="shared" si="2"/>
        <v>32108.117999999995</v>
      </c>
    </row>
    <row r="55" spans="1:5" x14ac:dyDescent="0.3">
      <c r="A55" s="9" t="s">
        <v>747</v>
      </c>
      <c r="B55" s="42">
        <v>13384.356999999996</v>
      </c>
      <c r="D55" s="26" t="str">
        <f t="shared" si="1"/>
        <v>Connecticut</v>
      </c>
      <c r="E55" s="28">
        <f t="shared" si="2"/>
        <v>13384.356999999996</v>
      </c>
    </row>
    <row r="56" spans="1:5" x14ac:dyDescent="0.3">
      <c r="A56" s="9" t="s">
        <v>245</v>
      </c>
      <c r="B56" s="42">
        <v>27451.068999999992</v>
      </c>
      <c r="D56" s="26" t="str">
        <f t="shared" si="1"/>
        <v>Delaware</v>
      </c>
      <c r="E56" s="28">
        <f t="shared" si="2"/>
        <v>27451.068999999992</v>
      </c>
    </row>
    <row r="57" spans="1:5" x14ac:dyDescent="0.3">
      <c r="A57" s="9" t="s">
        <v>3034</v>
      </c>
      <c r="B57" s="42">
        <v>2865.0199999999995</v>
      </c>
      <c r="D57" s="26" t="str">
        <f t="shared" si="1"/>
        <v>District of Columbia</v>
      </c>
      <c r="E57" s="28">
        <f t="shared" si="2"/>
        <v>2865.0199999999995</v>
      </c>
    </row>
    <row r="58" spans="1:5" x14ac:dyDescent="0.3">
      <c r="A58" s="9" t="s">
        <v>54</v>
      </c>
      <c r="B58" s="42">
        <v>89473.707999999999</v>
      </c>
      <c r="D58" s="26" t="str">
        <f t="shared" si="1"/>
        <v>Florida</v>
      </c>
      <c r="E58" s="28">
        <f t="shared" si="2"/>
        <v>89473.707999999999</v>
      </c>
    </row>
    <row r="59" spans="1:5" x14ac:dyDescent="0.3">
      <c r="A59" s="9" t="s">
        <v>1272</v>
      </c>
      <c r="B59" s="42">
        <v>49095.840000000004</v>
      </c>
      <c r="D59" s="26" t="str">
        <f t="shared" si="1"/>
        <v>Georgia</v>
      </c>
      <c r="E59" s="28">
        <f t="shared" si="2"/>
        <v>49095.840000000004</v>
      </c>
    </row>
    <row r="60" spans="1:5" x14ac:dyDescent="0.3">
      <c r="A60" s="9" t="s">
        <v>6260</v>
      </c>
      <c r="B60" s="42">
        <v>4382.4860000000017</v>
      </c>
      <c r="D60" s="26" t="str">
        <f t="shared" si="1"/>
        <v>Idaho</v>
      </c>
      <c r="E60" s="28">
        <f t="shared" si="2"/>
        <v>4382.4860000000017</v>
      </c>
    </row>
    <row r="61" spans="1:5" x14ac:dyDescent="0.3">
      <c r="A61" s="9" t="s">
        <v>211</v>
      </c>
      <c r="B61" s="42">
        <v>80166.10099999985</v>
      </c>
      <c r="D61" s="26" t="str">
        <f t="shared" si="1"/>
        <v>Illinois</v>
      </c>
      <c r="E61" s="28">
        <f t="shared" si="2"/>
        <v>80166.10099999985</v>
      </c>
    </row>
    <row r="62" spans="1:5" x14ac:dyDescent="0.3">
      <c r="A62" s="9" t="s">
        <v>254</v>
      </c>
      <c r="B62" s="42">
        <v>53555.360000000001</v>
      </c>
      <c r="D62" s="26" t="str">
        <f t="shared" si="1"/>
        <v>Indiana</v>
      </c>
      <c r="E62" s="28">
        <f t="shared" si="2"/>
        <v>53555.360000000001</v>
      </c>
    </row>
    <row r="63" spans="1:5" x14ac:dyDescent="0.3">
      <c r="A63" s="9" t="s">
        <v>489</v>
      </c>
      <c r="B63" s="42">
        <v>4579.7599999999993</v>
      </c>
      <c r="D63" s="26" t="str">
        <f t="shared" si="1"/>
        <v>Iowa</v>
      </c>
      <c r="E63" s="28">
        <f t="shared" si="2"/>
        <v>4579.7599999999993</v>
      </c>
    </row>
    <row r="64" spans="1:5" x14ac:dyDescent="0.3">
      <c r="A64" s="9" t="s">
        <v>4530</v>
      </c>
      <c r="B64" s="42">
        <v>2914.31</v>
      </c>
      <c r="D64" s="26" t="str">
        <f t="shared" si="1"/>
        <v>Kansas</v>
      </c>
      <c r="E64" s="28">
        <f t="shared" si="2"/>
        <v>2914.31</v>
      </c>
    </row>
    <row r="65" spans="1:5" x14ac:dyDescent="0.3">
      <c r="A65" s="9" t="s">
        <v>29</v>
      </c>
      <c r="B65" s="42">
        <v>36591.749999999971</v>
      </c>
      <c r="D65" s="26" t="str">
        <f t="shared" si="1"/>
        <v>Kentucky</v>
      </c>
      <c r="E65" s="28">
        <f t="shared" si="2"/>
        <v>36591.749999999971</v>
      </c>
    </row>
    <row r="66" spans="1:5" x14ac:dyDescent="0.3">
      <c r="A66" s="9" t="s">
        <v>736</v>
      </c>
      <c r="B66" s="42">
        <v>9217.0299999999988</v>
      </c>
      <c r="D66" s="26" t="str">
        <f t="shared" si="1"/>
        <v>Louisiana</v>
      </c>
      <c r="E66" s="28">
        <f t="shared" si="2"/>
        <v>9217.0299999999988</v>
      </c>
    </row>
    <row r="67" spans="1:5" x14ac:dyDescent="0.3">
      <c r="A67" s="9" t="s">
        <v>5235</v>
      </c>
      <c r="B67" s="42">
        <v>1270.53</v>
      </c>
      <c r="D67" s="26" t="str">
        <f t="shared" si="1"/>
        <v>Maine</v>
      </c>
      <c r="E67" s="28">
        <f t="shared" si="2"/>
        <v>1270.53</v>
      </c>
    </row>
    <row r="68" spans="1:5" x14ac:dyDescent="0.3">
      <c r="A68" s="9" t="s">
        <v>2735</v>
      </c>
      <c r="B68" s="42">
        <v>23705.523000000005</v>
      </c>
      <c r="D68" s="26" t="str">
        <f t="shared" si="1"/>
        <v>Maryland</v>
      </c>
      <c r="E68" s="28">
        <f t="shared" si="2"/>
        <v>23705.523000000005</v>
      </c>
    </row>
    <row r="69" spans="1:5" x14ac:dyDescent="0.3">
      <c r="A69" s="9" t="s">
        <v>1245</v>
      </c>
      <c r="B69" s="42">
        <v>28634.43399999999</v>
      </c>
      <c r="D69" s="26" t="str">
        <f t="shared" si="1"/>
        <v>Massachusetts</v>
      </c>
      <c r="E69" s="28">
        <f t="shared" si="2"/>
        <v>28634.43399999999</v>
      </c>
    </row>
    <row r="70" spans="1:5" x14ac:dyDescent="0.3">
      <c r="A70" s="9" t="s">
        <v>238</v>
      </c>
      <c r="B70" s="42">
        <v>76269.614000000016</v>
      </c>
      <c r="D70" s="26" t="str">
        <f t="shared" si="1"/>
        <v>Michigan</v>
      </c>
      <c r="E70" s="28">
        <f t="shared" si="2"/>
        <v>76269.614000000016</v>
      </c>
    </row>
    <row r="71" spans="1:5" x14ac:dyDescent="0.3">
      <c r="A71" s="9" t="s">
        <v>229</v>
      </c>
      <c r="B71" s="42">
        <v>29863.149999999994</v>
      </c>
      <c r="D71" s="26" t="str">
        <f t="shared" si="1"/>
        <v>Minnesota</v>
      </c>
      <c r="E71" s="28">
        <f t="shared" si="2"/>
        <v>29863.149999999994</v>
      </c>
    </row>
    <row r="72" spans="1:5" x14ac:dyDescent="0.3">
      <c r="A72" s="9" t="s">
        <v>1487</v>
      </c>
      <c r="B72" s="42">
        <v>10771.34</v>
      </c>
      <c r="D72" s="26" t="str">
        <f t="shared" si="1"/>
        <v>Mississippi</v>
      </c>
      <c r="E72" s="28">
        <f t="shared" si="2"/>
        <v>10771.34</v>
      </c>
    </row>
    <row r="73" spans="1:5" x14ac:dyDescent="0.3">
      <c r="A73" s="9" t="s">
        <v>596</v>
      </c>
      <c r="B73" s="42">
        <v>22205.149999999998</v>
      </c>
      <c r="D73" s="26" t="str">
        <f t="shared" si="1"/>
        <v>Missouri</v>
      </c>
      <c r="E73" s="28">
        <f t="shared" si="2"/>
        <v>22205.149999999998</v>
      </c>
    </row>
    <row r="74" spans="1:5" x14ac:dyDescent="0.3">
      <c r="A74" s="9" t="s">
        <v>1762</v>
      </c>
      <c r="B74" s="42">
        <v>5589.3519999999971</v>
      </c>
      <c r="D74" s="26" t="str">
        <f t="shared" si="1"/>
        <v>Montana</v>
      </c>
      <c r="E74" s="28">
        <f t="shared" si="2"/>
        <v>5589.3519999999971</v>
      </c>
    </row>
    <row r="75" spans="1:5" x14ac:dyDescent="0.3">
      <c r="A75" s="9" t="s">
        <v>138</v>
      </c>
      <c r="B75" s="42">
        <v>7464.9299999999985</v>
      </c>
      <c r="D75" s="26" t="str">
        <f t="shared" si="1"/>
        <v>Nebraska</v>
      </c>
      <c r="E75" s="28">
        <f t="shared" si="2"/>
        <v>7464.9299999999985</v>
      </c>
    </row>
    <row r="76" spans="1:5" x14ac:dyDescent="0.3">
      <c r="A76" s="9" t="s">
        <v>1392</v>
      </c>
      <c r="B76" s="42">
        <v>16729.101999999999</v>
      </c>
      <c r="D76" s="26" t="str">
        <f t="shared" si="1"/>
        <v>Nevada</v>
      </c>
      <c r="E76" s="28">
        <f t="shared" si="2"/>
        <v>16729.101999999999</v>
      </c>
    </row>
    <row r="77" spans="1:5" x14ac:dyDescent="0.3">
      <c r="A77" s="9" t="s">
        <v>2694</v>
      </c>
      <c r="B77" s="42">
        <v>7292.5239999999994</v>
      </c>
      <c r="D77" s="26" t="str">
        <f t="shared" si="1"/>
        <v>New Hampshire</v>
      </c>
      <c r="E77" s="28">
        <f t="shared" si="2"/>
        <v>7292.5239999999994</v>
      </c>
    </row>
    <row r="78" spans="1:5" x14ac:dyDescent="0.3">
      <c r="A78" s="9" t="s">
        <v>788</v>
      </c>
      <c r="B78" s="42">
        <v>35764.312000000013</v>
      </c>
      <c r="D78" s="26" t="str">
        <f t="shared" si="1"/>
        <v>New Jersey</v>
      </c>
      <c r="E78" s="28">
        <f t="shared" si="2"/>
        <v>35764.312000000013</v>
      </c>
    </row>
    <row r="79" spans="1:5" x14ac:dyDescent="0.3">
      <c r="A79" s="9" t="s">
        <v>668</v>
      </c>
      <c r="B79" s="42">
        <v>4783.5220000000008</v>
      </c>
      <c r="D79" s="26" t="str">
        <f t="shared" si="1"/>
        <v>New Mexico</v>
      </c>
      <c r="E79" s="28">
        <f t="shared" si="2"/>
        <v>4783.5220000000008</v>
      </c>
    </row>
    <row r="80" spans="1:5" x14ac:dyDescent="0.3">
      <c r="A80" s="9" t="s">
        <v>267</v>
      </c>
      <c r="B80" s="42">
        <v>310876.27099999978</v>
      </c>
      <c r="D80" s="26" t="str">
        <f t="shared" si="1"/>
        <v>New York</v>
      </c>
      <c r="E80" s="28">
        <f t="shared" si="2"/>
        <v>310876.27099999978</v>
      </c>
    </row>
    <row r="81" spans="1:5" x14ac:dyDescent="0.3">
      <c r="A81" s="9" t="s">
        <v>88</v>
      </c>
      <c r="B81" s="42">
        <v>55603.163999999968</v>
      </c>
      <c r="D81" s="26" t="str">
        <f t="shared" si="1"/>
        <v>North Carolina</v>
      </c>
      <c r="E81" s="28">
        <f t="shared" si="2"/>
        <v>55603.163999999968</v>
      </c>
    </row>
    <row r="82" spans="1:5" x14ac:dyDescent="0.3">
      <c r="A82" s="9" t="s">
        <v>7449</v>
      </c>
      <c r="B82" s="42">
        <v>919.91</v>
      </c>
      <c r="D82" s="26" t="str">
        <f t="shared" si="1"/>
        <v>North Dakota</v>
      </c>
      <c r="E82" s="28">
        <f t="shared" si="2"/>
        <v>919.91</v>
      </c>
    </row>
    <row r="83" spans="1:5" x14ac:dyDescent="0.3">
      <c r="A83" s="9" t="s">
        <v>498</v>
      </c>
      <c r="B83" s="42">
        <v>78258.135999999926</v>
      </c>
      <c r="D83" s="26" t="str">
        <f t="shared" si="1"/>
        <v>Ohio</v>
      </c>
      <c r="E83" s="28">
        <f t="shared" si="2"/>
        <v>78258.135999999926</v>
      </c>
    </row>
    <row r="84" spans="1:5" x14ac:dyDescent="0.3">
      <c r="A84" s="9" t="s">
        <v>649</v>
      </c>
      <c r="B84" s="42">
        <v>19683.390000000003</v>
      </c>
      <c r="D84" s="26" t="str">
        <f t="shared" si="1"/>
        <v>Oklahoma</v>
      </c>
      <c r="E84" s="28">
        <f t="shared" si="2"/>
        <v>19683.390000000003</v>
      </c>
    </row>
    <row r="85" spans="1:5" x14ac:dyDescent="0.3">
      <c r="A85" s="9" t="s">
        <v>420</v>
      </c>
      <c r="B85" s="42">
        <v>17431.149999999991</v>
      </c>
      <c r="D85" s="26" t="str">
        <f t="shared" si="1"/>
        <v>Oregon</v>
      </c>
      <c r="E85" s="28">
        <f t="shared" si="2"/>
        <v>17431.149999999991</v>
      </c>
    </row>
    <row r="86" spans="1:5" x14ac:dyDescent="0.3">
      <c r="A86" s="9" t="s">
        <v>147</v>
      </c>
      <c r="B86" s="42">
        <v>116511.91400000003</v>
      </c>
      <c r="D86" s="26" t="str">
        <f t="shared" si="1"/>
        <v>Pennsylvania</v>
      </c>
      <c r="E86" s="28">
        <f t="shared" si="2"/>
        <v>116511.91400000003</v>
      </c>
    </row>
    <row r="87" spans="1:5" x14ac:dyDescent="0.3">
      <c r="A87" s="9" t="s">
        <v>1399</v>
      </c>
      <c r="B87" s="42">
        <v>22627.955999999995</v>
      </c>
      <c r="D87" s="26" t="str">
        <f t="shared" si="1"/>
        <v>Rhode Island</v>
      </c>
      <c r="E87" s="28">
        <f t="shared" si="2"/>
        <v>22627.955999999995</v>
      </c>
    </row>
    <row r="88" spans="1:5" x14ac:dyDescent="0.3">
      <c r="A88" s="9" t="s">
        <v>383</v>
      </c>
      <c r="B88" s="42">
        <v>8481.7099999999991</v>
      </c>
      <c r="D88" s="26" t="str">
        <f t="shared" si="1"/>
        <v>South Carolina</v>
      </c>
      <c r="E88" s="28">
        <f t="shared" si="2"/>
        <v>8481.7099999999991</v>
      </c>
    </row>
    <row r="89" spans="1:5" x14ac:dyDescent="0.3">
      <c r="A89" s="9" t="s">
        <v>5326</v>
      </c>
      <c r="B89" s="42">
        <v>1315.5600000000002</v>
      </c>
      <c r="D89" s="26" t="str">
        <f t="shared" si="1"/>
        <v>South Dakota</v>
      </c>
      <c r="E89" s="28">
        <f t="shared" si="2"/>
        <v>1315.5600000000002</v>
      </c>
    </row>
    <row r="90" spans="1:5" x14ac:dyDescent="0.3">
      <c r="A90" s="9" t="s">
        <v>335</v>
      </c>
      <c r="B90" s="42">
        <v>30661.872999999981</v>
      </c>
      <c r="D90" s="26" t="str">
        <f t="shared" si="1"/>
        <v>Tennessee</v>
      </c>
      <c r="E90" s="28">
        <f t="shared" si="2"/>
        <v>30661.872999999981</v>
      </c>
    </row>
    <row r="91" spans="1:5" x14ac:dyDescent="0.3">
      <c r="A91" s="9" t="s">
        <v>104</v>
      </c>
      <c r="B91" s="42">
        <v>170188.04580000002</v>
      </c>
      <c r="D91" s="26" t="str">
        <f t="shared" si="1"/>
        <v>Texas</v>
      </c>
      <c r="E91" s="28">
        <f t="shared" si="2"/>
        <v>170188.04580000002</v>
      </c>
    </row>
    <row r="92" spans="1:5" x14ac:dyDescent="0.3">
      <c r="A92" s="9" t="s">
        <v>121</v>
      </c>
      <c r="B92" s="42">
        <v>11220.055999999999</v>
      </c>
      <c r="D92" s="26" t="str">
        <f t="shared" si="1"/>
        <v>Utah</v>
      </c>
      <c r="E92" s="28">
        <f t="shared" si="2"/>
        <v>11220.055999999999</v>
      </c>
    </row>
    <row r="93" spans="1:5" x14ac:dyDescent="0.3">
      <c r="A93" s="9" t="s">
        <v>5203</v>
      </c>
      <c r="B93" s="42">
        <v>8929.369999999999</v>
      </c>
      <c r="D93" s="26" t="str">
        <f t="shared" si="1"/>
        <v>Vermont</v>
      </c>
      <c r="E93" s="28">
        <f t="shared" si="2"/>
        <v>8929.369999999999</v>
      </c>
    </row>
    <row r="94" spans="1:5" x14ac:dyDescent="0.3">
      <c r="A94" s="9" t="s">
        <v>319</v>
      </c>
      <c r="B94" s="42">
        <v>70636.719999999987</v>
      </c>
      <c r="D94" s="26" t="str">
        <f t="shared" si="1"/>
        <v>Virginia</v>
      </c>
      <c r="E94" s="28">
        <f t="shared" si="2"/>
        <v>70636.719999999987</v>
      </c>
    </row>
    <row r="95" spans="1:5" x14ac:dyDescent="0.3">
      <c r="A95" s="9" t="s">
        <v>96</v>
      </c>
      <c r="B95" s="42">
        <v>138641.26999999993</v>
      </c>
      <c r="D95" s="26" t="str">
        <f t="shared" si="1"/>
        <v>Washington</v>
      </c>
      <c r="E95" s="28">
        <f t="shared" si="2"/>
        <v>138641.26999999993</v>
      </c>
    </row>
    <row r="96" spans="1:5" x14ac:dyDescent="0.3">
      <c r="A96" s="9" t="s">
        <v>9726</v>
      </c>
      <c r="B96" s="42">
        <v>1209.8240000000001</v>
      </c>
      <c r="D96" s="26" t="str">
        <f t="shared" si="1"/>
        <v>West Virginia</v>
      </c>
      <c r="E96" s="28">
        <f t="shared" si="2"/>
        <v>1209.8240000000001</v>
      </c>
    </row>
    <row r="97" spans="1:5" x14ac:dyDescent="0.3">
      <c r="A97" s="9" t="s">
        <v>114</v>
      </c>
      <c r="B97" s="42">
        <v>32114.610000000019</v>
      </c>
      <c r="D97" s="26" t="str">
        <f t="shared" si="1"/>
        <v>Wisconsin</v>
      </c>
      <c r="E97" s="28">
        <f t="shared" si="2"/>
        <v>32114.610000000019</v>
      </c>
    </row>
    <row r="98" spans="1:5" x14ac:dyDescent="0.3">
      <c r="A98" s="9" t="s">
        <v>8542</v>
      </c>
      <c r="B98" s="42">
        <v>1603.1360000000002</v>
      </c>
      <c r="D98" s="26" t="str">
        <f t="shared" si="1"/>
        <v>Wyoming</v>
      </c>
      <c r="E98" s="28">
        <f t="shared" si="2"/>
        <v>1603.1360000000002</v>
      </c>
    </row>
    <row r="99" spans="1:5" x14ac:dyDescent="0.3">
      <c r="A99" s="10" t="s">
        <v>10933</v>
      </c>
      <c r="B99" s="43">
        <v>2297200.8603000003</v>
      </c>
    </row>
    <row r="102" spans="1:5" x14ac:dyDescent="0.3">
      <c r="A102" s="6" t="s">
        <v>10932</v>
      </c>
      <c r="B102" s="7" t="s">
        <v>10946</v>
      </c>
    </row>
    <row r="103" spans="1:5" x14ac:dyDescent="0.3">
      <c r="A103" s="8" t="s">
        <v>75</v>
      </c>
      <c r="B103" s="7">
        <v>203412.73300000009</v>
      </c>
    </row>
    <row r="104" spans="1:5" x14ac:dyDescent="0.3">
      <c r="A104" s="9" t="s">
        <v>56</v>
      </c>
      <c r="B104" s="42">
        <v>206965.53200000009</v>
      </c>
    </row>
    <row r="105" spans="1:5" x14ac:dyDescent="0.3">
      <c r="A105" s="9" t="s">
        <v>59</v>
      </c>
      <c r="B105" s="42">
        <v>223843.60800000012</v>
      </c>
    </row>
    <row r="106" spans="1:5" x14ac:dyDescent="0.3">
      <c r="A106" s="9" t="s">
        <v>36</v>
      </c>
      <c r="B106" s="42">
        <v>328449.1030000007</v>
      </c>
    </row>
    <row r="107" spans="1:5" x14ac:dyDescent="0.3">
      <c r="A107" s="9" t="s">
        <v>72</v>
      </c>
      <c r="B107" s="42">
        <v>330007.05400000012</v>
      </c>
    </row>
    <row r="108" spans="1:5" x14ac:dyDescent="0.3">
      <c r="A108" s="10" t="s">
        <v>10933</v>
      </c>
      <c r="B108" s="43">
        <v>1292678.0300000012</v>
      </c>
    </row>
    <row r="115" spans="1:16" x14ac:dyDescent="0.3">
      <c r="M115" s="18" t="s">
        <v>10952</v>
      </c>
    </row>
    <row r="116" spans="1:16" x14ac:dyDescent="0.3">
      <c r="A116" s="6" t="s">
        <v>10932</v>
      </c>
      <c r="B116" s="29" t="s">
        <v>10946</v>
      </c>
      <c r="D116" s="6" t="s">
        <v>10932</v>
      </c>
      <c r="E116" s="29" t="s">
        <v>10947</v>
      </c>
      <c r="G116" s="6" t="s">
        <v>10932</v>
      </c>
      <c r="H116" s="29" t="s">
        <v>10951</v>
      </c>
      <c r="J116" s="6" t="s">
        <v>10932</v>
      </c>
      <c r="K116" s="29" t="s">
        <v>10956</v>
      </c>
      <c r="M116" s="6" t="s">
        <v>10932</v>
      </c>
      <c r="N116" s="29" t="s">
        <v>10953</v>
      </c>
      <c r="P116" t="s">
        <v>10954</v>
      </c>
    </row>
    <row r="117" spans="1:16" x14ac:dyDescent="0.3">
      <c r="A117" s="8" t="s">
        <v>10934</v>
      </c>
      <c r="B117" s="7">
        <v>95365.937600000019</v>
      </c>
      <c r="D117" s="8" t="s">
        <v>10934</v>
      </c>
      <c r="E117" s="7">
        <v>9199.2699999999986</v>
      </c>
      <c r="G117" s="8" t="s">
        <v>10934</v>
      </c>
      <c r="H117" s="7">
        <v>1500</v>
      </c>
      <c r="J117" s="8" t="s">
        <v>10934</v>
      </c>
      <c r="K117" s="7">
        <v>387</v>
      </c>
      <c r="M117" s="8" t="s">
        <v>10934</v>
      </c>
      <c r="N117" s="7">
        <v>9.6462848596792869E-2</v>
      </c>
    </row>
    <row r="118" spans="1:16" x14ac:dyDescent="0.3">
      <c r="A118" s="9" t="s">
        <v>10935</v>
      </c>
      <c r="B118" s="42">
        <v>60172.649400000024</v>
      </c>
      <c r="D118" s="9" t="s">
        <v>10935</v>
      </c>
      <c r="E118" s="42">
        <v>10288.898699999991</v>
      </c>
      <c r="G118" s="9" t="s">
        <v>10935</v>
      </c>
      <c r="H118" s="42">
        <v>1068</v>
      </c>
      <c r="J118" s="9" t="s">
        <v>10935</v>
      </c>
      <c r="K118" s="42">
        <v>301</v>
      </c>
      <c r="M118" s="9" t="s">
        <v>10935</v>
      </c>
      <c r="N118" s="42">
        <v>0.17098962406664425</v>
      </c>
    </row>
    <row r="119" spans="1:16" x14ac:dyDescent="0.3">
      <c r="A119" s="9" t="s">
        <v>10936</v>
      </c>
      <c r="B119" s="42">
        <v>199252.98399999991</v>
      </c>
      <c r="D119" s="9" t="s">
        <v>10936</v>
      </c>
      <c r="E119" s="42">
        <v>26806.573700000015</v>
      </c>
      <c r="G119" s="9" t="s">
        <v>10936</v>
      </c>
      <c r="H119" s="42">
        <v>2491</v>
      </c>
      <c r="J119" s="9" t="s">
        <v>10936</v>
      </c>
      <c r="K119" s="42">
        <v>680</v>
      </c>
      <c r="M119" s="9" t="s">
        <v>10936</v>
      </c>
      <c r="N119" s="42">
        <v>0.13453536886554246</v>
      </c>
    </row>
    <row r="120" spans="1:16" x14ac:dyDescent="0.3">
      <c r="A120" s="9" t="s">
        <v>10937</v>
      </c>
      <c r="B120" s="42">
        <v>141851.5674</v>
      </c>
      <c r="D120" s="9" t="s">
        <v>10937</v>
      </c>
      <c r="E120" s="42">
        <v>13437.806799999998</v>
      </c>
      <c r="G120" s="9" t="s">
        <v>10937</v>
      </c>
      <c r="H120" s="42">
        <v>2441</v>
      </c>
      <c r="J120" s="9" t="s">
        <v>10937</v>
      </c>
      <c r="K120" s="42">
        <v>663</v>
      </c>
      <c r="M120" s="9" t="s">
        <v>10937</v>
      </c>
      <c r="N120" s="42">
        <v>9.4731465053942004E-2</v>
      </c>
    </row>
    <row r="121" spans="1:16" x14ac:dyDescent="0.3">
      <c r="A121" s="9" t="s">
        <v>10938</v>
      </c>
      <c r="B121" s="42">
        <v>156122.28669999994</v>
      </c>
      <c r="D121" s="9" t="s">
        <v>10938</v>
      </c>
      <c r="E121" s="42">
        <v>22308.51279999999</v>
      </c>
      <c r="G121" s="9" t="s">
        <v>10938</v>
      </c>
      <c r="H121" s="42">
        <v>2850</v>
      </c>
      <c r="J121" s="9" t="s">
        <v>10938</v>
      </c>
      <c r="K121" s="42">
        <v>750</v>
      </c>
      <c r="M121" s="9" t="s">
        <v>10938</v>
      </c>
      <c r="N121" s="42">
        <v>0.14289127626517142</v>
      </c>
    </row>
    <row r="122" spans="1:16" x14ac:dyDescent="0.3">
      <c r="A122" s="9" t="s">
        <v>10939</v>
      </c>
      <c r="B122" s="42">
        <v>147082.61130000011</v>
      </c>
      <c r="D122" s="9" t="s">
        <v>10939</v>
      </c>
      <c r="E122" s="42">
        <v>20899.334500000012</v>
      </c>
      <c r="G122" s="9" t="s">
        <v>10939</v>
      </c>
      <c r="H122" s="42">
        <v>2644</v>
      </c>
      <c r="J122" s="9" t="s">
        <v>10939</v>
      </c>
      <c r="K122" s="42">
        <v>709</v>
      </c>
      <c r="M122" s="9" t="s">
        <v>10939</v>
      </c>
      <c r="N122" s="42">
        <v>0.1420924901678027</v>
      </c>
    </row>
    <row r="123" spans="1:16" x14ac:dyDescent="0.3">
      <c r="A123" s="9" t="s">
        <v>10940</v>
      </c>
      <c r="B123" s="42">
        <v>149580.83800000031</v>
      </c>
      <c r="D123" s="9" t="s">
        <v>10940</v>
      </c>
      <c r="E123" s="42">
        <v>13535.38299999998</v>
      </c>
      <c r="G123" s="9" t="s">
        <v>10940</v>
      </c>
      <c r="H123" s="42">
        <v>2705</v>
      </c>
      <c r="J123" s="9" t="s">
        <v>10940</v>
      </c>
      <c r="K123" s="42">
        <v>708</v>
      </c>
      <c r="M123" s="9" t="s">
        <v>10940</v>
      </c>
      <c r="N123" s="42">
        <v>9.0488749635163512E-2</v>
      </c>
    </row>
    <row r="124" spans="1:16" x14ac:dyDescent="0.3">
      <c r="A124" s="9" t="s">
        <v>10941</v>
      </c>
      <c r="B124" s="42">
        <v>159589.45099999988</v>
      </c>
      <c r="D124" s="9" t="s">
        <v>10941</v>
      </c>
      <c r="E124" s="42">
        <v>21896.715399999972</v>
      </c>
      <c r="G124" s="9" t="s">
        <v>10941</v>
      </c>
      <c r="H124" s="42">
        <v>2796</v>
      </c>
      <c r="J124" s="9" t="s">
        <v>10941</v>
      </c>
      <c r="K124" s="42">
        <v>710</v>
      </c>
      <c r="M124" s="9" t="s">
        <v>10941</v>
      </c>
      <c r="N124" s="42">
        <v>0.13720653378273723</v>
      </c>
    </row>
    <row r="125" spans="1:16" x14ac:dyDescent="0.3">
      <c r="A125" s="9" t="s">
        <v>10942</v>
      </c>
      <c r="B125" s="42">
        <v>309770.09970000025</v>
      </c>
      <c r="D125" s="9" t="s">
        <v>10942</v>
      </c>
      <c r="E125" s="42">
        <v>37293.192500000034</v>
      </c>
      <c r="G125" s="9" t="s">
        <v>10942</v>
      </c>
      <c r="H125" s="42">
        <v>5073</v>
      </c>
      <c r="J125" s="9" t="s">
        <v>10942</v>
      </c>
      <c r="K125" s="42">
        <v>1386</v>
      </c>
      <c r="M125" s="9" t="s">
        <v>10942</v>
      </c>
      <c r="N125" s="42">
        <v>0.12038990379031732</v>
      </c>
    </row>
    <row r="126" spans="1:16" x14ac:dyDescent="0.3">
      <c r="A126" s="9" t="s">
        <v>10943</v>
      </c>
      <c r="B126" s="42">
        <v>197115.20170000009</v>
      </c>
      <c r="D126" s="9" t="s">
        <v>10943</v>
      </c>
      <c r="E126" s="42">
        <v>31469.663800000035</v>
      </c>
      <c r="G126" s="9" t="s">
        <v>10943</v>
      </c>
      <c r="H126" s="42">
        <v>3095</v>
      </c>
      <c r="J126" s="9" t="s">
        <v>10943</v>
      </c>
      <c r="K126" s="42">
        <v>817</v>
      </c>
      <c r="M126" s="9" t="s">
        <v>10943</v>
      </c>
      <c r="N126" s="42">
        <v>0.15965112547684351</v>
      </c>
    </row>
    <row r="127" spans="1:16" x14ac:dyDescent="0.3">
      <c r="A127" s="9" t="s">
        <v>10944</v>
      </c>
      <c r="B127" s="42">
        <v>349120.07400000008</v>
      </c>
      <c r="D127" s="9" t="s">
        <v>10944</v>
      </c>
      <c r="E127" s="42">
        <v>35825.536599999927</v>
      </c>
      <c r="G127" s="9" t="s">
        <v>10944</v>
      </c>
      <c r="H127" s="42">
        <v>5741</v>
      </c>
      <c r="J127" s="9" t="s">
        <v>10944</v>
      </c>
      <c r="K127" s="42">
        <v>1462</v>
      </c>
      <c r="M127" s="9" t="s">
        <v>10944</v>
      </c>
      <c r="N127" s="42">
        <v>0.10261666191099604</v>
      </c>
    </row>
    <row r="128" spans="1:16" x14ac:dyDescent="0.3">
      <c r="A128" s="9" t="s">
        <v>10945</v>
      </c>
      <c r="B128" s="42">
        <v>332177.15950000001</v>
      </c>
      <c r="D128" s="9" t="s">
        <v>10945</v>
      </c>
      <c r="E128" s="42">
        <v>43436.13390000003</v>
      </c>
      <c r="G128" s="9" t="s">
        <v>10945</v>
      </c>
      <c r="H128" s="42">
        <v>5469</v>
      </c>
      <c r="J128" s="9" t="s">
        <v>10945</v>
      </c>
      <c r="K128" s="42">
        <v>1421</v>
      </c>
      <c r="M128" s="9" t="s">
        <v>10945</v>
      </c>
      <c r="N128" s="42">
        <v>0.13076195234308405</v>
      </c>
    </row>
    <row r="129" spans="1:14" x14ac:dyDescent="0.3">
      <c r="A129" s="10" t="s">
        <v>10933</v>
      </c>
      <c r="B129" s="43">
        <v>2297200.8603000008</v>
      </c>
      <c r="D129" s="10" t="s">
        <v>10933</v>
      </c>
      <c r="E129" s="43">
        <v>286397.02169999998</v>
      </c>
      <c r="G129" s="10" t="s">
        <v>10933</v>
      </c>
      <c r="H129" s="43">
        <v>37873</v>
      </c>
      <c r="J129" s="10" t="s">
        <v>10933</v>
      </c>
      <c r="K129" s="43">
        <v>9994</v>
      </c>
      <c r="M129" s="10" t="s">
        <v>10933</v>
      </c>
      <c r="N129" s="43">
        <v>0.12467217240315856</v>
      </c>
    </row>
    <row r="130" spans="1:14" x14ac:dyDescent="0.3">
      <c r="A130" s="30"/>
      <c r="B130" s="36">
        <f>B129</f>
        <v>2297200.8603000008</v>
      </c>
      <c r="D130" s="30"/>
      <c r="E130" s="36">
        <f>E129</f>
        <v>286397.02169999998</v>
      </c>
      <c r="G130" s="30"/>
      <c r="H130" s="31">
        <f>H129</f>
        <v>37873</v>
      </c>
      <c r="J130" s="30"/>
      <c r="K130" s="31">
        <f>K129</f>
        <v>9994</v>
      </c>
      <c r="M130" s="30"/>
      <c r="N130" s="32">
        <f>N129</f>
        <v>0.12467217240315856</v>
      </c>
    </row>
    <row r="138" spans="1:14" x14ac:dyDescent="0.3">
      <c r="A138" s="6" t="s">
        <v>10932</v>
      </c>
      <c r="B138" s="5" t="s">
        <v>10946</v>
      </c>
      <c r="C138" s="33" t="s">
        <v>10947</v>
      </c>
      <c r="D138" s="33" t="s">
        <v>10951</v>
      </c>
      <c r="E138" s="33" t="s">
        <v>10955</v>
      </c>
      <c r="F138" s="11" t="s">
        <v>10953</v>
      </c>
    </row>
    <row r="139" spans="1:14" x14ac:dyDescent="0.3">
      <c r="A139" s="8">
        <v>2011</v>
      </c>
      <c r="B139" s="5">
        <v>484247.49810000096</v>
      </c>
      <c r="C139" s="33">
        <v>49543.974100000007</v>
      </c>
      <c r="D139" s="33">
        <v>7581</v>
      </c>
      <c r="E139" s="33">
        <v>1993</v>
      </c>
      <c r="F139" s="11">
        <v>0.10231126499236715</v>
      </c>
    </row>
    <row r="140" spans="1:14" x14ac:dyDescent="0.3">
      <c r="A140" s="9">
        <v>2012</v>
      </c>
      <c r="B140" s="44">
        <v>470532.50899999985</v>
      </c>
      <c r="C140" s="46">
        <v>61618.603700000051</v>
      </c>
      <c r="D140" s="46">
        <v>7979</v>
      </c>
      <c r="E140" s="46">
        <v>2102</v>
      </c>
      <c r="F140" s="45">
        <v>0.13095504034557592</v>
      </c>
    </row>
    <row r="141" spans="1:14" x14ac:dyDescent="0.3">
      <c r="A141" s="9">
        <v>2013</v>
      </c>
      <c r="B141" s="44">
        <v>608473.83000000066</v>
      </c>
      <c r="C141" s="46">
        <v>81726.930800000177</v>
      </c>
      <c r="D141" s="46">
        <v>9810</v>
      </c>
      <c r="E141" s="46">
        <v>2580</v>
      </c>
      <c r="F141" s="45">
        <v>0.13431461924993568</v>
      </c>
    </row>
    <row r="142" spans="1:14" x14ac:dyDescent="0.3">
      <c r="A142" s="34">
        <v>2014</v>
      </c>
      <c r="B142" s="47">
        <v>733947.0231999997</v>
      </c>
      <c r="C142" s="48">
        <v>93507.513099999967</v>
      </c>
      <c r="D142" s="48">
        <v>12503</v>
      </c>
      <c r="E142" s="48">
        <v>3319</v>
      </c>
      <c r="F142" s="49">
        <v>0.12740362743390987</v>
      </c>
    </row>
    <row r="145" spans="2:6" s="37" customFormat="1" ht="15.6" x14ac:dyDescent="0.3">
      <c r="B145" s="38">
        <f>(B142/B141)-1</f>
        <v>0.20620967905883303</v>
      </c>
      <c r="C145" s="38">
        <f>(C142/C141)-1</f>
        <v>0.14414565902185772</v>
      </c>
      <c r="D145" s="38">
        <f>(D142/D141)-1</f>
        <v>0.27451580020387367</v>
      </c>
      <c r="E145" s="38">
        <f>(E142/E141)-1</f>
        <v>0.2864341085271318</v>
      </c>
      <c r="F145" s="38">
        <f>(F142/F141)-1</f>
        <v>-5.1453757264990463E-2</v>
      </c>
    </row>
    <row r="146" spans="2:6" x14ac:dyDescent="0.3">
      <c r="B146" s="35"/>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1:X1000"/>
  <sheetViews>
    <sheetView showGridLines="0" tabSelected="1" workbookViewId="0">
      <selection activeCell="W1" sqref="W1"/>
    </sheetView>
  </sheetViews>
  <sheetFormatPr defaultColWidth="14.44140625" defaultRowHeight="15" customHeight="1" x14ac:dyDescent="0.3"/>
  <cols>
    <col min="3" max="28" width="8.6640625" customWidth="1"/>
  </cols>
  <sheetData>
    <row r="1" spans="3:24" ht="14.25" customHeight="1" x14ac:dyDescent="0.3"/>
    <row r="2" spans="3:24" ht="14.25" customHeight="1" x14ac:dyDescent="0.3"/>
    <row r="3" spans="3:24" s="40" customFormat="1" ht="14.25" customHeight="1" x14ac:dyDescent="0.25"/>
    <row r="4" spans="3:24" s="40" customFormat="1" ht="14.25" customHeight="1" x14ac:dyDescent="0.25"/>
    <row r="5" spans="3:24" ht="14.25" customHeight="1" x14ac:dyDescent="0.3"/>
    <row r="6" spans="3:24" ht="14.25" customHeight="1" x14ac:dyDescent="0.3"/>
    <row r="7" spans="3:24" ht="14.25" customHeight="1" x14ac:dyDescent="0.3"/>
    <row r="8" spans="3:24" ht="14.25" customHeight="1" x14ac:dyDescent="0.3"/>
    <row r="9" spans="3:24" ht="14.25" customHeight="1" x14ac:dyDescent="0.3"/>
    <row r="10" spans="3:24" ht="14.25" customHeight="1" x14ac:dyDescent="0.3"/>
    <row r="11" spans="3:24" ht="14.25" customHeight="1" x14ac:dyDescent="0.3">
      <c r="C11" s="4"/>
      <c r="D11" s="2"/>
      <c r="S11" s="4"/>
    </row>
    <row r="12" spans="3:24" ht="14.25" customHeight="1" x14ac:dyDescent="0.3"/>
    <row r="13" spans="3:24" ht="14.25" customHeight="1" x14ac:dyDescent="0.3"/>
    <row r="14" spans="3:24" ht="14.25" customHeight="1" x14ac:dyDescent="0.3"/>
    <row r="15" spans="3:24" ht="14.25" customHeight="1" x14ac:dyDescent="0.3"/>
    <row r="16" spans="3:24" ht="14.25" customHeight="1" x14ac:dyDescent="0.3">
      <c r="X16" t="s">
        <v>10954</v>
      </c>
    </row>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Pivots</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Sandy</cp:lastModifiedBy>
  <dcterms:created xsi:type="dcterms:W3CDTF">2015-06-05T18:17:20Z</dcterms:created>
  <dcterms:modified xsi:type="dcterms:W3CDTF">2024-08-01T16:36:56Z</dcterms:modified>
</cp:coreProperties>
</file>